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6030" tabRatio="860" activeTab="2"/>
  </bookViews>
  <sheets>
    <sheet name="temp" sheetId="23" r:id="rId1"/>
    <sheet name="Application" sheetId="25" r:id="rId2"/>
    <sheet name="NewClarification" sheetId="31" r:id="rId3"/>
    <sheet name="BugListCheckList" sheetId="27" r:id="rId4"/>
    <sheet name="ConsolidatedBugs" sheetId="4" r:id="rId5"/>
    <sheet name="ReportChecking" sheetId="30" r:id="rId6"/>
    <sheet name="BugList&amp;Clarifications" sheetId="1" r:id="rId7"/>
    <sheet name="ContainerHistory" sheetId="28" r:id="rId8"/>
    <sheet name="UpdateQuery" sheetId="29" r:id="rId9"/>
    <sheet name="QueryList" sheetId="2" r:id="rId10"/>
    <sheet name="CheckList2" sheetId="19" r:id="rId11"/>
    <sheet name="CheckListBugBased" sheetId="32" r:id="rId12"/>
    <sheet name="ErrorBasedCheckList" sheetId="20" r:id="rId13"/>
    <sheet name="FileDownload" sheetId="12" r:id="rId14"/>
    <sheet name="ContainerStatus" sheetId="3" r:id="rId15"/>
    <sheet name="Count" sheetId="5" r:id="rId16"/>
    <sheet name="FIELD_COUNT" sheetId="10" r:id="rId17"/>
    <sheet name="help" sheetId="6" r:id="rId18"/>
    <sheet name="ALL_TAB_COL_STATISTICS" sheetId="13" r:id="rId19"/>
    <sheet name="RefColComments" sheetId="14" r:id="rId20"/>
    <sheet name="BooleanColComments" sheetId="15" r:id="rId21"/>
    <sheet name="ColumnComments" sheetId="24" r:id="rId22"/>
    <sheet name="TableComments" sheetId="16" r:id="rId23"/>
    <sheet name="Testing" sheetId="17" r:id="rId24"/>
    <sheet name="Procedures" sheetId="18" r:id="rId25"/>
    <sheet name="Views" sheetId="22" r:id="rId26"/>
    <sheet name="TableInsert" sheetId="26" r:id="rId27"/>
  </sheets>
  <definedNames>
    <definedName name="_xlnm._FilterDatabase" localSheetId="18" hidden="1">ALL_TAB_COL_STATISTICS!$A$2:$S$4712</definedName>
    <definedName name="_xlnm._FilterDatabase" localSheetId="3" hidden="1">BugListCheckList!$A$1:$R$556</definedName>
    <definedName name="_xlnm._FilterDatabase" localSheetId="21" hidden="1">ColumnComments!$A$1:$B$4492</definedName>
    <definedName name="_xlnm._FilterDatabase" localSheetId="15" hidden="1">Count!$A$2:$O$368</definedName>
    <definedName name="_xlnm._FilterDatabase" localSheetId="16" hidden="1">FIELD_COUNT!$A$1:$F$446</definedName>
    <definedName name="_xlnm._FilterDatabase" localSheetId="2" hidden="1">NewClarification!$A$1:$K$44</definedName>
    <definedName name="_xlnm._FilterDatabase" localSheetId="9" hidden="1">QueryList!$A$1:$E$53</definedName>
    <definedName name="_xlnm._FilterDatabase" localSheetId="19" hidden="1">RefColComments!$A$1:$I$1297</definedName>
    <definedName name="_xlnm._FilterDatabase" localSheetId="22" hidden="1">TableComments!$A$1:$C$371</definedName>
    <definedName name="_xlnm._FilterDatabase" localSheetId="23" hidden="1">Testing!$A$1:$C$693</definedName>
  </definedNames>
  <calcPr calcId="152511"/>
  <fileRecoveryPr repairLoad="1"/>
</workbook>
</file>

<file path=xl/calcChain.xml><?xml version="1.0" encoding="utf-8"?>
<calcChain xmlns="http://schemas.openxmlformats.org/spreadsheetml/2006/main">
  <c r="C70" i="29" l="1"/>
  <c r="O4" i="5" l="1"/>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 i="5"/>
  <c r="C3" i="26" l="1"/>
  <c r="C4"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2" i="26"/>
  <c r="B3" i="26"/>
  <c r="B4" i="26"/>
  <c r="B5" i="26"/>
  <c r="B6" i="26"/>
  <c r="B7" i="26"/>
  <c r="B8" i="26"/>
  <c r="B9" i="26"/>
  <c r="B10" i="26"/>
  <c r="B11" i="26"/>
  <c r="B12" i="26"/>
  <c r="B13" i="26"/>
  <c r="B14" i="26"/>
  <c r="B15" i="26"/>
  <c r="B16" i="26"/>
  <c r="B17" i="26"/>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B116" i="26"/>
  <c r="B117" i="26"/>
  <c r="B118" i="26"/>
  <c r="B119" i="26"/>
  <c r="B120" i="26"/>
  <c r="B121" i="26"/>
  <c r="B122" i="26"/>
  <c r="B123" i="26"/>
  <c r="B124" i="26"/>
  <c r="B125" i="26"/>
  <c r="B126" i="26"/>
  <c r="B127" i="26"/>
  <c r="B128" i="26"/>
  <c r="B129" i="26"/>
  <c r="B130" i="26"/>
  <c r="B131" i="26"/>
  <c r="B132" i="26"/>
  <c r="B133" i="26"/>
  <c r="B134" i="26"/>
  <c r="B135" i="26"/>
  <c r="B136" i="26"/>
  <c r="B137" i="26"/>
  <c r="B138" i="26"/>
  <c r="B139" i="26"/>
  <c r="B140" i="26"/>
  <c r="B141" i="26"/>
  <c r="B142" i="26"/>
  <c r="B143" i="26"/>
  <c r="B144" i="26"/>
  <c r="B145" i="26"/>
  <c r="B146" i="26"/>
  <c r="B147" i="26"/>
  <c r="B148" i="26"/>
  <c r="B149" i="26"/>
  <c r="B150" i="26"/>
  <c r="B151" i="26"/>
  <c r="B152" i="26"/>
  <c r="B153" i="26"/>
  <c r="B154" i="26"/>
  <c r="B155" i="26"/>
  <c r="B156" i="26"/>
  <c r="B157" i="26"/>
  <c r="B158" i="26"/>
  <c r="B159" i="26"/>
  <c r="B160" i="26"/>
  <c r="B161" i="26"/>
  <c r="B162" i="26"/>
  <c r="B163" i="26"/>
  <c r="B164" i="26"/>
  <c r="B165" i="26"/>
  <c r="B166" i="26"/>
  <c r="B167" i="26"/>
  <c r="B168" i="26"/>
  <c r="B169" i="26"/>
  <c r="B170" i="26"/>
  <c r="B171" i="26"/>
  <c r="B172" i="26"/>
  <c r="B173" i="26"/>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B269" i="26"/>
  <c r="B270" i="26"/>
  <c r="B271" i="26"/>
  <c r="B272" i="26"/>
  <c r="B273" i="26"/>
  <c r="B274" i="26"/>
  <c r="B275" i="26"/>
  <c r="B276" i="26"/>
  <c r="B277" i="26"/>
  <c r="B278" i="26"/>
  <c r="B279" i="26"/>
  <c r="B280" i="26"/>
  <c r="B281" i="26"/>
  <c r="B282" i="26"/>
  <c r="B283" i="26"/>
  <c r="B284" i="26"/>
  <c r="B285" i="26"/>
  <c r="B286" i="26"/>
  <c r="B287" i="26"/>
  <c r="B288" i="26"/>
  <c r="B289" i="26"/>
  <c r="B290" i="26"/>
  <c r="B291" i="26"/>
  <c r="B292" i="26"/>
  <c r="B293" i="26"/>
  <c r="B294" i="26"/>
  <c r="B295" i="26"/>
  <c r="B296" i="26"/>
  <c r="B297" i="26"/>
  <c r="B298" i="26"/>
  <c r="B299" i="26"/>
  <c r="B300" i="26"/>
  <c r="B301" i="26"/>
  <c r="B302" i="26"/>
  <c r="B303" i="26"/>
  <c r="B304" i="26"/>
  <c r="B305" i="26"/>
  <c r="B306" i="26"/>
  <c r="B307" i="26"/>
  <c r="B308" i="26"/>
  <c r="B309" i="26"/>
  <c r="B310" i="26"/>
  <c r="B311" i="26"/>
  <c r="B312" i="26"/>
  <c r="B313" i="26"/>
  <c r="B314" i="26"/>
  <c r="B315" i="26"/>
  <c r="B316" i="26"/>
  <c r="B317" i="26"/>
  <c r="B318" i="26"/>
  <c r="B319" i="26"/>
  <c r="B320" i="26"/>
  <c r="B321" i="26"/>
  <c r="B322" i="26"/>
  <c r="B323" i="26"/>
  <c r="B324" i="26"/>
  <c r="B325" i="26"/>
  <c r="B326" i="26"/>
  <c r="B327" i="26"/>
  <c r="B328" i="26"/>
  <c r="B329" i="26"/>
  <c r="B330" i="26"/>
  <c r="B331" i="26"/>
  <c r="B332" i="26"/>
  <c r="B333" i="26"/>
  <c r="B334" i="26"/>
  <c r="B335" i="26"/>
  <c r="B336" i="26"/>
  <c r="B337" i="26"/>
  <c r="B338" i="26"/>
  <c r="B339" i="26"/>
  <c r="B340" i="26"/>
  <c r="B341" i="26"/>
  <c r="B342" i="26"/>
  <c r="B343" i="26"/>
  <c r="B344" i="26"/>
  <c r="B345" i="26"/>
  <c r="B346" i="26"/>
  <c r="B347" i="26"/>
  <c r="B348" i="26"/>
  <c r="B349" i="26"/>
  <c r="B350" i="26"/>
  <c r="B351" i="26"/>
  <c r="B352" i="26"/>
  <c r="B353" i="26"/>
  <c r="B354" i="26"/>
  <c r="B355" i="26"/>
  <c r="B356" i="26"/>
  <c r="B357" i="26"/>
  <c r="B358" i="26"/>
  <c r="B359" i="26"/>
  <c r="B360" i="26"/>
  <c r="B361" i="26"/>
  <c r="B362" i="26"/>
  <c r="B363" i="26"/>
  <c r="B364" i="26"/>
  <c r="B365" i="26"/>
  <c r="B366" i="26"/>
  <c r="B367" i="26"/>
  <c r="B368" i="26"/>
  <c r="B369" i="26"/>
  <c r="B370" i="26"/>
  <c r="B371" i="26"/>
  <c r="B2" i="26"/>
  <c r="C1" i="19" l="1"/>
  <c r="G217" i="14" l="1"/>
  <c r="D6" i="16" l="1"/>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 i="16"/>
  <c r="D4" i="16"/>
  <c r="D5" i="16"/>
  <c r="D2" i="16"/>
  <c r="D2" i="15" l="1"/>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1" i="15"/>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541" i="14"/>
  <c r="G542" i="14"/>
  <c r="G543" i="14"/>
  <c r="G544" i="14"/>
  <c r="G545" i="14"/>
  <c r="G546" i="14"/>
  <c r="G547" i="14"/>
  <c r="G548" i="14"/>
  <c r="G549" i="14"/>
  <c r="G550" i="14"/>
  <c r="G551" i="14"/>
  <c r="G552" i="14"/>
  <c r="G553" i="14"/>
  <c r="G554" i="14"/>
  <c r="G555" i="14"/>
  <c r="G556" i="14"/>
  <c r="G557" i="14"/>
  <c r="G558" i="14"/>
  <c r="G559" i="14"/>
  <c r="G560" i="14"/>
  <c r="G561" i="14"/>
  <c r="G562" i="14"/>
  <c r="G563" i="14"/>
  <c r="G564" i="14"/>
  <c r="G565" i="14"/>
  <c r="G566" i="14"/>
  <c r="G567" i="14"/>
  <c r="G568" i="14"/>
  <c r="G569" i="14"/>
  <c r="G570" i="14"/>
  <c r="G571" i="14"/>
  <c r="G572" i="14"/>
  <c r="G573" i="14"/>
  <c r="G574" i="14"/>
  <c r="G575" i="14"/>
  <c r="G576" i="14"/>
  <c r="G577" i="14"/>
  <c r="G578" i="14"/>
  <c r="G579" i="14"/>
  <c r="G580" i="14"/>
  <c r="G581" i="14"/>
  <c r="G582" i="14"/>
  <c r="G583" i="14"/>
  <c r="G584" i="14"/>
  <c r="G585" i="14"/>
  <c r="G586" i="14"/>
  <c r="G587" i="14"/>
  <c r="G588" i="14"/>
  <c r="G589" i="14"/>
  <c r="G590" i="14"/>
  <c r="G591" i="14"/>
  <c r="G592" i="14"/>
  <c r="G593" i="14"/>
  <c r="G594" i="14"/>
  <c r="G595" i="14"/>
  <c r="G596" i="14"/>
  <c r="G597" i="14"/>
  <c r="G598" i="14"/>
  <c r="G599" i="14"/>
  <c r="G600" i="14"/>
  <c r="G601" i="14"/>
  <c r="G602" i="14"/>
  <c r="G603" i="14"/>
  <c r="G604" i="14"/>
  <c r="G605" i="14"/>
  <c r="G606" i="14"/>
  <c r="G607" i="14"/>
  <c r="G608" i="14"/>
  <c r="G609" i="14"/>
  <c r="G610" i="14"/>
  <c r="G611" i="14"/>
  <c r="G612" i="14"/>
  <c r="G613" i="14"/>
  <c r="G614" i="14"/>
  <c r="G615" i="14"/>
  <c r="G616" i="14"/>
  <c r="G617" i="14"/>
  <c r="G618" i="14"/>
  <c r="G619" i="14"/>
  <c r="G620" i="14"/>
  <c r="G621" i="14"/>
  <c r="G622" i="14"/>
  <c r="G623" i="14"/>
  <c r="G624" i="14"/>
  <c r="G625" i="14"/>
  <c r="G626" i="14"/>
  <c r="G627" i="14"/>
  <c r="G628" i="14"/>
  <c r="G629" i="14"/>
  <c r="G630" i="14"/>
  <c r="G631" i="14"/>
  <c r="G632" i="14"/>
  <c r="G633" i="14"/>
  <c r="G634" i="14"/>
  <c r="G635" i="14"/>
  <c r="G636" i="14"/>
  <c r="G637" i="14"/>
  <c r="G638" i="14"/>
  <c r="G639" i="14"/>
  <c r="G640" i="14"/>
  <c r="G641" i="14"/>
  <c r="G642" i="14"/>
  <c r="G643" i="14"/>
  <c r="G644" i="14"/>
  <c r="G645" i="14"/>
  <c r="G646" i="14"/>
  <c r="G647" i="14"/>
  <c r="G648" i="14"/>
  <c r="G649" i="14"/>
  <c r="G650" i="14"/>
  <c r="G651" i="14"/>
  <c r="G652" i="14"/>
  <c r="G653" i="14"/>
  <c r="G654" i="14"/>
  <c r="G655" i="14"/>
  <c r="G656" i="14"/>
  <c r="G657" i="14"/>
  <c r="G658" i="14"/>
  <c r="G659" i="14"/>
  <c r="G660" i="14"/>
  <c r="G661" i="14"/>
  <c r="G662" i="14"/>
  <c r="G663" i="14"/>
  <c r="G664" i="14"/>
  <c r="G665" i="14"/>
  <c r="G666" i="14"/>
  <c r="G667" i="14"/>
  <c r="G668" i="14"/>
  <c r="G669" i="14"/>
  <c r="G670" i="14"/>
  <c r="G671" i="14"/>
  <c r="G672" i="14"/>
  <c r="G673" i="14"/>
  <c r="G674" i="14"/>
  <c r="G675" i="14"/>
  <c r="G676" i="14"/>
  <c r="G677" i="14"/>
  <c r="G678" i="14"/>
  <c r="G679" i="14"/>
  <c r="G680" i="14"/>
  <c r="G681" i="14"/>
  <c r="G682" i="14"/>
  <c r="G683" i="14"/>
  <c r="G684" i="14"/>
  <c r="G685" i="14"/>
  <c r="G686" i="14"/>
  <c r="G687" i="14"/>
  <c r="G688" i="14"/>
  <c r="G689" i="14"/>
  <c r="G690" i="14"/>
  <c r="G691" i="14"/>
  <c r="G692" i="14"/>
  <c r="G693" i="14"/>
  <c r="G694" i="14"/>
  <c r="G695" i="14"/>
  <c r="G696" i="14"/>
  <c r="G697" i="14"/>
  <c r="G698" i="14"/>
  <c r="G699" i="14"/>
  <c r="G700" i="14"/>
  <c r="G701" i="14"/>
  <c r="G702" i="14"/>
  <c r="G703" i="14"/>
  <c r="G704" i="14"/>
  <c r="G705" i="14"/>
  <c r="G706" i="14"/>
  <c r="G707" i="14"/>
  <c r="G708" i="14"/>
  <c r="G709" i="14"/>
  <c r="G710" i="14"/>
  <c r="G711" i="14"/>
  <c r="G712" i="14"/>
  <c r="G713" i="14"/>
  <c r="G714" i="14"/>
  <c r="G715" i="14"/>
  <c r="G716" i="14"/>
  <c r="G717" i="14"/>
  <c r="G718" i="14"/>
  <c r="G719" i="14"/>
  <c r="G720" i="14"/>
  <c r="G721" i="14"/>
  <c r="G722" i="14"/>
  <c r="G723" i="14"/>
  <c r="G724" i="14"/>
  <c r="G725" i="14"/>
  <c r="G726" i="14"/>
  <c r="G727" i="14"/>
  <c r="G728" i="14"/>
  <c r="G729" i="14"/>
  <c r="G730" i="14"/>
  <c r="G731" i="14"/>
  <c r="G732" i="14"/>
  <c r="G733" i="14"/>
  <c r="G734" i="14"/>
  <c r="G735" i="14"/>
  <c r="G736" i="14"/>
  <c r="G737" i="14"/>
  <c r="G738" i="14"/>
  <c r="G739" i="14"/>
  <c r="G740" i="14"/>
  <c r="G741" i="14"/>
  <c r="G742" i="14"/>
  <c r="G743" i="14"/>
  <c r="G744" i="14"/>
  <c r="G745" i="14"/>
  <c r="G746" i="14"/>
  <c r="G747" i="14"/>
  <c r="G748" i="14"/>
  <c r="G749" i="14"/>
  <c r="G750" i="14"/>
  <c r="G751" i="14"/>
  <c r="G752" i="14"/>
  <c r="G753" i="14"/>
  <c r="G754" i="14"/>
  <c r="G755" i="14"/>
  <c r="G756" i="14"/>
  <c r="G757" i="14"/>
  <c r="G758" i="14"/>
  <c r="G759" i="14"/>
  <c r="G760" i="14"/>
  <c r="G761" i="14"/>
  <c r="G762" i="14"/>
  <c r="G763" i="14"/>
  <c r="G764" i="14"/>
  <c r="G765" i="14"/>
  <c r="G766" i="14"/>
  <c r="G767" i="14"/>
  <c r="G768" i="14"/>
  <c r="G769" i="14"/>
  <c r="G770" i="14"/>
  <c r="G771" i="14"/>
  <c r="G772" i="14"/>
  <c r="G773" i="14"/>
  <c r="G774" i="14"/>
  <c r="G775" i="14"/>
  <c r="G776" i="14"/>
  <c r="G777" i="14"/>
  <c r="G778" i="14"/>
  <c r="G779" i="14"/>
  <c r="G780" i="14"/>
  <c r="G781" i="14"/>
  <c r="G782" i="14"/>
  <c r="G783" i="14"/>
  <c r="G784" i="14"/>
  <c r="G785" i="14"/>
  <c r="G786" i="14"/>
  <c r="G787" i="14"/>
  <c r="G788" i="14"/>
  <c r="G789" i="14"/>
  <c r="G790" i="14"/>
  <c r="G791" i="14"/>
  <c r="G792" i="14"/>
  <c r="G793" i="14"/>
  <c r="G794" i="14"/>
  <c r="G795" i="14"/>
  <c r="G796" i="14"/>
  <c r="G797" i="14"/>
  <c r="G798" i="14"/>
  <c r="G799" i="14"/>
  <c r="G800" i="14"/>
  <c r="G801" i="14"/>
  <c r="G802" i="14"/>
  <c r="G803" i="14"/>
  <c r="G804" i="14"/>
  <c r="G805" i="14"/>
  <c r="G806" i="14"/>
  <c r="G807" i="14"/>
  <c r="G808" i="14"/>
  <c r="G809" i="14"/>
  <c r="G810" i="14"/>
  <c r="G811" i="14"/>
  <c r="G812" i="14"/>
  <c r="G813" i="14"/>
  <c r="G814" i="14"/>
  <c r="G815" i="14"/>
  <c r="G816" i="14"/>
  <c r="G817" i="14"/>
  <c r="G818" i="14"/>
  <c r="G819" i="14"/>
  <c r="G820" i="14"/>
  <c r="G821" i="14"/>
  <c r="G822" i="14"/>
  <c r="G823" i="14"/>
  <c r="G824" i="14"/>
  <c r="G825" i="14"/>
  <c r="G826" i="14"/>
  <c r="G827" i="14"/>
  <c r="G828" i="14"/>
  <c r="G829" i="14"/>
  <c r="G830" i="14"/>
  <c r="G831" i="14"/>
  <c r="G832" i="14"/>
  <c r="G833" i="14"/>
  <c r="G834" i="14"/>
  <c r="G835" i="14"/>
  <c r="G836" i="14"/>
  <c r="G837" i="14"/>
  <c r="G838" i="14"/>
  <c r="G839" i="14"/>
  <c r="G840" i="14"/>
  <c r="G841" i="14"/>
  <c r="G842" i="14"/>
  <c r="G843" i="14"/>
  <c r="G844" i="14"/>
  <c r="G845" i="14"/>
  <c r="G846" i="14"/>
  <c r="G847" i="14"/>
  <c r="G848" i="14"/>
  <c r="G849" i="14"/>
  <c r="G850" i="14"/>
  <c r="G851" i="14"/>
  <c r="G852" i="14"/>
  <c r="G853" i="14"/>
  <c r="G854" i="14"/>
  <c r="G855" i="14"/>
  <c r="G856" i="14"/>
  <c r="G857" i="14"/>
  <c r="G858" i="14"/>
  <c r="G859" i="14"/>
  <c r="G860" i="14"/>
  <c r="G861" i="14"/>
  <c r="G862" i="14"/>
  <c r="G863" i="14"/>
  <c r="G864" i="14"/>
  <c r="G865" i="14"/>
  <c r="G866" i="14"/>
  <c r="G867" i="14"/>
  <c r="G868" i="14"/>
  <c r="G869" i="14"/>
  <c r="G870" i="14"/>
  <c r="G871" i="14"/>
  <c r="G872" i="14"/>
  <c r="G873" i="14"/>
  <c r="G874" i="14"/>
  <c r="G875" i="14"/>
  <c r="G876" i="14"/>
  <c r="G877" i="14"/>
  <c r="G878" i="14"/>
  <c r="G879" i="14"/>
  <c r="G880" i="14"/>
  <c r="G881" i="14"/>
  <c r="G882" i="14"/>
  <c r="G883" i="14"/>
  <c r="G884" i="14"/>
  <c r="G885" i="14"/>
  <c r="G886" i="14"/>
  <c r="G887" i="14"/>
  <c r="G888" i="14"/>
  <c r="G889" i="14"/>
  <c r="G890" i="14"/>
  <c r="G891" i="14"/>
  <c r="G892" i="14"/>
  <c r="G893" i="14"/>
  <c r="G894" i="14"/>
  <c r="G895" i="14"/>
  <c r="G896" i="14"/>
  <c r="G897" i="14"/>
  <c r="G898" i="14"/>
  <c r="G899" i="14"/>
  <c r="G900" i="14"/>
  <c r="G901" i="14"/>
  <c r="G902" i="14"/>
  <c r="G903" i="14"/>
  <c r="G904" i="14"/>
  <c r="G905" i="14"/>
  <c r="G906" i="14"/>
  <c r="G907" i="14"/>
  <c r="G908" i="14"/>
  <c r="G909" i="14"/>
  <c r="G910" i="14"/>
  <c r="G911" i="14"/>
  <c r="G912" i="14"/>
  <c r="G913" i="14"/>
  <c r="G914" i="14"/>
  <c r="G915" i="14"/>
  <c r="G916" i="14"/>
  <c r="G917" i="14"/>
  <c r="G918" i="14"/>
  <c r="G919" i="14"/>
  <c r="G920" i="14"/>
  <c r="G921" i="14"/>
  <c r="G922" i="14"/>
  <c r="G923" i="14"/>
  <c r="G924" i="14"/>
  <c r="G925" i="14"/>
  <c r="G926" i="14"/>
  <c r="G927" i="14"/>
  <c r="G928" i="14"/>
  <c r="G929" i="14"/>
  <c r="G930" i="14"/>
  <c r="G931" i="14"/>
  <c r="G932" i="14"/>
  <c r="G933" i="14"/>
  <c r="G934" i="14"/>
  <c r="G935" i="14"/>
  <c r="G936" i="14"/>
  <c r="G937" i="14"/>
  <c r="G938" i="14"/>
  <c r="G939" i="14"/>
  <c r="G940" i="14"/>
  <c r="G941" i="14"/>
  <c r="G942" i="14"/>
  <c r="G943" i="14"/>
  <c r="G944" i="14"/>
  <c r="G945" i="14"/>
  <c r="G946" i="14"/>
  <c r="G947" i="14"/>
  <c r="G948" i="14"/>
  <c r="G949" i="14"/>
  <c r="G950" i="14"/>
  <c r="G951" i="14"/>
  <c r="G952" i="14"/>
  <c r="G953" i="14"/>
  <c r="G954" i="14"/>
  <c r="G955" i="14"/>
  <c r="G956" i="14"/>
  <c r="G957" i="14"/>
  <c r="G958" i="14"/>
  <c r="G959" i="14"/>
  <c r="G960" i="14"/>
  <c r="G961" i="14"/>
  <c r="G962" i="14"/>
  <c r="G963" i="14"/>
  <c r="G964" i="14"/>
  <c r="G965" i="14"/>
  <c r="G966" i="14"/>
  <c r="G967" i="14"/>
  <c r="G968" i="14"/>
  <c r="G969" i="14"/>
  <c r="G970" i="14"/>
  <c r="G971" i="14"/>
  <c r="G972" i="14"/>
  <c r="G973" i="14"/>
  <c r="G974" i="14"/>
  <c r="G975" i="14"/>
  <c r="G976" i="14"/>
  <c r="G977" i="14"/>
  <c r="G978" i="14"/>
  <c r="G979" i="14"/>
  <c r="G980" i="14"/>
  <c r="G981" i="14"/>
  <c r="G982" i="14"/>
  <c r="G983" i="14"/>
  <c r="G984" i="14"/>
  <c r="G985" i="14"/>
  <c r="G986" i="14"/>
  <c r="G987" i="14"/>
  <c r="G988" i="14"/>
  <c r="G989" i="14"/>
  <c r="G990" i="14"/>
  <c r="G991" i="14"/>
  <c r="G992" i="14"/>
  <c r="G993" i="14"/>
  <c r="G994" i="14"/>
  <c r="G995" i="14"/>
  <c r="G996" i="14"/>
  <c r="G997" i="14"/>
  <c r="G998" i="14"/>
  <c r="G999" i="14"/>
  <c r="G1000" i="14"/>
  <c r="G1001" i="14"/>
  <c r="G1002" i="14"/>
  <c r="G1003" i="14"/>
  <c r="G1004" i="14"/>
  <c r="G1005" i="14"/>
  <c r="G1006" i="14"/>
  <c r="G1007" i="14"/>
  <c r="G1008" i="14"/>
  <c r="G1009" i="14"/>
  <c r="G1010" i="14"/>
  <c r="G1011" i="14"/>
  <c r="G1012" i="14"/>
  <c r="G1013" i="14"/>
  <c r="G1014" i="14"/>
  <c r="G1015" i="14"/>
  <c r="G1016" i="14"/>
  <c r="G1017" i="14"/>
  <c r="G1018" i="14"/>
  <c r="G1019" i="14"/>
  <c r="G1020" i="14"/>
  <c r="G1021" i="14"/>
  <c r="G1022" i="14"/>
  <c r="G1023" i="14"/>
  <c r="G1024" i="14"/>
  <c r="G1025" i="14"/>
  <c r="G1026" i="14"/>
  <c r="G1027" i="14"/>
  <c r="G1028" i="14"/>
  <c r="G1029" i="14"/>
  <c r="G1030" i="14"/>
  <c r="G1031" i="14"/>
  <c r="G1032" i="14"/>
  <c r="G1033" i="14"/>
  <c r="G1034" i="14"/>
  <c r="G1035" i="14"/>
  <c r="G1036" i="14"/>
  <c r="G1037" i="14"/>
  <c r="G1038" i="14"/>
  <c r="G1039" i="14"/>
  <c r="G1040" i="14"/>
  <c r="G1041" i="14"/>
  <c r="G1042" i="14"/>
  <c r="G1043" i="14"/>
  <c r="G1044" i="14"/>
  <c r="G1045" i="14"/>
  <c r="G1046" i="14"/>
  <c r="G1047" i="14"/>
  <c r="G1048" i="14"/>
  <c r="G1049" i="14"/>
  <c r="G1050" i="14"/>
  <c r="G1051" i="14"/>
  <c r="G1052" i="14"/>
  <c r="G1053" i="14"/>
  <c r="G1054" i="14"/>
  <c r="G1055" i="14"/>
  <c r="G1056" i="14"/>
  <c r="G1057" i="14"/>
  <c r="G1058" i="14"/>
  <c r="G1059" i="14"/>
  <c r="G1060" i="14"/>
  <c r="G1061" i="14"/>
  <c r="G1062" i="14"/>
  <c r="G1063" i="14"/>
  <c r="G1064" i="14"/>
  <c r="G1065" i="14"/>
  <c r="G1066" i="14"/>
  <c r="G1067" i="14"/>
  <c r="G1068" i="14"/>
  <c r="G1069" i="14"/>
  <c r="G1070" i="14"/>
  <c r="G1071" i="14"/>
  <c r="G1072" i="14"/>
  <c r="G1073" i="14"/>
  <c r="G1074" i="14"/>
  <c r="G1075" i="14"/>
  <c r="G1076" i="14"/>
  <c r="G1077" i="14"/>
  <c r="G1078" i="14"/>
  <c r="G1079" i="14"/>
  <c r="G1080" i="14"/>
  <c r="G1081" i="14"/>
  <c r="G1082" i="14"/>
  <c r="G1083" i="14"/>
  <c r="G1084" i="14"/>
  <c r="G1085" i="14"/>
  <c r="G1086" i="14"/>
  <c r="G1087" i="14"/>
  <c r="G1088" i="14"/>
  <c r="G1089" i="14"/>
  <c r="G1090" i="14"/>
  <c r="G1091" i="14"/>
  <c r="G1092" i="14"/>
  <c r="G1093" i="14"/>
  <c r="G1094" i="14"/>
  <c r="G1095" i="14"/>
  <c r="G1096" i="14"/>
  <c r="G1097" i="14"/>
  <c r="G1098" i="14"/>
  <c r="G1099" i="14"/>
  <c r="G1100" i="14"/>
  <c r="G1101" i="14"/>
  <c r="G1102" i="14"/>
  <c r="G1103" i="14"/>
  <c r="G1104" i="14"/>
  <c r="G1105" i="14"/>
  <c r="G1106" i="14"/>
  <c r="G1107" i="14"/>
  <c r="G1108" i="14"/>
  <c r="G1109" i="14"/>
  <c r="G1110" i="14"/>
  <c r="G1111" i="14"/>
  <c r="G1112" i="14"/>
  <c r="G1113" i="14"/>
  <c r="G1114" i="14"/>
  <c r="G1115" i="14"/>
  <c r="G1116" i="14"/>
  <c r="G1117" i="14"/>
  <c r="G1118" i="14"/>
  <c r="G1119" i="14"/>
  <c r="G1120" i="14"/>
  <c r="G1121" i="14"/>
  <c r="G1122" i="14"/>
  <c r="G1123" i="14"/>
  <c r="G1124" i="14"/>
  <c r="G1125" i="14"/>
  <c r="G1126" i="14"/>
  <c r="G1127" i="14"/>
  <c r="G1128" i="14"/>
  <c r="G1129" i="14"/>
  <c r="G1130" i="14"/>
  <c r="G1131" i="14"/>
  <c r="G1132" i="14"/>
  <c r="G1133" i="14"/>
  <c r="G1134" i="14"/>
  <c r="G1135" i="14"/>
  <c r="G1136" i="14"/>
  <c r="G1137" i="14"/>
  <c r="G1138" i="14"/>
  <c r="G1139" i="14"/>
  <c r="G1140" i="14"/>
  <c r="G1141" i="14"/>
  <c r="G1142" i="14"/>
  <c r="G1143" i="14"/>
  <c r="G1144" i="14"/>
  <c r="G1145" i="14"/>
  <c r="G1146" i="14"/>
  <c r="G1147" i="14"/>
  <c r="G1148" i="14"/>
  <c r="G1149" i="14"/>
  <c r="G1150" i="14"/>
  <c r="G1151" i="14"/>
  <c r="G1152" i="14"/>
  <c r="G1153" i="14"/>
  <c r="G1154" i="14"/>
  <c r="G1155" i="14"/>
  <c r="G1156" i="14"/>
  <c r="G1157" i="14"/>
  <c r="G1158" i="14"/>
  <c r="G1159" i="14"/>
  <c r="G1160" i="14"/>
  <c r="G1161" i="14"/>
  <c r="G1162" i="14"/>
  <c r="G1163" i="14"/>
  <c r="G1164" i="14"/>
  <c r="G1165" i="14"/>
  <c r="G1166" i="14"/>
  <c r="G1167" i="14"/>
  <c r="G1168" i="14"/>
  <c r="G1169" i="14"/>
  <c r="G1170" i="14"/>
  <c r="G1171" i="14"/>
  <c r="G1172" i="14"/>
  <c r="G1173" i="14"/>
  <c r="G1174" i="14"/>
  <c r="G1175" i="14"/>
  <c r="G1176" i="14"/>
  <c r="G1177" i="14"/>
  <c r="G1178" i="14"/>
  <c r="G1179" i="14"/>
  <c r="G1180" i="14"/>
  <c r="G1181" i="14"/>
  <c r="G1182" i="14"/>
  <c r="G1183" i="14"/>
  <c r="G1184" i="14"/>
  <c r="G1185" i="14"/>
  <c r="G1186" i="14"/>
  <c r="G1187" i="14"/>
  <c r="G1188" i="14"/>
  <c r="G1189" i="14"/>
  <c r="G1190" i="14"/>
  <c r="G1191" i="14"/>
  <c r="G1192" i="14"/>
  <c r="G1193" i="14"/>
  <c r="G1194" i="14"/>
  <c r="G1195" i="14"/>
  <c r="G1196" i="14"/>
  <c r="G1197" i="14"/>
  <c r="G1198" i="14"/>
  <c r="G1199" i="14"/>
  <c r="G1200" i="14"/>
  <c r="G1201" i="14"/>
  <c r="G1202" i="14"/>
  <c r="G1203" i="14"/>
  <c r="G1204" i="14"/>
  <c r="G1205" i="14"/>
  <c r="G1206" i="14"/>
  <c r="G1207" i="14"/>
  <c r="G1208" i="14"/>
  <c r="G1209" i="14"/>
  <c r="G1210" i="14"/>
  <c r="G1211" i="14"/>
  <c r="G1212" i="14"/>
  <c r="G1213" i="14"/>
  <c r="G1214" i="14"/>
  <c r="G1215" i="14"/>
  <c r="G1216" i="14"/>
  <c r="G1217" i="14"/>
  <c r="G1218" i="14"/>
  <c r="G1219" i="14"/>
  <c r="G1220" i="14"/>
  <c r="G1221" i="14"/>
  <c r="G1222" i="14"/>
  <c r="G1223" i="14"/>
  <c r="G1224" i="14"/>
  <c r="G1225" i="14"/>
  <c r="G1226" i="14"/>
  <c r="G1227" i="14"/>
  <c r="G1228" i="14"/>
  <c r="G1229" i="14"/>
  <c r="G1230" i="14"/>
  <c r="G1231" i="14"/>
  <c r="G1232" i="14"/>
  <c r="G1233" i="14"/>
  <c r="G1234" i="14"/>
  <c r="G1235" i="14"/>
  <c r="G1236" i="14"/>
  <c r="G1237" i="14"/>
  <c r="G1238" i="14"/>
  <c r="G1239" i="14"/>
  <c r="G1240" i="14"/>
  <c r="G1241" i="14"/>
  <c r="G1242" i="14"/>
  <c r="G1243" i="14"/>
  <c r="G1244" i="14"/>
  <c r="G1245" i="14"/>
  <c r="G1246" i="14"/>
  <c r="G1247" i="14"/>
  <c r="G1248" i="14"/>
  <c r="G1249" i="14"/>
  <c r="G1250" i="14"/>
  <c r="G1251" i="14"/>
  <c r="G1252" i="14"/>
  <c r="G1253" i="14"/>
  <c r="G1254" i="14"/>
  <c r="G1255" i="14"/>
  <c r="G1256" i="14"/>
  <c r="G1257" i="14"/>
  <c r="G1258" i="14"/>
  <c r="G1259" i="14"/>
  <c r="G1260" i="14"/>
  <c r="G1261" i="14"/>
  <c r="G1262" i="14"/>
  <c r="G1263" i="14"/>
  <c r="G1264" i="14"/>
  <c r="G1265" i="14"/>
  <c r="G1266" i="14"/>
  <c r="G1267" i="14"/>
  <c r="G1268" i="14"/>
  <c r="G1269" i="14"/>
  <c r="G1270" i="14"/>
  <c r="G1271" i="14"/>
  <c r="G1272" i="14"/>
  <c r="G1273" i="14"/>
  <c r="G1274" i="14"/>
  <c r="G1275" i="14"/>
  <c r="G1276" i="14"/>
  <c r="G1277" i="14"/>
  <c r="G1278" i="14"/>
  <c r="G1279" i="14"/>
  <c r="G1280" i="14"/>
  <c r="G1281" i="14"/>
  <c r="G1282" i="14"/>
  <c r="G1283" i="14"/>
  <c r="G1284" i="14"/>
  <c r="G1285" i="14"/>
  <c r="G1286" i="14"/>
  <c r="G1287" i="14"/>
  <c r="G1288" i="14"/>
  <c r="G1289" i="14"/>
  <c r="G1290" i="14"/>
  <c r="G1291" i="14"/>
  <c r="G1292" i="14"/>
  <c r="G1293" i="14"/>
  <c r="G1294" i="14"/>
  <c r="G1295" i="14"/>
  <c r="G1296" i="14"/>
  <c r="G1297"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2" i="14"/>
</calcChain>
</file>

<file path=xl/sharedStrings.xml><?xml version="1.0" encoding="utf-8"?>
<sst xmlns="http://schemas.openxmlformats.org/spreadsheetml/2006/main" count="66464" uniqueCount="6091">
  <si>
    <t>Id</t>
  </si>
  <si>
    <t>Desc</t>
  </si>
  <si>
    <t>Reponsible</t>
  </si>
  <si>
    <t>Bug desc</t>
  </si>
  <si>
    <t>sample</t>
  </si>
  <si>
    <t>sathya comment 4-Jun-19</t>
  </si>
  <si>
    <t>BSI discussion points on 14-Jun-19</t>
  </si>
  <si>
    <t xml:space="preserve">Container History : Set to sale entry for container not displayed </t>
  </si>
  <si>
    <t>clarification with sathya</t>
  </si>
  <si>
    <t>Need to ask Sathya(No movement entry (SELL) is available for container to put "SET TO SALE". But in unit eqpidkeyp4 is available for that container so repair estimate and containers set to sale entry is true  )</t>
  </si>
  <si>
    <t>BSIU4070560</t>
  </si>
  <si>
    <t>what is the knock on effect. Is the system allows those containers to attach in sale offer and move forward with sale release? If all works fine then we can inform to customer DM data will not have the set to sale activity in container history.</t>
  </si>
  <si>
    <t>In R4k this container is not set to sale. In unit table if the INVSTS is sell then only in iCORAL set it as sale. Migration scripts needs to be correctd based on this and recheck.</t>
  </si>
  <si>
    <t>DM : Repair rebill address need to discuss and consolidation how to map</t>
  </si>
  <si>
    <t>clarification with  karthick and sathya</t>
  </si>
  <si>
    <t xml:space="preserve">Can I do it like wise customer for Customer billing </t>
  </si>
  <si>
    <t xml:space="preserve">As per our disusison my understanding is rebilling address are stored for a sepearte customer. Example customer Caravel has leases and RR-Caravel has different billing address for repair rebill. In this case RR-Caravel address can be mapped against Caravel Repair rebilling address and this needs to be infomred to customer also.  </t>
  </si>
  <si>
    <t>BSI is working on this address for each area to the customer. We will receive the details to load it against customers. Gordon wil send the file to iic and then after confirmation on the format data will be populated by iic to load it against customer.</t>
  </si>
  <si>
    <t>Repair estimate -Revision No format displaying wrong for manual estimate record</t>
  </si>
  <si>
    <t>clarification with  vivek</t>
  </si>
  <si>
    <t>chk our current estimate revision is correct</t>
  </si>
  <si>
    <t>Activity not gets inserted properly in container history</t>
  </si>
  <si>
    <t>clarification with client</t>
  </si>
  <si>
    <t xml:space="preserve">Client data is started with damaged entry
</t>
  </si>
  <si>
    <t>BMOU2314023 </t>
  </si>
  <si>
    <t>for this container AQ00000640 is the procurement order. In iCORAL populate procurement is the intial activity. This container accured in damage status by BSI.</t>
  </si>
  <si>
    <t xml:space="preserve">customer-Unable to save record when update </t>
  </si>
  <si>
    <t>Customer External rating is not only Decimal but also alphabets in customer data but our system allows only Decimals</t>
  </si>
  <si>
    <t>ACL
COSCO
EGRN</t>
  </si>
  <si>
    <t>as per migration data allow alphabets also. External rating can be S1,S2 like that not sure why this has ben restricted with decimal. Is there any logic behind this.</t>
  </si>
  <si>
    <t>repair complete-container No Drop down displaying container which is ES status c</t>
  </si>
  <si>
    <t>need to ask client lessee and lessor approval date is mandetory in our application but in most mnr lessor date not avail can we update with lesse date</t>
  </si>
  <si>
    <t>in BSI if there is no lessee cost then lessee approval is not mandatory. In system this can be changed later. BSI is ok to populate the lessor date as lessee date in this case</t>
  </si>
  <si>
    <t>Customer: Repair Re billing address</t>
  </si>
  <si>
    <t>11538 can solve ask pramod</t>
  </si>
  <si>
    <t>we will revisit if 11538 not resolved this issue.</t>
  </si>
  <si>
    <t>PO-Capitalized Cost is not displaying in PO</t>
  </si>
  <si>
    <t>exFact value with purchase per unit For Series purchase bcz exfactory cost taken from pohdr but its value is to high</t>
  </si>
  <si>
    <t>WO00000430</t>
  </si>
  <si>
    <t>Gordon will check with Keith onthis. In BSI system also same data apears.</t>
  </si>
  <si>
    <t>Mapping Correction : Lease : lease_contract : adjust_from_date</t>
  </si>
  <si>
    <t>Container History -Some of the Container displays Duplicate lost Activity in CH</t>
  </si>
  <si>
    <t>clarification with  client</t>
  </si>
  <si>
    <t xml:space="preserve">customer movement data have w/off entry and found activity as Miscelleneous move clarify with client
</t>
  </si>
  <si>
    <t>In R4k this container off hired and move to lost and then found due to this there is a confutsion in activity record. In BSI existing system also there are no lost invoice for this container. we can leave it as it is.</t>
  </si>
  <si>
    <t>Report- Report are not Generating</t>
  </si>
  <si>
    <t>check the view query</t>
  </si>
  <si>
    <t>mandatory field is not displaying in Special offer.</t>
  </si>
  <si>
    <t>clarification with  sathya,vivek,karthick</t>
  </si>
  <si>
    <t>special offer  Expiry Date and Expiry Days null</t>
  </si>
  <si>
    <t>As per this ticket 10258  testing is pending. This field is not mandatory functionally.</t>
  </si>
  <si>
    <t>Charge Details is mandatory but in all DM data, Charge details is not available.</t>
  </si>
  <si>
    <t>clarification with  sathya</t>
  </si>
  <si>
    <t xml:space="preserve">survey_charge_detail Does not exist in R4K
</t>
  </si>
  <si>
    <t>update with 0 and then inform to customer.</t>
  </si>
  <si>
    <t>Customer-External Rating Audit Date</t>
  </si>
  <si>
    <t>audit date not available for few records</t>
  </si>
  <si>
    <t>check with customer. This audit date is to refer the date on when external happened.</t>
  </si>
  <si>
    <t>As per discussion if there is no audit then populate the x date or if xdate is not meaning full then update 1-Jan-1980.</t>
  </si>
  <si>
    <t>Mapping Correction : Operations:BatchSale:disposal_id</t>
  </si>
  <si>
    <t>inform to sathya</t>
  </si>
  <si>
    <t>comments updated in tikcet. Please check with v1.</t>
  </si>
  <si>
    <t xml:space="preserve">need to ask sathya sir in movement invsts is w/off and moveref is sold then what status I want to put in container history and container currently container have LO status </t>
  </si>
  <si>
    <t>ATKU2331609</t>
  </si>
  <si>
    <t>This needs to check with customer. As per my understanding write off means those containers are lost as per BSI existing data. But there no details related to lost activity and DRV invoice. Not sure the no of units with the same case in existing data. Maniraj will check with the migrated data</t>
  </si>
  <si>
    <t>In BIS existing system this container aquired and then marked as sold. There are no sale offer. so it is ok to keep it as it s in iCORAL.</t>
  </si>
  <si>
    <t>DM-Sale-Some of  the mandatory fields is missing&amp; Inactive data is not displayin | Sale Condition is optional mandatory for sale by Quantity</t>
  </si>
  <si>
    <t>Need to ask client: Sale by quantity some of them not have sale condition so I take from sounit eqpidkep4 but still some more not have the sale contion .in icoral sale condition for sale by quantity is optional mandetory</t>
  </si>
  <si>
    <t>SL001514
SL001632
SL001684</t>
  </si>
  <si>
    <t xml:space="preserve">this needs to be check with customer and based on the discussion we may need to update some value. </t>
  </si>
  <si>
    <t>if it is null lthen set it as unknown. Or if it is work fine with empty till sale gate out then leave it as it is.</t>
  </si>
  <si>
    <t>DM-Sale-Some of  the mandatory fields is missing&amp; Inactive data is not displayin |Bank Code is mandatory field</t>
  </si>
  <si>
    <t>Need To ask Client: SL000723-this sale offer paytoaddrkey for address SALE-PCL is empty but Bank Code is mandatory for paid record</t>
  </si>
  <si>
    <t>NoBank code-SL000723
SL000838
SL001183</t>
  </si>
  <si>
    <t>As per functionality at the time of invoice creation back code is mandatory and not at the time of payment.  If there are no bank code given we can go with any dummy back code and this needs to check with customer.</t>
  </si>
  <si>
    <t>Gordon will provide the bank code which can be set it as default. Set the same in customer and sale.</t>
  </si>
  <si>
    <t>Depot Repair Rebill</t>
  </si>
  <si>
    <t>Some of the data in (ADDRESS_F.localcentral)not have repair rebill data</t>
  </si>
  <si>
    <t>In Lease contract (00255A) Billing from Date is not available but Minimum user days is Billing Start date (Billing start date -LC_C.billstartdate) (BillStratFrom -LCEQP_F.productkey)</t>
  </si>
  <si>
    <t>BillStartDate is not available in R4k but here it is mandatory if it minimum use or bill start date is billing start date</t>
  </si>
  <si>
    <t xml:space="preserve">Not as Depot but available in depot table </t>
  </si>
  <si>
    <t>include MAN,DEP,VND and other hot coded addrkey is included in depot because that are availble in container history</t>
  </si>
  <si>
    <r>
      <t xml:space="preserve">Not In depot but in container History this depot is available
----------------------------------
CSDUB - LES,SALE
SEABOARD - LES
BSIU4011802,BSIU4012033
</t>
    </r>
    <r>
      <rPr>
        <sz val="11"/>
        <color theme="5"/>
        <rFont val="Calibri"/>
        <family val="2"/>
        <scheme val="minor"/>
      </rPr>
      <t>addrkey as VND but it is in container_history dpot 
------------------------
PREMIER- BSIU2101213</t>
    </r>
    <r>
      <rPr>
        <sz val="11"/>
        <color theme="1"/>
        <rFont val="Calibri"/>
        <family val="2"/>
        <scheme val="minor"/>
      </rPr>
      <t xml:space="preserve">
</t>
    </r>
    <r>
      <rPr>
        <sz val="11"/>
        <color rgb="FFFF0000"/>
        <rFont val="Calibri"/>
        <family val="2"/>
        <scheme val="minor"/>
      </rPr>
      <t>not in surveyor
---------------------</t>
    </r>
    <r>
      <rPr>
        <sz val="11"/>
        <color theme="1"/>
        <rFont val="Calibri"/>
        <family val="2"/>
        <scheme val="minor"/>
      </rPr>
      <t xml:space="preserve">
</t>
    </r>
    <r>
      <rPr>
        <sz val="11"/>
        <color rgb="FFFF0000"/>
        <rFont val="Calibri"/>
        <family val="2"/>
        <scheme val="minor"/>
      </rPr>
      <t>CARRIER - VND
'RR-RRSHIP'-LES,VND,MRB
'SLOT'-LES,VND
'THERMOKING - VND</t>
    </r>
    <r>
      <rPr>
        <sz val="11"/>
        <color theme="1"/>
        <rFont val="Calibri"/>
        <family val="2"/>
        <scheme val="minor"/>
      </rPr>
      <t xml:space="preserve">
</t>
    </r>
    <r>
      <rPr>
        <sz val="11"/>
        <color theme="3"/>
        <rFont val="Calibri"/>
        <family val="2"/>
        <scheme val="minor"/>
      </rPr>
      <t>InVendor and also in surveyor</t>
    </r>
    <r>
      <rPr>
        <sz val="11"/>
        <color theme="1"/>
        <rFont val="Calibri"/>
        <family val="2"/>
        <scheme val="minor"/>
      </rPr>
      <t xml:space="preserve">
---------------------------
</t>
    </r>
    <r>
      <rPr>
        <sz val="11"/>
        <color theme="3"/>
        <rFont val="Calibri"/>
        <family val="2"/>
        <scheme val="minor"/>
      </rPr>
      <t>ACS-VND,SUR 
BV -VND,SUR
CMS - VND,SUR
'CONCORD'- VND,SUR
'CS'- VND,SUR
'CTC' - VND,SUR
'HANSIL'-VND,SUR
'SDT'-VND,SUR
'SI'-VND,SUR
'SINSPEC'-VND,SUR</t>
    </r>
  </si>
  <si>
    <t>sno</t>
  </si>
  <si>
    <t>screen</t>
  </si>
  <si>
    <t>type</t>
  </si>
  <si>
    <t>Query</t>
  </si>
  <si>
    <t>Container_history</t>
  </si>
  <si>
    <t>Get Last container History Entry</t>
  </si>
  <si>
    <t>SELECT (select container_no from  container where ID = CONTAINER_ID)AS CONTAINER_NO ,activity_type,
(select code from CONTAINER_STATUS where id = after_status_id ) as contstatus
FROM CONTAINER_HISTORY WHERE ID IN (SELECT MAX(ID) FROM CONTAINER_HISTORY GROUP BY CONTAINER_ID)</t>
  </si>
  <si>
    <t>Get Depot and Type Based On Container Latest Activity</t>
  </si>
  <si>
    <t>select code,depot_type,c.container_no from depot d
join container c on c.CURRENT_DEPOT_ID = d.id 
where c.id in (SELECT container_id FROM CONTAINER_HISTORY WHERE ID IN (SELECT MAX(ID) FROM CONTAINER_HISTORY GROUP BY CONTAINER_ID) 
AND activity_type = 'ACCEPTANCE')</t>
  </si>
  <si>
    <t>Get Max entry Container from container history</t>
  </si>
  <si>
    <t>SELECT container_id,(select container_no from container where id = container_id)as container_no,COUNT(*) FROM container_history GROUP BY container_id</t>
  </si>
  <si>
    <t>Get container status and invetory status from container history</t>
  </si>
  <si>
    <t xml:space="preserve">select c.container_no,ACTIVITY_TYPE,cs.code,vs.code from container_history ch
left join container c on c.id = ch.container_id
left join CONTAINER_STATUS cs on cs.id = ch.after_status_id
left join INVENTORY_STATUS vs on vs.id = ch.inventory_status_id
where container_id in (23473)
</t>
  </si>
  <si>
    <t>Checking inventory status</t>
  </si>
  <si>
    <t>select c.container_no,ACTIVITY_TYPE,cs.code,vs.code from container_history ch
left join container c on c.id = ch.container_id
left join CONTAINER_STATUS cs on cs.id = ch.after_status_id
left join INVENTORY_STATUS vs on vs.id = ch.inventory_status_id
where cs.code = 'AV' and vs.code NOT in ('BC','BQ','AVF','SGAV','AVD','SRAV','SIAV','SOAV','MAV')</t>
  </si>
  <si>
    <t>Container</t>
  </si>
  <si>
    <t>Check inventory Status in container</t>
  </si>
  <si>
    <t>select container_no,cs.code,vs.code from container c  
left join CONTAINER_STATUS cs on cs.id = c.CONTAINER_STATUS_ID
left join INVENTORY_STATUS vs on vs.id = c.INVENTORY_STATUS_ID</t>
  </si>
  <si>
    <t>Purchase order</t>
  </si>
  <si>
    <t>Check the container which have acceptance date and no Tech spec ID Tech Spec Id is optional mandetory for container have acceptance date</t>
  </si>
  <si>
    <t xml:space="preserve">select container_no,po.po_number,cs.code,c.TECH_SPEC_ID from container c
left join purchase_order po on po.id = c.purchase_order_id
left join container_status cs on cs.id = c.CONTAINER_STATUS_ID 
where cs.code != 'OR' and c.ACCEPTANCE_DATE is not null AND TECH_SPEC_ID IS NULL
</t>
  </si>
  <si>
    <t>SELECT S.CODE,L.ID,L.EMAIL,L.DESIGNATION,L.LOC_LEVEL FROM surveyor S
LEFT JOIN SURVEYOR_LOCATION SL ON SL.SURVEYOR_LOCATIONS_ID = S.ID
LEFT JOIN LOCATION L ON L.ID = SL.LOCATION_ID</t>
  </si>
  <si>
    <t>select * from container where TECH_SPEC_ID in (select id from technical_specification where TECH_SPEC_ID like '%SPEC_%' )</t>
  </si>
  <si>
    <t>invstatus</t>
  </si>
  <si>
    <t>contstatus</t>
  </si>
  <si>
    <t>desc</t>
  </si>
  <si>
    <t>container_activity</t>
  </si>
  <si>
    <t>container_status</t>
  </si>
  <si>
    <t>inventsts</t>
  </si>
  <si>
    <t>AU</t>
  </si>
  <si>
    <t>MNR Repair Authorize</t>
  </si>
  <si>
    <t>ACCEPTANCE</t>
  </si>
  <si>
    <t>AV|DA</t>
  </si>
  <si>
    <t>AV</t>
  </si>
  <si>
    <t>MAU</t>
  </si>
  <si>
    <t>MNR Repair Again - Supplementary</t>
  </si>
  <si>
    <t>ACCEPTANCE CANCEL</t>
  </si>
  <si>
    <t>OR |DA</t>
  </si>
  <si>
    <t>BC</t>
  </si>
  <si>
    <t>Booked for Book by Container</t>
  </si>
  <si>
    <t>BATCH SALE</t>
  </si>
  <si>
    <t>RT</t>
  </si>
  <si>
    <t>BQ</t>
  </si>
  <si>
    <t>Booked for Book by Qty</t>
  </si>
  <si>
    <t>BATCH SALE CANCEL</t>
  </si>
  <si>
    <t>OD</t>
  </si>
  <si>
    <t>AVF</t>
  </si>
  <si>
    <t>Available at Factory</t>
  </si>
  <si>
    <t>BOOKING</t>
  </si>
  <si>
    <t>NO STATUS CHANGE</t>
  </si>
  <si>
    <t>SGAV</t>
  </si>
  <si>
    <t>Retired in Available</t>
  </si>
  <si>
    <t>BOOKING CANCEL</t>
  </si>
  <si>
    <t>DA|OR|AV|ES|SC|SR|RC</t>
  </si>
  <si>
    <t>AVD</t>
  </si>
  <si>
    <t>Available at Depot</t>
  </si>
  <si>
    <t>DEPOT AUTH MAIL</t>
  </si>
  <si>
    <t>DONE AFTER LESSOR APPROVAL</t>
  </si>
  <si>
    <t>SRAV</t>
  </si>
  <si>
    <t>Under Sale Release - Available</t>
  </si>
  <si>
    <t>DEPOT AUTH MAIL CANCEL</t>
  </si>
  <si>
    <t>ES | SC</t>
  </si>
  <si>
    <t>SIAV</t>
  </si>
  <si>
    <t>Under Sale Invoice - Available</t>
  </si>
  <si>
    <t>DII</t>
  </si>
  <si>
    <t>DI</t>
  </si>
  <si>
    <t>SOAV</t>
  </si>
  <si>
    <t>Under Sale Offer - Avaliable</t>
  </si>
  <si>
    <t>DII CANCEL</t>
  </si>
  <si>
    <t>MAV</t>
  </si>
  <si>
    <t>MNR Repair Complete Available</t>
  </si>
  <si>
    <t>DIO</t>
  </si>
  <si>
    <t>DA</t>
  </si>
  <si>
    <t>Damaged</t>
  </si>
  <si>
    <t>DIO CANCEL</t>
  </si>
  <si>
    <t>SIDA</t>
  </si>
  <si>
    <t>Under Sale Invoice - Damage</t>
  </si>
  <si>
    <t>FOUND</t>
  </si>
  <si>
    <t xml:space="preserve">OD </t>
  </si>
  <si>
    <t>SODA</t>
  </si>
  <si>
    <t>Under Sale Offer - Damage</t>
  </si>
  <si>
    <t>FOUND CANCEL</t>
  </si>
  <si>
    <t>LO | AV |DA</t>
  </si>
  <si>
    <t>CONSTRUNCTIVE TOTAL LOSS (RETAIN)</t>
  </si>
  <si>
    <t>SGDA</t>
  </si>
  <si>
    <t>Retired in Damage</t>
  </si>
  <si>
    <t>LESSEE APPROVAL</t>
  </si>
  <si>
    <t>RDA</t>
  </si>
  <si>
    <t>MNR Repair Again - Change Depot</t>
  </si>
  <si>
    <t>LESSEE APPROVAL CANCEL</t>
  </si>
  <si>
    <t>SRDA</t>
  </si>
  <si>
    <t>Under Sale Release - Damage</t>
  </si>
  <si>
    <t>LESSOR APPROVAL</t>
  </si>
  <si>
    <t>MDA</t>
  </si>
  <si>
    <t>MNR Repair Again - Normal</t>
  </si>
  <si>
    <t>LESSOR APPROVAL CANCEL</t>
  </si>
  <si>
    <t>EES</t>
  </si>
  <si>
    <t>ES</t>
  </si>
  <si>
    <t>MNR Estimate</t>
  </si>
  <si>
    <t>LOST</t>
  </si>
  <si>
    <t>LO</t>
  </si>
  <si>
    <t>LLO</t>
  </si>
  <si>
    <t>Lost</t>
  </si>
  <si>
    <t>LOST CANCEL</t>
  </si>
  <si>
    <t>OD |DA |AV</t>
  </si>
  <si>
    <t xml:space="preserve">CANT CANCEL </t>
  </si>
  <si>
    <t>PRE</t>
  </si>
  <si>
    <t>Precleared</t>
  </si>
  <si>
    <t>MII</t>
  </si>
  <si>
    <t>Direct Interchange</t>
  </si>
  <si>
    <t>MII CANCEL</t>
  </si>
  <si>
    <t>Found</t>
  </si>
  <si>
    <t>MIO</t>
  </si>
  <si>
    <t>Out of Depot</t>
  </si>
  <si>
    <t>MIO CANCEL</t>
  </si>
  <si>
    <t>OR</t>
  </si>
  <si>
    <t>Ordered</t>
  </si>
  <si>
    <t>PICKUP</t>
  </si>
  <si>
    <t>RC</t>
  </si>
  <si>
    <t>Awaiting for survey</t>
  </si>
  <si>
    <t>PICKUP (REPO)</t>
  </si>
  <si>
    <t>Retired</t>
  </si>
  <si>
    <t>PICKUP (REPO) CANCEL</t>
  </si>
  <si>
    <t>MSC</t>
  </si>
  <si>
    <t>SC</t>
  </si>
  <si>
    <t>Awaiting for Repair complete for other estimates</t>
  </si>
  <si>
    <t>PICKUP CANCEL</t>
  </si>
  <si>
    <t>SR</t>
  </si>
  <si>
    <t>Survey Request</t>
  </si>
  <si>
    <t>PURCHASE ORDER</t>
  </si>
  <si>
    <t>OR | DA</t>
  </si>
  <si>
    <t>PURCHASE ORDER CANCEL</t>
  </si>
  <si>
    <t>NO STATUS</t>
  </si>
  <si>
    <t>REDEL AUTH</t>
  </si>
  <si>
    <t>REDEL AUTH CANCEL</t>
  </si>
  <si>
    <t>REDEL AUTH EXPIRED</t>
  </si>
  <si>
    <t>REDELIVERY</t>
  </si>
  <si>
    <t>AV | DA |RT</t>
  </si>
  <si>
    <t>REDELIVERY CANCEL</t>
  </si>
  <si>
    <t>REPAIR AGAIN</t>
  </si>
  <si>
    <t>REPAIR AGAIN CANCEL</t>
  </si>
  <si>
    <t>REPAIR AGAIN CHANGE DEPOT</t>
  </si>
  <si>
    <t>REPAIR AGAIN CHANGE DEPOT CANCEL</t>
  </si>
  <si>
    <t>REPAIR AGAIN SUPPLEMENTARY</t>
  </si>
  <si>
    <t>REPAIR AGAIN SUPPLEMENTARY CANCEL</t>
  </si>
  <si>
    <t>REPAIR COMPLETE</t>
  </si>
  <si>
    <t>REPAIR COMPLETE CANCEL</t>
  </si>
  <si>
    <t>RC | AU</t>
  </si>
  <si>
    <t>REPAIR ESTIMATE</t>
  </si>
  <si>
    <t>REPAIR ESTIMATE CANCEL</t>
  </si>
  <si>
    <t>REPAIR ESTIMATE CLOSED</t>
  </si>
  <si>
    <t>AV |DA</t>
  </si>
  <si>
    <t>AV- REPAIR COMPLETE CLOSE ,DA - MANUAL CLOSE</t>
  </si>
  <si>
    <t>REPAIR ESTIMATE IN SERVICE</t>
  </si>
  <si>
    <t>REPAIR ESTIMATE MANUAL CLOSE</t>
  </si>
  <si>
    <t>REPAIR ESTIMATE MANUAL CLOSE CANCEL</t>
  </si>
  <si>
    <t>REPAIR ESTIMATE OPENED</t>
  </si>
  <si>
    <t>ES | SC |SR |AU |RC</t>
  </si>
  <si>
    <t>REPAIR ESTIMATE SUPPLEMENTARY</t>
  </si>
  <si>
    <t>SALE CANCEL</t>
  </si>
  <si>
    <t>AV |DA|AU</t>
  </si>
  <si>
    <t>AU - SET TO SALE CANCEL</t>
  </si>
  <si>
    <t>SALE GATE OUT</t>
  </si>
  <si>
    <t>SALE GATE OUT CANCEL</t>
  </si>
  <si>
    <t>AV |DA |AU</t>
  </si>
  <si>
    <t>SALE INVOICE</t>
  </si>
  <si>
    <t>SALE INVOICE CANCEL</t>
  </si>
  <si>
    <t>SALE OFFER</t>
  </si>
  <si>
    <t>SALE RELEASE</t>
  </si>
  <si>
    <t>SALE RELEASE CANCEL</t>
  </si>
  <si>
    <t>SET TO SALE</t>
  </si>
  <si>
    <t>AU|DA|AV</t>
  </si>
  <si>
    <t>DA,AV- CONTAINER,AU - ESTIMATE</t>
  </si>
  <si>
    <t>SET TO SALE CANCEL</t>
  </si>
  <si>
    <t>SURVEY COMPLETE-BOTH</t>
  </si>
  <si>
    <t>SURVEY COMPLETE-BOTH CANCEL</t>
  </si>
  <si>
    <t>SURVEY COMPLETE-IL</t>
  </si>
  <si>
    <t>SURVEY COMPLETE-IL CANCEL</t>
  </si>
  <si>
    <t>SURVEY COMPLETE-OFH</t>
  </si>
  <si>
    <t>SURVEY COMPLETE-OFH CANCEL</t>
  </si>
  <si>
    <t>SURVEY COMPLETE-ON HIRE</t>
  </si>
  <si>
    <t>SURVEY COMPLETE-ON HIRE CANCEL</t>
  </si>
  <si>
    <t>SURVEY COMPLETE-PRS</t>
  </si>
  <si>
    <t>SURVEY COMPLETE-PRS CANCEL</t>
  </si>
  <si>
    <t>SURVEY REQUEST-BOTH</t>
  </si>
  <si>
    <t>SURVEY REQUEST-BOTH CANCEL</t>
  </si>
  <si>
    <t>SURVEY REQUEST-IL</t>
  </si>
  <si>
    <t>SURVEY REQUEST-IL CANCEL</t>
  </si>
  <si>
    <t>SURVEY REQUEST-OFH</t>
  </si>
  <si>
    <t>SURVEY REQUEST-OFH CANCEL</t>
  </si>
  <si>
    <t>SURVEY REQUEST-ON HIRE</t>
  </si>
  <si>
    <t>SURVEY REQUEST-ON HIRE CANCEL</t>
  </si>
  <si>
    <t>SURVEY REQUEST-PRS</t>
  </si>
  <si>
    <t>SURVEY REQUEST-PRS CANCEL</t>
  </si>
  <si>
    <t>Screen</t>
  </si>
  <si>
    <t>Description</t>
  </si>
  <si>
    <t>Table</t>
  </si>
  <si>
    <t>Field</t>
  </si>
  <si>
    <t>Impact</t>
  </si>
  <si>
    <t>Solution</t>
  </si>
  <si>
    <t>samples</t>
  </si>
  <si>
    <t>TestCase</t>
  </si>
  <si>
    <t>Status</t>
  </si>
  <si>
    <t>Date</t>
  </si>
  <si>
    <t>R.Person</t>
  </si>
  <si>
    <t>screenshots/others</t>
  </si>
  <si>
    <t>Customer</t>
  </si>
  <si>
    <t>Customer Billing address should copy from "XXX_B" customer and HQ not check</t>
  </si>
  <si>
    <t>Cutomer_Location</t>
  </si>
  <si>
    <r>
      <t xml:space="preserve">Filter Customer with "-B" and link with related </t>
    </r>
    <r>
      <rPr>
        <b/>
        <sz val="11"/>
        <color rgb="FFFF0000"/>
        <rFont val="Calibri"/>
        <family val="2"/>
        <scheme val="minor"/>
      </rPr>
      <t>customer</t>
    </r>
    <r>
      <rPr>
        <sz val="11"/>
        <color theme="1"/>
        <rFont val="Calibri"/>
        <family val="2"/>
        <scheme val="minor"/>
      </rPr>
      <t xml:space="preserve"> and </t>
    </r>
    <r>
      <rPr>
        <b/>
        <sz val="11"/>
        <color rgb="FFFF0000"/>
        <rFont val="Calibri"/>
        <family val="2"/>
        <scheme val="minor"/>
      </rPr>
      <t>inner join</t>
    </r>
    <r>
      <rPr>
        <sz val="11"/>
        <color theme="1"/>
        <rFont val="Calibri"/>
        <family val="2"/>
        <scheme val="minor"/>
      </rPr>
      <t xml:space="preserve"> them and </t>
    </r>
    <r>
      <rPr>
        <b/>
        <sz val="11"/>
        <color rgb="FFFF0000"/>
        <rFont val="Calibri"/>
        <family val="2"/>
        <scheme val="minor"/>
      </rPr>
      <t>update</t>
    </r>
    <r>
      <rPr>
        <sz val="11"/>
        <color theme="1"/>
        <rFont val="Calibri"/>
        <family val="2"/>
        <scheme val="minor"/>
      </rPr>
      <t xml:space="preserve">  data in </t>
    </r>
    <r>
      <rPr>
        <sz val="11"/>
        <color rgb="FFFF0000"/>
        <rFont val="Calibri"/>
        <family val="2"/>
        <scheme val="minor"/>
      </rPr>
      <t>customer</t>
    </r>
    <r>
      <rPr>
        <sz val="11"/>
        <color theme="1"/>
        <rFont val="Calibri"/>
        <family val="2"/>
        <scheme val="minor"/>
      </rPr>
      <t xml:space="preserve"> and </t>
    </r>
    <r>
      <rPr>
        <b/>
        <sz val="11"/>
        <color rgb="FFFF0000"/>
        <rFont val="Calibri"/>
        <family val="2"/>
        <scheme val="minor"/>
      </rPr>
      <t>insert</t>
    </r>
    <r>
      <rPr>
        <sz val="11"/>
        <color theme="1"/>
        <rFont val="Calibri"/>
        <family val="2"/>
        <scheme val="minor"/>
      </rPr>
      <t xml:space="preserve"> data in </t>
    </r>
    <r>
      <rPr>
        <sz val="11"/>
        <color rgb="FFFF0000"/>
        <rFont val="Calibri"/>
        <family val="2"/>
        <scheme val="minor"/>
      </rPr>
      <t>customerLocation</t>
    </r>
  </si>
  <si>
    <r>
      <t xml:space="preserve">OPDR -Diff address for -B
HANJIN
WLG
APLSIN
STREAM-B -InActive
SALE-BHC- Active
SARJAK - </t>
    </r>
    <r>
      <rPr>
        <sz val="11"/>
        <color rgb="FFFF0000"/>
        <rFont val="Calibri"/>
        <family val="2"/>
        <scheme val="minor"/>
      </rPr>
      <t xml:space="preserve">have ActivityAction
</t>
    </r>
    <r>
      <rPr>
        <sz val="11"/>
        <color theme="1" tint="0.14999847407452621"/>
        <rFont val="Calibri"/>
        <family val="2"/>
        <scheme val="minor"/>
      </rPr>
      <t>HMM-chk Location detail</t>
    </r>
  </si>
  <si>
    <t>1.Check All Customer "%-B" is inactive 
2.Customer-B Address is Mapped in to Customer</t>
  </si>
  <si>
    <t>1.select active_status,code from customer where code like '%-B'
2.select c.code,cy.code,aa.CODE from location_activity_action laa 
join ACTIVITY_ACTION aa on aa.id = laa.ACTIVITY_ACTION_ID
join LOCATION l on l.id = laa.LOCATION_ACTIVITIES_ID
join CUSTOMER_LOCATION cl on cl.LOCATION_ID = l.id
join customer c on c.id = cl.CUSTOMER_LOCATIONS_ID
join city cy on cy.id= l.CITY_ID;</t>
  </si>
  <si>
    <t>DONE</t>
  </si>
  <si>
    <t>Vaidhya</t>
  </si>
  <si>
    <t>E:\3IssueTrack\DetailView\11439-1</t>
  </si>
  <si>
    <t>Depot</t>
  </si>
  <si>
    <t>depot-Unable to update depot (factory)</t>
  </si>
  <si>
    <t>depot</t>
  </si>
  <si>
    <t>PhysicalAddress6(Mandetory issue)</t>
  </si>
  <si>
    <t>Need Latest Build in 52 Url but Working Fine in 177 and 54 url</t>
  </si>
  <si>
    <t>HSCL- NOT UPDATE</t>
  </si>
  <si>
    <t>Velavan</t>
  </si>
  <si>
    <t>E:\3IssueTrack\DetailView\11266-1</t>
  </si>
  <si>
    <t>Purchase Induction</t>
  </si>
  <si>
    <t xml:space="preserve">Displaying O/S ownership count is Wrong </t>
  </si>
  <si>
    <t>Purchase_order</t>
  </si>
  <si>
    <t>Inopertion</t>
  </si>
  <si>
    <t>once again Run Purchase order after container is run</t>
  </si>
  <si>
    <t>WO00000081
WO00000005
 AQ00000601_2
 AQ00000601</t>
  </si>
  <si>
    <t>1.filter Series purchase and chk count
2.navigate inside and chk container count match with count value show externaly</t>
  </si>
  <si>
    <t xml:space="preserve">1.select PO_NUMBER,OPERATION_QTY,OUT_STAND_QTY,OWNERSHIP_QTY from purchase_order where  operation_qty &gt; OWNERSHIP_QTY </t>
  </si>
  <si>
    <t>Azhakeshram</t>
  </si>
  <si>
    <t>E:\3IssueTrack\DetailView\11262-1</t>
  </si>
  <si>
    <t>Batch Sale</t>
  </si>
  <si>
    <t>Batch_sale</t>
  </si>
  <si>
    <t>DISPOSAL_ID</t>
  </si>
  <si>
    <t>Container default Disposal Status is "RT" in migration we hot coded RT ID as disposal id in batch_sale</t>
  </si>
  <si>
    <t>pramod </t>
  </si>
  <si>
    <t>E:\3IssueTrack\DetailView\9692-1</t>
  </si>
  <si>
    <t>Redel Auth</t>
  </si>
  <si>
    <t xml:space="preserve">DM : After Expire date for partial Redeliver record should be in closed status </t>
  </si>
  <si>
    <t>Status, RA_EXP_DATE</t>
  </si>
  <si>
    <t>Redelivery- cannot Redeliver the Expired container</t>
  </si>
  <si>
    <t xml:space="preserve">Redel Auth crossed expiry date then status should be expired , No need check outstanding containers </t>
  </si>
  <si>
    <t>P63213- have out stand qty
P63915 - No outstand</t>
  </si>
  <si>
    <t>1.Chek outstanding units dateExpired data</t>
  </si>
  <si>
    <t>1.select status,RA_EXP_DATE,ra_auth_no from redel_auth where RA_EXP_DATE &lt; sysdate and status = 'OPEN'</t>
  </si>
  <si>
    <t xml:space="preserve">Azhakeshram </t>
  </si>
  <si>
    <t>E:\3IssueTrack\DetailView\11271-1</t>
  </si>
  <si>
    <t>Repair Again</t>
  </si>
  <si>
    <t>repair again-System didn't allowed perform repair again cancel</t>
  </si>
  <si>
    <t xml:space="preserve">BMOU2314023-RepairComplete </t>
  </si>
  <si>
    <t>1.add container repair completed and not retired then save after that cancel the repair again</t>
  </si>
  <si>
    <t>1.select c.container_no,estimate_no,WORK_FLOW_STATUS from repair_estimate re 
join container c on c.id = re.container_id
where WORK_FLOW_STATUS = 'Repair completed' 
and c.container_status_id not in (select id from container_status where code= 'RT')</t>
  </si>
  <si>
    <t>Velavan </t>
  </si>
  <si>
    <t>E:\3IssueTrack\DetailView\11294-1</t>
  </si>
  <si>
    <t>Repair Estimate</t>
  </si>
  <si>
    <t>repair estimate-work flow status showing as Awaiting for customer survey complete</t>
  </si>
  <si>
    <t>BSIU1000018
BSIU1000050
BSIU1000050</t>
  </si>
  <si>
    <t>select estimate_no,c.container_no,approval_date,APPROVE_DATE,cs1.code,WORK_FLOW_STATUS from repair_estimate re
join container_status cs1 on cs1.id = re.es_container_status_id
join container c on c.id = re.container_id
where cs1.code='SC'</t>
  </si>
  <si>
    <t>E:\3IssueTrack\DetailView\11305-1</t>
  </si>
  <si>
    <t>For Supplementary Repair Estimate "Set to Sale" should not be checked.</t>
  </si>
  <si>
    <t>BSIU2214225
BSIU9074038
BSIU9072570
BSIU9073849</t>
  </si>
  <si>
    <t xml:space="preserve">1.select sale,estimate_no from repair_estimate where mnr='SUPPLEMENTARY' and sale=1
</t>
  </si>
  <si>
    <t>Sakthidasan </t>
  </si>
  <si>
    <t>E:\3IssueTrack\DetailView\10976-1</t>
  </si>
  <si>
    <t>Billing:Error Message need to display while deleting the activity which in Draft</t>
  </si>
  <si>
    <t>BMOU2314023</t>
  </si>
  <si>
    <t>Entry is not available for set to sale in repair estimate and in container</t>
  </si>
  <si>
    <t>BSIU4070560
EstNo- MR00087231</t>
  </si>
  <si>
    <t>1.select * from movementr4k where unitkey in ('BSIU4070560') order by seqno
2.SELECT unitkey,invsts,eqpidkeyp4 FROM unitr4k where unitkey = 'BSIU4070560';
3.select container_no,SET_TO_SALE from container where container_no = 'BSIU4070560';
4.select estimate_no,sale from repair_estimate where container_id in (select id from container where container_no = 'BSIU4070560')
5.select * from container_history where container_id in (select id from  container where container_no = 'BSIU4070560') order by seq_no</t>
  </si>
  <si>
    <t>clarification</t>
  </si>
  <si>
    <t>MISCELLANEOUS_INVOICE</t>
  </si>
  <si>
    <t>Unable to view the Record</t>
  </si>
  <si>
    <t>11455-1</t>
  </si>
  <si>
    <t xml:space="preserve">Customer </t>
  </si>
  <si>
    <t>Need Clarification 
Customer External rating is not only Decimal but also alphabets in customer data but our system allows only Decimals</t>
  </si>
  <si>
    <t>select cu.code,er.RATING from customer cu
left join CUSTOMER_EXTERNAL_RATING cer on cer.CUSTOMER_EXTERNAL_RATINGS_ID = cu.id
left join external_rating er on er.id = cer.EXTERNAL_RATING_ID</t>
  </si>
  <si>
    <t>BO</t>
  </si>
  <si>
    <t>purchase order-Remove icon displaying as read only</t>
  </si>
  <si>
    <t>Technical Specification is updated in container</t>
  </si>
  <si>
    <t>AQ00000590</t>
  </si>
  <si>
    <t>Test all TechspecNo is avail for container have ownership date</t>
  </si>
  <si>
    <t>select container_no,po.po_number,cs.code,c.TECH_SPEC_ID from container c
left join purchase_order po on po.id = c.purchase_order_id
left join container_status cs on cs.id = c.CONTAINER_STATUS_ID 
where cs.code != 'OR' and c.ACCEPTANCE_DATE is not null AND TECH_SPEC_ID IS NULL</t>
  </si>
  <si>
    <t>Survey complete</t>
  </si>
  <si>
    <t>Survey Req and Survey complete mapped in Different Depot</t>
  </si>
  <si>
    <t>Update the container current_depot_id with container_history Depot_id</t>
  </si>
  <si>
    <t>BSIU2067248</t>
  </si>
  <si>
    <t>Surveyor</t>
  </si>
  <si>
    <t>Unable to Edit Existing DM Surveyor.</t>
  </si>
  <si>
    <t xml:space="preserve">Previously Location detail is not enter so mandetory error arise now it corrected(remove truncate option from survey  for dummy) </t>
  </si>
  <si>
    <t>surveyor- AFG</t>
  </si>
  <si>
    <t>1.check all truncate option of mapping
2.check all surveyor have location detail</t>
  </si>
  <si>
    <t>Repair_estimate</t>
  </si>
  <si>
    <t>repair estimate-Repair line item &amp; summery table showing value based on revision</t>
  </si>
  <si>
    <t>No data in REPAIR_BILLING_HISTORY</t>
  </si>
  <si>
    <t>check if any filter is apply</t>
  </si>
  <si>
    <t>select * from repair_estimate where rev_no &gt; 1</t>
  </si>
  <si>
    <t>partial</t>
  </si>
  <si>
    <t>issue exist in 54</t>
  </si>
  <si>
    <t>devlopment</t>
  </si>
  <si>
    <t xml:space="preserve">
Need To discuss with PLM selecting container from repair complete it show "No estimate Authorization" because in application check both lessor date and Lesse date but Lessor date is not mandatory in R4k data
</t>
  </si>
  <si>
    <t>Customer Confirm</t>
  </si>
  <si>
    <t>sale gate out-System displaying depot code which is container pick up depot.</t>
  </si>
  <si>
    <t>XINU8131456</t>
  </si>
  <si>
    <t xml:space="preserve">Misc : Lost invoice data missing </t>
  </si>
  <si>
    <t>actualy that invoice is get from loast screen so it not to be available in invoice</t>
  </si>
  <si>
    <r>
      <t xml:space="preserve">M0004773
</t>
    </r>
    <r>
      <rPr>
        <sz val="11"/>
        <color rgb="FFFF0000"/>
        <rFont val="Calibri"/>
        <family val="2"/>
        <scheme val="minor"/>
      </rPr>
      <t>M0003310</t>
    </r>
  </si>
  <si>
    <t xml:space="preserve">1.Misc invoice for no container detail is allowed and it is in Non container Category
</t>
  </si>
  <si>
    <t>select * from MISCELLANEOUS_INVOICE where id not in (select MI_ID from MI_MISC_INVOICE)</t>
  </si>
  <si>
    <t>Sale_offer</t>
  </si>
  <si>
    <r>
      <t>DM-Sale-Some of  the mandatory fields is missing&amp; Inactive data is not displayin |</t>
    </r>
    <r>
      <rPr>
        <sz val="11"/>
        <color rgb="FFFF0000"/>
        <rFont val="Calibri"/>
        <family val="2"/>
        <scheme val="minor"/>
      </rPr>
      <t xml:space="preserve"> paid Date is Optional mandatory when Payment is done</t>
    </r>
  </si>
  <si>
    <t>S0003210- inactive saleoffer so that paid date is not available</t>
  </si>
  <si>
    <t>1. check all paid is have paid date</t>
  </si>
  <si>
    <t xml:space="preserve">1.select * from sale_invoice where paid = 1 and paid_date is null </t>
  </si>
  <si>
    <t>2.Check all sale by quantity have sale condition</t>
  </si>
  <si>
    <t>2.select sc.id,sf.sale_offer_no,sc.sale_condition_id, sf.sale_by from sale_container sc
left join sale_offer sf on sf.id = sc.sale_offer_id
where sf.sale_by = 'QUANTITY' and sc.sale_condition_id is null</t>
  </si>
  <si>
    <t>3.select si.paid,si.paid_date,si.paid_amount,sf.sale_offer_no,si.invoice_no,si.bank_detail_id from sale_offer sf
left join sale_invoice si on si.id = sf.SALE_INVOICE_ID
where si.paid =1 and si.bank_detail_id is null;</t>
  </si>
  <si>
    <t>DM-Sale-Some of  the mandatory fields is missing&amp; Inactive data is not displayin |Depot is not displaying</t>
  </si>
  <si>
    <t>Need To ask :karthick,yuvaraj:Deactivated Depot not display In sale offer sale containers</t>
  </si>
  <si>
    <t>No depot:
SL001799
SL001881
SL001882
SL001903</t>
  </si>
  <si>
    <t>select sc.id,sf.sale_offer_no,sf.sale_by,d.code,d.ACTIVE_STATUS from sale_container sc
left join sale_offer sf on sf.id = sc.sale_offer_id
left join depot d on d.id = sc.depot_id</t>
  </si>
  <si>
    <t>clarifiaction</t>
  </si>
  <si>
    <t xml:space="preserve">Sale Gate out-Some of the records is not displaying sale gate out </t>
  </si>
  <si>
    <t>Status - in closed status we compare total unit and gate out unit if both are equalthen it is closed else it is open | Performance Issue exist for sale by quantity mass input</t>
  </si>
  <si>
    <t>SL004521</t>
  </si>
  <si>
    <t>select * from sale_release sr
left join sale_offer sf on sf.id = sr.SALE_OFFER_ID
where sf.sale_offer_no = 'SL004521'</t>
  </si>
  <si>
    <t>Done</t>
  </si>
  <si>
    <t>sale-Unable to complete payment from sale screen</t>
  </si>
  <si>
    <t>We insert only repair bill and customer bill only but now we include all the invoices like sales and misc</t>
  </si>
  <si>
    <t>SL004812</t>
  </si>
  <si>
    <t>select lc.lease_no,cty.code,cty.ACTIVE_STATUS,lcc.CONTINENT_ID,lcc.COUNTRY_ID,lcc.REGION_ID from location_cap_charge lcc
left join LC_LCC llc on llc.LCC_ID = lcc.id
left join lease_contract lc on lc.id = llc.LC_ID
left join city cty on lcc.CITY_ID = cty.id
where lc.lease_no = '00008A'</t>
  </si>
  <si>
    <t>location_cap_charge</t>
  </si>
  <si>
    <t>select * from slab_charge sc
left join eto_sc es on es.SC_ID = sc.id 
left join lc_eto le on le.ETO_ID = es.ETO_ID
left join lease_contract lc on le.LC_ID = lc.id
where lc.lease_no = '00033A';</t>
  </si>
  <si>
    <t>slab_charge</t>
  </si>
  <si>
    <t>BugId</t>
  </si>
  <si>
    <t>clientSolution</t>
  </si>
  <si>
    <t>AddComnt</t>
  </si>
  <si>
    <t>Sathya: what is the knock on effect. Is the system allows those containers to attach in sale offer and move forward with sale release? If all works fine then we can inform to customer DM data will not have the set to sale activity in container history.</t>
  </si>
  <si>
    <t>in container history there is one entry Damaged activity  but that activity is not available in icoral so we remove the damaged entry which is no preclearkey. but that DA status of the container is updated in container so when we try to take awiting for repair estimate report it take the container which is DA status in container but that container status of the container in container history is AU.</t>
  </si>
  <si>
    <t>BSIU2005971</t>
  </si>
  <si>
    <t>BillStartDate is not available in R4k but here it is mandatory if it minimum use or bill start date is billing start date (Ther is no DI Activity happen for this lease for both from and to DI)</t>
  </si>
  <si>
    <t>LocationCapCharge</t>
  </si>
  <si>
    <t>City which is not available in g4code table but it is available in LCEQPDEP in GeoLevelCapCharge(LocationCapChargeTable) so that cities are incluted in city table for May mont data (totally 6 cities are added aditionaly)</t>
  </si>
  <si>
    <t>Lease-GeoLevelCapCharge</t>
  </si>
  <si>
    <t>Lease</t>
  </si>
  <si>
    <t>Depot_history</t>
  </si>
  <si>
    <t>Lease-ETO</t>
  </si>
  <si>
    <t>Slab_charge</t>
  </si>
  <si>
    <t>Lease: 00008A ,City :GBLIV</t>
  </si>
  <si>
    <t xml:space="preserve">Lease: 00033A </t>
  </si>
  <si>
    <t>select lc.lease_no,cty.code,cty.ACTIVE_STATUS,lcc.CONTINENT_ID,lcc.COUNTRY_ID,lcc.REGION_ID from location_cap_charge lcc
left join LC_LCC llc on llc.LCC_ID = lcc.id
left join lease_contract lc on lc.id = llc.LC_ID
left join city cty on lcc.CITY_ID = cty.id
where lc.lease_no = '00008A' and lcc.CITY_ID is null</t>
  </si>
  <si>
    <t>Some of the slab charge in ETO its range from and To is not in correct order</t>
  </si>
  <si>
    <t>Need to ask client</t>
  </si>
  <si>
    <t>SELECT UNITKEY,LCREFNOKEY,BOOKKEY,PRECLEARKEY,OFFDATE, BILLSTOPDATE FROM PRECLEARDTL_R4K  WHERE UNITKEY='BSIU9063917';</t>
  </si>
  <si>
    <t>PRECLEARDTL_R4K</t>
  </si>
  <si>
    <t>SELECT LC.ID,LC.LEASE_NO,CTY.CODE,CTY.DESCRIPTION,EC.EQ_CODE,C.CODE,T.RATE_PER_UNIT FROM LEASE_CONTRACT LC
LEFT JOIN LC_LCC ILCC ON ILCC.LC_ID = LC.ID
LEFT JOIN LOCATION_CAP_CHARGE LCC ON LCC.ID = ILCC.LCC_ID
LEFT JOIN LCC_TARIFF LCT ON LCT.LCC_ID = LCC.ID
LEFT JOIN TARIFF T ON T.ID = LCT.TARIFF_ID
LEFT JOIN CHARGE C ON C.ID = T.CHARGE_ID
LEFT JOIN EQUIPMENT_CODE EC ON EC.ID = LCC.EQ_CODE_ID
LEFT JOIN CITY CTY ON CTY.ID=LCC.CITY_ID
WHERE CTY.DESCRIPTION='Hamburg' AND LC.LEASE_NO='00051' AND EC.EQ_CODE='GP|20FT|22G1';</t>
  </si>
  <si>
    <t>LEASE_CONTRACT</t>
  </si>
  <si>
    <t>SELECT C.CONTAINER_NO,LC.LEASE_NO,RAD.LEASE_CONTRACT_ID,CS.CODE,RA.RA_AUTH_NO,RAD.REDELIVERY_DATE FROM REDEL_AUTH_DETAIL RAD
INNER JOIN REDEL_AUTH RA ON RA.ID = RAD.REDEL_AUTH_ID
INNER JOIN CONTAINER_STATUS CS ON CS.ID = RAD.CONTAINER_STATUS_ID
INNER JOIN CONTAINER C ON C.ID = RAD.CONTAINER_ID
INNER JOIN LEASE_CONTRACT LC ON LC.ID = RAD.LEASE_CONTRACT_ID
WHERE RAD.CONTAINER_ID=141909</t>
  </si>
  <si>
    <t>REDEL_AUTH_DETAIL</t>
  </si>
  <si>
    <t>SELECT SO.REF_NAME,SO.OFFER_TYPE,SO.STATUS,SO.OFFER_NO,SO.MIN_DAYS,FR.FREE_DAYS,FR.MIN_DAYS_ON_HIRE,T.RATE_PER_UNIT FROM FIXED_RATE FR
LEFT JOIN SO_FR SF ON SF.FR_ID = FR.ID
LEFT JOIN SPECIAL_OFFER SO ON SO.ID =  SF.SO_ID
left JOIN FIXED_RATE_TARIFF FRT ON FRT.FIXED_RATE_TARIFFS_ID = FR.ID
left JOIN TARIFF T ON T.ID= FRT.TARIFF_ID
left JOIN CHARGE CHG ON CHG.ID = T.CHARGE_ID
WHERE SO.OFFER_TYPE='On Hire'</t>
  </si>
  <si>
    <t>FIXED_RATE</t>
  </si>
  <si>
    <t>Size Type Depreciation</t>
  </si>
  <si>
    <t>Customer Account Book Name</t>
  </si>
  <si>
    <t>Sales</t>
  </si>
  <si>
    <t>Sales Release</t>
  </si>
  <si>
    <t>ADDRESS</t>
  </si>
  <si>
    <t>Vendor Code in Cost Details</t>
  </si>
  <si>
    <t>Price Per Details</t>
  </si>
  <si>
    <t>Purchase Depot</t>
  </si>
  <si>
    <t>Total Cost</t>
  </si>
  <si>
    <t>Header</t>
  </si>
  <si>
    <t>Global Country</t>
  </si>
  <si>
    <t>User Management</t>
  </si>
  <si>
    <t>Lessor</t>
  </si>
  <si>
    <t>PurchaseOrder</t>
  </si>
  <si>
    <t>Vendor</t>
  </si>
  <si>
    <t>LC</t>
  </si>
  <si>
    <t>Quantity</t>
  </si>
  <si>
    <t>Technical Specification</t>
  </si>
  <si>
    <t>Redel_Auth_Note</t>
  </si>
  <si>
    <t>Rates -&gt; DRV Rates</t>
  </si>
  <si>
    <t>LCEQP</t>
  </si>
  <si>
    <t>Pool</t>
  </si>
  <si>
    <t>Address</t>
  </si>
  <si>
    <t>POHDR</t>
  </si>
  <si>
    <t>MRHDR</t>
  </si>
  <si>
    <t>MRDTL</t>
  </si>
  <si>
    <t>DEPOT</t>
  </si>
  <si>
    <t>Survey Request and Survey Complete</t>
  </si>
  <si>
    <t>Cost Equivalent Value</t>
  </si>
  <si>
    <t>DM Gaps</t>
  </si>
  <si>
    <t>RepairEstimate</t>
  </si>
  <si>
    <t>Default Charges</t>
  </si>
  <si>
    <t>Approach</t>
  </si>
  <si>
    <t>Sales Invoice</t>
  </si>
  <si>
    <t>Billing Period</t>
  </si>
  <si>
    <t>Pool_master</t>
  </si>
  <si>
    <t>Booking</t>
  </si>
  <si>
    <t>equipment_type_charge</t>
  </si>
  <si>
    <t>Earn from</t>
  </si>
  <si>
    <t>Currency</t>
  </si>
  <si>
    <t>Investor_dep_history</t>
  </si>
  <si>
    <t>Banker_dep_history</t>
  </si>
  <si>
    <t>Payment</t>
  </si>
  <si>
    <t>Cost_detail</t>
  </si>
  <si>
    <t>Redel_auth</t>
  </si>
  <si>
    <t>PURCHASETYPE_ID</t>
  </si>
  <si>
    <t>Booking_detail</t>
  </si>
  <si>
    <t>Redel_auth_detail</t>
  </si>
  <si>
    <t>Contianer</t>
  </si>
  <si>
    <t>Investor_history</t>
  </si>
  <si>
    <t>Early_Temination_Option</t>
  </si>
  <si>
    <t>Location_cap_charge</t>
  </si>
  <si>
    <t>Cost_Detail</t>
  </si>
  <si>
    <t>SubFeature</t>
  </si>
  <si>
    <t>Lease_contract</t>
  </si>
  <si>
    <t>Agency</t>
  </si>
  <si>
    <t>Cost_tariff</t>
  </si>
  <si>
    <t>Depriciation charge</t>
  </si>
  <si>
    <t>ContainerLost</t>
  </si>
  <si>
    <t>LostCharge</t>
  </si>
  <si>
    <t>EQ_DEPT_RES_RATE</t>
  </si>
  <si>
    <t>Series_purchase</t>
  </si>
  <si>
    <t>Location_cap_charge,LCC_tariff</t>
  </si>
  <si>
    <t>Booking_detail_container</t>
  </si>
  <si>
    <t>billed_date</t>
  </si>
  <si>
    <t>Container Status</t>
  </si>
  <si>
    <t>Estimate Status</t>
  </si>
  <si>
    <t>onhired qty - no of containers = balance quantity, keep onhiredqty as no of containers in header and EQ CODE</t>
  </si>
  <si>
    <t>active_status</t>
  </si>
  <si>
    <t>cha</t>
  </si>
  <si>
    <t>domesticated_date</t>
  </si>
  <si>
    <t>SoTYPE</t>
  </si>
  <si>
    <t>PAYTERMS</t>
  </si>
  <si>
    <t>Term Days</t>
  </si>
  <si>
    <t>code</t>
  </si>
  <si>
    <t>Email</t>
  </si>
  <si>
    <t>Bank Detail Code</t>
  </si>
  <si>
    <t>Purchase From</t>
  </si>
  <si>
    <t>ESP_BC, Expected Selling Price</t>
  </si>
  <si>
    <t>Code</t>
  </si>
  <si>
    <t>PaytermAddrkey</t>
  </si>
  <si>
    <t xml:space="preserve">PreclearKey :P605
</t>
  </si>
  <si>
    <t>HDIF_LEASE</t>
  </si>
  <si>
    <t>PURCHASE_DEPOT_ID</t>
  </si>
  <si>
    <t>WOTECH</t>
  </si>
  <si>
    <t>eq_dept_res_rate, deprtype</t>
  </si>
  <si>
    <t>dpptypekey, DepreciationCharge</t>
  </si>
  <si>
    <t xml:space="preserve">addrkey </t>
  </si>
  <si>
    <t>compcode</t>
  </si>
  <si>
    <t>Poamt</t>
  </si>
  <si>
    <t>post_build_down_from</t>
  </si>
  <si>
    <t>rentaddrkey</t>
  </si>
  <si>
    <t>MNR,estimate_date</t>
  </si>
  <si>
    <t>mrtype</t>
  </si>
  <si>
    <t>estdate</t>
  </si>
  <si>
    <t>damloc</t>
  </si>
  <si>
    <t>respcode</t>
  </si>
  <si>
    <t>repcode</t>
  </si>
  <si>
    <t>meascode</t>
  </si>
  <si>
    <t>matcode</t>
  </si>
  <si>
    <t>damcode</t>
  </si>
  <si>
    <t>cmpntcode</t>
  </si>
  <si>
    <t>Depot.ID</t>
  </si>
  <si>
    <t>EQ CODE</t>
  </si>
  <si>
    <t>DISPOSAL_TYPE_ID</t>
  </si>
  <si>
    <t xml:space="preserve">a) Billing Starts From - productkey
b) Billing Start Date
c) Rental Charge Type 
d) Parent Lease Ref. Name in (Header)       
 all at EQ Code Level
</t>
  </si>
  <si>
    <t>ESTIMATE_DEPOT_ID</t>
  </si>
  <si>
    <t>Component_Code_ID</t>
  </si>
  <si>
    <t>REPAIR_CODE_ID</t>
  </si>
  <si>
    <t>REPAIR_CODE_ID,Component_Code_ID,..</t>
  </si>
  <si>
    <t>RESONSIBLE PARTY CODE</t>
  </si>
  <si>
    <t>Category</t>
  </si>
  <si>
    <t>Esitmate Depot in List Grid</t>
  </si>
  <si>
    <t>invpool</t>
  </si>
  <si>
    <t>Bookhdr</t>
  </si>
  <si>
    <t>Poolkey</t>
  </si>
  <si>
    <t>Purdate</t>
  </si>
  <si>
    <t>ccykey</t>
  </si>
  <si>
    <t>CALCULATED_DATE</t>
  </si>
  <si>
    <t>Eqcode_id</t>
  </si>
  <si>
    <t>allocno</t>
  </si>
  <si>
    <t>preclearhdr</t>
  </si>
  <si>
    <t>lcrefnokey</t>
  </si>
  <si>
    <t>movref</t>
  </si>
  <si>
    <t>depot_id</t>
  </si>
  <si>
    <t>lesseeaddrkey</t>
  </si>
  <si>
    <t>MRKEY,ESTREF</t>
  </si>
  <si>
    <t>WOHDR_WOTYPEKEY</t>
  </si>
  <si>
    <t>Equipment_id</t>
  </si>
  <si>
    <t>Booking_id</t>
  </si>
  <si>
    <t>Version_date</t>
  </si>
  <si>
    <t>ContainerHistoryId</t>
  </si>
  <si>
    <t>LEASE_CONTRACT_ID</t>
  </si>
  <si>
    <t>Currentdepot_id</t>
  </si>
  <si>
    <t>INVESTOR_ID</t>
  </si>
  <si>
    <t>EQ_CODE_ID</t>
  </si>
  <si>
    <t>Bank_id</t>
  </si>
  <si>
    <t>Refdate</t>
  </si>
  <si>
    <t>Podate</t>
  </si>
  <si>
    <t>ETO_Date_option</t>
  </si>
  <si>
    <t>DPP_PROTECTION_CODE_ID</t>
  </si>
  <si>
    <t>Depot_id</t>
  </si>
  <si>
    <t>Customer_Id</t>
  </si>
  <si>
    <t>DRV_METHOD_ID</t>
  </si>
  <si>
    <t>LCC_ID</t>
  </si>
  <si>
    <t>TechnicalSpecification_id</t>
  </si>
  <si>
    <t>BOOKING_DETAIL_CONTAINERS_ID</t>
  </si>
  <si>
    <t>Check with Gordon about R4K Status</t>
  </si>
  <si>
    <t>Check with PO and Gordon, about the Estimate Status of AWAITING ESTIMATE</t>
  </si>
  <si>
    <t>Explain Approach</t>
  </si>
  <si>
    <t xml:space="preserve">Explain Approach, all combination of size,type, isocode will be given a 6% Depreciation </t>
  </si>
  <si>
    <t>R4K Equivalent</t>
  </si>
  <si>
    <t>Confirm, WOUNIT.UNITKEY = UNIT.UNITKEY, if  UNIT.write_off_flag == 1 then 0 Else 1</t>
  </si>
  <si>
    <t>R4K Equivalent of Custom House Agent</t>
  </si>
  <si>
    <t>R4K Equiv</t>
  </si>
  <si>
    <t>Clarification With Gordon,Can We Map It as 'SoTYPE',we need to get back to gordon what is the Business Rule behind Sale Type=International and Domestic Sale</t>
  </si>
  <si>
    <t>for Credit Days ?</t>
  </si>
  <si>
    <t>Explain Approach, MANADDRKEY</t>
  </si>
  <si>
    <t>Explain Approach for Series and Container , UNITPUR.PURPRIC, POHDR SUM(POAMT of OEC), UNITPUR.PURPRIC=0 in many cases</t>
  </si>
  <si>
    <t>Explain Approach from Vendor</t>
  </si>
  <si>
    <t>Explain Approach for Series and Container calculation</t>
  </si>
  <si>
    <t>R4K Equivalent (Version Start Date to Lease End Date ?)</t>
  </si>
  <si>
    <t>Same Code for multiple Country(California,Canada)</t>
  </si>
  <si>
    <t>Same Email for Multiple User, userkey(KJH2,TKPB).
Email required for the User, userkey(CONTRACT,RAMONLY,SDLONLY)</t>
  </si>
  <si>
    <t xml:space="preserve">Data mismatch between, Lessor Bank Code and Bank detail's Bank Code  </t>
  </si>
  <si>
    <t>"SCMC" IS Not available in addrtype but WOHDR Manaddrkey have it</t>
  </si>
  <si>
    <t>what is the numeric value for  'SRSCO' and null</t>
  </si>
  <si>
    <t>Duplicate in manddrkey in addrType table(Procurement)</t>
  </si>
  <si>
    <t>NO WOREF available in some rows</t>
  </si>
  <si>
    <t>Is null for Many record but it mapped for bank id it is must to mapped., Manadatory Field has NULL values</t>
  </si>
  <si>
    <t>But details not available, but status is closed</t>
  </si>
  <si>
    <t xml:space="preserve">localcentralhdchg blank values in it </t>
  </si>
  <si>
    <t>FactoryAddrkey is null for many record in pohdr, mapped to Vendor, why should it be mapped to Depot</t>
  </si>
  <si>
    <t>No Spec no</t>
  </si>
  <si>
    <t>Null value in LC.preclearnotes  but Redel_Auth_Note.description is  not  null constraint so we add one empty space</t>
  </si>
  <si>
    <t>Blank Values in deprtype but  DRVMethodId  is not null field</t>
  </si>
  <si>
    <t>(None) and Blank Values but it is mapped to mandatory field DPP_PROTECTION_CODE_ID</t>
  </si>
  <si>
    <t>Empty (it is mapped to investor) Ref: Poolkey</t>
  </si>
  <si>
    <t>"All" is not avail in Lessor table   Ref:addrkey</t>
  </si>
  <si>
    <t xml:space="preserve">Poamt vallue for  EFC_vc is 2574000  for every single container, Quantity is NULL </t>
  </si>
  <si>
    <t>Set it as null , Verify with Gordon</t>
  </si>
  <si>
    <t>value in rentaddrkey is not available in addrkey</t>
  </si>
  <si>
    <t>Some records don’t have values(mrtype,estimate date) not null constraint</t>
  </si>
  <si>
    <t xml:space="preserve">null value in mrtype but correcponding MNR field have  not null constriant </t>
  </si>
  <si>
    <t xml:space="preserve">null value in estdate but correcponding ESTIMATE_DATE field have  not null constriant </t>
  </si>
  <si>
    <t xml:space="preserve">null value in damloc but correcponding REPAIR_LOCATION_ID field have  not null constriant </t>
  </si>
  <si>
    <t xml:space="preserve">null value in respcode but correcponding RESPONSIBLE_PARTY_ID field have  not null constriant </t>
  </si>
  <si>
    <t xml:space="preserve">null value in repcode but correcponding REPAIR_CODE_ID field have  not null constriant </t>
  </si>
  <si>
    <t xml:space="preserve">null value in meascode but correcponding UNIT field have  not null constriant </t>
  </si>
  <si>
    <t xml:space="preserve">null value in matcode but correcponding MATERIAL_CODE_ID field have  not null constriant </t>
  </si>
  <si>
    <t xml:space="preserve">null value in damcode but correcponding DAMAGE_CODE_ID field have  not null constriant </t>
  </si>
  <si>
    <t xml:space="preserve">null value in cmpntcode but correcponding COMPONENT_CODE_ID field have  not null constriant </t>
  </si>
  <si>
    <t>in addrtype is SELL and LESS but it mapped into depot (addrkey : CSDUB)</t>
  </si>
  <si>
    <t>no eq codes present in the Depot</t>
  </si>
  <si>
    <t>Need Mapping</t>
  </si>
  <si>
    <t>Gordon needs to provide data</t>
  </si>
  <si>
    <t>Need clarification</t>
  </si>
  <si>
    <t>CPP      
FRL      
INC      
XCU      
LHH      
RLS      
RBG      
MOE      
FRT      
SCF      
RSG      
GHA  is avail in MRDTL  cmpntcode but it not avail in MRCOM</t>
  </si>
  <si>
    <t>FO,MR ,PU is avail in MRDTL  cmpntcode but it not avail in MRCOM</t>
  </si>
  <si>
    <t>No data in cmpntcode,Repcode,matcode,Respcode,damloc,damcode</t>
  </si>
  <si>
    <t>J,X,Blank what related mapping from responsible_party</t>
  </si>
  <si>
    <t>Filter out DI</t>
  </si>
  <si>
    <t>should be from Estimate and not from Container</t>
  </si>
  <si>
    <t>Need understanding</t>
  </si>
  <si>
    <t>Should be from Vendor</t>
  </si>
  <si>
    <t>Mapping Updated</t>
  </si>
  <si>
    <t xml:space="preserve">Null Value in deprkey so it return 0 to DepriciationSchduleID </t>
  </si>
  <si>
    <t>CSDUB - is not depo type but it is (LES,SALE) type so it returns 0 not avail in depot</t>
  </si>
  <si>
    <t>SR      40HC      
HD         20FT      
HD         20HCPW    
           20FT                   this type of equipments not avail in unit table but it used in lease</t>
  </si>
  <si>
    <t>Blank value for ccykey but Base_currency,Billing_currency is mandetory</t>
  </si>
  <si>
    <t>Pool Key not available for some of the WOHDR. Refer the Woref..</t>
  </si>
  <si>
    <t>Purdate not available in UNITPUR for some records, refer the few sample units</t>
  </si>
  <si>
    <t>Unknown date like "###################################" in invtank</t>
  </si>
  <si>
    <t>Currency not available for the depot</t>
  </si>
  <si>
    <t>Not Null Constrain but some of then date is not avail</t>
  </si>
  <si>
    <t>Some of the containersin wounit don’t have eqcode but that containers are not avail in unit</t>
  </si>
  <si>
    <t>Allocno is 0  in the cashalloc table. Refer the Dockey.</t>
  </si>
  <si>
    <t>In Cost_dep_history to invtank it contain 10 digit unitkey  how to hadle that because it not avil in container table</t>
  </si>
  <si>
    <t xml:space="preserve">eqpidkeyp1 and eqpidkeyp2 is blank in Bookdtlotc </t>
  </si>
  <si>
    <t xml:space="preserve">Some of the Dates are not in correct format in invtank. Purchdate (00-Jan-1900)  </t>
  </si>
  <si>
    <t>woref are not avial in pokey of units so no eqpidkeyp1 and eqpidkeyp2 are null</t>
  </si>
  <si>
    <t xml:space="preserve">
SEABOARD
CSDUB addrtype is  LES  but preclearhdr.depotaddrkey have this SEABOARD,CSDUB</t>
  </si>
  <si>
    <t>lesseeaddrkey is empty form 3 records in preclearhdr</t>
  </si>
  <si>
    <t xml:space="preserve">Bookhdr Lcrefnokey is UNIT SALE but it not avail in LC </t>
  </si>
  <si>
    <t>movref 40001 is not match with any refernce of WOHDR,MRHDR,PRECLEARHDR</t>
  </si>
  <si>
    <t>Lost Container mapping depot id is  mandetory so defaultly we put "LOST" depot code</t>
  </si>
  <si>
    <t xml:space="preserve">lesseeaddrkey is empty </t>
  </si>
  <si>
    <t xml:space="preserve">Mrkey with different estref </t>
  </si>
  <si>
    <t>movref MSmoves is not match with any refernce of WOHDR,MRHDR,PRECLEARHDR</t>
  </si>
  <si>
    <t>movref Reinstated is not match with any refernce of WOHDR,MRHDR,PRECLEARHDR</t>
  </si>
  <si>
    <t>WOHDR_WOTYPEKEY is US then what its NEW Or Aquired</t>
  </si>
  <si>
    <t>One Bookkey Equipment have the Type but it not have Size</t>
  </si>
  <si>
    <t>Data available in Precleardtl for the Booking, but the same Booking not available in Bookhdr (based on the Directinterchange is TRUE)</t>
  </si>
  <si>
    <t xml:space="preserve">EffectiveFromDate is Blank and ## for few records but the versiondate is not null field </t>
  </si>
  <si>
    <t>In Addrstoragehdr is not available but it is in addrtype as VND so we cant get corresponding Container History id</t>
  </si>
  <si>
    <t>LCREFNOKEY  (UNITSALE)in bookhdr is not avil in LeaseContract</t>
  </si>
  <si>
    <t>Some of the movoffdepotaddrkey  is not avail in unit table</t>
  </si>
  <si>
    <t>Some of the Investor  is not avail in WOHDR  table</t>
  </si>
  <si>
    <t>Some of the eqpidkeyp1,eqpidkeyp2  is not avail in LCEQP  table</t>
  </si>
  <si>
    <t>Some of the eqpidkeyp1,eqpidkeyp2  is not avail in wohdr AND Also NOT AVAIL IN unit   table</t>
  </si>
  <si>
    <r>
      <t xml:space="preserve">Need Data for empty space and 46p3 is in </t>
    </r>
    <r>
      <rPr>
        <b/>
        <sz val="11"/>
        <color theme="1"/>
        <rFont val="Calibri"/>
        <family val="2"/>
        <scheme val="minor"/>
      </rPr>
      <t>unit</t>
    </r>
    <r>
      <rPr>
        <sz val="11"/>
        <color theme="1"/>
        <rFont val="Calibri"/>
        <family val="2"/>
        <scheme val="minor"/>
      </rPr>
      <t xml:space="preserve"> but not in </t>
    </r>
    <r>
      <rPr>
        <b/>
        <sz val="11"/>
        <color theme="1"/>
        <rFont val="Calibri"/>
        <family val="2"/>
        <scheme val="minor"/>
      </rPr>
      <t>EQP</t>
    </r>
  </si>
  <si>
    <t>ADDRESS_F.bankcode is empty and mis match with Bank detail</t>
  </si>
  <si>
    <t>in LC table there are few Refdate is blank (it have only one version)</t>
  </si>
  <si>
    <t>Need clarification in mapping (Pramod set to put null and he need to ask garden)</t>
  </si>
  <si>
    <t xml:space="preserve">Bank_code is blank </t>
  </si>
  <si>
    <t>Some record like #############################</t>
  </si>
  <si>
    <t>Same Record have both date and null which one need to take</t>
  </si>
  <si>
    <t>LCEQP_M.dpptypekey is not avail in DPPTYPE table</t>
  </si>
  <si>
    <t xml:space="preserve">Some depot not avail in depot table </t>
  </si>
  <si>
    <t>There are few addrkey from finhdr is not available in Address table for the type LES.</t>
  </si>
  <si>
    <t>lcrefnokey is blank for few records in MSCINV</t>
  </si>
  <si>
    <t xml:space="preserve">
lcrefnokey is blank for few records in finhdr.</t>
  </si>
  <si>
    <t>deprtype is blank in LCEQP for few records .</t>
  </si>
  <si>
    <t>Factoryaddrkey is blank in POHDR for few records</t>
  </si>
  <si>
    <t>LCC_ID= 0 because LCEQPDEP.g4codekey is not matched and blank and g3codekey &amp; g2codekey are also empty</t>
  </si>
  <si>
    <t>SpecNo is available in Wotech, but the same not available in Unitech.</t>
  </si>
  <si>
    <t>Bookkey available in bookonhired but not available in bookhdr and bookdtl</t>
  </si>
  <si>
    <t xml:space="preserve">AQ00000070
AQ00000071
AQ00000078
AQ00000080
AQ00000097
AQ00000104
AQ00000105
AQ00000106
AQ00000107
AQ00000110
AQ00000115
AQ00000131
AQ00000132
AQ00000137
AQ00000153
AQ00000154
AQ00000180
AQ00000181
AQ00000193
AQ00000195
AQ00000196
AQ00000199
AQ00000207
AQ00000208
AQ00000209
AQ00000210
</t>
  </si>
  <si>
    <t>AQ00000113
WK00000466
WO00000094
WO00000126
WO00000133
WO00000135
WO00000136
WO00000138
WO00000139
WO00000220
WO00000407
WO00000858
WO00000859
WO00000860
WO00000861
WO00000862
WO00000863
WO00000864</t>
  </si>
  <si>
    <t xml:space="preserve">00007/003
00007/004
00007/005
00007/006
00007/007
</t>
  </si>
  <si>
    <t xml:space="preserve">00007A
00008A
00008A
00008A
00008A
</t>
  </si>
  <si>
    <t>00005A
00005AA</t>
  </si>
  <si>
    <t>HJ_TBA</t>
  </si>
  <si>
    <t>BSI003</t>
  </si>
  <si>
    <t>ref rentaddrkey: GATEWAY</t>
  </si>
  <si>
    <t>ref mrkey:MR00023384</t>
  </si>
  <si>
    <t xml:space="preserve">MR00000460
MR00000524
MR00000526
MR00000527
MR00023384
MR00024762
</t>
  </si>
  <si>
    <t>MR00000524
MR00000526
MR00000527
MR00023384
MR00024762</t>
  </si>
  <si>
    <t xml:space="preserve">MR00000003
MR00055936
MR00055937
MR00055938
MR00055938
MR00055941
MR00055942
MR00055943
</t>
  </si>
  <si>
    <t>MR00000003</t>
  </si>
  <si>
    <t>MR00027929
MR00027929
MR00044709
MR00044709
MR00044709
MR00045314
MR00045314
MR00046218</t>
  </si>
  <si>
    <t xml:space="preserve">
MR00036193
MR00035111
MR00036192
MR00033592
MR00035111
MR00033590
MR00036190
MR00036191
MR00033590
MR00033592</t>
  </si>
  <si>
    <t xml:space="preserve">
MR00033739
MR00033780</t>
  </si>
  <si>
    <t>PR2004_1
PR2005_1
PR2005_2
PR2006_1
PR2007_1
PR2007_2
PR2008_1
PR2009_1
PR2010_1
PREXUI_1
PREXWF_1
PR_HOLD
UNKNOWN
VSTEEL</t>
  </si>
  <si>
    <t>00160/B3213
00195/B1515</t>
  </si>
  <si>
    <t xml:space="preserve">37
43
00480B       
00480B       
SALE-DANCO   </t>
  </si>
  <si>
    <t>BSI-DFW02
BSI-HOU04</t>
  </si>
  <si>
    <t>US00000072
US00000074
US00000075
US00000076
US00000077
US00000079
WK00000073</t>
  </si>
  <si>
    <t>CARU2684003
CARU2684019
CARU2684024
CARU2684030
CARU2684045
CARU2684050
CARU2684066
CARU2684071</t>
  </si>
  <si>
    <t>UnitKey:TPHU8310097</t>
  </si>
  <si>
    <t>BSI-DFW02,
BSI-HOU04</t>
  </si>
  <si>
    <t>CARU2685740
CARU2685756
CARU2685761
CARU2685777</t>
  </si>
  <si>
    <t>TPHU8310097</t>
  </si>
  <si>
    <t xml:space="preserve">
ETLU2290029
TRIU3840893
XINU1599825
XINU1599830
XINU1599846
XINU1599851
XINU1599867</t>
  </si>
  <si>
    <t xml:space="preserve">
1780
1748
1734
1683
1666
1559
1558
1419
1418</t>
  </si>
  <si>
    <t>BSIU918671
BSIU918672
BSIU918673
BSIU918674
BSIU918675
BSIU918676
BSIU918677
BSIU918678
BSIU918679
BSIU918680</t>
  </si>
  <si>
    <t>00160/B889A</t>
  </si>
  <si>
    <t xml:space="preserve">TPHU8310097
BSIU9532716
BSIU9532721
BSIU9532737
BSIU9532742
BSIU9532758
BSIU9532763
BSIU9532779
BSIU9532784
</t>
  </si>
  <si>
    <t xml:space="preserve">AQ00000153
AQ00000242
AQ00000244
AQ00000249
AQ00000310
AQ00000332
AQ00000553
US00000072
US00000074
US00000075
US00000076
WK00000073
WK00000256
WK00000367
WK00000395
WK00000479
WK00000529
WO00000915
</t>
  </si>
  <si>
    <t>P15626
P1571
P1577
P15772
P1615
P16229</t>
  </si>
  <si>
    <t>P3884
P3900
P3916</t>
  </si>
  <si>
    <t>DANCONSALE/B1125</t>
  </si>
  <si>
    <t>40001
40002
40003
40004
40005
40006
40007
40008</t>
  </si>
  <si>
    <t>BSIU2007491</t>
  </si>
  <si>
    <t>MR00028682
MR00024743
MR00030754</t>
  </si>
  <si>
    <t>MS4134
MS4134
MS4134
MS4134
MS4134
MS4134
MS4134
MS4137
MS4140</t>
  </si>
  <si>
    <t>Reinstated</t>
  </si>
  <si>
    <t>US00000072
US00000074
US00000075
US00000076
US00000077
US00000077
US00000079
US00000079
US00000081
US00000082
US00000093
US00000095
US00000096</t>
  </si>
  <si>
    <t>37/B118</t>
  </si>
  <si>
    <t xml:space="preserve">B2432
B2434
48/14a
48/PL7
48/14a
B2114/B159
</t>
  </si>
  <si>
    <t xml:space="preserve">BSI-CHS02
BSI-INC01
BSI-MTR01
BSI-RTM02
BSI-SHA01
CASC
CIMC
DCMC
</t>
  </si>
  <si>
    <t xml:space="preserve">CS
CTC
HANSIL
P&amp;I
RR-RRSHIP
BV
CARRIER
CMS
CONCORD
SDT
SI
SINSPEC
SLOT
THERMOKING
ACS
</t>
  </si>
  <si>
    <t>COTTING
JERRYS
SEABOARD</t>
  </si>
  <si>
    <t xml:space="preserve">
US00000077
WK00000133
</t>
  </si>
  <si>
    <t>SALE-DANCO,00037,00043</t>
  </si>
  <si>
    <t>,00037,00043</t>
  </si>
  <si>
    <t>WK00000073</t>
  </si>
  <si>
    <t>46P3,XX</t>
  </si>
  <si>
    <t xml:space="preserve">326
00326/001    
00326/002    
00326/003    
BSY09E501D   
SALE-DANCO   
SALE-KOR     
SALE-ML      
SALE-TOP     
SALE-VIP     
SALE-WCT     
</t>
  </si>
  <si>
    <t>VHCL
SBABOO
SUNSHIP
TAIWAN
TGCORP
JLAU
ASTRADE
ASPLAND
ALLSPREAD
MANAMI</t>
  </si>
  <si>
    <t>pokey - BSI14024-4</t>
  </si>
  <si>
    <t>Leaseno: 00002  version 9</t>
  </si>
  <si>
    <t>DPP500</t>
  </si>
  <si>
    <t>SEABOARD</t>
  </si>
  <si>
    <t>(BSI-TSN02,BSI-TSN01,ANR05,BSI-BOM01)</t>
  </si>
  <si>
    <t>DSC
TRUCK
MR&amp;M</t>
  </si>
  <si>
    <t>M0001685
M0002719
M0002786
M0003077
M0003271
M0003774</t>
  </si>
  <si>
    <t>00007A
00008A</t>
  </si>
  <si>
    <t>AQ00000510
AQ00000540
WK00000001
WK00000004</t>
  </si>
  <si>
    <t xml:space="preserve">00028/009
00193A ,39
00004A
</t>
  </si>
  <si>
    <t>SMG-20DV-A
SP-GATF-20
SMG-AXS-40HC</t>
  </si>
  <si>
    <t>00169/B1629/B2351
169/B1011/B2342
169/B1228/B2359
169/B1229/B2358
169/B1231/B2356
169/B1232/B2354
169/B1232/B2357
48/14a
48/22a
48/B3
48/PL15
48/PL7
52/B137</t>
  </si>
  <si>
    <t>Inventory Status will always be MNR</t>
  </si>
  <si>
    <t>Estimates in this status will not be migrated, that is on the assumption that a separate report will give containers in this status</t>
  </si>
  <si>
    <t>Will be provided later by Pramod, Pending onhire counts must be calculated and shown</t>
  </si>
  <si>
    <t>Put the depreciation against the Equipment Code</t>
  </si>
  <si>
    <t>No at the moment</t>
  </si>
  <si>
    <t>Correct approach</t>
  </si>
  <si>
    <t>No data</t>
  </si>
  <si>
    <t>Leave it blank Gordon will get back later if needed</t>
  </si>
  <si>
    <t>If the Sales Order is cancelled , cancel the Sale Release, Will be written later</t>
  </si>
  <si>
    <t>Is it for leasing ? CRPAYTERMS for Sales Curstomers</t>
  </si>
  <si>
    <t>MANUFADDRKEY is the vendor code in POHDR</t>
  </si>
  <si>
    <t>UNITPUR.PURPRIC is the correct value for Price per Container, PURPRIC=0 will get back later</t>
  </si>
  <si>
    <t>It should be taken from the Vendor, WOHDR.MANADDRKEY , should be from Depot</t>
  </si>
  <si>
    <t>total of unitpur.purpric for acquisitions and total of pohdr.linetot for series</t>
  </si>
  <si>
    <t>LC.termdays only if Term Lease, LC.BLDPER2 (Quantity) LC.BLDPER1 (1,2,3) 1=Daily 2=Monthly 3=Yearly</t>
  </si>
  <si>
    <t>GI, G2, G3, G4  altogether makes it unique, send email to Karthick, PO</t>
  </si>
  <si>
    <t>Remove the R4K_ prefix and migrate the actual users, if it blank R4K_DMSCRIPT, why is EMAIL Address mandatory, at the time of a transaction using an email a check needs to be done</t>
  </si>
  <si>
    <t>Gordon will provide</t>
  </si>
  <si>
    <t>if it cannot be converted to a numeric value then no need to migrate or put it 0</t>
  </si>
  <si>
    <t>see if it is a duplicate on addrtype</t>
  </si>
  <si>
    <t>POHDR might not be avaliable for Acquisitions</t>
  </si>
  <si>
    <t>check if the contract version_last_flag = true and check if bank does not exist in the address record then get the bank from the billing address</t>
  </si>
  <si>
    <t>can be removed at time of migration, PRECLEARHDR that is closed and no unit, if removed then the count must be recorded so that the migrated count will be equal to the source</t>
  </si>
  <si>
    <t>if the charge exists in the Lease it will be billed, always central</t>
  </si>
  <si>
    <t>Answered already by Gordon</t>
  </si>
  <si>
    <t>These are One Way Moves done by BSI, the Tech Spec is between the BSI Customer and the Manufacturer, therefor the Wrok Order as well as the UNIT is not linked to a Tech Spec since it is retired after one move.</t>
  </si>
  <si>
    <t>iCORAL 2.0 , Redel Auth description should not have a manadatory constraint</t>
  </si>
  <si>
    <t>DPP Protection Code is not a mandatory field</t>
  </si>
  <si>
    <t>Correct Data, also refer to INVTANK table for POOL movements</t>
  </si>
  <si>
    <t>"ALL", BLANK should be treated as NULL</t>
  </si>
  <si>
    <t>Gordon will address this by providing corrected data at the time of the live migration</t>
  </si>
  <si>
    <t>If the Billing Address is blank then take the HQ Address</t>
  </si>
  <si>
    <t>If the DELETED is TRUE and no estimate status, no unit number do not migrate it</t>
  </si>
  <si>
    <t>All deleted records</t>
  </si>
  <si>
    <t xml:space="preserve">blank values put it in as ZZ , non applicable codes </t>
  </si>
  <si>
    <t xml:space="preserve">blank values put it in as ZZZ, non applicable codes </t>
  </si>
  <si>
    <t xml:space="preserve">blank values put it in as ZZ, non applicable codes </t>
  </si>
  <si>
    <t>DELETED, filter out the deleted record</t>
  </si>
  <si>
    <t>if no Tariff in R4K then add GP 20 FT, GP 40 FT, Gp 40 HC with 0 rates</t>
  </si>
  <si>
    <t>Survey Request and Survey Complete need not be migrated</t>
  </si>
  <si>
    <t>Please put it in a email and send it to Gordon</t>
  </si>
  <si>
    <t>Answered by Gordon</t>
  </si>
  <si>
    <t>BSIU1101991 - SR 40 HC, Please send email to Gordon</t>
  </si>
  <si>
    <t>Use USD for Depot CCY if NULL, BSI will set up all CCY before the final migration run</t>
  </si>
  <si>
    <t xml:space="preserve">a) US00000072 – no units
b) US00000074 – no units
c) US00000075 – no units
d) US00000076 – no units
e) US00000077 – Pool is on the unit, code is UNKNOWN (Actual pool code)
f) US00000079 – Pool is on the unit, code is UNKNOWN
g) WK00000073 – no units
</t>
  </si>
  <si>
    <t>set from Manufacture Date</t>
  </si>
  <si>
    <t xml:space="preserve">Earn From :- 01/02/2008 </t>
  </si>
  <si>
    <t xml:space="preserve">a) BSI-DFW02, - Dallas, Fort Worth, Texas.  Should be USD and is already updated in our current live environment.
b) BSI-HOU04 - Houston, Texas.  Should be USD and is already updated in our current live environment.
</t>
  </si>
  <si>
    <t>If the equipment type is missing in wounit then link to unit where wounit.unitkey = unit.unitkey and see if the equipment type is populated from there.</t>
  </si>
  <si>
    <t>Not answered by Gordon</t>
  </si>
  <si>
    <t>I looked and there are about 400 invtank records where the length of the unit number is 10 characters.  In each case I was able to find a correct unit (11 character) and a correct invtank for the correct unit (11 character).  There is no unit record matching the 10 character invtank so if there is no unit record then we should not migrate it.</t>
  </si>
  <si>
    <t>Need not migrate if EQPIDKEY is not populated</t>
  </si>
  <si>
    <t>The best place to take this from is the invtank.earnfrom date.  It is possible that the units have changed pool so the latest invtank.earnfrom should reflect the purchase date.</t>
  </si>
  <si>
    <t>This is an actual DEPOT, there should be DEPOT address with the same information , and then this old record was changed to the LESSEE with which BSI has done business with// At the time the redelivery was done it was a DEPOT and subsequently it has been changed to a LESEEE</t>
  </si>
  <si>
    <t xml:space="preserve">Most probably is not valid record, is the LESSEE ADDRKET CODE and the DEPOTADDRKEY is NULL then not a valid record. // need not migrate. </t>
  </si>
  <si>
    <t>These are sold containers that existed before the SALE module, then a Sale Lease was created and a GATEOUT to move the containers out of the Depot , and this Lease was not billed</t>
  </si>
  <si>
    <t>misc movement to create UNITS in the R4K system via a data migration</t>
  </si>
  <si>
    <t>that should be fine, as long as the Lost containers in R4K can be reinstated in ICORAL 2.0 using the FOUND screen.</t>
  </si>
  <si>
    <t>Possible to be empty, Depot Lost the box and then Reistated in the same depot then there is no Customer involved</t>
  </si>
  <si>
    <t>Depot Reference to the Extimate , MRKEY is the system generated,</t>
  </si>
  <si>
    <t>It is a Miscellaneous Move</t>
  </si>
  <si>
    <t xml:space="preserve">select *  from pub.movement where invsts='AVAIL_DEP' and MOVREF='REINSTATED' // HRZU4324081 // The DEPOT lost the Container, then the DRV is paid by the Depot, When the DEPOT finds the container again then the DRV is Credited back and the Container is marked as FOUND in the same DEPOT. </t>
  </si>
  <si>
    <t>US should be USED or AQUIRED containers, Need to get back to Gordon</t>
  </si>
  <si>
    <t>send it as an email to Gordon</t>
  </si>
  <si>
    <t>From the Estimate Depot</t>
  </si>
  <si>
    <t xml:space="preserve">Should be all depots which are also vendors or factories, it should be pointed to the Depot </t>
  </si>
  <si>
    <t>Pramod</t>
  </si>
  <si>
    <t>None</t>
  </si>
  <si>
    <t>DEV, PO</t>
  </si>
  <si>
    <t>BSI</t>
  </si>
  <si>
    <t>SCRIPTING</t>
  </si>
  <si>
    <t>Scripting</t>
  </si>
  <si>
    <t>PO</t>
  </si>
  <si>
    <t xml:space="preserve">This Particular  Data are added in Depot </t>
  </si>
  <si>
    <t>SNO</t>
  </si>
  <si>
    <t>xtime</t>
  </si>
  <si>
    <t xml:space="preserve">SPEC_M.xtime == null?"12:00:00":(SPEC_M.xtime.equals("")?"12:00:00":SPEC_M.xtime) </t>
  </si>
  <si>
    <t>createtime</t>
  </si>
  <si>
    <t xml:space="preserve">SPEC_M.createtime == null?"12:00:00":(SPEC_M.createtime.equals("")?"12:00:00":SPEC_M.createtime) </t>
  </si>
  <si>
    <t>AddCurrentdate</t>
  </si>
  <si>
    <t xml:space="preserve">TalendDate.addDate(TalendDate.getCurrentDate(),Numeric.sequence("FeatureCodeSecond",1,1),"ss") </t>
  </si>
  <si>
    <t>xdate</t>
  </si>
  <si>
    <t xml:space="preserve">ChargeAggre.xdate.equals("")? Var.AddCurrentdate:TalendDate.parseDate("dd-MMM-yy' 'HH:mm:ss",ChargeAggre.xdate+" "+Var.xtime ) </t>
  </si>
  <si>
    <t>createdate</t>
  </si>
  <si>
    <t xml:space="preserve">ChargeAggre.createdate.equals("")?Var.xdate:TalendDate.parseDate("dd-MMM-yy' 'HH:mm:ss",ChargeAggre.createdate+" "+Var.createtime) </t>
  </si>
  <si>
    <t>AddCreateDate</t>
  </si>
  <si>
    <t xml:space="preserve">TalendDate.addDate(Var.createdate,Numeric.sequence("ChargeCreateSec",1,1),"ss") </t>
  </si>
  <si>
    <t>AddXdate</t>
  </si>
  <si>
    <t>TalendDate.addDate(Var.xdate,Numeric.sequence("ChargeModiSec",1,1),"ss")</t>
  </si>
  <si>
    <t>CREATED_BY_ID</t>
  </si>
  <si>
    <t>UserInfo.ID == 0 ?(UserInfo2.ID == 0 ?1:UserInfo2.ID ):UserInfo.ID ;</t>
  </si>
  <si>
    <t>MODIFIED_BY_ID</t>
  </si>
  <si>
    <t>UserInfo2.ID == 0 ?(UserInfo.ID == 0 ?1:UserInfo.ID ):UserInfo2.ID ;</t>
  </si>
  <si>
    <t>TENANT_ID</t>
  </si>
  <si>
    <t>"Blue Sky Intermodal"</t>
  </si>
  <si>
    <t>USER_ID</t>
  </si>
  <si>
    <t>"DMSCRIPT"</t>
  </si>
  <si>
    <t>LogDownload</t>
  </si>
  <si>
    <t xml:space="preserve">http://10.1.193.52:8091/icoraldam-2.0.2/downloadLogs
</t>
  </si>
  <si>
    <t>"dd-MMM-yyyy' 'HH:mm:ss"</t>
  </si>
  <si>
    <t>DATE_CREATED</t>
  </si>
  <si>
    <t xml:space="preserve">row2.createdate.equals("")?(row2.xdate.equals("")? TalendDate.getCurrentDate():TalendDate.parseDate("dd-MMM-yy' 'HH:mm",row2.xdate+" "+(row2.xtime.equals("")?"12:00:00" :row2.xtime) )):TalendDate.parseDate("dd-MMM-yy' 'HH:mm",row2.createdate+" "+(row2.createtime.equals("")?"12:00:00":row2.createtime)); </t>
  </si>
  <si>
    <t>LAST_UPDATED</t>
  </si>
  <si>
    <t xml:space="preserve">row2.xdate.equals("")?(row2.createdate.equals("")? TalendDate.getCurrentDate():TalendDate.parseDate("dd-MMM-yy' 'HH:mm",row2.createdate+" "+(Var.createtime.equals("")?"12:00:00" :Var.createtime) )):TalendDate.parseDate("dd-MMM-yy' 'HH:mm",row2.xdate+" "+(row2.xtime.equals("")?"12:00:00":row2.xtime)); </t>
  </si>
  <si>
    <t xml:space="preserve"> Integer.parseInt("10")</t>
  </si>
  <si>
    <t>Float.parseFloat("10.0")</t>
  </si>
  <si>
    <t>String.valueOf()</t>
  </si>
  <si>
    <t xml:space="preserve">TalendDate.isDate(AddrStorage.EffectiveDate ,"dd-MMM-yyyy") == true?TalendDate.parseDate("dd-MMM-yyyy",AddrStorage.EffectiveDate):null; </t>
  </si>
  <si>
    <t>EXCEL - Copy if empty one from another</t>
  </si>
  <si>
    <t>IF(ISNA(A3),B3,A3)</t>
  </si>
  <si>
    <t>EXCEL - RemoveFields</t>
  </si>
  <si>
    <t>IF((ISERROR(MATCH(B2,$C$2:$C$13,0))),B2,"")</t>
  </si>
  <si>
    <t>EXCEL - NewFields</t>
  </si>
  <si>
    <t>IF((ISERROR(MATCH(C7,$B$2:$B$13,0))),C7,"")</t>
  </si>
  <si>
    <t xml:space="preserve">Var.Email.equals("")?(Var.email2_1.equals("")?(Var.email1_1.equals("")?"Dummy@email.com":Var.email1_1):(Var.email1_1.equals("")?Var.email2_1 :(Var.email1_1+","+Var.email2_1))):Var.Email; </t>
  </si>
  <si>
    <t xml:space="preserve">LCEQPS.eqpidkeyp2.equals("")?null: LCEQPS.eqpidkeyp2 </t>
  </si>
  <si>
    <t xml:space="preserve">LCEQPS.eqpidkeyp1.equals("")?null: LCEQPS.eqpidkeyp1 </t>
  </si>
  <si>
    <t>equalsIgnoreCase</t>
  </si>
  <si>
    <t>select lc.lease_no,cn.container_no,bh.ACTIVITY_AUTH_NO,bh.ACTIVITY_DATE,bh.CONTAINER_LOST_DATE,bh.CONTAINER_FOUND_DATE,bh.LAST_BILLING_DATE,bh.LATE_DATE ,
bh.ON_HIRED_DATE,bh.OFF_HIRED_DATE,bh.LATE_DATE,bh.LATE_FLAG,bh.PICKUP_DATE,bh.REDELIVERY_DATE
from billing_history bh
left join booking bk on bk.id = bh.BOOKING_ID
left join lease_contract lc on lc.id = bh.LEASE_CONTRACT_ID
LEFT JOIN container CN ON CN.ID = BH.container_id
where cn.container_no in ('SMLU7983177');</t>
  </si>
  <si>
    <t>billing_history</t>
  </si>
  <si>
    <t>ACCOUNT_BOOK_NAME</t>
  </si>
  <si>
    <t>ACTION_OUT</t>
  </si>
  <si>
    <t>ACTIVITY_ACTION</t>
  </si>
  <si>
    <t>ACTIVITY_SUMMARY</t>
  </si>
  <si>
    <t>ADVANCE_DEPRECIATION_METHOD</t>
  </si>
  <si>
    <t>AD_DEP_DET</t>
  </si>
  <si>
    <t>AGENCY</t>
  </si>
  <si>
    <t>AGENCY_CHARGE</t>
  </si>
  <si>
    <t>AGENCY_LOCATED_AREA</t>
  </si>
  <si>
    <t>AGENCY_LOCATION</t>
  </si>
  <si>
    <t>AGENCY_TARIFF</t>
  </si>
  <si>
    <t>AGREEMENT_CONTENT</t>
  </si>
  <si>
    <t>AG_CHARGE</t>
  </si>
  <si>
    <t>APPROVAL_STEP</t>
  </si>
  <si>
    <t>AREA</t>
  </si>
  <si>
    <t>ATTACHMENT</t>
  </si>
  <si>
    <t>BANKER_DEP_HISTORY</t>
  </si>
  <si>
    <t>BANK_DETAIL</t>
  </si>
  <si>
    <t>BATCH_SALE</t>
  </si>
  <si>
    <t>BATCH_SALE_PRICE_DETAIL</t>
  </si>
  <si>
    <t>BILLING_DETAIL</t>
  </si>
  <si>
    <t>BILLING_FREQUENCY</t>
  </si>
  <si>
    <t>BILLING_HISTORY</t>
  </si>
  <si>
    <t>BILLING_INVOICE</t>
  </si>
  <si>
    <t>BILLING_PERIOD</t>
  </si>
  <si>
    <t>BILLING_SCHEDULE</t>
  </si>
  <si>
    <t>BILLING_START_FROM</t>
  </si>
  <si>
    <t>BILL_INV_PAY</t>
  </si>
  <si>
    <t>BK_CONFIG</t>
  </si>
  <si>
    <t>BK_DEPOT_NOTE</t>
  </si>
  <si>
    <t>BK_EXTERNAL_NOTE</t>
  </si>
  <si>
    <t>BK_INTERNAL_NOTE</t>
  </si>
  <si>
    <t>BOOKING_BKP</t>
  </si>
  <si>
    <t>BOOKING_BKP2</t>
  </si>
  <si>
    <t>BOOKING_CONTAINER</t>
  </si>
  <si>
    <t>BOOKING_DETAIL</t>
  </si>
  <si>
    <t>BOOKING_DETAIL_CONTAINER</t>
  </si>
  <si>
    <t>BOOKING_NOTE</t>
  </si>
  <si>
    <t>BUSINESS_TYPE</t>
  </si>
  <si>
    <t>CARGO_DETAIL</t>
  </si>
  <si>
    <t>CARGO_TYPE</t>
  </si>
  <si>
    <t>CF_NOTE</t>
  </si>
  <si>
    <t>CHARGE</t>
  </si>
  <si>
    <t>CHARGE_ACTIVITY</t>
  </si>
  <si>
    <t>CHARGE_CATEGORY</t>
  </si>
  <si>
    <t>CHARGE_CHARGE_CATEGORY</t>
  </si>
  <si>
    <t>CHARGE_TYPE</t>
  </si>
  <si>
    <t>CITY</t>
  </si>
  <si>
    <t>CLIENT_ORG</t>
  </si>
  <si>
    <t>CL_NOTE</t>
  </si>
  <si>
    <t>COLOR</t>
  </si>
  <si>
    <t>COLUMN_FORMAT</t>
  </si>
  <si>
    <t>COMMISSION</t>
  </si>
  <si>
    <t>COMPONENT_CODE</t>
  </si>
  <si>
    <t>CONDITION_FIELD</t>
  </si>
  <si>
    <t>CONTACT_DETAIL</t>
  </si>
  <si>
    <t>CONTACT_DETAIL_TYPE</t>
  </si>
  <si>
    <t>CONTAINER</t>
  </si>
  <si>
    <t>CONTAINERTEMP</t>
  </si>
  <si>
    <t>CONTAINER_ACTIVITY</t>
  </si>
  <si>
    <t>CONTAINER_DEPOT_HISTORY</t>
  </si>
  <si>
    <t>CONTAINER_FOUND</t>
  </si>
  <si>
    <t>CONTAINER_HISTORY</t>
  </si>
  <si>
    <t>CONTAINER_LOST</t>
  </si>
  <si>
    <t>CONTAINER_NO_HISTORY</t>
  </si>
  <si>
    <t>CONTAINER_OWNER_SHIP_HISTORY</t>
  </si>
  <si>
    <t>CONTAINER_STATUS</t>
  </si>
  <si>
    <t>CONTAINER_SUMMARY</t>
  </si>
  <si>
    <t>CONTAINER_TANK_TEST_HISTORY</t>
  </si>
  <si>
    <t>CONTINENT</t>
  </si>
  <si>
    <t>CONVERSION_HISTORY</t>
  </si>
  <si>
    <t>CON_CONFIG</t>
  </si>
  <si>
    <t>CON_CT</t>
  </si>
  <si>
    <t>CON_HIS_UP_HIS</t>
  </si>
  <si>
    <t>CON_HS</t>
  </si>
  <si>
    <t>COST</t>
  </si>
  <si>
    <t>COST_ATTACHMENT</t>
  </si>
  <si>
    <t>COST_BASED_ON</t>
  </si>
  <si>
    <t>COST_DETAIL</t>
  </si>
  <si>
    <t>COST_DETAIL_COST_TARIFF</t>
  </si>
  <si>
    <t>COST_EQUIVALENT_VALUE</t>
  </si>
  <si>
    <t>COST_REFERENCE_DETAIL</t>
  </si>
  <si>
    <t>COST_REF_ATT</t>
  </si>
  <si>
    <t>COST_TARIFF</t>
  </si>
  <si>
    <t>COUNTRY</t>
  </si>
  <si>
    <t>CREDIT_RATING</t>
  </si>
  <si>
    <t>CURCONV_HELPTABLE</t>
  </si>
  <si>
    <t>CURRENCY</t>
  </si>
  <si>
    <t>CURRENCY_CONVERSION</t>
  </si>
  <si>
    <t>CUSTOMER</t>
  </si>
  <si>
    <t>CUSTOMER_EXTERNAL_RATING</t>
  </si>
  <si>
    <t>CUSTOMER_LOCATION</t>
  </si>
  <si>
    <t>CUSTOMER_RE_BILL_ADDRESS</t>
  </si>
  <si>
    <t>CUSTOMER_STRATEGY</t>
  </si>
  <si>
    <t>DAMAGE_CODE</t>
  </si>
  <si>
    <t>DBTABLEROWCOUNT</t>
  </si>
  <si>
    <t>DB_TABLE_ROW_COUNT</t>
  </si>
  <si>
    <t>DEFAULT_CHARGE</t>
  </si>
  <si>
    <t>DEFAULT_CHARGE_CHARGE</t>
  </si>
  <si>
    <t>DEPOT_DEPOT_HISTORY</t>
  </si>
  <si>
    <t>DEPOT_HISTORY</t>
  </si>
  <si>
    <t>DEPOT_LOCATION</t>
  </si>
  <si>
    <t>DEPRECIATION_CHARGE</t>
  </si>
  <si>
    <t>DEPRECIATION_CHARGE_TARIFF</t>
  </si>
  <si>
    <t>DEPRECIATION_DETAIL</t>
  </si>
  <si>
    <t>DEPRECIATION_HISTORY</t>
  </si>
  <si>
    <t>DEPRECIATION_LOG</t>
  </si>
  <si>
    <t>DEPRECIATION_SCHEDULE</t>
  </si>
  <si>
    <t>DEPT_RESOLVE_RATE</t>
  </si>
  <si>
    <t>DESIGN_AGREEMENT</t>
  </si>
  <si>
    <t>DH_EQT</t>
  </si>
  <si>
    <t>DIRECT_INTERCHANGE</t>
  </si>
  <si>
    <t>DISPOSAL</t>
  </si>
  <si>
    <t>DI_CON</t>
  </si>
  <si>
    <t>DI_CONFIG</t>
  </si>
  <si>
    <t>DOCUMENT</t>
  </si>
  <si>
    <t>DOCUMENT_MODULE_FILE</t>
  </si>
  <si>
    <t>DOCUMENT_TYPE</t>
  </si>
  <si>
    <t>DPP</t>
  </si>
  <si>
    <t>DRR_SC</t>
  </si>
  <si>
    <t>DRV_BASED_ON</t>
  </si>
  <si>
    <t>DRV_METHOD</t>
  </si>
  <si>
    <t>DRV_PERIOD</t>
  </si>
  <si>
    <t>DYNAMIC_QUERY</t>
  </si>
  <si>
    <t>DYNAMIC_QUERY_ROLE_INFO</t>
  </si>
  <si>
    <t>EARLY_TERMINATION_OPTION</t>
  </si>
  <si>
    <t>EDI_CONFIGURATION</t>
  </si>
  <si>
    <t>EDI_DATA</t>
  </si>
  <si>
    <t>EDI_DETAIL</t>
  </si>
  <si>
    <t>EDI_EDI_DET</t>
  </si>
  <si>
    <t>EDI_INFO</t>
  </si>
  <si>
    <t>EINV_OUTPUT_DETAIL</t>
  </si>
  <si>
    <t>ELECTRONIC_INVOICE_CONFIG</t>
  </si>
  <si>
    <t>ELECTRONIC_INVOICE_INFO</t>
  </si>
  <si>
    <t>EMAIL_CONFIGURATION</t>
  </si>
  <si>
    <t>EMAIL_POOLER</t>
  </si>
  <si>
    <t>ENTRY_LOG</t>
  </si>
  <si>
    <t>EQTC_TARIFF</t>
  </si>
  <si>
    <t>EQUIPMENT_AND_TARIFF</t>
  </si>
  <si>
    <t>EQUIPMENT_CODE</t>
  </si>
  <si>
    <t>EQUIPMENT_CODE_CONFIGURATION</t>
  </si>
  <si>
    <t>EQUIPMENT_CODE_SUB_FEATURE</t>
  </si>
  <si>
    <t>EQUIPMENT_SIZE</t>
  </si>
  <si>
    <t>EQUIPMENT_TYPE</t>
  </si>
  <si>
    <t>EQUIPMENT_TYPE_CHARGE</t>
  </si>
  <si>
    <t>EQ_TF_TARIFF</t>
  </si>
  <si>
    <t>ERROR_MESSAGE</t>
  </si>
  <si>
    <t>ESTIMATE_CONFIG</t>
  </si>
  <si>
    <t>ESTIMATE_NOTE</t>
  </si>
  <si>
    <t>ESTIMATE_REP_SUMMARY</t>
  </si>
  <si>
    <t>ETO_SC</t>
  </si>
  <si>
    <t>EXCLUDE_PNR_EQUIPMENT</t>
  </si>
  <si>
    <t>EXTERNAL_RATING</t>
  </si>
  <si>
    <t>FEATURE_CODE</t>
  </si>
  <si>
    <t>FIELD_ACCESS</t>
  </si>
  <si>
    <t>FIELD_RIGHT</t>
  </si>
  <si>
    <t>FIXED_RATE_TARIFF</t>
  </si>
  <si>
    <t>FLOOR_TYPE</t>
  </si>
  <si>
    <t>FOUND_CHARGE</t>
  </si>
  <si>
    <t>FOUND_CONFIG</t>
  </si>
  <si>
    <t>GENERAL_REPORT</t>
  </si>
  <si>
    <t>GLOBAL_CONTINENT</t>
  </si>
  <si>
    <t>GLOBAL_COUNTRY</t>
  </si>
  <si>
    <t>GLOBAL_CURRENCY</t>
  </si>
  <si>
    <t>HELP_FILE_MODULE</t>
  </si>
  <si>
    <t>INDEX_PATTERN</t>
  </si>
  <si>
    <t>INVENTORY_STATUS</t>
  </si>
  <si>
    <t>INVESTOR</t>
  </si>
  <si>
    <t>INVESTOR_DEP_HISTORY</t>
  </si>
  <si>
    <t>INVESTOR_HISTORY</t>
  </si>
  <si>
    <t>INVESTOR_LOCATION</t>
  </si>
  <si>
    <t>INVESTOR_NOTE</t>
  </si>
  <si>
    <t>INVESTOR_PAYOUT</t>
  </si>
  <si>
    <t>INVESTOR_POOL_CHANGE</t>
  </si>
  <si>
    <t>INVOICE_FORMAT</t>
  </si>
  <si>
    <t>IPC_POOL_CON</t>
  </si>
  <si>
    <t>IP_OV</t>
  </si>
  <si>
    <t>ISO</t>
  </si>
  <si>
    <t>JOIN_CONDITION</t>
  </si>
  <si>
    <t>LCC_TARIFF</t>
  </si>
  <si>
    <t>LCC_TC</t>
  </si>
  <si>
    <t>LCC_TCR</t>
  </si>
  <si>
    <t>LC_APP_STEP</t>
  </si>
  <si>
    <t>LC_ATTACH</t>
  </si>
  <si>
    <t>LC_BK_EQ_CODE</t>
  </si>
  <si>
    <t>LC_DEPT</t>
  </si>
  <si>
    <t>LC_DPC</t>
  </si>
  <si>
    <t>LC_EQ_DEPT</t>
  </si>
  <si>
    <t>LC_ETO</t>
  </si>
  <si>
    <t>LC_FIXED_RATE</t>
  </si>
  <si>
    <t>LC_LCC</t>
  </si>
  <si>
    <t>LC_LRC</t>
  </si>
  <si>
    <t>LC_PBD</t>
  </si>
  <si>
    <t>LC_PP</t>
  </si>
  <si>
    <t>LC_RES_CITY</t>
  </si>
  <si>
    <t>LC_RES_COUNTRY</t>
  </si>
  <si>
    <t>LC_RES_DEPOT</t>
  </si>
  <si>
    <t>LC_RES_EQ_CODE</t>
  </si>
  <si>
    <t>LC_RES_REGION</t>
  </si>
  <si>
    <t>LC_WF_CM</t>
  </si>
  <si>
    <t>LEASE_CODE</t>
  </si>
  <si>
    <t>LEASE_CONFIG</t>
  </si>
  <si>
    <t>LEASE_CONTRACT_SLAB_RATE</t>
  </si>
  <si>
    <t>LEASE_DATA</t>
  </si>
  <si>
    <t>LEASE_DATA_TARIFF</t>
  </si>
  <si>
    <t>LEASE_DESIGN_AGREEMENT</t>
  </si>
  <si>
    <t>LEASE_FLAG</t>
  </si>
  <si>
    <t>LEASE_OP_ERROR</t>
  </si>
  <si>
    <t>LEASE_RATE_PERIOD</t>
  </si>
  <si>
    <t>LEASE_STATUS</t>
  </si>
  <si>
    <t>LEASE_TAX</t>
  </si>
  <si>
    <t>LEASE_TYPE</t>
  </si>
  <si>
    <t>LEASING_METHOD</t>
  </si>
  <si>
    <t>LESSOR</t>
  </si>
  <si>
    <t>LESSOR_BANK_DETAIL</t>
  </si>
  <si>
    <t>LOCATED_AREA</t>
  </si>
  <si>
    <t>LOCATION</t>
  </si>
  <si>
    <t>LOCATION_ACTIVITY_ACTION</t>
  </si>
  <si>
    <t>LOCATION_CAP_CHARGE</t>
  </si>
  <si>
    <t>LOGIN_DETAIL</t>
  </si>
  <si>
    <t>LOSS_TYPE</t>
  </si>
  <si>
    <t>LOST_CHARGE</t>
  </si>
  <si>
    <t>LOST_CONFIG</t>
  </si>
  <si>
    <t>LSRC_SC</t>
  </si>
  <si>
    <t>LUMP_SUM_REPAIR_COST</t>
  </si>
  <si>
    <t>MARKET_RATE</t>
  </si>
  <si>
    <t>MASTER_CONDITION</t>
  </si>
  <si>
    <t>MATERIAL_CODE</t>
  </si>
  <si>
    <t>MD_ADDITIONAL_PROPERTIES</t>
  </si>
  <si>
    <t>MD_APPLICATIONFILES</t>
  </si>
  <si>
    <t>MD_APPLICATIONS</t>
  </si>
  <si>
    <t>MD_CATALOGS</t>
  </si>
  <si>
    <t>MD_CONNECTIONS</t>
  </si>
  <si>
    <t>MD_PROJECTS</t>
  </si>
  <si>
    <t>MD_REGISTRY</t>
  </si>
  <si>
    <t>MD_REPOVERSIONS</t>
  </si>
  <si>
    <t>MD_TRIGGERS</t>
  </si>
  <si>
    <t>MIGRATION_RESERVED_WORDS</t>
  </si>
  <si>
    <t>MIGRLOG</t>
  </si>
  <si>
    <t>MIN_USE_DAY</t>
  </si>
  <si>
    <t>MISC_INVOICE</t>
  </si>
  <si>
    <t>MI_BILLING_DETAIL</t>
  </si>
  <si>
    <t>MI_FOUND_CHARGE</t>
  </si>
  <si>
    <t>MI_LOST_CHARGE</t>
  </si>
  <si>
    <t>MI_MISC_INVOICE</t>
  </si>
  <si>
    <t>MI_SALE_INVOICE</t>
  </si>
  <si>
    <t>MNR_DETAILS</t>
  </si>
  <si>
    <t>MNR_EDI_DET</t>
  </si>
  <si>
    <t>MNR_OP_ERROR</t>
  </si>
  <si>
    <t>MODULE_ACCESS</t>
  </si>
  <si>
    <t>MODULE_FILE</t>
  </si>
  <si>
    <t>MODULE_NAME</t>
  </si>
  <si>
    <t>MODULE_RIGHT</t>
  </si>
  <si>
    <t>NOTE</t>
  </si>
  <si>
    <t>OCCURRENCE</t>
  </si>
  <si>
    <t>OFF_HIRE_STATUS</t>
  </si>
  <si>
    <t>OPERATIONAL_ACTIVITY</t>
  </si>
  <si>
    <t>ORDERED_FEATURE</t>
  </si>
  <si>
    <t>ORDERED_PATTERN</t>
  </si>
  <si>
    <t>PAGE_ACCESS</t>
  </si>
  <si>
    <t>PAGE_RIGHT</t>
  </si>
  <si>
    <t>PAYMENT</t>
  </si>
  <si>
    <t>PAYOUT_INVOICE</t>
  </si>
  <si>
    <t>PAYOUT_TARIFF</t>
  </si>
  <si>
    <t>PD_SLAB_CHARGE</t>
  </si>
  <si>
    <t>PLEDGEE</t>
  </si>
  <si>
    <t>PLEDGEE_HISTORY</t>
  </si>
  <si>
    <t>PLEDGEE_NOTE</t>
  </si>
  <si>
    <t>PNR_DISPOSAL_DATA</t>
  </si>
  <si>
    <t>PNR_REPORT_STATUS</t>
  </si>
  <si>
    <t>POOL_CONTAINER</t>
  </si>
  <si>
    <t>POOL_MASTER</t>
  </si>
  <si>
    <t>POOL_MASTER_HISTORY</t>
  </si>
  <si>
    <t>POOL_MASTER_NOTE</t>
  </si>
  <si>
    <t>PORT_STRATEGY_CODE</t>
  </si>
  <si>
    <t>POST_BUILD_DOWN</t>
  </si>
  <si>
    <t>PO_APP_STEP</t>
  </si>
  <si>
    <t>PO_WF_CM</t>
  </si>
  <si>
    <t>PRE_CONDITION</t>
  </si>
  <si>
    <t>PRICE_DETAIL</t>
  </si>
  <si>
    <t>PRICE_DETAIL_CONTAINER</t>
  </si>
  <si>
    <t>PROFORMA</t>
  </si>
  <si>
    <t>PROFORMA_BILL_DET</t>
  </si>
  <si>
    <t>PROFORMA_SCHEDULER</t>
  </si>
  <si>
    <t>PURCHASE_BY</t>
  </si>
  <si>
    <t>PURCHASE_FROM</t>
  </si>
  <si>
    <t>PURCHASE_INVOICE</t>
  </si>
  <si>
    <t>PURCHASE_ORDER</t>
  </si>
  <si>
    <t>PURCHASE_ORDER_ATTACHMENT</t>
  </si>
  <si>
    <t>PURCHASE_PRICE</t>
  </si>
  <si>
    <t>PURCHASE_TYPE</t>
  </si>
  <si>
    <t>QUANTITY_PURCHASE</t>
  </si>
  <si>
    <t>QUERY_FIELD</t>
  </si>
  <si>
    <t>QUEST_SL_TEMP_EXPLAIN1</t>
  </si>
  <si>
    <t>RAD_CD</t>
  </si>
  <si>
    <t>RANGE_TYPE</t>
  </si>
  <si>
    <t>RA_EXT_DEP_NOTE</t>
  </si>
  <si>
    <t>RA_EXT_NOTE</t>
  </si>
  <si>
    <t>RA_INT_NOTE</t>
  </si>
  <si>
    <t>RECOVERY</t>
  </si>
  <si>
    <t>RECOVERY_DETAIL</t>
  </si>
  <si>
    <t>REDEL_AUTH</t>
  </si>
  <si>
    <t>REDEL_AUTH_NOTE</t>
  </si>
  <si>
    <t>RED_AUTH_CONFIG</t>
  </si>
  <si>
    <t>REGION</t>
  </si>
  <si>
    <t>RELEASE_SALE_CONS</t>
  </si>
  <si>
    <t>RENTAL_CHARGE_TYPE</t>
  </si>
  <si>
    <t>REPAIR_AGAIN</t>
  </si>
  <si>
    <t>REPAIR_BILLING_HISTORY</t>
  </si>
  <si>
    <t>REPAIR_CODE</t>
  </si>
  <si>
    <t>REPAIR_COMPLETE</t>
  </si>
  <si>
    <t>REPAIR_ESTIMATE</t>
  </si>
  <si>
    <t>REPAIR_ESTIMATE_MNR_DETAILS</t>
  </si>
  <si>
    <t>REPAIR_LOCATION</t>
  </si>
  <si>
    <t>REPAIR_RE_BILLING</t>
  </si>
  <si>
    <t>REPAIR_SUMMARY</t>
  </si>
  <si>
    <t>REPORT_NAME</t>
  </si>
  <si>
    <t>REPORT_POOL</t>
  </si>
  <si>
    <t>REPORT_QUERY</t>
  </si>
  <si>
    <t>REPORT_TYPE</t>
  </si>
  <si>
    <t>REP_COM_REP_ESTIMATE</t>
  </si>
  <si>
    <t>RESPONSIBLE_PARTY</t>
  </si>
  <si>
    <t>RE_BILLING_ADDRESS</t>
  </si>
  <si>
    <t>RE_BILL_ADDRESS</t>
  </si>
  <si>
    <t>ROLE_INFO</t>
  </si>
  <si>
    <t>SALE_CONDITION</t>
  </si>
  <si>
    <t>SALE_CONFIG</t>
  </si>
  <si>
    <t>SALE_CONTAINER</t>
  </si>
  <si>
    <t>SALE_DET_SALE_CON</t>
  </si>
  <si>
    <t>SALE_GATE_OUT</t>
  </si>
  <si>
    <t>SALE_INT_NOTE</t>
  </si>
  <si>
    <t>SALE_INVOICE</t>
  </si>
  <si>
    <t>SALE_INVOICE_DETAIL</t>
  </si>
  <si>
    <t>SALE_OFFER</t>
  </si>
  <si>
    <t>SALE_RELEASE</t>
  </si>
  <si>
    <t>SALVAGE_TYPE</t>
  </si>
  <si>
    <t>SARA</t>
  </si>
  <si>
    <t>SCHEME</t>
  </si>
  <si>
    <t>SCHEME_DETAIL</t>
  </si>
  <si>
    <t>SCHEME_NOTE</t>
  </si>
  <si>
    <t>SECTION_ACCESS</t>
  </si>
  <si>
    <t>SECTION_RIGHT</t>
  </si>
  <si>
    <t>SEQUENCE_VALUE</t>
  </si>
  <si>
    <t>SERIES_PURCHASE</t>
  </si>
  <si>
    <t>SERVICE_ENABLER</t>
  </si>
  <si>
    <t>SID_DETAIL</t>
  </si>
  <si>
    <t>SIZE_TYPE_DEPRECIATION</t>
  </si>
  <si>
    <t>SLAB_CHARGE</t>
  </si>
  <si>
    <t>SLAB_RATE</t>
  </si>
  <si>
    <t>SLAB_RATE_SLAB_CHARGE</t>
  </si>
  <si>
    <t>SO_APP_STEP</t>
  </si>
  <si>
    <t>SO_DPC</t>
  </si>
  <si>
    <t>SO_FR</t>
  </si>
  <si>
    <t>SO_LCC</t>
  </si>
  <si>
    <t>SO_TARIFF</t>
  </si>
  <si>
    <t>SO_WF_CM</t>
  </si>
  <si>
    <t>SPECIAL_OFFER</t>
  </si>
  <si>
    <t>SUB_FEATURE</t>
  </si>
  <si>
    <t>SUB_TAX</t>
  </si>
  <si>
    <t>SURVEYOR</t>
  </si>
  <si>
    <t>SURVEYOR_LOCATION</t>
  </si>
  <si>
    <t>SURVEYOR_SURVEY_CHARGE_DETAIL</t>
  </si>
  <si>
    <t>SURVEY_CHARGE_DETAIL</t>
  </si>
  <si>
    <t>SURVEY_DETAIL</t>
  </si>
  <si>
    <t>SURVEY_TYPE</t>
  </si>
  <si>
    <t>SYSTEM_CONFIGURATION</t>
  </si>
  <si>
    <t>TANK_TEST</t>
  </si>
  <si>
    <t>TANK_TEST_HISTORY</t>
  </si>
  <si>
    <t>TARIFF</t>
  </si>
  <si>
    <t>TAX</t>
  </si>
  <si>
    <t>TAX_TYPE</t>
  </si>
  <si>
    <t>TECHNICAL_SPECIFICATION</t>
  </si>
  <si>
    <t>TECH_SPEC_DIMENSION</t>
  </si>
  <si>
    <t>TEU_GROUP_LEASE</t>
  </si>
  <si>
    <t>THEME</t>
  </si>
  <si>
    <t>TIERED_CAP</t>
  </si>
  <si>
    <t>TIERED_DROP_OF_CHARGE</t>
  </si>
  <si>
    <t>TRADING_PARTNER_TYPE</t>
  </si>
  <si>
    <t>UNIT_SUMMARY</t>
  </si>
  <si>
    <t>UPDATE_HISTORY</t>
  </si>
  <si>
    <t>USER_CONFIGURATION</t>
  </si>
  <si>
    <t>USER_INFO</t>
  </si>
  <si>
    <t>USER_ROLE_INFO</t>
  </si>
  <si>
    <t>USER_UPLOAD_DOCUMENT</t>
  </si>
  <si>
    <t>VENDOR</t>
  </si>
  <si>
    <t>VENDOR_LOCATION</t>
  </si>
  <si>
    <t>VENDOR_TYPE</t>
  </si>
  <si>
    <t>WORK_FLOW</t>
  </si>
  <si>
    <t>WORK_FLOW_COMMENT</t>
  </si>
  <si>
    <t>WORK_FLOW_STEP</t>
  </si>
  <si>
    <t>WORK_FLOW_STEP_USER_INFO</t>
  </si>
  <si>
    <t>WORK_FLOW_USER</t>
  </si>
  <si>
    <t>WORK_FLOW_USER_USER_INFO</t>
  </si>
  <si>
    <t>WORK_FLOW_WORK_FLOW_STEP</t>
  </si>
  <si>
    <t>WORK_ORDER</t>
  </si>
  <si>
    <t>DIRECTINTERCHAGEVIEWTEMP</t>
  </si>
  <si>
    <t>ELECTRONIC_INVOICE_FORMAT</t>
  </si>
  <si>
    <t>177url</t>
  </si>
  <si>
    <t>connection</t>
  </si>
  <si>
    <t>DAM52_url</t>
  </si>
  <si>
    <t>SELECT table_name FROM user_tables where table_name like '%22%';</t>
  </si>
  <si>
    <t>user_tables</t>
  </si>
  <si>
    <t>system</t>
  </si>
  <si>
    <t>select bd.LEASE_CONTRACT_ID,bd.EQUIPMENT_CODE_ID,sum(bd.GRAND_TOTAL )
from billing_detail bd
left join container c on c.id = bd.container_id
where 
bd.lease_contract_id in (select id from lease_contract where lease_no ='00267')  
and bd.billing_to between '01-MAY-19' and '31-MAY-19'
group by bd.LEASE_CONTRACT_ID,bd.EQUIPMENT_CODE_ID</t>
  </si>
  <si>
    <t>TABLE</t>
  </si>
  <si>
    <t>COUNT</t>
  </si>
  <si>
    <t>select lc.lease_no,sc.RANGE_FROM,sc.RANGE_TO from slab_charge sc
left join eto_sc es on es.SC_ID = sc.id 
left join lc_eto le on le.ETO_ID = es.ETO_ID
left join lease_contract lc on le.LC_ID = lc.id
WHERE sc.RANGE_FROM &gt;sc.RANGE_TO;</t>
  </si>
  <si>
    <t>chek range from &gt; rangeto in slab charge</t>
  </si>
  <si>
    <t>truncate table DB_TABLE_ROW_COUNT;
execute ALL_TABLE_COUNT ('icoraldam');
select * from DB_TABLE_ROW_COUNT;</t>
  </si>
  <si>
    <t>icoraldamqa</t>
  </si>
  <si>
    <t>TABLE_PRIVILEGE_MAP</t>
  </si>
  <si>
    <t>SDO_COORD_OP_METHODS</t>
  </si>
  <si>
    <t>SDO_COORD_OP_PARAM_USE</t>
  </si>
  <si>
    <t>SDO_CS_SRS</t>
  </si>
  <si>
    <t>SDO_TIN_BLK_TABLE</t>
  </si>
  <si>
    <t>SDO_UNITS_OF_MEASURE</t>
  </si>
  <si>
    <t>SDO_PRIME_MERIDIANS</t>
  </si>
  <si>
    <t>SDO_TXN_IDX_INSERTS</t>
  </si>
  <si>
    <t>SDO_WS_CONFERENCE_RESULTS</t>
  </si>
  <si>
    <t>SDO_TIN_PC_SEQ</t>
  </si>
  <si>
    <t>HELP</t>
  </si>
  <si>
    <t>SDO_COORD_AXES</t>
  </si>
  <si>
    <t>SDO_COORD_REF_SYS</t>
  </si>
  <si>
    <t>SDO_PREFERRED_OPS_USER</t>
  </si>
  <si>
    <t>SDO_GEOR_XMLSCHEMA_TABLE</t>
  </si>
  <si>
    <t>SDO_XML_SCHEMAS</t>
  </si>
  <si>
    <t>SAM_SPARSITY_ADVICE</t>
  </si>
  <si>
    <t>SDO_TXN_IDX_DELETES</t>
  </si>
  <si>
    <t>SDO_PC_BLK_TABLE</t>
  </si>
  <si>
    <t>SDO_GR_RDT_1</t>
  </si>
  <si>
    <t>SDO_GEOR_PLUGIN_REGISTRY</t>
  </si>
  <si>
    <t>SDO_COORD_OP_PATHS</t>
  </si>
  <si>
    <t>SDO_COORD_OP_PARAM_VALS</t>
  </si>
  <si>
    <t>SDO_TIN_PC_SYSDATA_TABLE</t>
  </si>
  <si>
    <t>SRSNAMESPACE_TABLE</t>
  </si>
  <si>
    <t>OGIS_GEOMETRY_COLUMNS</t>
  </si>
  <si>
    <t>SDO_ELLIPSOIDS</t>
  </si>
  <si>
    <t>SDO_DATUMS</t>
  </si>
  <si>
    <t>SDO_COORD_SYS</t>
  </si>
  <si>
    <t>SDO_COORD_OPS</t>
  </si>
  <si>
    <t>SDO_COORD_OP_PARAMS</t>
  </si>
  <si>
    <t>SYSTEM_PRIVILEGE_MAP</t>
  </si>
  <si>
    <t>STMT_AUDIT_OPTION_MAP</t>
  </si>
  <si>
    <t>AUDIT_ACTIONS</t>
  </si>
  <si>
    <t>SDO_PREFERRED_OPS_SYSTEM</t>
  </si>
  <si>
    <t>SDO_TXN_IDX_EXP_UPD_RGN</t>
  </si>
  <si>
    <t>SDO_WS_CONFERENCE_PARTICIPANTS</t>
  </si>
  <si>
    <t>SDO_GR_RDT_2</t>
  </si>
  <si>
    <t>OGIS_SPATIAL_REFERENCE_SYSTEMS</t>
  </si>
  <si>
    <t>SDO_COORD_AXIS_NAMES</t>
  </si>
  <si>
    <t>NTV2_XML_DATA</t>
  </si>
  <si>
    <t>SDO_WS_CONFERENCE</t>
  </si>
  <si>
    <t>TABLE_NAME_QA52</t>
  </si>
  <si>
    <t>select TABLE_NAME,COUNT(COLUMN_NAME) AS FIELD_COUNT from all_cons_columns GROUP BY TABLE_NAME HAVING  TABLE_NAME NOT LIKE '%$%';</t>
  </si>
  <si>
    <t>TABLE_NAME_DAM52</t>
  </si>
  <si>
    <t>SDO_FEATURE_USAGE</t>
  </si>
  <si>
    <t>SDO_GR_MOSAIC_0</t>
  </si>
  <si>
    <t>USER_PRIVILEGE_MAP</t>
  </si>
  <si>
    <t>TABLE_NAME_DAM177</t>
  </si>
  <si>
    <t>FIELD_COUNT</t>
  </si>
  <si>
    <t>TableName</t>
  </si>
  <si>
    <t>ADDCRED</t>
  </si>
  <si>
    <t>ADDRCONT</t>
  </si>
  <si>
    <t>ADDRCONTDOC</t>
  </si>
  <si>
    <t>ADDRTYPE</t>
  </si>
  <si>
    <t>ADDSTORAGE</t>
  </si>
  <si>
    <t>ADDSTORAGEHDR</t>
  </si>
  <si>
    <t>BOOKDTL</t>
  </si>
  <si>
    <t>BOOKDTLOTC</t>
  </si>
  <si>
    <t>BOOKHDR</t>
  </si>
  <si>
    <t>BOOKNOTES</t>
  </si>
  <si>
    <t>BOOKONHIRED</t>
  </si>
  <si>
    <t>CASHALLOC</t>
  </si>
  <si>
    <t>CCY</t>
  </si>
  <si>
    <t>CCYEX</t>
  </si>
  <si>
    <t>DEPRECIATION</t>
  </si>
  <si>
    <t>DPPTYPE</t>
  </si>
  <si>
    <t>EQP</t>
  </si>
  <si>
    <t>FINDTL_2018_1</t>
  </si>
  <si>
    <t>FINDTL_2018_2</t>
  </si>
  <si>
    <t>FINDTL_2018_3</t>
  </si>
  <si>
    <t>FINDTL_2018_4</t>
  </si>
  <si>
    <t>FINDTL_2019_1</t>
  </si>
  <si>
    <t>FINDTL_2019_2</t>
  </si>
  <si>
    <t>FINHDR</t>
  </si>
  <si>
    <t>FITTYP</t>
  </si>
  <si>
    <t>G1CODE</t>
  </si>
  <si>
    <t>G2CODE</t>
  </si>
  <si>
    <t>G3CODE</t>
  </si>
  <si>
    <t>G4CODE</t>
  </si>
  <si>
    <t>INVPOOL</t>
  </si>
  <si>
    <t>INVTANK</t>
  </si>
  <si>
    <t>LCAGT</t>
  </si>
  <si>
    <t>LCEQDOTC</t>
  </si>
  <si>
    <t>LCEQPDEP</t>
  </si>
  <si>
    <t>LCEQPRAT</t>
  </si>
  <si>
    <t>LCNOTES</t>
  </si>
  <si>
    <t>LTYPE</t>
  </si>
  <si>
    <t>MISUSER</t>
  </si>
  <si>
    <t>MOVEMENT_2004</t>
  </si>
  <si>
    <t>select DELETEFLAG,movref,movdat,invsts,INVSTS,prestat,UNITKEY,lesseeaddrkey,CREATEDATE, CREATETIME,movaddrkey,INVSTS,xdate, xtime,bookkey,prevmovaddrkey,movsts,BOOKKEY,PRECLEARKEY,movseqno,MOVTIM,CREATEUSERID,DEPOTADDRKEY,
LCREFNOKEY,XUSERID,OFFDEPOTADDRKEY,mrkey from pub.movement where  MOVDAT&lt;='12-31-2004'  order by MOVDAT, MOVtIM</t>
  </si>
  <si>
    <t>MOVEMENT_2005</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</si>
  <si>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'12-31-2004' and MOVDAT&lt;='12-31-2005' order by MOVDAT, MOVtIM</t>
  </si>
  <si>
    <t>MOVEMENT_2006</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</si>
  <si>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'12-31-2005' and MOVDAT&lt;='12-31-2006' order by MOVDAT, MOVtIM</t>
  </si>
  <si>
    <t>MOVEMENT_2007</t>
  </si>
  <si>
    <t xml:space="preserve">
select DELETEFLAG,movref,movdat,invsts,INVSTS,prestat,UNITKEY,lesseeaddrkey,CREATEDATE, CREATETIME,movaddrkey,INVSTS,xdate, xtime,bookkey,prevmovaddrkey,movsts,BOOKKEY,PRECLEARKEY,movseqno,MOVTIM,CREATEUSERID,DEPOTADDRKEY,
LCREFNOKEY,XUSERID,OFFDEPOTADDRKEY,mrkey from pub.movement where  MOVDAT &gt; '12-31-2006' and MOVDAT&lt;='12-31-2007' order by MOVDAT, MOVtIM</t>
  </si>
  <si>
    <t>MOVEMENT_2008</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</si>
  <si>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'12-31-2007' and MOVDAT&lt;='12-31-2008' order by MOVDAT, MOVtIM</t>
  </si>
  <si>
    <t>MOVEMENT_2009</t>
  </si>
  <si>
    <t xml:space="preserve">
select DELETEFLAG,movref,movdat,invsts,INVSTS,prestat,UNITKEY,lesseeaddrkey,CREATEDATE, CREATETIME,movaddrkey,INVSTS,xdate, xtime,bookkey,prevmovaddrkey,movsts,BOOKKEY,PRECLEARKEY,movseqno,MOVTIM,CREATEUSERID,DEPOTADDRKEY,
LCREFNOKEY,XUSERID,OFFDEPOTADDRKEY,mrkey from pub.movement where  MOVDAT &gt; '12-31-2008' and MOVDAT&lt;='12-31-2009' order by MOVDAT, MOVtIM</t>
  </si>
  <si>
    <t>MOVEMENT_2010</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</si>
  <si>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'12-31-2009' and MOVDAT&lt;='12-31-2010' order by MOVDAT, MOVtIM</t>
  </si>
  <si>
    <t>MOVEMENT_2011</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</si>
  <si>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'12-31-2010' and MOVDAT&lt;='12-31-2011' order by MOVDAT, MOVtIM</t>
  </si>
  <si>
    <t>MOVEMENT_2012</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</si>
  <si>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'12-31-2011' and MOVDAT&lt;='12-31-2012' order by MOVDAT, MOVtIM</t>
  </si>
  <si>
    <t>MOVEMENT_2013</t>
  </si>
  <si>
    <t xml:space="preserve">
select DELETEFLAG,movref,movdat,invsts,INVSTS,prestat,UNITKEY,lesseeaddrkey,CREATEDATE, CREATETIME,movaddrkey,INVSTS,xdate, xtime,bookkey,prevmovaddrkey,movsts,BOOKKEY,PRECLEARKEY,movseqno,MOVTIM,CREATEUSERID,DEPOTADDRKEY,
LCREFNOKEY,XUSERID,OFFDEPOTADDRKEY,mrkey from pub.movement where  MOVDAT &gt; '12-31-2012' and MOVDAT&lt;='12-31-2013' order by MOVDAT, MOVtIM</t>
  </si>
  <si>
    <t>MOVEMENT_2014</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</si>
  <si>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'12-31-2013' and MOVDAT&lt;='12-31-2014' order by MOVDAT, MOVtIM</t>
  </si>
  <si>
    <t>MOVEMENT_2015</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</si>
  <si>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'12-31-2014' and MOVDAT&lt;='12-31-2015' order by MOVDAT, MOVtIM</t>
  </si>
  <si>
    <t>MOVEMENT_2016</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</si>
  <si>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'12-31-2015' and MOVDAT&lt;='12-31-2016' order by MOVDAT, MOVtIM</t>
  </si>
  <si>
    <t>MOVEMENT_2017</t>
  </si>
  <si>
    <t>select DELETEFLAG,movref,movdat,invsts,INVSTS,prestat,UNITKEY,lesseeaddrkey,CREATEDATE, CREATETIME,movaddrkey,INVSTS,xdate, xtime,bookkey,prevmovaddrkey,movsts,BOOKKEY,PRECLEARKEY,movseqno,MOVTIM,CREATEUSERID,DEPOTADDRKEY,
LCREFNOKEY,XUSERID,OFFDEPOTADDRKEY,mrkey from pub.movement where  MOVDAT &gt; '12-31-2016' and MOVDAT&lt;='12-31-2017' order by MOVDAT, MOVtIM</t>
  </si>
  <si>
    <t>MOVEMENT_2018</t>
  </si>
  <si>
    <t xml:space="preserve">
select DELETEFLAG,movref,movdat,invsts,INVSTS,prestat,UNITKEY,lesseeaddrkey,CREATEDATE, CREATETIME,movaddrkey,INVSTS,xdate, xtime,bookkey,prevmovaddrkey,movsts,BOOKKEY,PRECLEARKEY,movseqno,MOVTIM,CREATEUSERID,DEPOTADDRKEY,
LCREFNOKEY,XUSERID,OFFDEPOTADDRKEY,mrkey from pub.movement where  MOVDAT &gt; '12-31-2017' and MOVDAT&lt;='12-31-2018' order by MOVDAT, MOVtIM</t>
  </si>
  <si>
    <t>MOVEMENT_2019</t>
  </si>
  <si>
    <t xml:space="preserve">
select DELETEFLAG,movref,movdat,invsts,INVSTS,prestat,UNITKEY,lesseeaddrkey,CREATEDATE, CREATETIME,movaddrkey,INVSTS,xdate, xtime,bookkey,prevmovaddrkey,movsts,BOOKKEY,PRECLEARKEY,movseqno,MOVTIM,CREATEUSERID,DEPOTADDRKEY,
LCREFNOKEY,XUSERID,OFFDEPOTADDRKEY,mrkey from pub.movement where  MOVDAT &gt; '12-31-2018' and MOVDAT&lt;='12-31-2019' order by MOVDAT, MOVtIM</t>
  </si>
  <si>
    <t>MOVEMENTNOTE</t>
  </si>
  <si>
    <t>MRCOMP</t>
  </si>
  <si>
    <t>MRDAM</t>
  </si>
  <si>
    <t>select  mrkey,estref,estrev,deplabrate,repcode,qty,damcode,cmpntcode,matcode,damloc,length,width,meascode,hours,matamt,labamt,respcode,lineno  from pub.mrdtl</t>
  </si>
  <si>
    <t>MRMAT</t>
  </si>
  <si>
    <t>MRREP</t>
  </si>
  <si>
    <t>MSCINV</t>
  </si>
  <si>
    <t>PARAMS</t>
  </si>
  <si>
    <t>POTYPE</t>
  </si>
  <si>
    <t>PRECLEARDTL</t>
  </si>
  <si>
    <t>PRECLEARDTLOTC</t>
  </si>
  <si>
    <t>PRECLEARHDR</t>
  </si>
  <si>
    <t>PRECLEARNOTES</t>
  </si>
  <si>
    <t>SOEQP</t>
  </si>
  <si>
    <t>SOHDR</t>
  </si>
  <si>
    <t>SONOTES</t>
  </si>
  <si>
    <t>SORELEASE</t>
  </si>
  <si>
    <t>SOUNIT</t>
  </si>
  <si>
    <t>SPEC</t>
  </si>
  <si>
    <t>UNIT</t>
  </si>
  <si>
    <t>select owneraddrkey,unitkey,mfnum,lastdate,mfdate,previsonumkey,manaddrkey,xuserid,xdate,xtime,billfirstdate,reservetime,
reservepreclearkey,eqpidkey2,eqpidkey,xunitkey,movdat,movtim,movproductkey,movaddrkey,movsts,movref,optflag,movtypekey,
mgraddrkey,lesseeaddrkey,invsts,teucount,movlesseeaddrkey,movlcrefnokey,movondepotaddrkey,movoffdepotaddrkey,movpcdepotaddrkey,
movbookkey,movpreclearkey,moveirkey,origunitkey,prevunitkey,foodgrad,recordkey,reservedate,movseqno,eqpidkeyp1,eqpidkeyp2,eqpidkeyp3,
eqpidkeyp4,eqpidkeyp5,eqpidkeyp6,eqpidkeyp7,eqpidkeyp8,eqpidkeyp9,eqpidkeyp10,eststs,pokey,repairdate,invstsdate,createdate,createtime,createuserid,unittcode,actoffaddrkey,
actoffdate,onhaddrkey,onhdate,write_off_flag,write_off_date,write_off_reason,deleted,g1codekey,g2codekey,g3codekey,g4codekey,
mrkey,newprod,UNTcode,woref,write_off_reaskey,SubLease,Offlinedate,purchrelref,UnitUID,ROFDate,Origondate,OrigBookkey  from pub.UNIT</t>
  </si>
  <si>
    <t>UNITFIT</t>
  </si>
  <si>
    <t>select fittypkey,fitgrpkey,unitkey from pub.UnitFit</t>
  </si>
  <si>
    <t>UNITPUR</t>
  </si>
  <si>
    <t>select unitkey,purccykey,purdate,purpric from pub.unitpur</t>
  </si>
  <si>
    <t>UNITTEC</t>
  </si>
  <si>
    <t>select unitkey,SpecNo,SSURARA,SSURARAP,CSCCERT,TIRCERT from pub.unittec</t>
  </si>
  <si>
    <t>UNITTEC_FULL</t>
  </si>
  <si>
    <t xml:space="preserve">
select 
unitkey,xuserid,createtime,createuserid,xdate,xtime,length,width,height,tare, payload,gross,tktest,matrils,shthick,dmthick,tkworkp,tktestp,createdate,CREATEUSERID,lengthf,lengthi,widthf,deleted,widthi,heightf,heighti,tarel,payloadl,grossl, IntHeight,IntHeightf,IntHeighti,Intlengthf,Intlength,Intlengthi,IntWidth,IntWidthf,IntHeightSid,IntHeightSidf,SpecNo,DoWidth,DoWidthF,DoWidthI,DoHeight,DoHeightF, DoHeightI,ICapacityF,CladdingText,RefrigerationText,ManLidText,Walkway,Baffles from pub.UNITTEC</t>
  </si>
  <si>
    <t>WOCERT</t>
  </si>
  <si>
    <t>WOHDR</t>
  </si>
  <si>
    <t>WONOTES</t>
  </si>
  <si>
    <t>WOTEC</t>
  </si>
  <si>
    <t>WOUNIT</t>
  </si>
  <si>
    <t>select  woref,unitkey,received,OfflineDate,eqpidkeyp1,eqpidkeyp2,eqpidkeyp3,eqpidkeyp4,eqpidkeyp5,eqpidkeyp6,eqpidkeyp7,eqpidkeyp8,eqpidkeyp9,eqpidkeyp10,createdate,createtime,
xdate,xtime from pub.wounit</t>
  </si>
  <si>
    <t>Common</t>
  </si>
  <si>
    <t>select TDC.ID,cty.code,TDC.RANGE_FROM,TDC.RANGE_TO,TDC.RANGE_TYPE,TDC.DOCH from TIERED_DROP_OF_CHARGE TDC
left join LCC_TCR LT on LT.TCR_ID = TDC.id
left join LC_LCC LL on ll.LCC_ID = LT.LCC_ID
left join lease_contract lc on lc.id = LL.LC_ID
left join location_cap_charge LCC on lcc.id = LT.LCC_ID
left join city cty on cty.id = LCC.CITY_ID
where lc.lease_no = '00012/237'</t>
  </si>
  <si>
    <t>DB_TABLE_ROW_COUNT;</t>
  </si>
  <si>
    <t>billing_detail</t>
  </si>
  <si>
    <t>SELECT * FROM SLAB_CHARGE WHERE RANGE_FROM &gt; RANGE_TO;</t>
  </si>
  <si>
    <t>SELECT * FROM TIERED_DROP_OF_CHARGE WHERE RANGE_FROM &gt; RANGE_TO;</t>
  </si>
  <si>
    <t>all_cons_columns</t>
  </si>
  <si>
    <t xml:space="preserve">select ACTIVITY_TYPE,BILLING_FROM,BILLING_TO,CHG.CODE,c.CONTAINER_NO,EQ.EQ_CODE,DP.CODE AS DEPOT,GRAND_TOTAL,FREE_DAYS_CODE
from billing_detail bd
left join container c on c.id = bd.container_id
left join lease_contract lc on lc.id = bd.LEASE_CONTRACT_ID
LEFT JOIN CHARGE CHG ON CHG.ID = bd.CHARGE_ID
LEFT JOIN EQUIPMENT_CODE EQ ON EQ.ID = BD.EQUIPMENT_CODE_ID
LEFT JOIN DEPOT DP ON DP.ID = BD.DEPOT_ID
where
lc.lease_no = '00455A' 
--AND EQ.EQ_CODE = 'GP | 40HC | 45G1'
and bd.billing_to between '01-MAR-19' and '31-MAR-19'
--and CHG.code = 'LRPD'
and c.container_no = 'BSIU9842542'
and GRAND_TOTAL = 2240.7 </t>
  </si>
  <si>
    <t xml:space="preserve"> ALTER SYSTEM KILL SESSION '34, 40624';</t>
  </si>
  <si>
    <t xml:space="preserve">KILL SESSION </t>
  </si>
  <si>
    <t>select * from movementr4k where UNITKEY='XINU8131311' order by seqno;
select container_id,ACTIVITY_AUTH_NO,AFTER_STATUS_ID,ACTIVITY_DATE,ACTIVITY_TYPE,SEQ_NO,INVSTS,PRECLEARKEY,MOVREF,LEASE_CONTRACT_ID from container_history where container_id = 740 order by seq_no;
select UNITKEY,ONDATE,BOOKKEY,BILLSTARTDATE,BILLLASTDATE from bookonhiredr4k where unitkey = 'XINU8131311';
select UNITKEY,LCREFNOKEY,BILLSTOPDATE,BOOKKEY,PRECLEARKEY,OFFDATE from precleardtl_r4k where unitkey = 'BSIU2575038';
select id,container_no from container where container_no = 'BSIU1000189';
select id,lease_no,VERSION_NO from LEASE_CONTRACT where id in (1877,1876) ;</t>
  </si>
  <si>
    <t>MR00088705,MR00069863</t>
  </si>
  <si>
    <t>cargo worthy amount, and corgo worthy check box</t>
  </si>
  <si>
    <t>how to take cargo worthy based on cancel reason</t>
  </si>
  <si>
    <t>CargoWorthy,amount</t>
  </si>
  <si>
    <t>select * from all_cons_columns where constraint_name = 'FK6LHTDUB96MMANQ1P1GVBJJDA7'</t>
  </si>
  <si>
    <t>SELECT * FROM billing_history WHERE CONTAINER_FOUND_DATE IS NOT NULL AND OFF_HIRED_DATE IS NOT NULL  AND CONTAINER_ID IN (SELECT CH1.CONTAINER_ID FROM CONTAINER_HISTORY CH1 WHERE CH1.ACTIVITY_TYPE= 'FOUND'
AND CH1.ID IN (SELECT MAX(ID) FROM CONTAINER_HISTORY CH2 WHERE CH2.CONTAINER_ID IN (SELECT CONTAINER_ID FROM CONTAINER_HISTORY WHERE ACTIVITY_TYPE= 'FOUND' ) GROUP BY CH2.CONTAINER_ID ));</t>
  </si>
  <si>
    <t>CONTAINER_LAST_FOUND WITH NO OFFHIRE DATE</t>
  </si>
  <si>
    <t>late flag check</t>
  </si>
  <si>
    <t>lost date and offhire date check</t>
  </si>
  <si>
    <t>PICKUP LAST WITH NO OFFHIRE DATE</t>
  </si>
  <si>
    <t>SELECT * FROM billing_history WHERE CONTAINER_FOUND_DATE IS NOT NULL 
AND OFF_HIRED_DATE IS NOT NULL  
AND CONTAINER_ID IN 
(SELECT CH1.CONTAINER_ID FROM CONTAINER_HISTORY CH1 
WHERE CH1.ACTIVITY_TYPE IN ('PICKUP','DII')
AND CH1.ID IN (SELECT MAX(ID) FROM CONTAINER_HISTORY CH2 
WHERE CH2.CONTAINER_ID IN 
(SELECT CONTAINER_ID FROM CONTAINER_HISTORY WHERE ACTIVITY_TYPE IN ('PICKUP','DII') ) 
GROUP BY CH2.CONTAINER_ID ));</t>
  </si>
  <si>
    <t xml:space="preserve">select * from billing_history where container_lost_date is not null and CONTAINER_FOUND_DATE is null and OFF_HIRED_DATE is not null;
</t>
  </si>
  <si>
    <t>Lease-GeoLevelCapCharge/TieredDoch</t>
  </si>
  <si>
    <t>Cap_period as yearly The Tiered Doch Value in GeoLevelCapCharge is confusing need clarity</t>
  </si>
  <si>
    <t>00297/011</t>
  </si>
  <si>
    <t>ALL_TAB_STATISTICS</t>
  </si>
  <si>
    <t>ALL_TAB_COL_STATISTICS</t>
  </si>
  <si>
    <t>ACTIVE_STATUS</t>
  </si>
  <si>
    <t>VERSION</t>
  </si>
  <si>
    <t>DESCRIPTION</t>
  </si>
  <si>
    <t>CODE</t>
  </si>
  <si>
    <t>ID</t>
  </si>
  <si>
    <t>CATEGORY</t>
  </si>
  <si>
    <t>EQ_TYPE</t>
  </si>
  <si>
    <t>EQ_SIZE</t>
  </si>
  <si>
    <t>BILLING_INVOICE_ID</t>
  </si>
  <si>
    <t>ACTIVITY_TYPE</t>
  </si>
  <si>
    <t>AD_DEP_ID</t>
  </si>
  <si>
    <t>DEP_DET_ID</t>
  </si>
  <si>
    <t>NAME</t>
  </si>
  <si>
    <t>TAX_ID</t>
  </si>
  <si>
    <t>BILLING_ADDRESS_ADDRESS_LINE1</t>
  </si>
  <si>
    <t>BILLING_ADDRESS_ADDRESS_LINE2</t>
  </si>
  <si>
    <t>BILLING_ADDRESS_ADDRESS_LINE3</t>
  </si>
  <si>
    <t>BILLING_ADDRESS_ADDRESS_LINE4</t>
  </si>
  <si>
    <t>BILLING_ADDRESS_ADDRESS_LINE5</t>
  </si>
  <si>
    <t>BILLING_ADDRESS_ADDRESS_LINE6</t>
  </si>
  <si>
    <t>BILLING_ADDRESS_ADDRESS_LINE7</t>
  </si>
  <si>
    <t>BILLING_ADDRESS_CITY_ID</t>
  </si>
  <si>
    <t>BILLING_ADDRESS_CONTINENT_ID</t>
  </si>
  <si>
    <t>BILLING_ADDRESS_COUNTRY_ID</t>
  </si>
  <si>
    <t>BILLING_ADDRESS_REGION_ID</t>
  </si>
  <si>
    <t>HQ_ADDRESS_ADDRESS_LINE1</t>
  </si>
  <si>
    <t>HQ_ADDRESS_ADDRESS_LINE2</t>
  </si>
  <si>
    <t>HQ_ADDRESS_ADDRESS_LINE3</t>
  </si>
  <si>
    <t>HQ_ADDRESS_ADDRESS_LINE4</t>
  </si>
  <si>
    <t>HQ_ADDRESS_ADDRESS_LINE5</t>
  </si>
  <si>
    <t>HQ_ADDRESS_ADDRESS_LINE6</t>
  </si>
  <si>
    <t>HQ_ADDRESS_ADDRESS_LINE7</t>
  </si>
  <si>
    <t>HQ_ADDRESS_CITY_ID</t>
  </si>
  <si>
    <t>HQ_ADDRESS_CONTINENT_ID</t>
  </si>
  <si>
    <t>HQ_ADDRESS_COUNTRY_ID</t>
  </si>
  <si>
    <t>HQ_ADDRESS_REGION_ID</t>
  </si>
  <si>
    <t>SAME_ASHQ</t>
  </si>
  <si>
    <t>MINIMUM_FEE</t>
  </si>
  <si>
    <t>LESSOR_ID</t>
  </si>
  <si>
    <t>BILLING_CURRENCY_ID</t>
  </si>
  <si>
    <t>BASE_CURRENCY_ID</t>
  </si>
  <si>
    <t>BANK_ID</t>
  </si>
  <si>
    <t>AGREEMENT_ID</t>
  </si>
  <si>
    <t>AGENCY_ADDRESS_ID</t>
  </si>
  <si>
    <t>PERCENTAGE</t>
  </si>
  <si>
    <t>LOCATED_AREA_ID</t>
  </si>
  <si>
    <t>AGENCY_LOCATED_AREAS_ID</t>
  </si>
  <si>
    <t>RECORDSEQNO</t>
  </si>
  <si>
    <t>LOCATION_ID</t>
  </si>
  <si>
    <t>AGENCY_LOCATIONS_ID</t>
  </si>
  <si>
    <t>ORDER_NO</t>
  </si>
  <si>
    <t>CONTENT</t>
  </si>
  <si>
    <t>APPROVED_DATE</t>
  </si>
  <si>
    <t>STEP</t>
  </si>
  <si>
    <t>CITY_ID</t>
  </si>
  <si>
    <t>COUNTRY_ID</t>
  </si>
  <si>
    <t>EMAIL</t>
  </si>
  <si>
    <t>MANAGER</t>
  </si>
  <si>
    <t>POSTAL_CODE</t>
  </si>
  <si>
    <t>DOC</t>
  </si>
  <si>
    <t>TITLE</t>
  </si>
  <si>
    <t>MODULE</t>
  </si>
  <si>
    <t>MODULE_REF</t>
  </si>
  <si>
    <t>CAPITALIZED_COST</t>
  </si>
  <si>
    <t>CONTAINER_ID</t>
  </si>
  <si>
    <t>DEP_ACCUMULATED</t>
  </si>
  <si>
    <t>RESIDUAL_VALUE</t>
  </si>
  <si>
    <t>DEP_PER_PERIOD</t>
  </si>
  <si>
    <t>DEP_PERIOD</t>
  </si>
  <si>
    <t>DEP_RATE</t>
  </si>
  <si>
    <t>NBV_VALUE</t>
  </si>
  <si>
    <t>REM_DEP</t>
  </si>
  <si>
    <t>REM_PERIOD</t>
  </si>
  <si>
    <t>DEP_LIFE</t>
  </si>
  <si>
    <t>BRANCH</t>
  </si>
  <si>
    <t>FAX_NO</t>
  </si>
  <si>
    <t>IBAN_NO</t>
  </si>
  <si>
    <t>IFSC_CODE</t>
  </si>
  <si>
    <t>INTERNAL_NOTES</t>
  </si>
  <si>
    <t>PHONE_NO</t>
  </si>
  <si>
    <t>SORT_CODE</t>
  </si>
  <si>
    <t>SWIFT_NO</t>
  </si>
  <si>
    <t>ADDRESS_ADDRESS_LINE1</t>
  </si>
  <si>
    <t>ADDRESS_ADDRESS_LINE2</t>
  </si>
  <si>
    <t>ADDRESS_ADDRESS_LINE3</t>
  </si>
  <si>
    <t>ADDRESS_ADDRESS_LINE4</t>
  </si>
  <si>
    <t>ADDRESS_ADDRESS_LINE5</t>
  </si>
  <si>
    <t>ADDRESS_ADDRESS_LINE6</t>
  </si>
  <si>
    <t>ADDRESS_ADDRESS_LINE7</t>
  </si>
  <si>
    <t>ADDRESS_CITY_ID</t>
  </si>
  <si>
    <t>ADDRESS_CONTINENT_ID</t>
  </si>
  <si>
    <t>ADDRESS_COUNTRY_ID</t>
  </si>
  <si>
    <t>ADDRESS_REGION_ID</t>
  </si>
  <si>
    <t>ACCT_NAME</t>
  </si>
  <si>
    <t>ACCT_NO</t>
  </si>
  <si>
    <t>ON_HIRE_QTY</t>
  </si>
  <si>
    <t>CANCEL_BY_ID</t>
  </si>
  <si>
    <t>CONVERSION_FACTOR</t>
  </si>
  <si>
    <t>CREDIT_INVOICE_NO</t>
  </si>
  <si>
    <t>CUSTOMER_ID</t>
  </si>
  <si>
    <t>DESIGN_AGREEMENT_ID</t>
  </si>
  <si>
    <t>INVOICE_CURRENCY_ID</t>
  </si>
  <si>
    <t>INVOICE_DATE</t>
  </si>
  <si>
    <t>INVOICE_NO</t>
  </si>
  <si>
    <t>INVOICE_TYPE</t>
  </si>
  <si>
    <t>NO_OF_CONTAINER</t>
  </si>
  <si>
    <t>CANCEL_DATE</t>
  </si>
  <si>
    <t>PO_NUMBER</t>
  </si>
  <si>
    <t>REASON</t>
  </si>
  <si>
    <t>SALE_DATE</t>
  </si>
  <si>
    <t>TAX_PERCENTAGE</t>
  </si>
  <si>
    <t>TOTAL_AMOUNT</t>
  </si>
  <si>
    <t>BALANCE_QTY</t>
  </si>
  <si>
    <t>BANK_DETAIL_ID</t>
  </si>
  <si>
    <t>BILLING_CODE</t>
  </si>
  <si>
    <t>PRICE_DETAIL_ID</t>
  </si>
  <si>
    <t>BATCH_SALE_PRICE_DETAILS_ID</t>
  </si>
  <si>
    <t>POOL_MASTER_ID</t>
  </si>
  <si>
    <t>REPAIR_BILLING_HISTORY_ID</t>
  </si>
  <si>
    <t>REPAIR_ESTIMATE_ID</t>
  </si>
  <si>
    <t>TARIFF_ID</t>
  </si>
  <si>
    <t>TAX_AMOUNT</t>
  </si>
  <si>
    <t>UNIT_COST</t>
  </si>
  <si>
    <t>EXCHANGE_RATE</t>
  </si>
  <si>
    <t>BACK_DATED</t>
  </si>
  <si>
    <t>LATE_FLAG</t>
  </si>
  <si>
    <t>REDELIVERY_CREDIT_FLAG</t>
  </si>
  <si>
    <t>SPECIAL_OFFER_ID</t>
  </si>
  <si>
    <t>PREV_BILL_DATE</t>
  </si>
  <si>
    <t>ACTIVITY_DATE</t>
  </si>
  <si>
    <t>BILLING_FROM</t>
  </si>
  <si>
    <t>BILLING_HISTORY_ID</t>
  </si>
  <si>
    <t>BILLING_TO</t>
  </si>
  <si>
    <t>CHARGE_ID</t>
  </si>
  <si>
    <t>DEPOT_ID</t>
  </si>
  <si>
    <t>EQUIPMENT_CODE_ID</t>
  </si>
  <si>
    <t>FREE_DAYS_CODE</t>
  </si>
  <si>
    <t>GRAND_TOTAL</t>
  </si>
  <si>
    <t>LESSOR_CURRENCY_ID</t>
  </si>
  <si>
    <t>LESSOR_TOTAL</t>
  </si>
  <si>
    <t>MISC_REMARKS</t>
  </si>
  <si>
    <t>MISC_TAX_ID</t>
  </si>
  <si>
    <t>MISC_TAX_AMOUNT</t>
  </si>
  <si>
    <t>MISC_TAX_PERCENT</t>
  </si>
  <si>
    <t>MISC_TOTAL</t>
  </si>
  <si>
    <t>NUMBER_OF_DAYS</t>
  </si>
  <si>
    <t>PAID_INVOICE_NO</t>
  </si>
  <si>
    <t>PLEDGEE_ID</t>
  </si>
  <si>
    <t>CONTAINER_LOST_DATE</t>
  </si>
  <si>
    <t>DI_LEASE_ID</t>
  </si>
  <si>
    <t>DIRECT_INTERCHANGE_DATE</t>
  </si>
  <si>
    <t>LAST_BILLING_DATE</t>
  </si>
  <si>
    <t>OFF_HIRED_DATE</t>
  </si>
  <si>
    <t>OFF_HIRED_SPECIAL_OFFER_ID</t>
  </si>
  <si>
    <t>ON_HIRED_DATE</t>
  </si>
  <si>
    <t>ON_HIRED_SPECIAL_OFFER_ID</t>
  </si>
  <si>
    <t>PICKUP_CANCEL_DATE</t>
  </si>
  <si>
    <t>PREVIOUS_BILLING_DATE</t>
  </si>
  <si>
    <t>REDEL_AUTH_DATE</t>
  </si>
  <si>
    <t>USED_DAYS</t>
  </si>
  <si>
    <t>WAIVE_OFF_TAX</t>
  </si>
  <si>
    <t>OFF_HIRE_DEPOT_ID</t>
  </si>
  <si>
    <t>ON_HIRE_DEPOT_ID</t>
  </si>
  <si>
    <t>BILLED</t>
  </si>
  <si>
    <t>CANCEL_CREDIT_FLAG</t>
  </si>
  <si>
    <t>REDELIVERY_CANCEL_DATE</t>
  </si>
  <si>
    <t>BOOKING_ID</t>
  </si>
  <si>
    <t>BATCH_SALE_DATE</t>
  </si>
  <si>
    <t>DII_DATE</t>
  </si>
  <si>
    <t>DIO_DATE</t>
  </si>
  <si>
    <t>FOUND_ACTIVITY</t>
  </si>
  <si>
    <t>LATE_DATE</t>
  </si>
  <si>
    <t>MII_DATE</t>
  </si>
  <si>
    <t>MIO_DATE</t>
  </si>
  <si>
    <t>OFF_HIRE_DI_ID</t>
  </si>
  <si>
    <t>ON_HIRE_DI_ID</t>
  </si>
  <si>
    <t>PICKUP_DATE</t>
  </si>
  <si>
    <t>REDEL_AUTH_ID</t>
  </si>
  <si>
    <t>REDEL_AUTH_DETAIL_ID</t>
  </si>
  <si>
    <t>REDELIVERY_DATE</t>
  </si>
  <si>
    <t>CONTAINER_FOUND_DATE</t>
  </si>
  <si>
    <t>CONTAINER_ACTIVITY_ID</t>
  </si>
  <si>
    <t>BOOK_DATE</t>
  </si>
  <si>
    <t>ACTIVITY_ID</t>
  </si>
  <si>
    <t>ACTIVITY_AUTH_NO</t>
  </si>
  <si>
    <t>LASTACT</t>
  </si>
  <si>
    <t>LESSOR_ADDRESS_LINE5</t>
  </si>
  <si>
    <t>LESSOR_ADDRESS_LINE6</t>
  </si>
  <si>
    <t>LESSOR_ADDRESS_LINE7</t>
  </si>
  <si>
    <t>LESSOR_CIN_NO</t>
  </si>
  <si>
    <t>LESSOR_CITY_ID</t>
  </si>
  <si>
    <t>LESSOR_COMPANY_REG_NO</t>
  </si>
  <si>
    <t>LESSOR_CONTINENT_ID</t>
  </si>
  <si>
    <t>LESSOR_COUNTRY_ID</t>
  </si>
  <si>
    <t>LESSOR_EMAIL</t>
  </si>
  <si>
    <t>LESSOR_FAX_NO</t>
  </si>
  <si>
    <t>LESSOR_LOGO</t>
  </si>
  <si>
    <t>LESSOR_NAME</t>
  </si>
  <si>
    <t>LESSOR_PHONE_NO</t>
  </si>
  <si>
    <t>LESSOR_REGION_ID</t>
  </si>
  <si>
    <t>LESSOR_URL</t>
  </si>
  <si>
    <t>LESSOR_VAT_NO</t>
  </si>
  <si>
    <t>PAYMENT_DUE_DAYS</t>
  </si>
  <si>
    <t>RE_DRAFT_FLAG</t>
  </si>
  <si>
    <t>CANCEL_FLAG</t>
  </si>
  <si>
    <t>RE_DRAFT_COUNT</t>
  </si>
  <si>
    <t>LESSOR_BASE_CURRENCY_ID</t>
  </si>
  <si>
    <t>BILLINGTYPER4K</t>
  </si>
  <si>
    <t>DOCUMENT_PATH</t>
  </si>
  <si>
    <t>PAID_AMOUNT</t>
  </si>
  <si>
    <t>BILLING_SCHEDULE_ID</t>
  </si>
  <si>
    <t>BILLING_TYPE</t>
  </si>
  <si>
    <t>MAIL_STATUS</t>
  </si>
  <si>
    <t>STATUS</t>
  </si>
  <si>
    <t>TA_BC</t>
  </si>
  <si>
    <t>TA_LC</t>
  </si>
  <si>
    <t>FACTOR_LESSOR_CCY</t>
  </si>
  <si>
    <t>FACTOR_SYSTEM_CCY</t>
  </si>
  <si>
    <t>SYSTEM_CCY_ID</t>
  </si>
  <si>
    <t>TOTAL_IN_SYSTEM_CCY</t>
  </si>
  <si>
    <t>ADDRESS_LINE1</t>
  </si>
  <si>
    <t>ADDRESS_LINE2</t>
  </si>
  <si>
    <t>ADDRESS_LINE3</t>
  </si>
  <si>
    <t>ADDRESS_LINE4</t>
  </si>
  <si>
    <t>ADDRESS_LINE5</t>
  </si>
  <si>
    <t>ADDRESS_LINE6</t>
  </si>
  <si>
    <t>ADDRESS_LINE7</t>
  </si>
  <si>
    <t>CONTINENT_ID</t>
  </si>
  <si>
    <t>REGION_ID</t>
  </si>
  <si>
    <t>BANK_NAME</t>
  </si>
  <si>
    <t>CUSTOMER_CODE</t>
  </si>
  <si>
    <t>CUSTOMER_NAME</t>
  </si>
  <si>
    <t>LESSOR_ADDRESS_LINE1</t>
  </si>
  <si>
    <t>LESSOR_ADDRESS_LINE2</t>
  </si>
  <si>
    <t>LESSOR_ADDRESS_LINE3</t>
  </si>
  <si>
    <t>LESSOR_ADDRESS_LINE4</t>
  </si>
  <si>
    <t>ERROR</t>
  </si>
  <si>
    <t>END_DATE</t>
  </si>
  <si>
    <t>AREA_ID</t>
  </si>
  <si>
    <t>BILLING_FREQUENCY_ID</t>
  </si>
  <si>
    <t>TOTAL_DURATION</t>
  </si>
  <si>
    <t>START_DATE</t>
  </si>
  <si>
    <t>SEND_MAIL</t>
  </si>
  <si>
    <t>REQUEST_TIME</t>
  </si>
  <si>
    <t>REQUEST_RUN_DATE</t>
  </si>
  <si>
    <t>REQUEST_NO</t>
  </si>
  <si>
    <t>PROCESSED</t>
  </si>
  <si>
    <t>PAY_ID</t>
  </si>
  <si>
    <t>BI_ID</t>
  </si>
  <si>
    <t>CEU_LIMIT_MSG</t>
  </si>
  <si>
    <t>MAIL_TO</t>
  </si>
  <si>
    <t>BK_ID</t>
  </si>
  <si>
    <t>DEPOT_NOTE_ID</t>
  </si>
  <si>
    <t>EXTERNAL_NOTE_ID</t>
  </si>
  <si>
    <t>INTERNAL_NOTE_ID</t>
  </si>
  <si>
    <t>AUTHORIZATION_NO</t>
  </si>
  <si>
    <t>BILL_OF_LADING_NO</t>
  </si>
  <si>
    <t>BOOK_BY</t>
  </si>
  <si>
    <t>BOOKED_EQ_CODES</t>
  </si>
  <si>
    <t>BOOKED_QUANTITY</t>
  </si>
  <si>
    <t>BOOKING_DATE</t>
  </si>
  <si>
    <t>BUSINESS_TYPE_ID</t>
  </si>
  <si>
    <t>CANCELLED_BY_ID</t>
  </si>
  <si>
    <t>CANCELLED_DATE</t>
  </si>
  <si>
    <t>CUSTOMER_PO_NUMBER</t>
  </si>
  <si>
    <t>DESTINATION_DEPOT_ID</t>
  </si>
  <si>
    <t>EXPECT_ARRIVAL_DATE</t>
  </si>
  <si>
    <t>EXPIRY_DATE</t>
  </si>
  <si>
    <t>ON_HIRED_QUANTITY</t>
  </si>
  <si>
    <t>PREFERRED_AGE</t>
  </si>
  <si>
    <t>PTI</t>
  </si>
  <si>
    <t>REDELIVERY_NO</t>
  </si>
  <si>
    <t>REMAINING_QUANTITY</t>
  </si>
  <si>
    <t>SHIPMENT_DATE</t>
  </si>
  <si>
    <t>SPECIAL_OFFER_NO_ID</t>
  </si>
  <si>
    <t>VOYAGE_NO</t>
  </si>
  <si>
    <t>BOOKING_ADDED_NOT_PICKED_ID</t>
  </si>
  <si>
    <t>OUT_STANDING_QUANTITY</t>
  </si>
  <si>
    <t>BOOKING_QUANTITY</t>
  </si>
  <si>
    <t>BOOKONHIREDR4K</t>
  </si>
  <si>
    <t>EQPIDKEYP10</t>
  </si>
  <si>
    <t>ONDATE</t>
  </si>
  <si>
    <t>BOOKKEY</t>
  </si>
  <si>
    <t>EQPIDKEY</t>
  </si>
  <si>
    <t>VOIDFLAG</t>
  </si>
  <si>
    <t>BILLSTARTDATE</t>
  </si>
  <si>
    <t>BILLLASTDATE</t>
  </si>
  <si>
    <t>XDATE</t>
  </si>
  <si>
    <t>XTIME</t>
  </si>
  <si>
    <t>CREATEDATE</t>
  </si>
  <si>
    <t>CREATETIME</t>
  </si>
  <si>
    <t>CREATEUSERID</t>
  </si>
  <si>
    <t>XUSERID</t>
  </si>
  <si>
    <t>MINDAY</t>
  </si>
  <si>
    <t>FREDAY</t>
  </si>
  <si>
    <t>EQPIDKEYP9</t>
  </si>
  <si>
    <t>EQPIDKEYP8</t>
  </si>
  <si>
    <t>EQPIDKEYP7</t>
  </si>
  <si>
    <t>EQPIDKEYP6</t>
  </si>
  <si>
    <t>EQPIDKEYP5</t>
  </si>
  <si>
    <t>EQPIDKEYP4</t>
  </si>
  <si>
    <t>EQPIDKEYP3</t>
  </si>
  <si>
    <t>EQPIDKEYP2</t>
  </si>
  <si>
    <t>UNITKEY</t>
  </si>
  <si>
    <t>EQPIDKEYP1</t>
  </si>
  <si>
    <t>SEQUENCE_NO</t>
  </si>
  <si>
    <t>PERIOD_TO</t>
  </si>
  <si>
    <t>PERIOD_FROM</t>
  </si>
  <si>
    <t>SUB_FEATURE_ID</t>
  </si>
  <si>
    <t>LAST_CARGO</t>
  </si>
  <si>
    <t>NOTE_ID</t>
  </si>
  <si>
    <t>CF_ID</t>
  </si>
  <si>
    <t>SYSTEM_CHARGE</t>
  </si>
  <si>
    <t>SEQ_ORDER</t>
  </si>
  <si>
    <t>REF_OCCURRENCE_ID</t>
  </si>
  <si>
    <t>CHARGE_TYPE_ID</t>
  </si>
  <si>
    <t>CHARGE_ACTIVITY_ID</t>
  </si>
  <si>
    <t>TAB</t>
  </si>
  <si>
    <t>MODULE_ID</t>
  </si>
  <si>
    <t>CHARGE_CATEGORY_ID</t>
  </si>
  <si>
    <t>CHARGE_CATEGORIES_ID</t>
  </si>
  <si>
    <t>STRATEGY_CODE_ID</t>
  </si>
  <si>
    <t>SERVER_URL</t>
  </si>
  <si>
    <t>CL_ID</t>
  </si>
  <si>
    <t>CUSTOM_NAME</t>
  </si>
  <si>
    <t>DEFAULT_COLUMN</t>
  </si>
  <si>
    <t>INVOICE_FORMAT_ID</t>
  </si>
  <si>
    <t>SELECTED</t>
  </si>
  <si>
    <t>TYPE</t>
  </si>
  <si>
    <t>FIELD_TYPE</t>
  </si>
  <si>
    <t>IS_MAPPING_FIELD</t>
  </si>
  <si>
    <t>TABLE_NAME</t>
  </si>
  <si>
    <t>MASTER_CONDITION_ID</t>
  </si>
  <si>
    <t>ALIAS</t>
  </si>
  <si>
    <t>FIELD_NAME</t>
  </si>
  <si>
    <t>VALUE</t>
  </si>
  <si>
    <t>TYPE_ID</t>
  </si>
  <si>
    <t>RETIRED_DATE</t>
  </si>
  <si>
    <t>RETIRED_STATUS</t>
  </si>
  <si>
    <t>SALE</t>
  </si>
  <si>
    <t>SALE_CONDITION_ID</t>
  </si>
  <si>
    <t>SALE_OFFER_ID</t>
  </si>
  <si>
    <t>SELLER</t>
  </si>
  <si>
    <t>SERVICE</t>
  </si>
  <si>
    <t>SET_TO_SALE</t>
  </si>
  <si>
    <t>TECH_SPEC_ID</t>
  </si>
  <si>
    <t>TIR_NUMBER</t>
  </si>
  <si>
    <t>ORIGINAL_CONTAINER_NO</t>
  </si>
  <si>
    <t>P_EIGHT</t>
  </si>
  <si>
    <t>P_NINE</t>
  </si>
  <si>
    <t>ACCEPTANCE_DATE</t>
  </si>
  <si>
    <t>AGE</t>
  </si>
  <si>
    <t>BAN_DEP_LIFE</t>
  </si>
  <si>
    <t>BAN_DEP_METHOD_ID</t>
  </si>
  <si>
    <t>BAN_DEP_PERCENT</t>
  </si>
  <si>
    <t>BANKERNBV</t>
  </si>
  <si>
    <t>BANKERNBV_LIMIT</t>
  </si>
  <si>
    <t>BANNBV_DEP_DATE</t>
  </si>
  <si>
    <t>BILL_ENTRY_NO</t>
  </si>
  <si>
    <t>BOOKED</t>
  </si>
  <si>
    <t>CAP_CBC</t>
  </si>
  <si>
    <t>CARGO_TYPE_ID</t>
  </si>
  <si>
    <t>CHA</t>
  </si>
  <si>
    <t>COLOR_ID</t>
  </si>
  <si>
    <t>INVENTORY_STATUS_ID</t>
  </si>
  <si>
    <t>INVESTORNBV</t>
  </si>
  <si>
    <t>INVESTORNBV_LIMIT</t>
  </si>
  <si>
    <t>INVNBV_DEP_DATE</t>
  </si>
  <si>
    <t>ISO_CODE</t>
  </si>
  <si>
    <t>LAST_CARGO_TYPE_ID</t>
  </si>
  <si>
    <t>LAST_DEP_DATE</t>
  </si>
  <si>
    <t>LAST_TEST_DATE</t>
  </si>
  <si>
    <t>CURRENT_CONT_HISTORY_ID</t>
  </si>
  <si>
    <t>LEASE_FLAG_ID</t>
  </si>
  <si>
    <t>MANUFACTURE_DATE</t>
  </si>
  <si>
    <t>MANUFACTURER_ID</t>
  </si>
  <si>
    <t>NEXT_TEST_DATE</t>
  </si>
  <si>
    <t>OTHER</t>
  </si>
  <si>
    <t>PICK_UP_DATE</t>
  </si>
  <si>
    <t>PURCHASE_ORDER_ID</t>
  </si>
  <si>
    <t>REIMBURSEMENT</t>
  </si>
  <si>
    <t>REMARKS</t>
  </si>
  <si>
    <t>CONTAINER_NO</t>
  </si>
  <si>
    <t>CONTAINER_STATUS_ID</t>
  </si>
  <si>
    <t>COST_UPDATED</t>
  </si>
  <si>
    <t>CSC_NUMBER</t>
  </si>
  <si>
    <t>CURRENCY_ID</t>
  </si>
  <si>
    <t>CURRENT_DEPOT_ID</t>
  </si>
  <si>
    <t>CUSTOMS</t>
  </si>
  <si>
    <t>DEP_CALCULATE</t>
  </si>
  <si>
    <t>DEP_STOPPED_DATE</t>
  </si>
  <si>
    <t>DEP_ARR_DATE</t>
  </si>
  <si>
    <t>DISPOSAL_STATUS_ID</t>
  </si>
  <si>
    <t>DOM</t>
  </si>
  <si>
    <t>DOMESTICATED_DATE</t>
  </si>
  <si>
    <t>EQ_CODE_CATEGORY</t>
  </si>
  <si>
    <t>EFC_BC</t>
  </si>
  <si>
    <t>EFC_VC</t>
  </si>
  <si>
    <t>ESP_BC</t>
  </si>
  <si>
    <t>EXT_DATA</t>
  </si>
  <si>
    <t>FIRST_PICK_ID</t>
  </si>
  <si>
    <t>FLOOR_TYPE_ID</t>
  </si>
  <si>
    <t>FREE_DAYS_AT_DEPOT</t>
  </si>
  <si>
    <t>GATE_OUT</t>
  </si>
  <si>
    <t>IN_OPERATION</t>
  </si>
  <si>
    <t>INV_DEP_LIFE</t>
  </si>
  <si>
    <t>INV_DEP_METHOD_ID</t>
  </si>
  <si>
    <t>INV_DEP_PERCENT</t>
  </si>
  <si>
    <t>ACTIVITY_NAME</t>
  </si>
  <si>
    <t>IN_DATE</t>
  </si>
  <si>
    <t>PTI_ON_HIRE_BILLED</t>
  </si>
  <si>
    <t>OUT_DATE</t>
  </si>
  <si>
    <t>PREV_BILLED_DATE</t>
  </si>
  <si>
    <t>PTI_OFF_HIRE_BILLED</t>
  </si>
  <si>
    <t>LAST_BILLED_DATE</t>
  </si>
  <si>
    <t>AUTH_NO</t>
  </si>
  <si>
    <t>INVOICE_AMOUNT</t>
  </si>
  <si>
    <t>QTY</t>
  </si>
  <si>
    <t>REFSEQNO</t>
  </si>
  <si>
    <t>TRANSACTION_VOID</t>
  </si>
  <si>
    <t>ORDERSEQNO</t>
  </si>
  <si>
    <t>INVSTS</t>
  </si>
  <si>
    <t>PRECLEARKEY</t>
  </si>
  <si>
    <t>MOVREF</t>
  </si>
  <si>
    <t>AFTER_STATUS_ID</t>
  </si>
  <si>
    <t>BEFORE_STATUS_ID</t>
  </si>
  <si>
    <t>HISTORY_TYPE</t>
  </si>
  <si>
    <t>INSERT_FROM</t>
  </si>
  <si>
    <t>NOTES</t>
  </si>
  <si>
    <t>PREVIOUS_DEPOT_ID</t>
  </si>
  <si>
    <t>PREV_SUP_STATUS</t>
  </si>
  <si>
    <t>SEQ_NO</t>
  </si>
  <si>
    <t>SUP_STATUS</t>
  </si>
  <si>
    <t>CONTAINER_HISTORY_TEMP</t>
  </si>
  <si>
    <t>LOSS_TYPE_ID</t>
  </si>
  <si>
    <t>SALVAGE_TYPE_ID</t>
  </si>
  <si>
    <t>OLD_CONTAINER_NO</t>
  </si>
  <si>
    <t>NEW_CONTAINER_NO</t>
  </si>
  <si>
    <t>EARN_FROM</t>
  </si>
  <si>
    <t>EARN_TO</t>
  </si>
  <si>
    <t>CLOSED_DATE</t>
  </si>
  <si>
    <t>OFF_HIRE_DATE</t>
  </si>
  <si>
    <t>ON_HIRE_DATE</t>
  </si>
  <si>
    <t>PICKUP_ID</t>
  </si>
  <si>
    <t>PICKUP_BILLED</t>
  </si>
  <si>
    <t>PICKUP_SPECIAL_OFFER_ID</t>
  </si>
  <si>
    <t>REDELIVERY_BILLED</t>
  </si>
  <si>
    <t>REDELIVERY_SPECIAL_OFFER_ID</t>
  </si>
  <si>
    <t>REDELIVERY_ID</t>
  </si>
  <si>
    <t>CONTAINER_TEST_HISTORIES_ID</t>
  </si>
  <si>
    <t>TANK_TEST_HISTORY_ID</t>
  </si>
  <si>
    <t>CONVERSION_ID</t>
  </si>
  <si>
    <t>REVERSE_FACTOR</t>
  </si>
  <si>
    <t>SHOW_METRIC</t>
  </si>
  <si>
    <t>SHOW_IMPERIAL</t>
  </si>
  <si>
    <t>CT_ID</t>
  </si>
  <si>
    <t>CON_ID</t>
  </si>
  <si>
    <t>CON_HIS_ID</t>
  </si>
  <si>
    <t>UP_HIS_ID</t>
  </si>
  <si>
    <t>HS_ID</t>
  </si>
  <si>
    <t>SYSTEM_COST</t>
  </si>
  <si>
    <t>INCLUDE_IN_CONTAINER_PRICE</t>
  </si>
  <si>
    <t>FILE_NAME</t>
  </si>
  <si>
    <t>TCBC</t>
  </si>
  <si>
    <t>AI_CVC</t>
  </si>
  <si>
    <t>COST_TARIFF_ID</t>
  </si>
  <si>
    <t>COST_DETAIL_COST_TARIFFS_ID</t>
  </si>
  <si>
    <t>SIZE_TYPE_CODE</t>
  </si>
  <si>
    <t>TEU_VALUE</t>
  </si>
  <si>
    <t>CEU_VALUE</t>
  </si>
  <si>
    <t>EQ_SIZE_ID</t>
  </si>
  <si>
    <t>EQ_TYPE_ID</t>
  </si>
  <si>
    <t>VENDOR_ID</t>
  </si>
  <si>
    <t>REF_NO</t>
  </si>
  <si>
    <t>TOTAL_COST_VENDOR_CURRENCY</t>
  </si>
  <si>
    <t>VENDOR_CURRENCY_ID</t>
  </si>
  <si>
    <t>S_NO</t>
  </si>
  <si>
    <t>TOTAL_COST_BASE_CURRENCY</t>
  </si>
  <si>
    <t>PRICE_PER_UNIT</t>
  </si>
  <si>
    <t>INCLUDE_CONTAINER_PRICE</t>
  </si>
  <si>
    <t>EFFECT_DATE</t>
  </si>
  <si>
    <t>COST_ID</t>
  </si>
  <si>
    <t>PAYMENT_DUE_DATE</t>
  </si>
  <si>
    <t>COST_TARIFF_TEMP</t>
  </si>
  <si>
    <t>INVADDRKEY</t>
  </si>
  <si>
    <t>PURCHDATE</t>
  </si>
  <si>
    <t>PURCHPRICE</t>
  </si>
  <si>
    <t>COSTTARIFFID</t>
  </si>
  <si>
    <t>TRANTYPE</t>
  </si>
  <si>
    <t>DESTCURRENCYID</t>
  </si>
  <si>
    <t>SOURCECURRENCYID</t>
  </si>
  <si>
    <t>MAINID</t>
  </si>
  <si>
    <t>MULVALUE</t>
  </si>
  <si>
    <t>INVERSE</t>
  </si>
  <si>
    <t>COMPDATE</t>
  </si>
  <si>
    <t>TABLENAME</t>
  </si>
  <si>
    <t>EFFECTIVE_DATE</t>
  </si>
  <si>
    <t>DEST_CURRENCY_ID</t>
  </si>
  <si>
    <t>SOURCE_CURRENCY_ID</t>
  </si>
  <si>
    <t>ADDITIONALCEU</t>
  </si>
  <si>
    <t>AGENCY_ID</t>
  </si>
  <si>
    <t>BALANCECEU</t>
  </si>
  <si>
    <t>BILL_FROM</t>
  </si>
  <si>
    <t>BILL_TO</t>
  </si>
  <si>
    <t>LEASE</t>
  </si>
  <si>
    <t>LEASE_REF</t>
  </si>
  <si>
    <t>LEASE_REF_NAME</t>
  </si>
  <si>
    <t>OPERATIONAL_ACTIVITY_ID</t>
  </si>
  <si>
    <t>PAN_NO</t>
  </si>
  <si>
    <t>PARENT_CUSTOMER_ID</t>
  </si>
  <si>
    <t>PAYMENT_TYPE</t>
  </si>
  <si>
    <t>PDF_INVOICE_FORMAT</t>
  </si>
  <si>
    <t>PO_NO</t>
  </si>
  <si>
    <t>RE_BILLING_ID</t>
  </si>
  <si>
    <t>RECOVERY_END_DATE</t>
  </si>
  <si>
    <t>RECOVERY_START_DATE</t>
  </si>
  <si>
    <t>REP_RE_BILLING</t>
  </si>
  <si>
    <t>REPAIR_BILL_INVOICE</t>
  </si>
  <si>
    <t>STORAGE_PAID</t>
  </si>
  <si>
    <t>TALLY_CUSTOMER_NAME</t>
  </si>
  <si>
    <t>TAX_NO</t>
  </si>
  <si>
    <t>INVOICE_DRAFT</t>
  </si>
  <si>
    <t>REBILL_DRAFT</t>
  </si>
  <si>
    <t>LAST_RE_BILL_DATE</t>
  </si>
  <si>
    <t>NEXT_RE_BILL_DATE</t>
  </si>
  <si>
    <t>ACCOUNT_BOOK_NAME_ID</t>
  </si>
  <si>
    <t>BILLING_CONFIGURATION</t>
  </si>
  <si>
    <t>BILLING_LIMIT</t>
  </si>
  <si>
    <t>BILLING_PERIOD_ID</t>
  </si>
  <si>
    <t>CEU_LIMIT</t>
  </si>
  <si>
    <t>CON_NO</t>
  </si>
  <si>
    <t>CREDIT_DAYS</t>
  </si>
  <si>
    <t>CREDIT_INTEREST</t>
  </si>
  <si>
    <t>CREDIT_RATING_ID</t>
  </si>
  <si>
    <t>CREDIT_REVIEW_DATE</t>
  </si>
  <si>
    <t>CUS_ADDRESS_ID</t>
  </si>
  <si>
    <t>CUSTOMER_STRATEGY_ID</t>
  </si>
  <si>
    <t>DATE_OF_EVENT</t>
  </si>
  <si>
    <t>EVENT</t>
  </si>
  <si>
    <t>EVENT_DATE</t>
  </si>
  <si>
    <t>EVENT_LOC</t>
  </si>
  <si>
    <t>FREE_DAYS</t>
  </si>
  <si>
    <t>CUSTOMER_EXTERNAL_RATINGS_ID</t>
  </si>
  <si>
    <t>EXTERNAL_RATING_ID</t>
  </si>
  <si>
    <t>CUSTOMER_LOCATIONS_ID</t>
  </si>
  <si>
    <t>RE_BILL_ADDRESS_ID</t>
  </si>
  <si>
    <t>CUSTOMER_RE_BILLS_ID</t>
  </si>
  <si>
    <t>ALLTABLENAME</t>
  </si>
  <si>
    <t>COUNTVAL</t>
  </si>
  <si>
    <t>ACTIVECOUNT</t>
  </si>
  <si>
    <t>CONNECTION</t>
  </si>
  <si>
    <t>VAL</t>
  </si>
  <si>
    <t>SUB_MODULE</t>
  </si>
  <si>
    <t>DEFAULT_CHARGE_CHARGES_ID</t>
  </si>
  <si>
    <t>PHYSICAL_ADDRESS_ADDRESS_LINE3</t>
  </si>
  <si>
    <t>PHYSICAL_ADDRESS_ADDRESS_LINE4</t>
  </si>
  <si>
    <t>PHYSICAL_ADDRESS_ADDRESS_LINE5</t>
  </si>
  <si>
    <t>PHYSICAL_ADDRESS_ADDRESS_LINE6</t>
  </si>
  <si>
    <t>PHYSICAL_ADDRESS_ADDRESS_LINE7</t>
  </si>
  <si>
    <t>PHYSICAL_ADDRESS_CITY_ID</t>
  </si>
  <si>
    <t>PHYSICAL_ADDRESS_CONTINENT_ID</t>
  </si>
  <si>
    <t>PHYSICAL_ADDRESS_COUNTRY_ID</t>
  </si>
  <si>
    <t>PHYSICAL_ADDRESS_REGION_ID</t>
  </si>
  <si>
    <t>ALLOW_DOM</t>
  </si>
  <si>
    <t>BARGE</t>
  </si>
  <si>
    <t>CREATE_VENDOR</t>
  </si>
  <si>
    <t>CURRENT_HISTORY_ID</t>
  </si>
  <si>
    <t>DEPOT_ADDRESS_ID</t>
  </si>
  <si>
    <t>DEPOT_INDUCTION_DATE</t>
  </si>
  <si>
    <t>MNR</t>
  </si>
  <si>
    <t>PORT_STRATEGY_CODE_ID</t>
  </si>
  <si>
    <t>RAIL</t>
  </si>
  <si>
    <t>RE_EXPORT</t>
  </si>
  <si>
    <t>REFURBISHMENT</t>
  </si>
  <si>
    <t>SAME_AS</t>
  </si>
  <si>
    <t>SEND_REPAIR_EMAIL</t>
  </si>
  <si>
    <t>STEAM_CLEAN</t>
  </si>
  <si>
    <t>STORAGE_CHARGE</t>
  </si>
  <si>
    <t>TRUCK</t>
  </si>
  <si>
    <t>DEPOT_TYPE</t>
  </si>
  <si>
    <t>WATER</t>
  </si>
  <si>
    <t>PHYSICAL_ADDRESS_ADDRESS_LINE1</t>
  </si>
  <si>
    <t>PHYSICAL_ADDRESS_ADDRESS_LINE2</t>
  </si>
  <si>
    <t>DEPOT_HISTORY_ID</t>
  </si>
  <si>
    <t>DEPOT_DEPOT_HISTORIES_ID</t>
  </si>
  <si>
    <t>FREETEUSTORAGE_LIMIT</t>
  </si>
  <si>
    <t>STORAGE_LUMP_SUM</t>
  </si>
  <si>
    <t>VERSION_DATE</t>
  </si>
  <si>
    <t>VERSION_END_DATE</t>
  </si>
  <si>
    <t>VERSION_NO</t>
  </si>
  <si>
    <t>RECORDKEY</t>
  </si>
  <si>
    <t>ADDRKEY</t>
  </si>
  <si>
    <t>DEPOT_LOCATIONS_ID</t>
  </si>
  <si>
    <t>DPP_COVERAGE_AMOUNT</t>
  </si>
  <si>
    <t>LEASEIDREF</t>
  </si>
  <si>
    <t>DEPRECIATION_CHARGE_TARIFFS_ID</t>
  </si>
  <si>
    <t>MONTH</t>
  </si>
  <si>
    <t>DEP_PERCENT</t>
  </si>
  <si>
    <t>STOP_DATE</t>
  </si>
  <si>
    <t>STOP_REASON</t>
  </si>
  <si>
    <t>DAYS_OF_OWNER_SHIP</t>
  </si>
  <si>
    <t>DEPRECIATION_METHOD_ID</t>
  </si>
  <si>
    <t>MONTHLY_DEP_PERCENT</t>
  </si>
  <si>
    <t>NO_OF_MONTHS</t>
  </si>
  <si>
    <t>NO_OF_YEARS</t>
  </si>
  <si>
    <t>RESIDUAL_PERCENT</t>
  </si>
  <si>
    <t>START_DEP_FROM</t>
  </si>
  <si>
    <t>STOP_DEP_AT</t>
  </si>
  <si>
    <t>DRV_BASED_ON_ID</t>
  </si>
  <si>
    <t>RANGE_TYPE_ID</t>
  </si>
  <si>
    <t>DOCUMENT_CODE</t>
  </si>
  <si>
    <t>DOCUMENT_DESCRIPTION</t>
  </si>
  <si>
    <t>DOCUMENT_TYPE_ID</t>
  </si>
  <si>
    <t>DOCUMENT_VERSION</t>
  </si>
  <si>
    <t>TOP_MARGIN_SPACE_LINES</t>
  </si>
  <si>
    <t>TRADING_PARTNER_TYPE_ID</t>
  </si>
  <si>
    <t>EQT_ID</t>
  </si>
  <si>
    <t>DH_ID</t>
  </si>
  <si>
    <t>SOURCE_CUSTOMER_ID</t>
  </si>
  <si>
    <t>SOURCE_OFFER_ID</t>
  </si>
  <si>
    <t>DIO_NO</t>
  </si>
  <si>
    <t>SOURCE_LEASE_ID</t>
  </si>
  <si>
    <t>ON_HIRE_COUNT</t>
  </si>
  <si>
    <t>MIN_DAYS</t>
  </si>
  <si>
    <t>DI_NO</t>
  </si>
  <si>
    <t>DI_DATE</t>
  </si>
  <si>
    <t>DEST_OFFER_ID</t>
  </si>
  <si>
    <t>DEST_LEASE_ID</t>
  </si>
  <si>
    <t>DEST_CUSTOMER_ID</t>
  </si>
  <si>
    <t>ACTIVITY</t>
  </si>
  <si>
    <t>DI_ID</t>
  </si>
  <si>
    <t>FILENAMID</t>
  </si>
  <si>
    <t>HELP_FILE</t>
  </si>
  <si>
    <t>FILE_TYPE</t>
  </si>
  <si>
    <t>ERROR_FILE</t>
  </si>
  <si>
    <t>EXT</t>
  </si>
  <si>
    <t>MODULE_FILE_ID</t>
  </si>
  <si>
    <t>DOCUMENT_MODULE_FILES_ID</t>
  </si>
  <si>
    <t>DRR_ID</t>
  </si>
  <si>
    <t>SC_ID</t>
  </si>
  <si>
    <t>EMAIL_BODY</t>
  </si>
  <si>
    <t>EMAIL_IDS</t>
  </si>
  <si>
    <t>IS_SCHEDULED</t>
  </si>
  <si>
    <t>WEEKLY_OCCURRENCE</t>
  </si>
  <si>
    <t>MONTHLY_OCCURRENCE</t>
  </si>
  <si>
    <t>QUERY_TYPE</t>
  </si>
  <si>
    <t>REPORT_FORMAT_ID</t>
  </si>
  <si>
    <t>SCHEDULED_DATE</t>
  </si>
  <si>
    <t>SUB_REPORT_ID</t>
  </si>
  <si>
    <t>SUMMARY_REPORT_ID</t>
  </si>
  <si>
    <t>TABLE_REPORT_ID</t>
  </si>
  <si>
    <t>ROLE_ID</t>
  </si>
  <si>
    <t>DYNAMIC_QUERY_ROLES_ID</t>
  </si>
  <si>
    <t>AMOUNT</t>
  </si>
  <si>
    <t>ETO_DATE_OPTION</t>
  </si>
  <si>
    <t>RANGE_MAX_DAYS</t>
  </si>
  <si>
    <t>RETRO_ACTIVE_PENALTY_CHARGE</t>
  </si>
  <si>
    <t>ETO_DATE</t>
  </si>
  <si>
    <t>EVERY_HOUR</t>
  </si>
  <si>
    <t>REDELIVERY_MAIL_ID</t>
  </si>
  <si>
    <t>MINUTE</t>
  </si>
  <si>
    <t>MNR_MAIL_ID</t>
  </si>
  <si>
    <t>PICKUP_MAIL_ID</t>
  </si>
  <si>
    <t>HOUR</t>
  </si>
  <si>
    <t>REVISION_NO</t>
  </si>
  <si>
    <t>ED_SIZE</t>
  </si>
  <si>
    <t>TAX_CODE</t>
  </si>
  <si>
    <t>ED_TYPE</t>
  </si>
  <si>
    <t>BASE_CURRENCY</t>
  </si>
  <si>
    <t>COMPLETE_DATE</t>
  </si>
  <si>
    <t>DEPOT_CODE</t>
  </si>
  <si>
    <t>DEPOT_CURRENCY</t>
  </si>
  <si>
    <t>DPP_CURRENCY</t>
  </si>
  <si>
    <t>EDI_PROCESSED</t>
  </si>
  <si>
    <t>EDI_PRO_DATE</t>
  </si>
  <si>
    <t>ESTIMATE_AMOUNT</t>
  </si>
  <si>
    <t>LESSEE_APP_DATE</t>
  </si>
  <si>
    <t>LESSOR_CODE</t>
  </si>
  <si>
    <t>MNR_TYPE</t>
  </si>
  <si>
    <t>REDEL_AUTH_NO</t>
  </si>
  <si>
    <t>LABOR</t>
  </si>
  <si>
    <t>TOTAL</t>
  </si>
  <si>
    <t>TAX_AMT</t>
  </si>
  <si>
    <t>HOURS</t>
  </si>
  <si>
    <t>WIDTH</t>
  </si>
  <si>
    <t>LENGTH</t>
  </si>
  <si>
    <t>LINE_NO</t>
  </si>
  <si>
    <t>MATERIAL</t>
  </si>
  <si>
    <t>QUANTITY</t>
  </si>
  <si>
    <t>RATE</t>
  </si>
  <si>
    <t>RATE_PER_HOUR_TYPE</t>
  </si>
  <si>
    <t>IS_PROCESSED</t>
  </si>
  <si>
    <t>FILE_STATUS</t>
  </si>
  <si>
    <t>EDI_FILE_NAME</t>
  </si>
  <si>
    <t>QUERY_NAME</t>
  </si>
  <si>
    <t>FILE_FORMAT</t>
  </si>
  <si>
    <t>GROUP_BY</t>
  </si>
  <si>
    <t>STARTING_FROM</t>
  </si>
  <si>
    <t>PEROID</t>
  </si>
  <si>
    <t>GROUP_EMAIL_ADDRESS</t>
  </si>
  <si>
    <t>GROUP_EMAIL</t>
  </si>
  <si>
    <t>GENERAL_EMAIL_ADDRESS</t>
  </si>
  <si>
    <t>EXTERNAL_COMMENT</t>
  </si>
  <si>
    <t>E_MAIL_TYPE</t>
  </si>
  <si>
    <t>E_MAIL_TEMPLATE</t>
  </si>
  <si>
    <t>E_MAIL_CONTENT</t>
  </si>
  <si>
    <t>E_MAIL_ACTIVITY</t>
  </si>
  <si>
    <t>DAYS</t>
  </si>
  <si>
    <t>DATE_NO</t>
  </si>
  <si>
    <t>CONFIG_SETUP</t>
  </si>
  <si>
    <t>PERIOD</t>
  </si>
  <si>
    <t>USER_NAME</t>
  </si>
  <si>
    <t>TO_MOD</t>
  </si>
  <si>
    <t>SENT_STATUS</t>
  </si>
  <si>
    <t>SEND_DATE</t>
  </si>
  <si>
    <t>REVISION_HISTORY</t>
  </si>
  <si>
    <t>REFERENCE_NO</t>
  </si>
  <si>
    <t>MAIL_SUBJECT</t>
  </si>
  <si>
    <t>MAIL_FROM</t>
  </si>
  <si>
    <t>MAIL_CC</t>
  </si>
  <si>
    <t>MAIL_BODY</t>
  </si>
  <si>
    <t>MAIL_BCC</t>
  </si>
  <si>
    <t>USER_AREA</t>
  </si>
  <si>
    <t>ENT_NAME</t>
  </si>
  <si>
    <t>LABEL_NAME</t>
  </si>
  <si>
    <t>NEW_VALUE</t>
  </si>
  <si>
    <t>OLD_VALUE</t>
  </si>
  <si>
    <t>PROPERTY_NAME</t>
  </si>
  <si>
    <t>MOD_NAME</t>
  </si>
  <si>
    <t>TAB_NAME</t>
  </si>
  <si>
    <t>CLASS_NAME</t>
  </si>
  <si>
    <t>V_NO</t>
  </si>
  <si>
    <t>ACT_NO</t>
  </si>
  <si>
    <t>ACTOR_ID</t>
  </si>
  <si>
    <t>EQTC_ID</t>
  </si>
  <si>
    <t>ALLOW_REDELIVERY</t>
  </si>
  <si>
    <t>LABOR_RATES_BOX</t>
  </si>
  <si>
    <t>LABOR_RATES_MACHINERY</t>
  </si>
  <si>
    <t>PROCESS_TARIFF</t>
  </si>
  <si>
    <t>PTI_CHARGE_OFF_HIRE</t>
  </si>
  <si>
    <t>PTI_CHARGE_ON_HIRE</t>
  </si>
  <si>
    <t>REPAIR_CREDITS</t>
  </si>
  <si>
    <t>ISO_CODE_ID</t>
  </si>
  <si>
    <t>EQ_CODE</t>
  </si>
  <si>
    <t>EQ_CATEGORY_ID</t>
  </si>
  <si>
    <t>CONTAINER_TYPE</t>
  </si>
  <si>
    <t>EMPTY_INDICATOR</t>
  </si>
  <si>
    <t>FEATURE_SEPERATOR</t>
  </si>
  <si>
    <t>MAX_FEATURE_CODES</t>
  </si>
  <si>
    <t>CODE_FRAME</t>
  </si>
  <si>
    <t>EQUIPMENT_CODE_SUB_FEATURES_ID</t>
  </si>
  <si>
    <t>EQ_QUANTITY</t>
  </si>
  <si>
    <t>HANDLING_LESSEE_PAYABLE</t>
  </si>
  <si>
    <t>MIN_DAYS_ON_HIRE</t>
  </si>
  <si>
    <t>MIN_USE_DAY_ID</t>
  </si>
  <si>
    <t>MIN_USE_DAYS</t>
  </si>
  <si>
    <t>PAYMENT_INCENTIVE</t>
  </si>
  <si>
    <t>SCHEME_ID</t>
  </si>
  <si>
    <t>DEPRECIATION_PERCENT</t>
  </si>
  <si>
    <t>DRV_DATE</t>
  </si>
  <si>
    <t>DRV_PERIOD_ID</t>
  </si>
  <si>
    <t>EXPECT_MONTH</t>
  </si>
  <si>
    <t>REPLACEMENT_VALUE</t>
  </si>
  <si>
    <t>SALVAGE_PERCENT</t>
  </si>
  <si>
    <t>SALVAGE_VALUE</t>
  </si>
  <si>
    <t>EQ_TF_ID</t>
  </si>
  <si>
    <t>MESSAGE</t>
  </si>
  <si>
    <t>SHOW_COPY_ESTIMATE</t>
  </si>
  <si>
    <t>RE_BILL_DATE</t>
  </si>
  <si>
    <t>ESTIMATE_ID</t>
  </si>
  <si>
    <t>PARTY_ID</t>
  </si>
  <si>
    <t>ETO_ID</t>
  </si>
  <si>
    <t>REPORTED_BY</t>
  </si>
  <si>
    <t>RATING</t>
  </si>
  <si>
    <t>AUDIT_DATE</t>
  </si>
  <si>
    <t>SECTION_ACCESS_ID</t>
  </si>
  <si>
    <t>PARENT_CONTROL</t>
  </si>
  <si>
    <t>FIELD_READ_ONLY_DISABLED</t>
  </si>
  <si>
    <t>FIELD_HIDE_DISABLED</t>
  </si>
  <si>
    <t>FIELD_ACCESS_ID</t>
  </si>
  <si>
    <t>FIELD_HIDE</t>
  </si>
  <si>
    <t>FIELD_READ_ONLY</t>
  </si>
  <si>
    <t>SECTION_RIGHT_ID</t>
  </si>
  <si>
    <t>FINDTLR4K</t>
  </si>
  <si>
    <t>LDESC</t>
  </si>
  <si>
    <t>OFFLOC</t>
  </si>
  <si>
    <t>ONLOC</t>
  </si>
  <si>
    <t>DOCKEY</t>
  </si>
  <si>
    <t>OFFDATE</t>
  </si>
  <si>
    <t>GROSSAMOUNT</t>
  </si>
  <si>
    <t>LCVERSIONNO</t>
  </si>
  <si>
    <t>LCREFNOKEY</t>
  </si>
  <si>
    <t>NETAMOUNT</t>
  </si>
  <si>
    <t>DEPOTKEY</t>
  </si>
  <si>
    <t>SUBTRANKEY</t>
  </si>
  <si>
    <t>BILTO</t>
  </si>
  <si>
    <t>BILFROM</t>
  </si>
  <si>
    <t>AUTHORIZED_QUANTITY</t>
  </si>
  <si>
    <t>FIXED_RATE_TARIFFS_ID</t>
  </si>
  <si>
    <t>LOST_INVIOCE_AMOUNT</t>
  </si>
  <si>
    <t>REINSTATEMENT_AMOUNT</t>
  </si>
  <si>
    <t>OTHERS</t>
  </si>
  <si>
    <t>CONTAINER_FOUND_ID</t>
  </si>
  <si>
    <t>FOUND_DATE</t>
  </si>
  <si>
    <t>LOST_CHARGE_ID</t>
  </si>
  <si>
    <t>INVOICE_NO_PREFIX</t>
  </si>
  <si>
    <t>SUB_REPORT_QUERY</t>
  </si>
  <si>
    <t>SR_FILTER</t>
  </si>
  <si>
    <t>SUMMARY_REPORT_QUERY</t>
  </si>
  <si>
    <t>SUR_FILTER</t>
  </si>
  <si>
    <t>TABLE_REPORT_QUERY</t>
  </si>
  <si>
    <t>TR_FILTER</t>
  </si>
  <si>
    <t>CARGO_INFO</t>
  </si>
  <si>
    <t>ASSET_FLAG</t>
  </si>
  <si>
    <t>BOOKING_STATUS</t>
  </si>
  <si>
    <t>COMPLETED_DATE</t>
  </si>
  <si>
    <t>CONTAINER_IN</t>
  </si>
  <si>
    <t>CONTENT_TYPE</t>
  </si>
  <si>
    <t>DOC_DATA</t>
  </si>
  <si>
    <t>DOMESTIC_FLAG</t>
  </si>
  <si>
    <t>DRV_TYPE_ID</t>
  </si>
  <si>
    <t>DYNAMIC_NAME</t>
  </si>
  <si>
    <t>DYNAMIC_QUERY_ID</t>
  </si>
  <si>
    <t>EXPIRY_IN</t>
  </si>
  <si>
    <t>GENERIC_TYPE</t>
  </si>
  <si>
    <t>LEASE_TYPE_ID</t>
  </si>
  <si>
    <t>OP_ACT_ID</t>
  </si>
  <si>
    <t>PERIOD_END_DATE</t>
  </si>
  <si>
    <t>PERIOD_START_DATE</t>
  </si>
  <si>
    <t>REPORT_NAME_ID</t>
  </si>
  <si>
    <t>REPORT_TYPE_ID</t>
  </si>
  <si>
    <t>DECIMAL_SEPARATOR</t>
  </si>
  <si>
    <t>THOUSAND_SEPARATOR</t>
  </si>
  <si>
    <t>SYMBOL</t>
  </si>
  <si>
    <t>DECIMAL_DIGITS</t>
  </si>
  <si>
    <t>NO_OF_DIGITS</t>
  </si>
  <si>
    <t>PATTERN</t>
  </si>
  <si>
    <t>RESET_ON</t>
  </si>
  <si>
    <t>SERIES_START</t>
  </si>
  <si>
    <t>PNR_STATUS</t>
  </si>
  <si>
    <t>CREATION_DATE</t>
  </si>
  <si>
    <t>INVESTMENT</t>
  </si>
  <si>
    <t>INVESTOR_ADDRESS_ID</t>
  </si>
  <si>
    <t>INVESTOR_LOCATIONS_ID</t>
  </si>
  <si>
    <t>INVESTOR_REMARKS_HISTORY_ID</t>
  </si>
  <si>
    <t>LEASE_REVENUE</t>
  </si>
  <si>
    <t>LESSOR_REVENUE</t>
  </si>
  <si>
    <t>PAID</t>
  </si>
  <si>
    <t>ACTUALIZE</t>
  </si>
  <si>
    <t>ACTUALIZE_DATE</t>
  </si>
  <si>
    <t>DPP_REVENUE</t>
  </si>
  <si>
    <t>DROP_OFF</t>
  </si>
  <si>
    <t>HANDLING</t>
  </si>
  <si>
    <t>INTERCHANGE</t>
  </si>
  <si>
    <t>EARN_FROM_DATE</t>
  </si>
  <si>
    <t>DEST_POOL_MASTER</t>
  </si>
  <si>
    <t>DEST_PLEDGEE</t>
  </si>
  <si>
    <t>DEST_INV</t>
  </si>
  <si>
    <t>CONTAINER_FILE</t>
  </si>
  <si>
    <t>CON_FILE_NAME</t>
  </si>
  <si>
    <t>TOTAL_QUANTITY</t>
  </si>
  <si>
    <t>SOURCE_POOL_MASTER_ID</t>
  </si>
  <si>
    <t>SOURCE_PLEDGEE_ID</t>
  </si>
  <si>
    <t>SOURCE_INVESTOR_ID</t>
  </si>
  <si>
    <t>PROCESS_NO</t>
  </si>
  <si>
    <t>OLD_CAP_COST</t>
  </si>
  <si>
    <t>PROCESS_DATE</t>
  </si>
  <si>
    <t>PC_ID</t>
  </si>
  <si>
    <t>IPC_ID</t>
  </si>
  <si>
    <t>FIRST_FIELD</t>
  </si>
  <si>
    <t>FIRST_TABLE</t>
  </si>
  <si>
    <t>REPORT_QUERY_ID</t>
  </si>
  <si>
    <t>SECOND_FIELD</t>
  </si>
  <si>
    <t>SECOND_TABLE</t>
  </si>
  <si>
    <t>TC_ID</t>
  </si>
  <si>
    <t>TCR_ID</t>
  </si>
  <si>
    <t>APP_STEP_ID</t>
  </si>
  <si>
    <t>LC_ID</t>
  </si>
  <si>
    <t>BK_EQ_CODE_ID</t>
  </si>
  <si>
    <t>DEPT_ID</t>
  </si>
  <si>
    <t>DPC_ID</t>
  </si>
  <si>
    <t>EQ_DEPT_ID</t>
  </si>
  <si>
    <t>EQ_CHARGE_ID</t>
  </si>
  <si>
    <t>LRC_ID</t>
  </si>
  <si>
    <t>PBD_ID</t>
  </si>
  <si>
    <t>PP_ID</t>
  </si>
  <si>
    <t>RES_CITY_ID</t>
  </si>
  <si>
    <t>RES_COUNTRY_ID</t>
  </si>
  <si>
    <t>RES_DEPOT_ID</t>
  </si>
  <si>
    <t>RES_EQ_CODE_ID</t>
  </si>
  <si>
    <t>RES_REGION_ID</t>
  </si>
  <si>
    <t>WF_CM_ID</t>
  </si>
  <si>
    <t>REVIEW_FOR_CHANGE</t>
  </si>
  <si>
    <t>LESSOR_EDIT</t>
  </si>
  <si>
    <t>DOC_GENERATION</t>
  </si>
  <si>
    <t>DOC_AFTER_APPROVE</t>
  </si>
  <si>
    <t>CAP_PERIOD_FROM</t>
  </si>
  <si>
    <t>BILL_PERIOD_FROM</t>
  </si>
  <si>
    <t>TEMP_ADJUST_DATE</t>
  </si>
  <si>
    <t>TERM_DAYS</t>
  </si>
  <si>
    <t>TERM_START_DATE</t>
  </si>
  <si>
    <t>TEU_GROUP_LEASE_ID</t>
  </si>
  <si>
    <t>USE_PARENT_LEASE</t>
  </si>
  <si>
    <t>USE_TIERED_DRV</t>
  </si>
  <si>
    <t>VERSION_START_DATE</t>
  </si>
  <si>
    <t>WORK_FLOW_ID</t>
  </si>
  <si>
    <t>WORK_FLOW_FLAG</t>
  </si>
  <si>
    <t>WORK_FLOW_STATUS</t>
  </si>
  <si>
    <t>APPROVED_LEASE</t>
  </si>
  <si>
    <t>NEXT_BILL_DATE</t>
  </si>
  <si>
    <t>BILL_END_DATE</t>
  </si>
  <si>
    <t>ETO_OPTION</t>
  </si>
  <si>
    <t>GTC_ID</t>
  </si>
  <si>
    <t>INCENTIVE</t>
  </si>
  <si>
    <t>INVOICE_ADJUSTMENT</t>
  </si>
  <si>
    <t>LATE_PAYMENT_CHARGE</t>
  </si>
  <si>
    <t>LEASE_CODE_ID</t>
  </si>
  <si>
    <t>LEASE_NO</t>
  </si>
  <si>
    <t>LEASE_RATE_PERIOD_ID</t>
  </si>
  <si>
    <t>LEASE_STATUS_ID</t>
  </si>
  <si>
    <t>LESSEE_APPROVAL</t>
  </si>
  <si>
    <t>MAX_PREFERRED_AGE</t>
  </si>
  <si>
    <t>OFF_HIRE_STATUS_ID</t>
  </si>
  <si>
    <t>PARENT_LEASE_ID</t>
  </si>
  <si>
    <t>PENALTY</t>
  </si>
  <si>
    <t>POST_BUILD_DOWN_FROM</t>
  </si>
  <si>
    <t>PURCHASE_OPTION</t>
  </si>
  <si>
    <t>RENTAL_CHARGE_TYPE_ID</t>
  </si>
  <si>
    <t>RESTRICTED_ON_HIRE</t>
  </si>
  <si>
    <t>RETRO_ACTIVE_PENALTY</t>
  </si>
  <si>
    <t>BILL_START_DATE</t>
  </si>
  <si>
    <t>CAN_BILL</t>
  </si>
  <si>
    <t>SENT_BACK</t>
  </si>
  <si>
    <t>ADJUST_FROM_DATE</t>
  </si>
  <si>
    <t>ADJUST_FROM_VERSION</t>
  </si>
  <si>
    <t>AGENT_ID</t>
  </si>
  <si>
    <t>BILLING_END_FROM</t>
  </si>
  <si>
    <t>BILLING_REM_MIN_USE_DAYS</t>
  </si>
  <si>
    <t>BILLING_START_DATE</t>
  </si>
  <si>
    <t>BILLING_START_FROM_ID</t>
  </si>
  <si>
    <t>CAN_EDIT</t>
  </si>
  <si>
    <t>CAP_PERIOD</t>
  </si>
  <si>
    <t>CONTAINERS_ON_HIRE</t>
  </si>
  <si>
    <t>CONVERSION_RATE</t>
  </si>
  <si>
    <t>CTC_ID</t>
  </si>
  <si>
    <t>CTC_AMENDMENT_ID</t>
  </si>
  <si>
    <t>DRV_CURRENCY_ID</t>
  </si>
  <si>
    <t>DRV_FROM_DATE</t>
  </si>
  <si>
    <t>DUE_DAYS</t>
  </si>
  <si>
    <t>EFFECTIVE_BY</t>
  </si>
  <si>
    <t>LEASE_CONTRACT_SLAB_RATES_ID</t>
  </si>
  <si>
    <t>SLAB_RATE_ID</t>
  </si>
  <si>
    <t>REGEN_FLAG</t>
  </si>
  <si>
    <t>LOE_SIZE</t>
  </si>
  <si>
    <t>LOE_TYPE</t>
  </si>
  <si>
    <t>SUB_TAX_ID</t>
  </si>
  <si>
    <t>TAX_PERCENT</t>
  </si>
  <si>
    <t>TAX_INCLUSION</t>
  </si>
  <si>
    <t>SUB_TAX_PERCENT</t>
  </si>
  <si>
    <t>DISPLAY_FIELD</t>
  </si>
  <si>
    <t>CIN_NO</t>
  </si>
  <si>
    <t>COMPANY_REG_NO</t>
  </si>
  <si>
    <t>LOGO</t>
  </si>
  <si>
    <t>SCT_NO</t>
  </si>
  <si>
    <t>SERVICE_TAX_REG_NO</t>
  </si>
  <si>
    <t>TIN_NO</t>
  </si>
  <si>
    <t>URL</t>
  </si>
  <si>
    <t>VAT_NO</t>
  </si>
  <si>
    <t>ACEP_NO</t>
  </si>
  <si>
    <t>LESSOR_BANKS_ID</t>
  </si>
  <si>
    <t>LOC_LEVEL</t>
  </si>
  <si>
    <t>MOBILE_NO</t>
  </si>
  <si>
    <t>DESIGNATION</t>
  </si>
  <si>
    <t>CONTACT_NO</t>
  </si>
  <si>
    <t>CONTACT_PERSON</t>
  </si>
  <si>
    <t>ACTIVITY_ACTION_ID</t>
  </si>
  <si>
    <t>LOCATION_ACTIVITIES_ID</t>
  </si>
  <si>
    <t>SHARED_CITY_ID</t>
  </si>
  <si>
    <t>LEASE_CAP</t>
  </si>
  <si>
    <t>HDOF_LEASE</t>
  </si>
  <si>
    <t>TIERED_DOCH</t>
  </si>
  <si>
    <t>SHARED_REGION_ID</t>
  </si>
  <si>
    <t>SH_COUN</t>
  </si>
  <si>
    <t>SH_CON</t>
  </si>
  <si>
    <t>SESSION_ID</t>
  </si>
  <si>
    <t>SCREEN_WIDTH</t>
  </si>
  <si>
    <t>SCREEN_HEIGHT</t>
  </si>
  <si>
    <t>LOG_OUT_DATE</t>
  </si>
  <si>
    <t>LOG_IN_DATE</t>
  </si>
  <si>
    <t>IP_ADDRESS</t>
  </si>
  <si>
    <t>BROWSER</t>
  </si>
  <si>
    <t>DRV_BILLING_CURRENCY</t>
  </si>
  <si>
    <t>ADJUSTMENT_AMOUNT</t>
  </si>
  <si>
    <t>DECLARATION_DATE</t>
  </si>
  <si>
    <t>X_CHANGE_RATE</t>
  </si>
  <si>
    <t>CONTAINER_LOST_ID</t>
  </si>
  <si>
    <t>DISCOUNT</t>
  </si>
  <si>
    <t>DISCOUNT_PERCENTAGE</t>
  </si>
  <si>
    <t>DRV_AMOUNT</t>
  </si>
  <si>
    <t>FOUND_STATUS</t>
  </si>
  <si>
    <t>LSRC_ID</t>
  </si>
  <si>
    <t>COST_BASED_ON_ID</t>
  </si>
  <si>
    <t>TRANSFER_AMOUNT</t>
  </si>
  <si>
    <t>FINALIZED_QUERY</t>
  </si>
  <si>
    <t>QUERY_FIELD_ID</t>
  </si>
  <si>
    <t>CANCEL_REASON</t>
  </si>
  <si>
    <t>DEPOT_LOST</t>
  </si>
  <si>
    <t>CANCEL_CREDIT</t>
  </si>
  <si>
    <t>CANCELED_BY_ID</t>
  </si>
  <si>
    <t>CANCELED_DATE</t>
  </si>
  <si>
    <t>CUSTOMER_INVOICE_ID</t>
  </si>
  <si>
    <t>EXISTING_INVOICE</t>
  </si>
  <si>
    <t>FOUND_INVOICE_ID</t>
  </si>
  <si>
    <t>LOST_INVOICE_ID</t>
  </si>
  <si>
    <t>NET_TOTAL</t>
  </si>
  <si>
    <t>PARTNER_TYPE</t>
  </si>
  <si>
    <t>PAYMENT_DAYS</t>
  </si>
  <si>
    <t>RATE_CHANGE</t>
  </si>
  <si>
    <t>RATE_CHANGE_PERCENT</t>
  </si>
  <si>
    <t>SALE_INVOICE_ID</t>
  </si>
  <si>
    <t>SURVEYOR_ID</t>
  </si>
  <si>
    <t>TAX_TOTAL</t>
  </si>
  <si>
    <t>MISC_ADDRESS_ADDRESS_LINE1</t>
  </si>
  <si>
    <t>MISC_ADDRESS_ADDRESS_LINE2</t>
  </si>
  <si>
    <t>MISC_ADDRESS_ADDRESS_LINE3</t>
  </si>
  <si>
    <t>MISC_ADDRESS_ADDRESS_LINE4</t>
  </si>
  <si>
    <t>MISC_ADDRESS_ADDRESS_LINE5</t>
  </si>
  <si>
    <t>MISC_ADDRESS_ADDRESS_LINE6</t>
  </si>
  <si>
    <t>MISC_ADDRESS_ADDRESS_LINE7</t>
  </si>
  <si>
    <t>MISC_ADDRESS_CITY_ID</t>
  </si>
  <si>
    <t>MISC_ADDRESS_CONTINENT_ID</t>
  </si>
  <si>
    <t>MISC_ADDRESS_COUNTRY_ID</t>
  </si>
  <si>
    <t>MISC_ADDRESS_REGION_ID</t>
  </si>
  <si>
    <t>BILLING_DET_ID</t>
  </si>
  <si>
    <t>MI_ID</t>
  </si>
  <si>
    <t>FOUND_CHARGE_ID</t>
  </si>
  <si>
    <t>MISC_INVOICE_ID</t>
  </si>
  <si>
    <t>REPAIR_LOCATION_ID</t>
  </si>
  <si>
    <t>REVISION</t>
  </si>
  <si>
    <t>COMPONENT_CODE_ID</t>
  </si>
  <si>
    <t>DAMAGE_CODE_ID</t>
  </si>
  <si>
    <t>MATERIAL_CODE_ID</t>
  </si>
  <si>
    <t>RESPONSIBLE_PARTY_ID</t>
  </si>
  <si>
    <t>EDI_CREATED_DATE</t>
  </si>
  <si>
    <t>EDI_PROCESSED_DATE</t>
  </si>
  <si>
    <t>LESSEE_APPROVAL_DATE</t>
  </si>
  <si>
    <t>MOE_SIZE</t>
  </si>
  <si>
    <t>BASE</t>
  </si>
  <si>
    <t>MODULE_DOC</t>
  </si>
  <si>
    <t>MODULE_ACCESS_ID</t>
  </si>
  <si>
    <t>ENABLE</t>
  </si>
  <si>
    <t>MOVEMENTR4K</t>
  </si>
  <si>
    <t>DEPOTADDRKEY</t>
  </si>
  <si>
    <t>OFFDEPOTADDRKEY</t>
  </si>
  <si>
    <t>MRKEY</t>
  </si>
  <si>
    <t>MYSEQNO</t>
  </si>
  <si>
    <t>MOVTIM</t>
  </si>
  <si>
    <t>MOVSEQNO</t>
  </si>
  <si>
    <t>BOOKKEY1</t>
  </si>
  <si>
    <t>MOVSTS</t>
  </si>
  <si>
    <t>PREVMOVADDRKEY</t>
  </si>
  <si>
    <t>INVSTS2</t>
  </si>
  <si>
    <t>MOVADDRKEY</t>
  </si>
  <si>
    <t>LESSEEADDRKEY</t>
  </si>
  <si>
    <t>PRESTAT</t>
  </si>
  <si>
    <t>INVSTS1</t>
  </si>
  <si>
    <t>MOVDAT</t>
  </si>
  <si>
    <t>DELETEFLAG</t>
  </si>
  <si>
    <t>SEQNO</t>
  </si>
  <si>
    <t>CLASSIFICATION</t>
  </si>
  <si>
    <t>FEATURE_CODE_ID</t>
  </si>
  <si>
    <t>EQ_CODE_CONFIGURATION_ID</t>
  </si>
  <si>
    <t>PATTERN_VALUE</t>
  </si>
  <si>
    <t>PATTERN_TYPE</t>
  </si>
  <si>
    <t>VIEW_DISABLED</t>
  </si>
  <si>
    <t>EDIT_DISABLED</t>
  </si>
  <si>
    <t>CREATE_DISABLED</t>
  </si>
  <si>
    <t>CANCEL_DISABLED</t>
  </si>
  <si>
    <t>ATTACHMENT_DISABLED</t>
  </si>
  <si>
    <t>VIEW_ACCESS</t>
  </si>
  <si>
    <t>PAGE_ACCESS_ID</t>
  </si>
  <si>
    <t>MODULE_RIGHT_ID</t>
  </si>
  <si>
    <t>EDIT_ACCESS</t>
  </si>
  <si>
    <t>CANCEL_ACCESS</t>
  </si>
  <si>
    <t>ATTACHMENT_ACCESS</t>
  </si>
  <si>
    <t>CREATE_ACCESS</t>
  </si>
  <si>
    <t>WAIVE_OFF_INVOICE</t>
  </si>
  <si>
    <t>PAYMENT_DAYS_FOR_PENALTY</t>
  </si>
  <si>
    <t>PAYMENT_DAYS_FOR_INCENTIVES</t>
  </si>
  <si>
    <t>PAID_DATE</t>
  </si>
  <si>
    <t>OVER_DUE_DAYS</t>
  </si>
  <si>
    <t>OUT_STANDING_AMOUNT</t>
  </si>
  <si>
    <t>AGENT_COMMISSION</t>
  </si>
  <si>
    <t>AMOUNT_PAID</t>
  </si>
  <si>
    <t>INVOICE_ID</t>
  </si>
  <si>
    <t>PAYOUT_ID</t>
  </si>
  <si>
    <t>PD_SLAB_ID</t>
  </si>
  <si>
    <t>PD_ID</t>
  </si>
  <si>
    <t>PICKED</t>
  </si>
  <si>
    <t>PLEDGEE_REMARKS_HISTORY_ID</t>
  </si>
  <si>
    <t>SALE_TTL_FEE</t>
  </si>
  <si>
    <t>TEXT</t>
  </si>
  <si>
    <t>REFERENCE_NUMBER</t>
  </si>
  <si>
    <t>NET_REPAIR_PROCEEDS</t>
  </si>
  <si>
    <t>NBV</t>
  </si>
  <si>
    <t>GROSS_PROCEEDS</t>
  </si>
  <si>
    <t>DRV_INV_AMOUNT</t>
  </si>
  <si>
    <t>REINSTATED</t>
  </si>
  <si>
    <t>DATE_FORMAT</t>
  </si>
  <si>
    <t>OWNER_ID</t>
  </si>
  <si>
    <t>OFFHIRE_TO</t>
  </si>
  <si>
    <t>OFFHIRE_FROM</t>
  </si>
  <si>
    <t>EXPIRY_TO</t>
  </si>
  <si>
    <t>EXPIRY_FROM</t>
  </si>
  <si>
    <t>NEW_CAP_COST</t>
  </si>
  <si>
    <t>DEPRECIATION_SCHEDULE_ID</t>
  </si>
  <si>
    <t>TOTAL_DEPRECIATED_VALUE</t>
  </si>
  <si>
    <t>POOL_MASTER_REMARKS_HISTORY_ID</t>
  </si>
  <si>
    <t>PO_ID</t>
  </si>
  <si>
    <t>MANADDRKEY</t>
  </si>
  <si>
    <t>OFFTIME</t>
  </si>
  <si>
    <t>G1CODEKEY</t>
  </si>
  <si>
    <t>G2CODEKEY</t>
  </si>
  <si>
    <t>G3CODEKEY</t>
  </si>
  <si>
    <t>G4CODEKEY</t>
  </si>
  <si>
    <t>GCODEKEY</t>
  </si>
  <si>
    <t>MINDAYOFFDATE</t>
  </si>
  <si>
    <t>LCEQDRECORDKEY</t>
  </si>
  <si>
    <t>BOOKDTDRECORDKEY</t>
  </si>
  <si>
    <t>BILLSTOPDATE</t>
  </si>
  <si>
    <t>CONDITION_TYPE</t>
  </si>
  <si>
    <t>CONDITION_VALUE</t>
  </si>
  <si>
    <t>INOICE_NO</t>
  </si>
  <si>
    <t>TOTAL_PRICE</t>
  </si>
  <si>
    <t>ON_HIRED_QTY</t>
  </si>
  <si>
    <t>MAX_PICK_UP_DATE</t>
  </si>
  <si>
    <t>INVOICE_QTY</t>
  </si>
  <si>
    <t>PRICE_DETAIL_CONTAINERS_ID</t>
  </si>
  <si>
    <t>PROFORMA_COUNT</t>
  </si>
  <si>
    <t>PROFORMA_CURRENCY_ID</t>
  </si>
  <si>
    <t>PROFORMA_DATE</t>
  </si>
  <si>
    <t>REQUEST_ID</t>
  </si>
  <si>
    <t>SCHEDULER_TYPE</t>
  </si>
  <si>
    <t>START_TIME</t>
  </si>
  <si>
    <t>END_TIME</t>
  </si>
  <si>
    <t>AMOUNT_VENDOR_CURRENCY</t>
  </si>
  <si>
    <t>AMOUNT_BASE_CURRENCY</t>
  </si>
  <si>
    <t>PO_FROM_ID</t>
  </si>
  <si>
    <t>PO_REF_NO</t>
  </si>
  <si>
    <t>PURCHASE_INVOICE_ID</t>
  </si>
  <si>
    <t>REF_TECH_SPEC_ID</t>
  </si>
  <si>
    <t>SERIES_END</t>
  </si>
  <si>
    <t>SERIES_PREFIX</t>
  </si>
  <si>
    <t>SUPPLIER_REF_NO</t>
  </si>
  <si>
    <t>SURVEY_REQUEST_ID</t>
  </si>
  <si>
    <t>TECHNICAL_SPECIFICATION_ID</t>
  </si>
  <si>
    <t>TOTAL_CONTAINERS</t>
  </si>
  <si>
    <t>WORK_ORDER_ID</t>
  </si>
  <si>
    <t>INVESTOR_INVOICE_NO</t>
  </si>
  <si>
    <t>CON_GENERATION</t>
  </si>
  <si>
    <t>COST_IN_BASE_CURRENCY</t>
  </si>
  <si>
    <t>COST_IN_VENDOR_CURRENCY</t>
  </si>
  <si>
    <t>COST_TARIFF_EDIT</t>
  </si>
  <si>
    <t>OPERATION_QTY</t>
  </si>
  <si>
    <t>ORDER_VALID_DATE</t>
  </si>
  <si>
    <t>OUT_STAND_QTY</t>
  </si>
  <si>
    <t>OWNERSHIP_QTY</t>
  </si>
  <si>
    <t>PO_BY_ID</t>
  </si>
  <si>
    <t>PO_DATE</t>
  </si>
  <si>
    <t>EX_SELL_PC_BC</t>
  </si>
  <si>
    <t>EXC_VC</t>
  </si>
  <si>
    <t>EXC_FC_BC</t>
  </si>
  <si>
    <t>CAP_COST_BC</t>
  </si>
  <si>
    <t>BULK_QTY</t>
  </si>
  <si>
    <t>ATTACHED_QTY</t>
  </si>
  <si>
    <t>TECH_SPEC</t>
  </si>
  <si>
    <t>PRE_CONDITIONED</t>
  </si>
  <si>
    <t>IS_REPORT_PARAM</t>
  </si>
  <si>
    <t>IS_REPORT_GROUP_BY</t>
  </si>
  <si>
    <t>IS_GROUP_BY</t>
  </si>
  <si>
    <t>IS_FILTER</t>
  </si>
  <si>
    <t>IS_DISPLAY</t>
  </si>
  <si>
    <t>IS_CUSTOM</t>
  </si>
  <si>
    <t>DATA_TYPE</t>
  </si>
  <si>
    <t>COMPUTATION_VALUE</t>
  </si>
  <si>
    <t>AGGREGATION</t>
  </si>
  <si>
    <t>SORT_BY</t>
  </si>
  <si>
    <t>EXT_DEP_NOTE_ID</t>
  </si>
  <si>
    <t>RA_ID</t>
  </si>
  <si>
    <t>EXT_NOTE_ID</t>
  </si>
  <si>
    <t>INT_NOTE_ID</t>
  </si>
  <si>
    <t>UN_REC_QTY</t>
  </si>
  <si>
    <t>DEC_LOST_QTY</t>
  </si>
  <si>
    <t>DEP_PER_YR</t>
  </si>
  <si>
    <t>UNKWN_QTY</t>
  </si>
  <si>
    <t>PND_QTY</t>
  </si>
  <si>
    <t>REC_END_DATE</t>
  </si>
  <si>
    <t>REC_START_DATE</t>
  </si>
  <si>
    <t>RECD_QTY</t>
  </si>
  <si>
    <t>REC_CUR</t>
  </si>
  <si>
    <t>REC_QTY</t>
  </si>
  <si>
    <t>REC_AMT_RC</t>
  </si>
  <si>
    <t>REDEL_AUTH_QTY</t>
  </si>
  <si>
    <t>REDEL_QUANTITY</t>
  </si>
  <si>
    <t>RA_SHIP_DATE</t>
  </si>
  <si>
    <t>SPECIAL_OFFER_NOS</t>
  </si>
  <si>
    <t>RA_SUBMITTED</t>
  </si>
  <si>
    <t>RA_VOY_NO</t>
  </si>
  <si>
    <t>RA_AUTH_DATE</t>
  </si>
  <si>
    <t>RA_AUTH_NO</t>
  </si>
  <si>
    <t>RA_BILL_LAD_NO</t>
  </si>
  <si>
    <t>BOOKING_AUTH_NOS</t>
  </si>
  <si>
    <t>BUSINESS_TYPES</t>
  </si>
  <si>
    <t>EQ_CODES</t>
  </si>
  <si>
    <t>RA_EXP_DATE</t>
  </si>
  <si>
    <t>LEASE_NOS</t>
  </si>
  <si>
    <t>LEASE_REF_NAMES</t>
  </si>
  <si>
    <t>RA_MAIL_ACTOR</t>
  </si>
  <si>
    <t>RA_REASON</t>
  </si>
  <si>
    <t>WITH_PENALTY</t>
  </si>
  <si>
    <t>REDELED</t>
  </si>
  <si>
    <t>REDEL_LOCATION</t>
  </si>
  <si>
    <t>ACTIVE_CONTAINER</t>
  </si>
  <si>
    <t>DPP_AMOUNT</t>
  </si>
  <si>
    <t>EDIT_STATUS</t>
  </si>
  <si>
    <t>EXPIRY_DAY_COUNT</t>
  </si>
  <si>
    <t>MIN_DAY_VALID_MSG</t>
  </si>
  <si>
    <t>PREFIX</t>
  </si>
  <si>
    <t>REDEL_MAIL_NOTE</t>
  </si>
  <si>
    <t>REDEL_MAIL_TO</t>
  </si>
  <si>
    <t>MONTHLY_OUTSTANDING_CAP</t>
  </si>
  <si>
    <t>SUFFIX</t>
  </si>
  <si>
    <t>SALE_CON_ID</t>
  </si>
  <si>
    <t>RELEASE_ID</t>
  </si>
  <si>
    <t>SUPPLEMENTARY_STATUS_ID</t>
  </si>
  <si>
    <t>PARENT_ESTIMATE_NO</t>
  </si>
  <si>
    <t>NEW_DEPOT_ID</t>
  </si>
  <si>
    <t>DAMAGE_DATE</t>
  </si>
  <si>
    <t>CHILD_ESTIMATE_NO</t>
  </si>
  <si>
    <t>REPAIR_RE_BILL</t>
  </si>
  <si>
    <t>CREDITED</t>
  </si>
  <si>
    <t>COMPLETION_DATE</t>
  </si>
  <si>
    <t>COMPLETE_NO</t>
  </si>
  <si>
    <t>PRICE</t>
  </si>
  <si>
    <t>REV_NO</t>
  </si>
  <si>
    <t>TURNINDATE</t>
  </si>
  <si>
    <t>REPAIR_RE_BILLED</t>
  </si>
  <si>
    <t>CARGO_WORTH</t>
  </si>
  <si>
    <t>APPROVAL_DATE</t>
  </si>
  <si>
    <t>APPROVAL_NO</t>
  </si>
  <si>
    <t>APPROVE_DATE</t>
  </si>
  <si>
    <t>BASE_CCY</t>
  </si>
  <si>
    <t>BILLED_DATE</t>
  </si>
  <si>
    <t>CAN_REV_EDIT</t>
  </si>
  <si>
    <t>CONTAINER_SALE_ID</t>
  </si>
  <si>
    <t>CUSTOMER_REQUEST_ID</t>
  </si>
  <si>
    <t>DEPO_CURRENCY_VALUE</t>
  </si>
  <si>
    <t>ESTREF</t>
  </si>
  <si>
    <t>CONVERSION_FACTOR_REP_SUM</t>
  </si>
  <si>
    <t>DEPOT_MAIL_DATE</t>
  </si>
  <si>
    <t>DEPOT_PERFORM</t>
  </si>
  <si>
    <t>DRV_VALUE</t>
  </si>
  <si>
    <t>ES_CONTAINER_STATUS_ID</t>
  </si>
  <si>
    <t>ESTIMATE_DATE</t>
  </si>
  <si>
    <t>ESTIMATE_NO</t>
  </si>
  <si>
    <t>ESTIMATE_REASON</t>
  </si>
  <si>
    <t>EXP_PRICE</t>
  </si>
  <si>
    <t>JOIN_SURVEY</t>
  </si>
  <si>
    <t>LESSEE_REASON</t>
  </si>
  <si>
    <t>LESSOR_REASON</t>
  </si>
  <si>
    <t>MANUAL_ESTIMATE</t>
  </si>
  <si>
    <t>REPAIR_ESTIMATE_MNR_DETAILS_ID</t>
  </si>
  <si>
    <t>MNR_DETAILS_ID</t>
  </si>
  <si>
    <t>RPT_STS_ID</t>
  </si>
  <si>
    <t>REP_ESTIMATE_ID</t>
  </si>
  <si>
    <t>REP_COM_ID</t>
  </si>
  <si>
    <t>ADDRESS1</t>
  </si>
  <si>
    <t>ADDRESS2</t>
  </si>
  <si>
    <t>ADDRESS3</t>
  </si>
  <si>
    <t>ADDRESS4</t>
  </si>
  <si>
    <t>ADDRESS5</t>
  </si>
  <si>
    <t>ADDRESS6</t>
  </si>
  <si>
    <t>ADDRESS7</t>
  </si>
  <si>
    <t>CON_FR_LESSOR</t>
  </si>
  <si>
    <t>VAL_PERIOD</t>
  </si>
  <si>
    <t>SALE_CON_PRC</t>
  </si>
  <si>
    <t>SALE_BY</t>
  </si>
  <si>
    <t>BILL_LIMIT_MSG</t>
  </si>
  <si>
    <t>ADD_CONTAINER</t>
  </si>
  <si>
    <t>EXP_SELL_PRICE_MSG</t>
  </si>
  <si>
    <t>REMOVE_FROM_RELEASE</t>
  </si>
  <si>
    <t>TOTAL_PC_INV_CURR</t>
  </si>
  <si>
    <t>TOTAL_UNITS</t>
  </si>
  <si>
    <t>REMOVE_FROM_OFFER</t>
  </si>
  <si>
    <t>REMOVE_FROM_INVOICE</t>
  </si>
  <si>
    <t>PRICE_INV_CURR</t>
  </si>
  <si>
    <t>INVOICED</t>
  </si>
  <si>
    <t>EXPECT_PRICE</t>
  </si>
  <si>
    <t>SALE_CON_DET_ID</t>
  </si>
  <si>
    <t>SALE_INV_DET_ID</t>
  </si>
  <si>
    <t>GATE_OUT_DATE</t>
  </si>
  <si>
    <t>SALE_CONTAINER_ID</t>
  </si>
  <si>
    <t>SALE_RELEASE_ID</t>
  </si>
  <si>
    <t>SALE_ID</t>
  </si>
  <si>
    <t>LAST_CREDIT_INVOICE</t>
  </si>
  <si>
    <t>LAST_DEBIT_INVOICE</t>
  </si>
  <si>
    <t>REASON_FOR_CANCEL_INVOICE</t>
  </si>
  <si>
    <t>INVOICE_CANCELLED_DATE</t>
  </si>
  <si>
    <t>NO_OF_UNITS</t>
  </si>
  <si>
    <t>OFFER_CANCELLED_DATE</t>
  </si>
  <si>
    <t>OFFER_VALID_UNTIL</t>
  </si>
  <si>
    <t>HAND_PB_LESSOR</t>
  </si>
  <si>
    <t>ADDITIONAL_CHARGE</t>
  </si>
  <si>
    <t>APPROVAL_STATUS</t>
  </si>
  <si>
    <t>OS_GATE_QTY</t>
  </si>
  <si>
    <t>GATE_QTY</t>
  </si>
  <si>
    <t>WORKFLOW_STATUS</t>
  </si>
  <si>
    <t>WF_APPROVAL_STATUS</t>
  </si>
  <si>
    <t>VALIDITY_PERIOD</t>
  </si>
  <si>
    <t>TOTAL_SALE_PC_IC</t>
  </si>
  <si>
    <t>SALE_TYPE</t>
  </si>
  <si>
    <t>SALE_OFFER_NO</t>
  </si>
  <si>
    <t>SALE_OFFER_DATE</t>
  </si>
  <si>
    <t>RELEASE_DATE</t>
  </si>
  <si>
    <t>REASON_FOR_CANCEL</t>
  </si>
  <si>
    <t>GATE_OUT_QTY</t>
  </si>
  <si>
    <t>AVAILABLE_QTY</t>
  </si>
  <si>
    <t>RELEASE_REF_NO</t>
  </si>
  <si>
    <t>SCHEME_INTERNAL_NOTES_ID</t>
  </si>
  <si>
    <t>SECTION_READ_ONLY_DISABLED</t>
  </si>
  <si>
    <t>SECTION_NAME</t>
  </si>
  <si>
    <t>SECTION_HIDE_DISABLED</t>
  </si>
  <si>
    <t>SECTION_TYPE</t>
  </si>
  <si>
    <t>SECTION_READ_ONLY</t>
  </si>
  <si>
    <t>SECTION_HIDE</t>
  </si>
  <si>
    <t>PAGE_RIGHT_ID</t>
  </si>
  <si>
    <t>JOB_NAME</t>
  </si>
  <si>
    <t>LAST_RUN_DATE</t>
  </si>
  <si>
    <t>SALE_INV_ID</t>
  </si>
  <si>
    <t>INV_DET_ID</t>
  </si>
  <si>
    <t>INV_DEP_SCHEDULE_ID</t>
  </si>
  <si>
    <t>RATE_PER_UNIT</t>
  </si>
  <si>
    <t>RANGE_TO</t>
  </si>
  <si>
    <t>RANGE_FROM</t>
  </si>
  <si>
    <t>SLAB_CHARGE_ID</t>
  </si>
  <si>
    <t>SLAB_RATE_SLAB_CHARGES_ID</t>
  </si>
  <si>
    <t>SO_ID</t>
  </si>
  <si>
    <t>DC_ID</t>
  </si>
  <si>
    <t>FR_ID</t>
  </si>
  <si>
    <t>BILLING_STARTS_FROM</t>
  </si>
  <si>
    <t>COMBINED_OFFER</t>
  </si>
  <si>
    <t>COMMENTS</t>
  </si>
  <si>
    <t>CREATED_AREA_ID</t>
  </si>
  <si>
    <t>OFFER_NO</t>
  </si>
  <si>
    <t>REF_NAME</t>
  </si>
  <si>
    <t>OFFER_TYPE</t>
  </si>
  <si>
    <t>SURVEYOR_ADDRESS_ID</t>
  </si>
  <si>
    <t>SURVEYOR_LOCATIONS_ID</t>
  </si>
  <si>
    <t>SURVEY_CHARGE_DETAIL_ID</t>
  </si>
  <si>
    <t>SURVEYOR_CHARGE_DETAILS_ID</t>
  </si>
  <si>
    <t>TYPE_OF_SURVEY_ID</t>
  </si>
  <si>
    <t>SURVEY_COMP_NO</t>
  </si>
  <si>
    <t>SURVEY_REQ_NO</t>
  </si>
  <si>
    <t>REQ_DATE</t>
  </si>
  <si>
    <t>SUR_TYPE</t>
  </si>
  <si>
    <t>TYPES_OF_SURVEY_ID</t>
  </si>
  <si>
    <t>SD_SC_REASON</t>
  </si>
  <si>
    <t>SD_REASON</t>
  </si>
  <si>
    <t>DESCRIPTIONS</t>
  </si>
  <si>
    <t>REP_ESTIMATE</t>
  </si>
  <si>
    <t>PAYOUT_AMOUNT</t>
  </si>
  <si>
    <t>FUTURE_DAYS</t>
  </si>
  <si>
    <t>ARCHIVE_DATE</t>
  </si>
  <si>
    <t>ARCHIVE_DAYS</t>
  </si>
  <si>
    <t>ARCHIVE_RECORD</t>
  </si>
  <si>
    <t>AUTO_REFRESH</t>
  </si>
  <si>
    <t>BK_CONF_ID</t>
  </si>
  <si>
    <t>CHECK_DIGIT_VALID</t>
  </si>
  <si>
    <t>CON_CONF_ID</t>
  </si>
  <si>
    <t>CUSTOM_EQ_CODE</t>
  </si>
  <si>
    <t>DI_CONF_ID</t>
  </si>
  <si>
    <t>EQ_CODE_TYPE</t>
  </si>
  <si>
    <t>FOUND_CONF_ID</t>
  </si>
  <si>
    <t>INV_DEP_SCHEDULE</t>
  </si>
  <si>
    <t>LOGIN_THRESHOLD</t>
  </si>
  <si>
    <t>LEASE_CONF_ID</t>
  </si>
  <si>
    <t>LOST_CONF_ID</t>
  </si>
  <si>
    <t>MAIL_SEND_INTERVAL</t>
  </si>
  <si>
    <t>OPEN_NEW_TAB</t>
  </si>
  <si>
    <t>PAYOUT_OPTION</t>
  </si>
  <si>
    <t>REDEL_AUTH_CONF_ID</t>
  </si>
  <si>
    <t>REFRESH_TIME</t>
  </si>
  <si>
    <t>ESTIMATE_CONF_ID</t>
  </si>
  <si>
    <t>SALE_CONF_ID</t>
  </si>
  <si>
    <t>USER_CONF_ID</t>
  </si>
  <si>
    <t>BILL_RENTAL_CHARGE_BY</t>
  </si>
  <si>
    <t>TEST_TYPE</t>
  </si>
  <si>
    <t>INTERVAL_YEAR</t>
  </si>
  <si>
    <t>INTERVAL_MONTH</t>
  </si>
  <si>
    <t>TANK_TEST_ID</t>
  </si>
  <si>
    <t>NEXT_TEST_TYPE_ID</t>
  </si>
  <si>
    <t>TEST_DATE</t>
  </si>
  <si>
    <t>EXPIRY_DAYS</t>
  </si>
  <si>
    <t>TAX_TYPE_ID</t>
  </si>
  <si>
    <t>IMPERIAL_ID</t>
  </si>
  <si>
    <t>INCH_IMPERIAL_ID</t>
  </si>
  <si>
    <t>INTERNAL_FINISH</t>
  </si>
  <si>
    <t>MACHINE_MAKE</t>
  </si>
  <si>
    <t>MACHINE_MODEL</t>
  </si>
  <si>
    <t>MATERIALS</t>
  </si>
  <si>
    <t>MAX_AWP</t>
  </si>
  <si>
    <t>METRIC_ID</t>
  </si>
  <si>
    <t>MI_PTC</t>
  </si>
  <si>
    <t>NO_OFPVS</t>
  </si>
  <si>
    <t>NO_OF_VENTILATORS</t>
  </si>
  <si>
    <t>PART_LOW</t>
  </si>
  <si>
    <t>PV_SETTING</t>
  </si>
  <si>
    <t>RTLN</t>
  </si>
  <si>
    <t>RTLV</t>
  </si>
  <si>
    <t>REEFERECODE</t>
  </si>
  <si>
    <t>REFRIGERANT_TYPE</t>
  </si>
  <si>
    <t>REM_MON</t>
  </si>
  <si>
    <t>SRV</t>
  </si>
  <si>
    <t>SHELL_MATERIAL</t>
  </si>
  <si>
    <t>SHELL_THICKNESS</t>
  </si>
  <si>
    <t>SPR_INFO</t>
  </si>
  <si>
    <t>ST_EA</t>
  </si>
  <si>
    <t>ST_PVI</t>
  </si>
  <si>
    <t>TANKTCODE</t>
  </si>
  <si>
    <t>TANK_TYPE_CODE</t>
  </si>
  <si>
    <t>TEST_PRESSURE</t>
  </si>
  <si>
    <t>TOP_OUTLET</t>
  </si>
  <si>
    <t>TRANSFRESH</t>
  </si>
  <si>
    <t>USDA_APPROVAL</t>
  </si>
  <si>
    <t>VES_DT</t>
  </si>
  <si>
    <t>WALK_WAY</t>
  </si>
  <si>
    <t>WCC</t>
  </si>
  <si>
    <t>WOOD_TREATMENT</t>
  </si>
  <si>
    <t>AFAM</t>
  </si>
  <si>
    <t>BAFFLES</t>
  </si>
  <si>
    <t>BOTTOM_OUTLET</t>
  </si>
  <si>
    <t>CA</t>
  </si>
  <si>
    <t>CAPACITY</t>
  </si>
  <si>
    <t>COMPRESSOR_TYPE</t>
  </si>
  <si>
    <t>CONSTRUCTION_TYPE</t>
  </si>
  <si>
    <t>CSC_NO</t>
  </si>
  <si>
    <t>DE_HUM</t>
  </si>
  <si>
    <t>DESIGN_PRESSURE</t>
  </si>
  <si>
    <t>DOM_ET</t>
  </si>
  <si>
    <t>DTI</t>
  </si>
  <si>
    <t>DUAL_VOLTAGE</t>
  </si>
  <si>
    <t>ELECTRICAL_HEATING</t>
  </si>
  <si>
    <t>EXTERNAL_PRESSURE</t>
  </si>
  <si>
    <t>FEET_IMPERIAL_ID</t>
  </si>
  <si>
    <t>FLP</t>
  </si>
  <si>
    <t>FRESH_AIR_RATE</t>
  </si>
  <si>
    <t>FUSIBLE_LINK</t>
  </si>
  <si>
    <t>GAS_TYPE</t>
  </si>
  <si>
    <t>MACHINE_NAME</t>
  </si>
  <si>
    <t>MACHINE_YEAR</t>
  </si>
  <si>
    <t>MACH_MFC</t>
  </si>
  <si>
    <t>MACHINERY_TYPE</t>
  </si>
  <si>
    <t>MAN_LID</t>
  </si>
  <si>
    <t>TARE_WEIGHT</t>
  </si>
  <si>
    <t>SIDE_WIDTH</t>
  </si>
  <si>
    <t>SIDE_HEIGHT</t>
  </si>
  <si>
    <t>OPEN_WIDTH</t>
  </si>
  <si>
    <t>OPEN_HEIGHT</t>
  </si>
  <si>
    <t>MAX_PAYLOAD_WEIGHT</t>
  </si>
  <si>
    <t>MAX_GROSSWEIGHT</t>
  </si>
  <si>
    <t>INTERNAL_WIDTH</t>
  </si>
  <si>
    <t>INTERNAL_LENGTH</t>
  </si>
  <si>
    <t>INTERNAL_HEIGHT</t>
  </si>
  <si>
    <t>GROSS_WEIGHT</t>
  </si>
  <si>
    <t>EXTERNAL_WIDTH</t>
  </si>
  <si>
    <t>EXTERNAL_LENGTH</t>
  </si>
  <si>
    <t>EXTERNAL_HEIGHT</t>
  </si>
  <si>
    <t>DOOR_WIDTH</t>
  </si>
  <si>
    <t>DOOR_HEIGHT</t>
  </si>
  <si>
    <t>CUBIC_CAPACITY</t>
  </si>
  <si>
    <t>STACK_WEIGHT</t>
  </si>
  <si>
    <t>CAP</t>
  </si>
  <si>
    <t>TEU_MAX</t>
  </si>
  <si>
    <t>DOCH</t>
  </si>
  <si>
    <t>ON_HIRE_UNITS</t>
  </si>
  <si>
    <t>OFF_HIRE_UNITS</t>
  </si>
  <si>
    <t>ENDING_UNITS</t>
  </si>
  <si>
    <t>RENTAL_DAYS</t>
  </si>
  <si>
    <t>BEFORE_DATE</t>
  </si>
  <si>
    <t>AFTER_DATE</t>
  </si>
  <si>
    <t>SHOW_COST</t>
  </si>
  <si>
    <t>SHOW_INVESTOR_DETAIL</t>
  </si>
  <si>
    <t>SHOW_MAP</t>
  </si>
  <si>
    <t>SHOW_NBV</t>
  </si>
  <si>
    <t>SHOW_RESTRICTED_ACTION</t>
  </si>
  <si>
    <t>SO_FIELD</t>
  </si>
  <si>
    <t>TOP_AREA_BOOKING</t>
  </si>
  <si>
    <t>TOP_CUSTOMER_TEU</t>
  </si>
  <si>
    <t>TOP_OS_BOOKING</t>
  </si>
  <si>
    <t>TOP_OS_REDEL_AUTH</t>
  </si>
  <si>
    <t>TOP_OS_REPAIR</t>
  </si>
  <si>
    <t>TOP_OS_SALE_GATE_OUT</t>
  </si>
  <si>
    <t>ALLOW_WITHOUT_PENALTY</t>
  </si>
  <si>
    <t>BATCH_SALE_FIELD</t>
  </si>
  <si>
    <t>BOOK_EXPIRY_DAY_COUNT</t>
  </si>
  <si>
    <t>BOOKING_FIELD</t>
  </si>
  <si>
    <t>COLLECTION_BY_AREA</t>
  </si>
  <si>
    <t>CONTAINER_FIELD</t>
  </si>
  <si>
    <t>CONTAINER_FOUND_FIELD</t>
  </si>
  <si>
    <t>CONTAINER_LOST_FIELD</t>
  </si>
  <si>
    <t>CURRENT_UTIL_METER</t>
  </si>
  <si>
    <t>CUSTOMER_FIELD</t>
  </si>
  <si>
    <t>DEPOT_FIELD</t>
  </si>
  <si>
    <t>DI_FIELD</t>
  </si>
  <si>
    <t>GEN_RELEASE_NOTE</t>
  </si>
  <si>
    <t>INVENTORY_BY_AGE</t>
  </si>
  <si>
    <t>INVENTORY_TEU</t>
  </si>
  <si>
    <t>IPP_FIELD</t>
  </si>
  <si>
    <t>LEASE_TYPE_UTIL</t>
  </si>
  <si>
    <t>MIN_DAY_EDIT</t>
  </si>
  <si>
    <t>MONTHLY_SALE_USD</t>
  </si>
  <si>
    <t>PAST_TOP_CUSTOMER_USD</t>
  </si>
  <si>
    <t>PAST_UTIL_TREND</t>
  </si>
  <si>
    <t>PO_FIELD</t>
  </si>
  <si>
    <t>RED_CAP_PERIOD</t>
  </si>
  <si>
    <t>REDEL_AUTH_FIELD</t>
  </si>
  <si>
    <t>SALE_OFFER_FIELD</t>
  </si>
  <si>
    <t>SALE_PRICE_FROM</t>
  </si>
  <si>
    <t>SALE_PRICE_FROM_MASTER</t>
  </si>
  <si>
    <t>USER_CONFIGURATION_ID</t>
  </si>
  <si>
    <t>THEME_ID</t>
  </si>
  <si>
    <t>PHOTO</t>
  </si>
  <si>
    <t>UPASSWORD</t>
  </si>
  <si>
    <t>LAST_NAME</t>
  </si>
  <si>
    <t>INVALID_LOGIN_COUNT</t>
  </si>
  <si>
    <t>FIRST_NAME</t>
  </si>
  <si>
    <t>EMAIL_SIGN</t>
  </si>
  <si>
    <t>BLOCK_STATUS</t>
  </si>
  <si>
    <t>VENDOR_ADDRESS_ID</t>
  </si>
  <si>
    <t>VENDOR_TYPE_ID</t>
  </si>
  <si>
    <t>VENDOR_LOCATIONS_ID</t>
  </si>
  <si>
    <t>NO_OF_ROUND</t>
  </si>
  <si>
    <t>POSTED_BY_ID</t>
  </si>
  <si>
    <t>POSTED_TO_ID</t>
  </si>
  <si>
    <t>ROLE</t>
  </si>
  <si>
    <t>ACTION</t>
  </si>
  <si>
    <t>WORK_FLOW_STEP_USERS_ID</t>
  </si>
  <si>
    <t>NO_OF_USER</t>
  </si>
  <si>
    <t>WORK_FLOW_STEP_ID</t>
  </si>
  <si>
    <t>WORK_FLOW_WORK_FLOW_STEPS_ID</t>
  </si>
  <si>
    <t>LAST_ANALYZED</t>
  </si>
  <si>
    <t>NUM_NULLS</t>
  </si>
  <si>
    <t>NUM_DISTINCT</t>
  </si>
  <si>
    <t>COLUMN_NAME</t>
  </si>
  <si>
    <t>SELECT OWNER,TABLE_NAME,COLUMN_NAME,NUM_DISTINCT,NUM_NULLS,LAST_ANALYZED FROM ALL_TAB_COL_STATISTICS  WHERE OWNER = 'ICORALDAM' ORDER BY TABLE_NAME,COLUMN_NAME;</t>
  </si>
  <si>
    <t>SELECT TABLE_NAME,COUNT(COLUMN_NAME) FROM ALL_TAB_COL_STATISTICS  WHERE OWNER = 'ICORALDAM' GROUP BY TABLE_NAME HAVING COUNT(COLUMN_NAME) =2;</t>
  </si>
  <si>
    <t>Find intermidiate table</t>
  </si>
  <si>
    <t>find column distinct count and null count</t>
  </si>
  <si>
    <t>Find num of rows</t>
  </si>
  <si>
    <t>SELECT OWNER,TABLE_NAME,COLUMN_NAME,NUM_DISTINCT,NUM_NULLS,LAST_ANALYZED FROM ALL_TAB_COL_STATISTICS where OWNER = 'ICORALDAM' and TABLE_NAME in (SELECT TABLE_NAME FROM ALL_TAB_COL_STATISTICS  WHERE OWNER = 'ICORALDAM' GROUP BY TABLE_NAME HAVING COUNT(COLUMN_NAME) =2) ORDER BY TABLE_NAME,COLUMN_NAME;</t>
  </si>
  <si>
    <t>Find intermidiate table null values and distinct values</t>
  </si>
  <si>
    <t>Need empty record</t>
  </si>
  <si>
    <t>all_cons_columns ,ALL_CONSTRAINTS</t>
  </si>
  <si>
    <t>SELECT * FROM (select ac.table_name,acc.COLUMN_NAME,ac.CONSTRAINT_NAME,ac.R_CONSTRAINT_NAME,(select COLUMN_NAME from all_cons_columns where CONSTRAINT_NAME = ac.R_CONSTRAINT_NAME ) as RefColumn,
(select table_name from all_cons_columns where CONSTRAINT_NAME = ac.R_CONSTRAINT_NAME  ) as RefTable
from all_cons_columns acc,ALL_CONSTRAINTS ac
where ac.constraint_type = 'R' and acc.OWNER = 'ICORALDAM' 
and acc.CONSTRAINT_NAME = ac.CONSTRAINT_NAME ) TABLE1 WHERE RefColumn IS NOT NULL;</t>
  </si>
  <si>
    <t>FKPVTM7SQAHD0MTOEPCV3E5UNFG</t>
  </si>
  <si>
    <t>SYS_C0019971</t>
  </si>
  <si>
    <t>FKKONHTGVDNEILOWLXTWQEXQO80</t>
  </si>
  <si>
    <t>FKMNSL6ERAA1JCFLYB3MV1B1JHQ</t>
  </si>
  <si>
    <t>FKJSKNJXRO0RIOQQY1VCGQVABA3</t>
  </si>
  <si>
    <t>FKRYYQH4880C7KBVOUOTIPVK7WB</t>
  </si>
  <si>
    <t>FK4FVTHLQ3CSJR5BSR6M4Y3GXUP</t>
  </si>
  <si>
    <t>FKT1QXO7R87WWS90V0TV3TGXVCH</t>
  </si>
  <si>
    <t>FKRYRPLRNAHU0T2U4IT59NWBYGC</t>
  </si>
  <si>
    <t>FK5VTVF3IV56PLNB4XDB8DTH493</t>
  </si>
  <si>
    <t>FK2QAPEPKWR0KOG717VB1J6YYBM</t>
  </si>
  <si>
    <t>FKJTEYL2NPP2NIYYM5P827CAHC</t>
  </si>
  <si>
    <t>FK4LTJ60KD58SGHIETSQ36KPGV2</t>
  </si>
  <si>
    <t>FKASDXIOA4MUKRXVYGR0EKK4FXR</t>
  </si>
  <si>
    <t>FKALQUP993LBWC6DWG6DFG2N3YV</t>
  </si>
  <si>
    <t>FK7J5JQIDLR2X2EK4VMGJ9EYI4C</t>
  </si>
  <si>
    <t>FKDDQ5126SITYEWJEYD1SKQL3MD</t>
  </si>
  <si>
    <t>FKA6740TGF7639BNEY7VJ7X5VM8</t>
  </si>
  <si>
    <t>SYS_C0020079</t>
  </si>
  <si>
    <t>FK1YRT7OHFRGBIN06DR2PIEI7BA</t>
  </si>
  <si>
    <t>SYS_C0020084</t>
  </si>
  <si>
    <t>FKFPC8VGCO0WOVY4M39SL3SQY3A</t>
  </si>
  <si>
    <t>SYS_C0020090</t>
  </si>
  <si>
    <t>FKOPI6QCMDFCVF2BBBK8YJ06E8I</t>
  </si>
  <si>
    <t>SYS_C0020100</t>
  </si>
  <si>
    <t>FKPPL962E1CC00FDUE5MLWQ3NHQ</t>
  </si>
  <si>
    <t>FKGIMP9Y2TUFR49B4KPFE1T0873</t>
  </si>
  <si>
    <t>FKR1IQ7TLY0H0DCVNCTC5449Y0J</t>
  </si>
  <si>
    <t>FK7YKRIVLPTP6GB1HLLDXKOLPM7</t>
  </si>
  <si>
    <t>FKRAF0UE5JFSYEO6IXDABTI89UJ</t>
  </si>
  <si>
    <t>SYS_C0018667</t>
  </si>
  <si>
    <t>FKQ0AMG64D4F4EPOX6WEH4039UI</t>
  </si>
  <si>
    <t>SYS_C0018683</t>
  </si>
  <si>
    <t>FKO43H1TOSK50TV8OTOSVH4K9FC</t>
  </si>
  <si>
    <t>SYS_C0018704</t>
  </si>
  <si>
    <t>FK37HTR3LI71IFKD0UVNSPOBPO</t>
  </si>
  <si>
    <t>SYS_C0018715</t>
  </si>
  <si>
    <t>FKLLVE168GDAN2HM6NJGHPOICY7</t>
  </si>
  <si>
    <t>FKNIJY0NO4X0Y30TH5YFT8PJ2BJ</t>
  </si>
  <si>
    <t>FK57NDV9X3U723ON7LQK53TA4CV</t>
  </si>
  <si>
    <t>SYS_C0018744</t>
  </si>
  <si>
    <t>FKOL9QUUMIIJ5222W9G3C7I4CBF</t>
  </si>
  <si>
    <t>SYS_C0018763</t>
  </si>
  <si>
    <t>FKRX1HWPSOW1E5WJ3BJYEAX0A5G</t>
  </si>
  <si>
    <t>SYS_C0020509</t>
  </si>
  <si>
    <t>FK6B0NEOOTEINKUF11XGIUXAJVT</t>
  </si>
  <si>
    <t>FK6WXHBTVMBYY18WAGHRTPJI9EI</t>
  </si>
  <si>
    <t>FK6XMWHR24F77L07KGEJC0P2SGR</t>
  </si>
  <si>
    <t>SYS_C0020543</t>
  </si>
  <si>
    <t>FKF4R0JM5208NBMGCTAJX1B87IA</t>
  </si>
  <si>
    <t>SYS_C0020603</t>
  </si>
  <si>
    <t>FKDJSM0BHR7LR1S0AANT7AJCGG0</t>
  </si>
  <si>
    <t>SYS_C0020621</t>
  </si>
  <si>
    <t>FKDPSAT6YS331GHMKQ4SOSDD691</t>
  </si>
  <si>
    <t>FK2MTHGW208FU498AKYDBGWE1GE</t>
  </si>
  <si>
    <t>FKLOOD9RNEKIQKN0CNJNA76FU48</t>
  </si>
  <si>
    <t>SYS_C0020648</t>
  </si>
  <si>
    <t>FKPNFV8KNS8J2S2I60GENQPAINF</t>
  </si>
  <si>
    <t>SYS_C0020691</t>
  </si>
  <si>
    <t>FKK2FMRKJRX59QH3MGMBLREDWR</t>
  </si>
  <si>
    <t>SYS_C0020731</t>
  </si>
  <si>
    <t>FKRLQJI0RF3Q6SQ3TTMEJJIHRAR</t>
  </si>
  <si>
    <t>FKF7X0F801F3YAKHB55OWEWKTMM</t>
  </si>
  <si>
    <t>SYS_C0020756</t>
  </si>
  <si>
    <t>FKHDTOBH151B8XIWVM69PL0AJDD</t>
  </si>
  <si>
    <t>SYS_C0020765</t>
  </si>
  <si>
    <t>FK6QE8115O5W0N16QHYOF6BH9NH</t>
  </si>
  <si>
    <t>FKP0ADM59T8D5112A3KKI80EE3A</t>
  </si>
  <si>
    <t>SYS_C0020783</t>
  </si>
  <si>
    <t>FKH2XIYYH5EKV0K49TAY07UYKR9</t>
  </si>
  <si>
    <t>FKNP2I8EL2AO1Q4CKANRQDLCY4Y</t>
  </si>
  <si>
    <t>SYS_C0020788</t>
  </si>
  <si>
    <t>FKCKALTVP399GU72LXVTXOU0OI8</t>
  </si>
  <si>
    <t>SYS_C0020857</t>
  </si>
  <si>
    <t>FK545MSAHBQU8BKSSQ0W4O2F09V</t>
  </si>
  <si>
    <t>FKQ7RWBQKGNGJHFI3G7CVVGH4WW</t>
  </si>
  <si>
    <t>FKAR0K3Y9VV4RAKY5CGKPV9OWM7</t>
  </si>
  <si>
    <t>FKRLIIFY14TNT99ER7MS62OR3JH</t>
  </si>
  <si>
    <t>FKL46AWMFNC7MRRSMH0DYM11P15</t>
  </si>
  <si>
    <t>SYS_C0020864</t>
  </si>
  <si>
    <t>FK5901VW7QJP1L1HQTJ0993AWQK</t>
  </si>
  <si>
    <t>FK9LKW3S12EDFN3PR9BU3R8Q2H1</t>
  </si>
  <si>
    <t>SYS_C0020884</t>
  </si>
  <si>
    <t>FK2XJ4XXJTC5ETU7180MBK6TJLE</t>
  </si>
  <si>
    <t>FKOF0NQ9D3TPMFOB2JRFX2HROEG</t>
  </si>
  <si>
    <t>FKQLCJBJOPNKR5UV36T8VUMX4N3</t>
  </si>
  <si>
    <t>SYS_C0020895</t>
  </si>
  <si>
    <t>FKECX943K93WAHHFRV8EBMYRKW0</t>
  </si>
  <si>
    <t>SYS_C0020918</t>
  </si>
  <si>
    <t>FKPW55SF1R22TQ1TXON7WHIPGVI</t>
  </si>
  <si>
    <t>SYS_C0020925</t>
  </si>
  <si>
    <t>FKTRWDJ41UGQFC3PD0QPS9NWKW9</t>
  </si>
  <si>
    <t>SYS_C0021105</t>
  </si>
  <si>
    <t>FKI8L9PRXS9USWFC7YW5QXOR000</t>
  </si>
  <si>
    <t>SYS_C0021159</t>
  </si>
  <si>
    <t>FKK6YGMO79VTHWXBA5WW22YB8MO</t>
  </si>
  <si>
    <t>SYS_C0021167</t>
  </si>
  <si>
    <t>FKDB6W9FBG2RFGBRL60P13N72FA</t>
  </si>
  <si>
    <t>SYS_C0021173</t>
  </si>
  <si>
    <t>FKMJGD74OQY0UG523ILVRJTDQNJ</t>
  </si>
  <si>
    <t>FK8CCMBP7GIFP628C7E0AIRULAT</t>
  </si>
  <si>
    <t>SYS_C0020970</t>
  </si>
  <si>
    <t>FKOM2U6WJQOM9UO7LG5XBDNB5LS</t>
  </si>
  <si>
    <t>SYS_C0020973</t>
  </si>
  <si>
    <t>FKORNK0D5SEQE6C19MW3KBRGB62</t>
  </si>
  <si>
    <t>FK6M53SF63OW55OBX9UK57MUMOI</t>
  </si>
  <si>
    <t>FKF7640KFI5DJ8921M26OM3M9S8</t>
  </si>
  <si>
    <t>FKJRM97PL06UP5AJGH5WKVDQ7RD</t>
  </si>
  <si>
    <t>FK34VADWFRV3R6PH86S2DTKPQCY</t>
  </si>
  <si>
    <t>SYS_C0021036</t>
  </si>
  <si>
    <t>FK8TTXBKWCLMBME9L3BEXFL1T8D</t>
  </si>
  <si>
    <t>SYS_C0021043</t>
  </si>
  <si>
    <t>FKTJYDCFTE9DTP35IC8K4MWNNVP</t>
  </si>
  <si>
    <t>SYS_C0020143</t>
  </si>
  <si>
    <t>FK8AK8C5697GM9VGTQM0073PN2H</t>
  </si>
  <si>
    <t>FKT74QHNDAE83607IFMKIANEHKD</t>
  </si>
  <si>
    <t>SYS_C0020182</t>
  </si>
  <si>
    <t>FK9MTVRH59TEL1SF59TBB7RGD1H</t>
  </si>
  <si>
    <t>SYS_C0020187</t>
  </si>
  <si>
    <t>FKJOU6A2OW0TUMG0TB07LSXIJ51</t>
  </si>
  <si>
    <t>SYS_C0020207</t>
  </si>
  <si>
    <t>FKD2PICDGO3VQD212SAR4M7CBE5</t>
  </si>
  <si>
    <t>SYS_C0020219</t>
  </si>
  <si>
    <t>FK2PSVQQ5CB16DTJW8UPO1CKDCX</t>
  </si>
  <si>
    <t>SYS_C0020241</t>
  </si>
  <si>
    <t>FKJ915T44HQMFPLD4ISO07S1W0H</t>
  </si>
  <si>
    <t>FKJL4KYFXJH8GKRKGCAOCIUMQ12</t>
  </si>
  <si>
    <t>FKS2XNJ5EGOJNK40KS1UWG2U7FH</t>
  </si>
  <si>
    <t>FK7YCCDNF2IDJX1Q3AOYWHFWRU6</t>
  </si>
  <si>
    <t>FK5H114V95DA5VLJTMFMHVQGO8L</t>
  </si>
  <si>
    <t>FKOGLDBPAK64S6TETY56CJPJLKH</t>
  </si>
  <si>
    <t>FKLW1LFLX1DPNGEY3HAX2BLHP02</t>
  </si>
  <si>
    <t>FKGUI5C1BAMP21J1I38WXP21KOF</t>
  </si>
  <si>
    <t>SYS_C0020305</t>
  </si>
  <si>
    <t>FKHYI71GNXY4YC2LEFAVFD24T5L</t>
  </si>
  <si>
    <t>SYS_C0020357</t>
  </si>
  <si>
    <t>FKE5Y262H3GUN2QQHV62HG29103</t>
  </si>
  <si>
    <t>SYS_C0020378</t>
  </si>
  <si>
    <t>FK7JF83NUJ168G21DH1FPN14O3X</t>
  </si>
  <si>
    <t>FKQTUCYWA62QW40D55YH5WO27CX</t>
  </si>
  <si>
    <t>SYS_C0020399</t>
  </si>
  <si>
    <t>FKC1BU25URJV57QFB0WC50WGXA0</t>
  </si>
  <si>
    <t>FKBM1NNF4X4DVS3IW8YXXUTN7AG</t>
  </si>
  <si>
    <t>SYS_C0020440</t>
  </si>
  <si>
    <t>FKBKLH7Q3G6YM8H8LBGOIYRUOT0</t>
  </si>
  <si>
    <t>SYS_C0020446</t>
  </si>
  <si>
    <t>FK13NFQJQX0GBBJNPVNRFOYHAG</t>
  </si>
  <si>
    <t>SYS_C0019236</t>
  </si>
  <si>
    <t>FK4CU9FHR55OTW7N44OYJ8TNL1Q</t>
  </si>
  <si>
    <t>SYS_C0019260</t>
  </si>
  <si>
    <t>FK542MAV0E30RH0CUG6EULXB21</t>
  </si>
  <si>
    <t>FKBNMB15SPHT7HKVWE8Q2V8N311</t>
  </si>
  <si>
    <t>SYS_C0019268</t>
  </si>
  <si>
    <t>FKNL9OPFYLKQXD34UELXBFXYD4R</t>
  </si>
  <si>
    <t>SYS_C0019329</t>
  </si>
  <si>
    <t>FKHXCAKVYMQI34NCWJA5BHVPRIV</t>
  </si>
  <si>
    <t>FKQK028VWAO7413V4HUH46B0WTF</t>
  </si>
  <si>
    <t>SYS_C0019362</t>
  </si>
  <si>
    <t>FKG11X2CKRYEFK1PMXN4WYDAK0W</t>
  </si>
  <si>
    <t>SYS_C0019405</t>
  </si>
  <si>
    <t>FKB0FUFV170JLL8PYJWBHHTJXCY</t>
  </si>
  <si>
    <t>FKFFVRUL55FWQ5R1V4QHQRBUKDK</t>
  </si>
  <si>
    <t>SYS_C0019415</t>
  </si>
  <si>
    <t>FKNQHYGPLJ973B9AB5VKQ098FRG</t>
  </si>
  <si>
    <t>FKRQC4PXTQXLQ3V7SKNAE04W2GX</t>
  </si>
  <si>
    <t>SYS_C0019421</t>
  </si>
  <si>
    <t>FKO6340QDB1A7FULSOHSTJSDCGD</t>
  </si>
  <si>
    <t>FKK41CP2G4E0U4O7JEGG2UQOLC7</t>
  </si>
  <si>
    <t>FKCI8ID7FDIUBEKRV0JSAIOTNB2</t>
  </si>
  <si>
    <t>SYS_C0019433</t>
  </si>
  <si>
    <t>FKAWPPNBHWLJLW78OYHGTR8L5BV</t>
  </si>
  <si>
    <t>SYS_C0019454</t>
  </si>
  <si>
    <t>FKECRCYRI1RR7AORBRWY80FAONK</t>
  </si>
  <si>
    <t>FK4IEXYYQPX8YCF419KDD7NIA47</t>
  </si>
  <si>
    <t>SYS_C0019472</t>
  </si>
  <si>
    <t>FKPENPM2Q2J9VMT9PA47FST7PXA</t>
  </si>
  <si>
    <t>SYS_C0019496</t>
  </si>
  <si>
    <t>FK3QBV5KEE39QED679Q1RLN5P2V</t>
  </si>
  <si>
    <t>SYS_C0019163</t>
  </si>
  <si>
    <t>FKMR830AB0GSOKAINR11KRBHS03</t>
  </si>
  <si>
    <t>SYS_C0018979</t>
  </si>
  <si>
    <t>FKKX8U6GPUD7HWB7TF58I0MGV0W</t>
  </si>
  <si>
    <t>SYS_C0019054</t>
  </si>
  <si>
    <t>FKBY5027UFV9NFD15HY2DX1K0G9</t>
  </si>
  <si>
    <t>FKAIU46NLS2K361LL9N9PAQ6NF4</t>
  </si>
  <si>
    <t>FKJ0675HUN81HXY4KUCS8EXC0DK</t>
  </si>
  <si>
    <t>FK5K5B5872EFKCY684IYDUFB7KP</t>
  </si>
  <si>
    <t>FKJ4SIW4XBXU8BNTB34V1EUJHAN</t>
  </si>
  <si>
    <t>FK8675R06RODLP64PEHLTWRGHHI</t>
  </si>
  <si>
    <t>FK5GIC55DHGQUD0M4PNEIN3J02P</t>
  </si>
  <si>
    <t>SYS_C0018903</t>
  </si>
  <si>
    <t>FKDF5J9UOGXC3OS7LWALVCCWYH4</t>
  </si>
  <si>
    <t>FKNKPP09XT0ICHVGLW8ROM5J39M</t>
  </si>
  <si>
    <t>FK4YAWKGJI85Y7EQNB6FUNU8B1W</t>
  </si>
  <si>
    <t>FKHY9E9DJ758A5AWH5M4EAPCK32</t>
  </si>
  <si>
    <t>SYS_C0018912</t>
  </si>
  <si>
    <t>FKNUOSD6772YT3IP31R6YFY3NPP</t>
  </si>
  <si>
    <t>SYS_C0018942</t>
  </si>
  <si>
    <t>FK6OBU5ABYFTF7DQB31BGVLQ1OP</t>
  </si>
  <si>
    <t>FKH3UXTTAKJ3V5TOBJ92ILTIX2Q</t>
  </si>
  <si>
    <t>SYS_C0018959</t>
  </si>
  <si>
    <t>FKNHXUBEQQYWDBP1GP2QNQ5NP30</t>
  </si>
  <si>
    <t>SYS_C0018821</t>
  </si>
  <si>
    <t>FKB3JH4FXGLA6FRF2I2RSGTQSKT</t>
  </si>
  <si>
    <t>SYS_C0019561</t>
  </si>
  <si>
    <t>FK39SOKXLF2WWL112A1Y8KYSS87</t>
  </si>
  <si>
    <t>FK1S7QAS73T8ER79SJWGYS51ICJ</t>
  </si>
  <si>
    <t>SYS_C0019612</t>
  </si>
  <si>
    <t>FK64RU9O88LQ951FGG6J0OVLENI</t>
  </si>
  <si>
    <t>FKNSNI8MWSA7K7XYWCT8QLHSGF0</t>
  </si>
  <si>
    <t>SYS_C0019621</t>
  </si>
  <si>
    <t>FKGX2MBG2LKTLNFLWSECG6C0TST</t>
  </si>
  <si>
    <t>SYS_C0019641</t>
  </si>
  <si>
    <t>FK4K5DSGFIBJDDA416VPIM9G192</t>
  </si>
  <si>
    <t>FKOO5RJYC0K0MPBUQSMV7NPTTS7</t>
  </si>
  <si>
    <t>SYS_C0019658</t>
  </si>
  <si>
    <t>FKB0BIKBV406ORYCYCO9PW41IQG</t>
  </si>
  <si>
    <t>SYS_C0019693</t>
  </si>
  <si>
    <t>FK892S1F9RR7T7AS4WR0TEHWGAA</t>
  </si>
  <si>
    <t>SYS_C0019729</t>
  </si>
  <si>
    <t>FKIT0RFO6JTAXXLMQ81HDPC1B8T</t>
  </si>
  <si>
    <t>FKEDE4AEXA34RP9LDLAF71U3QYS</t>
  </si>
  <si>
    <t>FKMA5HN22RY6L6J9AXQS38V9YBE</t>
  </si>
  <si>
    <t>FKB54H91OHUMGPMDI1SRD27DV7Y</t>
  </si>
  <si>
    <t>FKPDJCQYWSIHY57YT4SOV4JI1XH</t>
  </si>
  <si>
    <t>FK1VMKMALCF6V1VB76NYKJ8MGUB</t>
  </si>
  <si>
    <t>SYS_C0020806</t>
  </si>
  <si>
    <t>FKAV6RO83WAAX3JQ877HT0J2HHI</t>
  </si>
  <si>
    <t>FK2Y0N3SFV2TBURPXG0UQ17UXQF</t>
  </si>
  <si>
    <t>SYS_C0020344</t>
  </si>
  <si>
    <t>FKLTG13FVMMP3ETI9YR47CV352F</t>
  </si>
  <si>
    <t>FK70M1K8B6YYKWD4A23QYAIIQY5</t>
  </si>
  <si>
    <t>FKCCT61IG3PQR6UD8A470B4CMC5</t>
  </si>
  <si>
    <t>FKIDNK24S2KPKIGF5Y1A4NLVVY5</t>
  </si>
  <si>
    <t>FKOJHSM8GCN4DDNRANVYWXJM9PC</t>
  </si>
  <si>
    <t>SYS_C0020328</t>
  </si>
  <si>
    <t>FK5L301SK1Q3R620HVUWJ0OPNMA</t>
  </si>
  <si>
    <t>FKKKIR197DXC3YRKP6T9JS6DFNR</t>
  </si>
  <si>
    <t>SYS_C0019861</t>
  </si>
  <si>
    <t>FK7WQJUKFOYP416PKURJGHXGXJY</t>
  </si>
  <si>
    <t>FKS1JAC8WULP46T1I3GDFQT224E</t>
  </si>
  <si>
    <t>FK60PDJGHENQAK6P8SPT1EF86Y8</t>
  </si>
  <si>
    <t>FKLW6IM9MP5M5VXY672HOTAB8XE</t>
  </si>
  <si>
    <t>SYS_C0020134</t>
  </si>
  <si>
    <t>FKF0PDPVW0P9XHH857XTVM4G6GC</t>
  </si>
  <si>
    <t>FKHC33SUCTS23N1X1C7KNKCBWYE</t>
  </si>
  <si>
    <t>SYS_C0019748</t>
  </si>
  <si>
    <t>FKGFVN343GX34PR55HEXPCKDKND</t>
  </si>
  <si>
    <t>SYS_C0018767</t>
  </si>
  <si>
    <t>FKPDU5DSXKIO5KPXSCOEFKW9UY7</t>
  </si>
  <si>
    <t>FK3HG1INYMAL8HN9KAKV69VODEU</t>
  </si>
  <si>
    <t>FKIT6GOMB1J8YARMFBS5RUMWYAL</t>
  </si>
  <si>
    <t>FKEAW2YMEHHS2QN1KE13JURMRI8</t>
  </si>
  <si>
    <t>FKTNTUEGX2O4SKOM1O2S09X6IJW</t>
  </si>
  <si>
    <t>FKF9UNCFDFMAYSE8Y23EF7BJE9</t>
  </si>
  <si>
    <t>SYS_C0024077</t>
  </si>
  <si>
    <t>FKROSJGNDNI4RHW403C4D3DTIY</t>
  </si>
  <si>
    <t>SYS_C0019871</t>
  </si>
  <si>
    <t>FK9NE5UH46JTYFHTEHIEO14ACCI</t>
  </si>
  <si>
    <t>FKHSB1B2DGJCGLIFATX6JOSFNPD</t>
  </si>
  <si>
    <t>SYS_C0019824</t>
  </si>
  <si>
    <t>FKDC88WUVFR4P61XF0C0P1D5EDF</t>
  </si>
  <si>
    <t>FKQWP89AWLW2JVH7MQGUD7XPSKB</t>
  </si>
  <si>
    <t>FK1XXA0NSOEFENRTD3GL0CCMFIG</t>
  </si>
  <si>
    <t>SYS_C0019557</t>
  </si>
  <si>
    <t>FK4EON1WLVBUXJQUGHAFFSIMA2K</t>
  </si>
  <si>
    <t>SYS_C0020700</t>
  </si>
  <si>
    <t>FKADGBVYRXAN8TY27F9HFHU319D</t>
  </si>
  <si>
    <t>SYS_C0023963</t>
  </si>
  <si>
    <t>FKC6T7YMG8B4DWL65FO93I07Q4P</t>
  </si>
  <si>
    <t>SYS_C0019109</t>
  </si>
  <si>
    <t>FKCFDIV037WTB9EE8RWNFK5SHQE</t>
  </si>
  <si>
    <t>SYS_C0019156</t>
  </si>
  <si>
    <t>FKPD4VIJTTFI76HY0PU9VKM21I5</t>
  </si>
  <si>
    <t>FKL56H32G560HI4EHMOFJ5A2O0N</t>
  </si>
  <si>
    <t>FKL6W7WEJJJGFAXP0TRCNLK81P8</t>
  </si>
  <si>
    <t>SYS_C0019096</t>
  </si>
  <si>
    <t>Get Table,columns and their reference field based on foreign key relation</t>
  </si>
  <si>
    <t>select * from ALL_COL_COMMENTS where table_name in (SELECT TABLE_NAME FROM ALL_TAB_COL_STATISTICS  WHERE OWNER = 'ICORALDAM' GROUP BY TABLE_NAME HAVING COUNT(COLUMN_NAME) =2) order by table_name;</t>
  </si>
  <si>
    <t>check comments for intermitiate table</t>
  </si>
  <si>
    <t>FKS7RH54KEVI53OQIOTSMUSBFPV</t>
  </si>
  <si>
    <t>FKJ3QA35B23YXFKW6OBF5IQQKBT</t>
  </si>
  <si>
    <t>FK9V7N387DEX81RH2JVEKCMYWV6</t>
  </si>
  <si>
    <t>SYS_C0018986</t>
  </si>
  <si>
    <t>FKJ9R1BD78DHVRY626YT56JRELN</t>
  </si>
  <si>
    <t>FKLEG4DCBOFIGMMV3YY8JM6375E</t>
  </si>
  <si>
    <t>FKELECKCPFHH3TF0ACWABR62U3L</t>
  </si>
  <si>
    <t>FK3KSIKYHIID5HE9DF15CM5IBCP</t>
  </si>
  <si>
    <t>FK3KEII62S4H1C61AAKOSX652FL</t>
  </si>
  <si>
    <t>FK387CAVT0P664LNU4X3UDKQXK1</t>
  </si>
  <si>
    <t>FK4JST0SVNTR73EJG5JB5GMUP8C</t>
  </si>
  <si>
    <t>FK4G4C3G748O0VVDCJ0O6MG5QWJ</t>
  </si>
  <si>
    <t>FKGGDI98S75DC706BCAHWDNAK65</t>
  </si>
  <si>
    <t>SYS_C0024334</t>
  </si>
  <si>
    <t>FKEQ2MPUDV4BO7SYMRLPUMPS3Y7</t>
  </si>
  <si>
    <t>FKEP3DHI7N7I7ARG78MUFUQEB7S</t>
  </si>
  <si>
    <t>SYS_C0019292</t>
  </si>
  <si>
    <t>FK85I8KI5OI1W6C43HXMX50M1DV</t>
  </si>
  <si>
    <t>FKN1WMM8V24SVI7MGVVCHBTU7I8</t>
  </si>
  <si>
    <t>SYS_C0019194</t>
  </si>
  <si>
    <t>FKNPW95E4FDH99NPSU0EQN72J6C</t>
  </si>
  <si>
    <t>FK6VNHS6JDIMPG9YP6PTS2JXV9I</t>
  </si>
  <si>
    <t>FKN03PXO9BHXSP43AO3OK8USLLW</t>
  </si>
  <si>
    <t>FK2A5K6857SJIG5I0EARWFMM08G</t>
  </si>
  <si>
    <t>FKQ14M3FRLQJWE61CGVQ4E28M4R</t>
  </si>
  <si>
    <t>FK9JWFANXFC8WDG9X3UX96N0GR5</t>
  </si>
  <si>
    <t>FKE6G3VHBOBII9K0UMG0GVC480Y</t>
  </si>
  <si>
    <t>FKP9CM5H9XKOM33QMKU05RN16O0</t>
  </si>
  <si>
    <t>FK6EVSCPEB9CRQYEMAKQ0GJ5N53</t>
  </si>
  <si>
    <t>FKCNINAGQNMEA97YF85M8RRYDT</t>
  </si>
  <si>
    <t>FK7WVS54S9IN3C3DL54LA8J4WAG</t>
  </si>
  <si>
    <t>SYS_C0020986</t>
  </si>
  <si>
    <t>FK2SYQJR1DMB6FB6685ENTM9IEE</t>
  </si>
  <si>
    <t>FK5QRPL0XG7KKMB7AA563NCATKJ</t>
  </si>
  <si>
    <t>FKNO70I8DALIU0XDK3SORF19D84</t>
  </si>
  <si>
    <t>FKDKQHJ8DF1R29IOP2SQIITD2IS</t>
  </si>
  <si>
    <t>FK3VTP1VDSNSD3DVBI8KBU2JJW7</t>
  </si>
  <si>
    <t>FK7GPDO1P011B4RDDF8GBF3AFQX</t>
  </si>
  <si>
    <t>FK61S10J47QHDC5EUD84UTVH8PR</t>
  </si>
  <si>
    <t>FKP9264GR5GOV7JVGGEE2JK4V9H</t>
  </si>
  <si>
    <t>FK97EUSV8SSNOEAX5W92D9WF5GH</t>
  </si>
  <si>
    <t>FKB7KVOR32UW4K3K5PI0LHKT3OV</t>
  </si>
  <si>
    <t>FKP8Q4VW4OCFRV4BJ3RD3FR053M</t>
  </si>
  <si>
    <t>FKLFJT3EOGDY7VKS5J716RQKY92</t>
  </si>
  <si>
    <t>FKOK24FQYV422O3DHPYKWYRG2GQ</t>
  </si>
  <si>
    <t>FKLAM8QEC3IA9XA6AO3JFKOIHQ8</t>
  </si>
  <si>
    <t>FK3EINIT9IDD1J9VU1PKA0M4P7</t>
  </si>
  <si>
    <t>FKTQFE9DQ26N132EXT5PQ3F224Y</t>
  </si>
  <si>
    <t>FKBYK2GSA8WOKTJOSUFIKUSOPRB</t>
  </si>
  <si>
    <t>FKGWK2MKQQSD7EFUQIQQRL61VKL</t>
  </si>
  <si>
    <t>FKFOXYGAQGGK6VIB8X26AVS84OW</t>
  </si>
  <si>
    <t>FK19N5V4270E5BKY579TLX1WJPY</t>
  </si>
  <si>
    <t>FKILCK7K8YKGQBT4STSOGDNK9NS</t>
  </si>
  <si>
    <t>FKSTIHIXWUV2AE41RBT791PP8BE</t>
  </si>
  <si>
    <t>FKQE7796YV3CUTBEG2TVM0BOTCK</t>
  </si>
  <si>
    <t>FKE2BQJK5KYI1NK0Q9G653C9M6</t>
  </si>
  <si>
    <t>FK707Q1BNRP9IGGSHP8MOHAOKUI</t>
  </si>
  <si>
    <t>FK9UF4YYLMSQRHK28G78M2996</t>
  </si>
  <si>
    <t>FKCX3N0X308CL5H6G5Q6UHP7BWE</t>
  </si>
  <si>
    <t>SYS_C0019481</t>
  </si>
  <si>
    <t>FKD44T8X6RDE1GCQW0DXVH6ILBM</t>
  </si>
  <si>
    <t>FKO226KER1GD0F3GBGQPA450BKU</t>
  </si>
  <si>
    <t>FK1TSCB9PAQVU6GG2K16BRP2SIX</t>
  </si>
  <si>
    <t>FKALDDEYLBNI77AC0BMB7E2M9A9</t>
  </si>
  <si>
    <t>FKNH8ACVCEWNT0W4DKXCBS8XLN5</t>
  </si>
  <si>
    <t>FK6LHTDUB96MMANQ1P1GVBJJDA7</t>
  </si>
  <si>
    <t>SYS_C0018791</t>
  </si>
  <si>
    <t>FKP58RIEUQ1PAC69RNSIHNAWFTU</t>
  </si>
  <si>
    <t>FKN3FL17THA50FEFPFTQ1YCYS11</t>
  </si>
  <si>
    <t>FKAR0FED6JAFEYE3KWRW1V0TTVS</t>
  </si>
  <si>
    <t>FK1R8KS3AQGGDIWGMOJA1V4BG8M</t>
  </si>
  <si>
    <t>FKABOLW3FH76I7XPK1TL5Q3QKA</t>
  </si>
  <si>
    <t>FKSLO0CR5QW0FUTD3W0RCAKYRP9</t>
  </si>
  <si>
    <t>FKNSIGMC9VOFFDYCC7Q5RFKW7</t>
  </si>
  <si>
    <t>FK1DOO4E1IG7AVN7QOCDVQM20XN</t>
  </si>
  <si>
    <t>FKT8K1AER6V9QG5MLF9QDQBRTAS</t>
  </si>
  <si>
    <t>FKMQCP9K03T81X8JJFGFTR6ISL6</t>
  </si>
  <si>
    <t>FK4XIJIUJU4IICWSK2C2ILV4IQX</t>
  </si>
  <si>
    <t>FKSI6BJNG4Q6PKMUKIMEO7HGR75</t>
  </si>
  <si>
    <t>FKY4T125SM7BDJK1BO4EDJN934</t>
  </si>
  <si>
    <t>FKTDI416OV339QR3JQ1LLYI8Q8Y</t>
  </si>
  <si>
    <t>SYS_C0020583</t>
  </si>
  <si>
    <t>FK7JRJ5A0TGWEDJJ5RIPWF0JOGD</t>
  </si>
  <si>
    <t>FKQ1JOXFNQDWQN5LQMFIWSRPVFY</t>
  </si>
  <si>
    <t>FKLQOSU547PAOYTC04LAS71COCB</t>
  </si>
  <si>
    <t>FK47K566VUXK7SONUGIJC2LS1LN</t>
  </si>
  <si>
    <t>FKD7A8PEVH7QGCUI5BYLWBFEG91</t>
  </si>
  <si>
    <t>FKCB52CC4TP30OOH3DJJCQLAL5C</t>
  </si>
  <si>
    <t>FKPFL7H9CUDTE3VIFK5RNCMNKMV</t>
  </si>
  <si>
    <t>FK1RLOW6NVSUG2YSBB327OF5895</t>
  </si>
  <si>
    <t>FK9WOPMMDWR8YF2TBWPFENK0MT4</t>
  </si>
  <si>
    <t>SYS_C0019064</t>
  </si>
  <si>
    <t>FKR1Q98HPRYUPBFADASG18IFLSQ</t>
  </si>
  <si>
    <t>FKLLGQAJTSQTEJUY0777YOL1HK</t>
  </si>
  <si>
    <t>FKTM6IIFKAEXNHYEHQ524VSKK1S</t>
  </si>
  <si>
    <t>FKPT0O7OJDPQS1I3ATKOHPTVJWN</t>
  </si>
  <si>
    <t>FKIOMA8SQ1SAEL4XI7U2W3FUXJ4</t>
  </si>
  <si>
    <t>FKC5CG2YMY2PWVXJGK6HR88XRKG</t>
  </si>
  <si>
    <t>FKLA0H00PLHCCHHO5HMT9O7L8VW</t>
  </si>
  <si>
    <t>FKFNI4BD8YFM6DE67924N9H8RW9</t>
  </si>
  <si>
    <t>FK7LNLG0N6X9TCSBJ9P4GNKLF2S</t>
  </si>
  <si>
    <t>FKJ1V7IDU9CNCJD125GXILIOJAI</t>
  </si>
  <si>
    <t>SYS_C0020517</t>
  </si>
  <si>
    <t>FK50I836Q9H7TLDB75HWHFABK4W</t>
  </si>
  <si>
    <t>FKMDF80EJSJDCM30Y8FA4LCTIAM</t>
  </si>
  <si>
    <t>FK9LTGK1NUQA5PF986H4DDSSYP1</t>
  </si>
  <si>
    <t>SYS_C0018858</t>
  </si>
  <si>
    <t>FKG4CJTCDTF014UL66X8TFWAGKI</t>
  </si>
  <si>
    <t>FKSM132Q78K0HC0CV29188A8D5E</t>
  </si>
  <si>
    <t>FKDK5AWLE4HI2G40PAPF6LFTIY9</t>
  </si>
  <si>
    <t>FKMPI2NOCN33O4KQE0NISI5XSTI</t>
  </si>
  <si>
    <t>FK198UAXFQ48RUC5BSS1YT9MI0U</t>
  </si>
  <si>
    <t>FKI18U7D10ONN7UJLK99N9VDTGC</t>
  </si>
  <si>
    <t>FKNBTWJ711KFUY0LIPS2OXSXQ0Y</t>
  </si>
  <si>
    <t>FKS4858M6JSGNVPLXX9UQMWNWH0</t>
  </si>
  <si>
    <t>FKE7TFHTJA6TJ1PAFPGBLSKG63X</t>
  </si>
  <si>
    <t>FK496XHLG8U1REPJ4K8M7VL25DA</t>
  </si>
  <si>
    <t>FK84XBU4BCD96KAGW8NAK0MMUTG</t>
  </si>
  <si>
    <t>FK90SCD9GDP1WKCEKV0CW2BAGH9</t>
  </si>
  <si>
    <t>FKLHG3UPES2H3RW991JMRSF1LNE</t>
  </si>
  <si>
    <t>FK6WA60LUFJQJIP8IKJLPUFB9LF</t>
  </si>
  <si>
    <t>FKCY3A1F3SYSSPBG7PSBXB1XC9</t>
  </si>
  <si>
    <t>FKJTY8VCPUD0SLDVLFY5YFTF6RJ</t>
  </si>
  <si>
    <t>FKFDG8DM00XTCXB2XANBX742IUQ</t>
  </si>
  <si>
    <t>FKRC1SYNQQD4O1RPYDO58EQS38M</t>
  </si>
  <si>
    <t>FK1Q2QSJJ0ED8V9JF759KWC8P39</t>
  </si>
  <si>
    <t>FK1CE9SYC79MPXLOWI62Y6NI3OS</t>
  </si>
  <si>
    <t>FK29VXPVIA844LFTUXVO6GEW5HM</t>
  </si>
  <si>
    <t>SYS_C0018724</t>
  </si>
  <si>
    <t>FK4PC0FISH83QIGHT9QTJ2UJRK5</t>
  </si>
  <si>
    <t>SYS_C0018778</t>
  </si>
  <si>
    <t>FK8YYJ5GLWKJD9J6UOH0QOP92GS</t>
  </si>
  <si>
    <t>FK56XRFRAQAYYOO69BNNWGA0S9H</t>
  </si>
  <si>
    <t>FKL6AMB0T5TN6JTYW3H2RXMFMS6</t>
  </si>
  <si>
    <t>FK8H53PYY4O57SO9QPONXBA10OL</t>
  </si>
  <si>
    <t>FKTMBIVJR4MFK2EY889FHLFAQ8Y</t>
  </si>
  <si>
    <t>FK5DLJ7TDR894A34BUYEI9L7XKO</t>
  </si>
  <si>
    <t>FK2D50TD2UMLLNNW6EXM0BKJNBC</t>
  </si>
  <si>
    <t>FKSAEUISOEU3DAJTQ9CF8X8F2W1</t>
  </si>
  <si>
    <t>FK1Y5WNO9V9WV0HVMPNRO015HQ3</t>
  </si>
  <si>
    <t>FK7EPTF29NWCG3WRIROHY5W260V</t>
  </si>
  <si>
    <t>SYS_C0018929</t>
  </si>
  <si>
    <t>FK3VXHVNWI5VBPA3JGALQCCMGXY</t>
  </si>
  <si>
    <t>FKE01JWOXWP7TSFPB7OPXDW8LK2</t>
  </si>
  <si>
    <t>FKLNNELFSHA11XMO2NDJQ66FVRO</t>
  </si>
  <si>
    <t>FKDPPJJF2P2MJPD4G56TDBHPG5H</t>
  </si>
  <si>
    <t>FKHQCVCJ6TJ8QBVKFVG0OV9CB4W</t>
  </si>
  <si>
    <t>FKAB0D2U6E2EGGBBIV4J5147XSV</t>
  </si>
  <si>
    <t>FK24N6B49WGRRW1IML2EE29W1HL</t>
  </si>
  <si>
    <t>FK2IWOUAQ2K1LFIU8F4PO9VWC8</t>
  </si>
  <si>
    <t>FK1R6T4WTNOJ8PFL4HAFJFXCGBK</t>
  </si>
  <si>
    <t>FKBW199MIORT3EB0DFP613MY034</t>
  </si>
  <si>
    <t>FK59941ONDG9NWAIFM2UMNRDUEV</t>
  </si>
  <si>
    <t>FKITNLFYKC50PAONHEA8DMB2GI4</t>
  </si>
  <si>
    <t>FK8XIYL8XLCR6SM6TG3E9XMDPXV</t>
  </si>
  <si>
    <t>FKFTK0CGIODEA94RQN8AM0VWNKY</t>
  </si>
  <si>
    <t>FKK86BUMB06GOM2OL02K20PF3N7</t>
  </si>
  <si>
    <t>FKOUT9F1FQFWAA0X5MQ5OV1YCJO</t>
  </si>
  <si>
    <t>FK688ME03J15DQTYNHEWXRKJ5QT</t>
  </si>
  <si>
    <t>FK8O8EMARTQ5HSRS51U6W3D8S2I</t>
  </si>
  <si>
    <t>FK36V5PU307CDOAV856M3WFO7DW</t>
  </si>
  <si>
    <t>SYS_C0018951</t>
  </si>
  <si>
    <t>FKDU20FE4O3YAKB5LJ3YLWNOUGL</t>
  </si>
  <si>
    <t>SYS_C0018969</t>
  </si>
  <si>
    <t>FKFVYHPYRS98XJEG5WI2EW8F07T</t>
  </si>
  <si>
    <t>FK4BSDDIK8MPD92NSA1AF7LCSV3</t>
  </si>
  <si>
    <t>FKO4GEPPU29XECKJ3LD895HSVWC</t>
  </si>
  <si>
    <t>SYS_C0020249</t>
  </si>
  <si>
    <t>FK3TEBDDLLCFM9BG73BY4O447UF</t>
  </si>
  <si>
    <t>FKKKKG0OHEVP9VYKV9ME6W8W6FL</t>
  </si>
  <si>
    <t>FKB2MI9OQEG8F1V9BJDS2YFT75M</t>
  </si>
  <si>
    <t>FKOQIUHDUOSK5BY9GGQ6SVVRP5D</t>
  </si>
  <si>
    <t>FK1NKM7IKLGAQO77XV5AYQYM25S</t>
  </si>
  <si>
    <t>SYS_C0019793</t>
  </si>
  <si>
    <t>FKTOC99O6W3648RAUOIESL6DKFK</t>
  </si>
  <si>
    <t>FK8OIAC6VK9L20U8XAJUQ1TO3E</t>
  </si>
  <si>
    <t>FKGK14N782F25R2JKC9871HAYAJ</t>
  </si>
  <si>
    <t>FKRPD7J1P7YXR784ADKX4PYEPBA</t>
  </si>
  <si>
    <t>FKH67SA68RKIX31U3IVP5GYS4K6</t>
  </si>
  <si>
    <t>FK329SEJAS3GPSAC5QAPB28A2NA</t>
  </si>
  <si>
    <t>FKMQGSP03YI73G5XI0FUHQXKFP5</t>
  </si>
  <si>
    <t>SYS_C0020374</t>
  </si>
  <si>
    <t>FKG9U6EKA5IP2T18JWA202LFO9D</t>
  </si>
  <si>
    <t>FKEX6334QPWGSOV69JH77TFDJEG</t>
  </si>
  <si>
    <t>FKPLTF2HO20CCYK269WIUJVAX7C</t>
  </si>
  <si>
    <t>FKRE5T3L5M31O07FI5IPVVKDU46</t>
  </si>
  <si>
    <t>SYS_C0019881</t>
  </si>
  <si>
    <t>FK1LGNM166JFW1YB7NW6BTH9774</t>
  </si>
  <si>
    <t>FK27ALNT98UL3MAFNYMJ26XTDI3</t>
  </si>
  <si>
    <t>FKQYLYIONCCPIRNMUVMD2WT855A</t>
  </si>
  <si>
    <t>FK35FH7DGHUM3XIO6VKL5X0FL29</t>
  </si>
  <si>
    <t>FK2WRKCU2J40FR1APJR7F8DO98I</t>
  </si>
  <si>
    <t>SYS_C0020152</t>
  </si>
  <si>
    <t>FK33Y6U92GUH38ATRM8DFMSIVOM</t>
  </si>
  <si>
    <t>SYS_C0019038</t>
  </si>
  <si>
    <t>FKEVEEWHWI8GC25W6ICR0CIN88L</t>
  </si>
  <si>
    <t>FK9JB49AWB6B3HLGS36I9QF0W3P</t>
  </si>
  <si>
    <t>FKLQ76HNPOR2AID87Q4DIM9G18V</t>
  </si>
  <si>
    <t>FKIJ43GPURF6N5W2FJ124LNTDSX</t>
  </si>
  <si>
    <t>FK7WK1L9FN3F9P1BLYR2DJNWE8E</t>
  </si>
  <si>
    <t>FKGR71Q5XD71BF5J6EY0FF9ELYG</t>
  </si>
  <si>
    <t>FK6DLLPI6L458JCKLLG493LCA4D</t>
  </si>
  <si>
    <t>FK39INXVBNGG1THN058BCM053JC</t>
  </si>
  <si>
    <t>FK3WT4AIBPQJLHF6UWUGOPI8SAX</t>
  </si>
  <si>
    <t>SYS_C0018996</t>
  </si>
  <si>
    <t>FKFEWF1BXXHUFEYL4D1Y8P6BOUX</t>
  </si>
  <si>
    <t>SYS_C0019172</t>
  </si>
  <si>
    <t>FKOIDHEFGGF0Y7XVAP4X1BSTVBG</t>
  </si>
  <si>
    <t>FKCXKC8WH81W4I8LT3MEC61GA86</t>
  </si>
  <si>
    <t>FKT0174FC78SESHA6CNU3W4V5UN</t>
  </si>
  <si>
    <t>FKAO5MB5QABK8O04LCAAN3NCH2B</t>
  </si>
  <si>
    <t>FKT57FW0UUMHQ1WR7T25J5JY4O1</t>
  </si>
  <si>
    <t>FKCXAH2UNG2T2HXJKB1G12K1JJ2</t>
  </si>
  <si>
    <t>FKLNJNCWIA4557EAD51S7ENSYW6</t>
  </si>
  <si>
    <t>SYS_C0020318</t>
  </si>
  <si>
    <t>FKN57SUVW4WOK6TYXQQ95325UOV</t>
  </si>
  <si>
    <t>SYS_C0019740</t>
  </si>
  <si>
    <t>FK6SCK25K44LQQCU455DF2PJY03</t>
  </si>
  <si>
    <t>SYS_C0019804</t>
  </si>
  <si>
    <t>FK3SBOR02OM9GJ3D8TW25P7OWHF</t>
  </si>
  <si>
    <t>FK7P577FHAEV8FTNYRO02VR6LV0</t>
  </si>
  <si>
    <t>FK9XFWAT3HM2R4N4PDDJ2V8D2L4</t>
  </si>
  <si>
    <t>FK4KTT8RQA9X0UESENGYM4AK5C0</t>
  </si>
  <si>
    <t>FKNQ424ANO60HGJVASL9DUH9C81</t>
  </si>
  <si>
    <t>SYS_C0024178</t>
  </si>
  <si>
    <t>FKJS07OT5WXNUDTF9EH7CE8LF6P</t>
  </si>
  <si>
    <t>SYS_C0021138</t>
  </si>
  <si>
    <t>FKS9XG8T7ECS6XUB17E3Q5N79UX</t>
  </si>
  <si>
    <t>FKNV3H6LRMFY6LSIYAX4PJG2EVL</t>
  </si>
  <si>
    <t>FKK2CI73Y4VUAHHJPI7WPEW4OUA</t>
  </si>
  <si>
    <t>FKS83V30KU3OWA2K3IKO8F8Q71J</t>
  </si>
  <si>
    <t>FKJGM03L3QFTFPTWGO2GDGLVLV</t>
  </si>
  <si>
    <t>FKA0UY9C7B2F2FQNONQN7S2SQY4</t>
  </si>
  <si>
    <t>FKIA76MWP3OJILP4OTDQ69GQKA4</t>
  </si>
  <si>
    <t>FK2U0K4VTB70CG3IMQ1YAIVRINA</t>
  </si>
  <si>
    <t>FK2ITSAT9SU55YEG2VVE0IRJP0I</t>
  </si>
  <si>
    <t>SYS_C0020710</t>
  </si>
  <si>
    <t>FKJ0FBJNSIBLCMANO1UNQ9VW90A</t>
  </si>
  <si>
    <t>FKTI3X1AFKQ7G69Q2A0E2HP96SY</t>
  </si>
  <si>
    <t>SYS_C0021006</t>
  </si>
  <si>
    <t>FK1S2R7EPBB76EJN9HG4VI7BX4U</t>
  </si>
  <si>
    <t>FK4VFIP0908QJBNXPH1M4MVK703</t>
  </si>
  <si>
    <t>FKS522W07JFBLGT6ELUEY3IMS8A</t>
  </si>
  <si>
    <t>FKPROXJX5LMDI5B5Y7MLH4T2N2E</t>
  </si>
  <si>
    <t>FK3U35INAYF43J7MVF6J68K1SF8</t>
  </si>
  <si>
    <t>FK8CSQMBBEQRA28X5T6FS3MKM3R</t>
  </si>
  <si>
    <t>FK34DSX38KQ3O9V70OY3X016CT1</t>
  </si>
  <si>
    <t>FK2HC40K7GGONS6ISW6QWF4V0P7</t>
  </si>
  <si>
    <t>FKTL0YAHW58HIQWML8Q40FV5Y6C</t>
  </si>
  <si>
    <t>FKJAN6L78GA2RL3XCJYU0SMMASF</t>
  </si>
  <si>
    <t>FKII1QH1JOCO76G575YIHNXBLWA</t>
  </si>
  <si>
    <t>FKPAOY9Q2K0THYVHHAN8UI1CBIU</t>
  </si>
  <si>
    <t>FKATUVV7QRIUY4Y6WTRHKCK1GW4</t>
  </si>
  <si>
    <t>FKSLJP7V4ETIE2M4XPFPGQW1J3Y</t>
  </si>
  <si>
    <t>FKJJ11XR4CBEUM7TM0E6XF207XK</t>
  </si>
  <si>
    <t>FK8Q4C4Q6GQYC59GISCBA143183</t>
  </si>
  <si>
    <t>FKLUJBSQD5KBLV647STRLS83B41</t>
  </si>
  <si>
    <t>FKOHQK136VF59WEEP3L23HD8K6P</t>
  </si>
  <si>
    <t>FKCFBI40O4YHGTEK3RKQ5O3X55P</t>
  </si>
  <si>
    <t>FKQ0153FKWGG4RSEUGSM16P091B</t>
  </si>
  <si>
    <t>FKHH0437QVMKHUAHXVIBQLWQV9B</t>
  </si>
  <si>
    <t>FKMYBF2OVAQ3W1LT79R8A01Y09X</t>
  </si>
  <si>
    <t>FK5XMU7D8C3B3F3FOBPXC6UX0SG</t>
  </si>
  <si>
    <t>FK2JBLDT5ONBLJNQEOUG4N7QQJH</t>
  </si>
  <si>
    <t>FKDNOIDIJVQU6JP4VTLMJ5U3DRL</t>
  </si>
  <si>
    <t>FKDH5OBUG3KOYP24E0C9TXNW7KR</t>
  </si>
  <si>
    <t>FKJBWTVCPA8XIA8REME8C9NRL83</t>
  </si>
  <si>
    <t>FKOFJJJK6XGFYSPSJ3WC9PRN838</t>
  </si>
  <si>
    <t>SYS_C0020128</t>
  </si>
  <si>
    <t>FKRKOSRMLM22IHP1AD57VK43TEU</t>
  </si>
  <si>
    <t>FKRS8HGH8XAV22H9FS2LKI4U6AO</t>
  </si>
  <si>
    <t>FK4F405W35QMV549XAU79Y6ESK9</t>
  </si>
  <si>
    <t>SYS_C0020795</t>
  </si>
  <si>
    <t>FK713B4V13PWPDF3WH9KQE33RG5</t>
  </si>
  <si>
    <t>FKJ7UWLAHQR4QVOMM0HW4O574FC</t>
  </si>
  <si>
    <t>FKKC2V4R3CDXW5ARG5SDJGSIUGI</t>
  </si>
  <si>
    <t>FKMCM3G4XT3PRIV1DNQ4HU02EWG</t>
  </si>
  <si>
    <t>FK4PSUKCX1G006PPI44ME07R4UY</t>
  </si>
  <si>
    <t>FKBGCB9XYX9D767XBIW7CW9E69</t>
  </si>
  <si>
    <t>FKDPGRI2FHO93U9HKAVHMF8MLK0</t>
  </si>
  <si>
    <t>FK11H5FPW3WMU9I6Y751XNWC6WA</t>
  </si>
  <si>
    <t>FKNVB4SOUQGWRRF5VO2KPJSJ419</t>
  </si>
  <si>
    <t>FKO7PAWM4WQI1EFMEJKWAHUK1BJ</t>
  </si>
  <si>
    <t>FK5FCUU60CO25XSENKK3SG4KMX7</t>
  </si>
  <si>
    <t>FK1ALABTXMCTKP3U108D3EE8KJL</t>
  </si>
  <si>
    <t>FKHWARKQJ8MWQ2MOMQQSSFTSFHX</t>
  </si>
  <si>
    <t>FKMBM1X7BO6J8LFNPSFVDCXMOF4</t>
  </si>
  <si>
    <t>FK1NBDIX7T4YEXAMX8QTWTNVSA8</t>
  </si>
  <si>
    <t>SYS_C0019767</t>
  </si>
  <si>
    <t>FK7XCRXY17J63USWNXRQ1GQJ4G4</t>
  </si>
  <si>
    <t>FKHOX4OMF0DM2KM5I9939UOHANB</t>
  </si>
  <si>
    <t>FKENRQCP4HSKC4D6OQLK9TIICAL</t>
  </si>
  <si>
    <t>FK1JYK8ETUOMWNNMJFCGVDL06KT</t>
  </si>
  <si>
    <t>SYS_C0019304</t>
  </si>
  <si>
    <t>FKK2F4QENG0J04AWNJ4FBKU0F0A</t>
  </si>
  <si>
    <t>FKNTQPOB57CWBWHP874WVMQF3MS</t>
  </si>
  <si>
    <t>FKDQO1IP1PEOJ94ILUNQKY2FF4F</t>
  </si>
  <si>
    <t>SYS_C0020227</t>
  </si>
  <si>
    <t>FKEOSAQID4OF5DIUIH6BOLO0IEI</t>
  </si>
  <si>
    <t>FK8VMR5INKJ1RP1O3XVG1PEHD79</t>
  </si>
  <si>
    <t>FKCPQWRGV0BQ5VQ5FP7C39XYFV3</t>
  </si>
  <si>
    <t>FKBOTL9TTHQEWKD9P103TJDEQVA</t>
  </si>
  <si>
    <t>FKJRX5C25QLQBD8VY8SYOEYM2S9</t>
  </si>
  <si>
    <t>FK3E304U42RFKDSVQSHCWU1V4HH</t>
  </si>
  <si>
    <t>FKNEK2PMM20952EBT69UCT033R0</t>
  </si>
  <si>
    <t>FK6HS3JFM8XJHEFVK59AM2YSW7M</t>
  </si>
  <si>
    <t>FK3MMUJRS21YIP42T16QP4V75VM</t>
  </si>
  <si>
    <t>FKQR3UP4MG9F5V4QMY4QUOQ7278</t>
  </si>
  <si>
    <t>FK5267LBRV0SFLU6V3W4TK8HUEV</t>
  </si>
  <si>
    <t>FK4OISDW04XNFS850RD8WT9YW5O</t>
  </si>
  <si>
    <t>FKD8X5JKICP0JYHOI955CT4JJYG</t>
  </si>
  <si>
    <t>FK76LMNX2IH7R85XAGURH3E64NW</t>
  </si>
  <si>
    <t>FK7TMI50N7WDBRQKDCQ7NHSH3L6</t>
  </si>
  <si>
    <t>FKDEX5JK5R4Q0CQ4JY92028C74A</t>
  </si>
  <si>
    <t>FKDJ61QVQ5QMBO7YEKUQRURLQW7</t>
  </si>
  <si>
    <t>FKSI3AOB9GBYQ3OARHU4MIR2FNJ</t>
  </si>
  <si>
    <t>FKSEFSVKVSNCCQ5LE4A0IO8MLCQ</t>
  </si>
  <si>
    <t>SYS_C0019219</t>
  </si>
  <si>
    <t>FK37PLCFL8V43BL64I92TBGJVJP</t>
  </si>
  <si>
    <t>FKDAUPOTWCHRDGWUX8O1CUCRS2V</t>
  </si>
  <si>
    <t>FKGUCJLXP84AP8947NVNSXF7F0U</t>
  </si>
  <si>
    <t>FKTIP7G8Q7O3CFWFJGSBVL1GMME</t>
  </si>
  <si>
    <t>SYS_C0019775</t>
  </si>
  <si>
    <t>FK5D2WNXKVRQGCTE3N8DSCY6T6</t>
  </si>
  <si>
    <t>FKDF52TQBBMDVC22AGUCDMEQ7XR</t>
  </si>
  <si>
    <t>FKS3BDA8801UHQTTTUAUR9R6EIC</t>
  </si>
  <si>
    <t>FKSO7P50SWV30X9IJUI25QPOIIE</t>
  </si>
  <si>
    <t>FK38MKJPP98Q5B8UNBM8H15SKHJ</t>
  </si>
  <si>
    <t>FKFJRW1XIY0CRBI2DKLTWJDU2VX</t>
  </si>
  <si>
    <t>FK7Y8KMA1D92SC8NGWJV8UJM05D</t>
  </si>
  <si>
    <t>FKN7EUY0UUJPH9KVARCXSGYOLG0</t>
  </si>
  <si>
    <t>SYS_C0019784</t>
  </si>
  <si>
    <t>FKGT4NLA34TW2RHHFTNUKVAIGR6</t>
  </si>
  <si>
    <t>FK3QMFC5O980LE67A3VATVTAE0S</t>
  </si>
  <si>
    <t>FK2P89GYF3H2GXD6CQO7BD0FCOR</t>
  </si>
  <si>
    <t>FKNDWVHVLHAAI6W7GOA9C57KG46</t>
  </si>
  <si>
    <t>FK7NUFXEECNUN0NJJQ4O8EQHBC1</t>
  </si>
  <si>
    <t>FK3KWDWI5G0X38PFIC76PT13Q7D</t>
  </si>
  <si>
    <t>FKSHGGKHV7U0I4RK88QJNRLODK8</t>
  </si>
  <si>
    <t>FK15AN7RDH3SWX8LB6Q4LL6E6I2</t>
  </si>
  <si>
    <t>FKVT1MJ60E6CTKP88RV8OGFKLJ</t>
  </si>
  <si>
    <t>FKNRHKAUKIDEM9PCLC1EB0DNIJY</t>
  </si>
  <si>
    <t>FKCVTG3D0OO15G7P8M9D3PMVB1H</t>
  </si>
  <si>
    <t>FKH0HHELK2C637BAAUOCPTLFBVM</t>
  </si>
  <si>
    <t>FKCJ1G7L823OISXBEWV1UWCA88U</t>
  </si>
  <si>
    <t>FKBRYEG6O4DJVOHBDOKIYD0CA1J</t>
  </si>
  <si>
    <t>FKEXS53P6RBG2LVMOOGCCGWIUPU</t>
  </si>
  <si>
    <t>FK86M32ARBBNL01MTK7QJEQI0MU</t>
  </si>
  <si>
    <t>FKIY8FL5ERFKW9OQ2BMSX2QN132</t>
  </si>
  <si>
    <t>FK4FV8P98VB4AF41JCWEP6M8O2R</t>
  </si>
  <si>
    <t>SYS_C0018846</t>
  </si>
  <si>
    <t>FKAON59IMIS4694BGSEWN64KL0R</t>
  </si>
  <si>
    <t>FK526ROCTHQ57TM4X5R4X0782EM</t>
  </si>
  <si>
    <t>SYS_C0019278</t>
  </si>
  <si>
    <t>FKJIV2V6MOA5JCSTH18BG9OJKJT</t>
  </si>
  <si>
    <t>SYS_C0019342</t>
  </si>
  <si>
    <t>FKHGSLCDP6QPVD1BU05IOK7MBRL</t>
  </si>
  <si>
    <t>SYS_C0027886</t>
  </si>
  <si>
    <t>FKLO0QNGYQME0XW9WY76OKD01VL</t>
  </si>
  <si>
    <t>FKQXD01ONFMW34ERI6DDDFSHKD7</t>
  </si>
  <si>
    <t>FKM4SV02KXLSO9H0DSW9HX9J7T0</t>
  </si>
  <si>
    <t>FKB96HKDNHIQ24PV0BIU2IGXR8S</t>
  </si>
  <si>
    <t>FK62JKJHU1JUO033CGEOKVP5EAK</t>
  </si>
  <si>
    <t>FK21N1FCDQRRN54XLPFGL1YJAVS</t>
  </si>
  <si>
    <t>FKDH0RLED258LS13MUORK7MN648</t>
  </si>
  <si>
    <t>FKB1DUS1LJHV5XF0X9REWLO88G3</t>
  </si>
  <si>
    <t>SYS_C0020267</t>
  </si>
  <si>
    <t>FKODRJ8K98OO5EJ5U8V98DMM9PW</t>
  </si>
  <si>
    <t>FK1V34PH6HG6D8CDHDRL2MYIDQO</t>
  </si>
  <si>
    <t>SYS_C0020643</t>
  </si>
  <si>
    <t>FKLYSMC19YDKQYMKEFD8QIDLGQE</t>
  </si>
  <si>
    <t>FK4SVEBX8SNKGRNAWACI9UIL1QV</t>
  </si>
  <si>
    <t>FKGC44CG6132YHAKRKPHTL2NM3I</t>
  </si>
  <si>
    <t>FKK5BXDTXFJROBXSMYTIPF1L7Y0</t>
  </si>
  <si>
    <t>FKCDUSGCQ4AODOGY4GI9OL7BMVJ</t>
  </si>
  <si>
    <t>FKQO749I7JTWEM60VH1QJGY6XO4</t>
  </si>
  <si>
    <t>FK6IFQX4FIMX349PHWXR8IK3EOR</t>
  </si>
  <si>
    <t>FKAJ96GYCR0EHF4G5U9522JII4X</t>
  </si>
  <si>
    <t>FKIQMCVULMFS1752XG2F7QSO1PP</t>
  </si>
  <si>
    <t>FKJ9AB5WB8I90KYMW949WDR0UAY</t>
  </si>
  <si>
    <t>FKKJVPYVNV5PAJP4FE76RW8VOI</t>
  </si>
  <si>
    <t>FK4JK1BXJWETYKXNVXFM93ED03T</t>
  </si>
  <si>
    <t>FKCLFB2TOXDRY3WMGXJETLP7MMD</t>
  </si>
  <si>
    <t>FKJLWMUE4MINCG6TNNW4AV4EYT1</t>
  </si>
  <si>
    <t>FK22K87UK6MU0KDEPQ3EK585YLT</t>
  </si>
  <si>
    <t>FKRE1R8180AC0FJQ5FU58DVJUMM</t>
  </si>
  <si>
    <t>FKEC6RESSMJJTWNEF7Q1B3COSTV</t>
  </si>
  <si>
    <t>FK9SQVH3J4OI1RU1HVRI4K8APIX</t>
  </si>
  <si>
    <t>FKFHUJRB9MRVPJO6VI0RIW58HST</t>
  </si>
  <si>
    <t>FKT8RCODNCY1JVPX6K4113RFG17</t>
  </si>
  <si>
    <t>FKCHDB2AB81A64WH0M2P4C6GL3B</t>
  </si>
  <si>
    <t>FKHKK9S37O34HND3LYWB4NALJRH</t>
  </si>
  <si>
    <t>FKHOVYRWQLWOE1E2QFAA6I8O4O</t>
  </si>
  <si>
    <t>FKCXE621P98N0VHG27U6T7H5YFI</t>
  </si>
  <si>
    <t>FK1C6G3LA7Y0SA8FB5J1B61O6EB</t>
  </si>
  <si>
    <t>FKSOJU8U2GUDAKGP8EAXO5MIH8L</t>
  </si>
  <si>
    <t>FKENYNOSUQXS9FEDEF5CMT9IA7P</t>
  </si>
  <si>
    <t>FKL1WWODUSD57ILEDH5VHBV4GI3</t>
  </si>
  <si>
    <t>FKD8KWHCSAHE5US59X8O1TJQOA3</t>
  </si>
  <si>
    <t>FKJNB95EAGQ6WOMQ5UGTW0PLD4G</t>
  </si>
  <si>
    <t>FKP3HIVEC6H3EONC90SGOW52TXP</t>
  </si>
  <si>
    <t>FKGJ7920SPPUVS2F7YW3S9V52KV</t>
  </si>
  <si>
    <t>FKH0CEWVK5A29R0TOLWDH8B0WXP</t>
  </si>
  <si>
    <t>FKFOM2TI4XKYLD7KFSNN84YG8EU</t>
  </si>
  <si>
    <t>FK5ATMUQJV6I8BERLOGAY91BUFX</t>
  </si>
  <si>
    <t>FKAULEIYTEOYJMNNGK7HJ32I8LW</t>
  </si>
  <si>
    <t>FKRORHQMUW63C35II5OK9BP7XQ4</t>
  </si>
  <si>
    <t>FK5O5D70MDFRPOFYX1137VA10TN</t>
  </si>
  <si>
    <t>FKAS84GF3LWWNKVWBA7BJYXQVL1</t>
  </si>
  <si>
    <t>FKR7CHPDY3TDC5GPB7MSSI4X7F0</t>
  </si>
  <si>
    <t>FKPWMISKTXI7JIOJGG3DHUFVCLR</t>
  </si>
  <si>
    <t>FKC3BPTX5NJBS8UJGNUCGGR54F6</t>
  </si>
  <si>
    <t>FK2BR3YQR0KPS23RIN5G5SH2FEJ</t>
  </si>
  <si>
    <t>SYS_C0019516</t>
  </si>
  <si>
    <t>FKATF9V5XGPU2D7T6LLTQUKX2HU</t>
  </si>
  <si>
    <t>FK9V6GUDKFULVXS649HTB44D3JL</t>
  </si>
  <si>
    <t>FKJ9XY63201T5AD5RXWFPEM48LV</t>
  </si>
  <si>
    <t>FKIQ74J8QBDWBMXAHRMSVQ9NASO</t>
  </si>
  <si>
    <t>FKMUNLBUR50HUCSJHP5C2YIU0NL</t>
  </si>
  <si>
    <t>FK5G9QKTQBT4XW3WRRMAXFAVND5</t>
  </si>
  <si>
    <t>FKM4GWGC19747KTRS0JRCCOCAJV</t>
  </si>
  <si>
    <t>SYS_C0019526</t>
  </si>
  <si>
    <t>FK4FSXB0RLAAOEDP8EP4LBONMKB</t>
  </si>
  <si>
    <t>FKFGCUG08MLMM7BPOBRJ25OF22Y</t>
  </si>
  <si>
    <t>SYS_C0020492</t>
  </si>
  <si>
    <t>FKDTV6BK4WVBBO6HDN6LOG69A0H</t>
  </si>
  <si>
    <t>FKEMB4CHC0WAHI9A6S26JYIP4E8</t>
  </si>
  <si>
    <t>SYS_C0019506</t>
  </si>
  <si>
    <t>FKKR50UJR35NOM1MHE6GLU7029T</t>
  </si>
  <si>
    <t>FKCNHW888X9OL3UN5AR7SL33SAL</t>
  </si>
  <si>
    <t>FKDU5RBRD8795PY7XQ46TQJSYDI</t>
  </si>
  <si>
    <t>SYS_C0021057</t>
  </si>
  <si>
    <t>FKO0OL89RN9LWXIVSBY9LM4O21X</t>
  </si>
  <si>
    <t>FKRMTFDD9S8575JR1QRPL22UH80</t>
  </si>
  <si>
    <t>FKI7M58PPJXD8EJJCTGMUBCDH56</t>
  </si>
  <si>
    <t>FKMTI3NRCBRW6EELGF4BA9KHKE9</t>
  </si>
  <si>
    <t>FKJGF4TK7PCXSO1WCALNDMLPP9N</t>
  </si>
  <si>
    <t>FK32E21Q6IJYO25HIKQM07UGJU6</t>
  </si>
  <si>
    <t>FK7L8KUPIMVQB3B8SAAMOC4VJNX</t>
  </si>
  <si>
    <t>FKMMTQCF7Y7T1JHCTKGX3UC1VT3</t>
  </si>
  <si>
    <t>FK54N1S35OBMFNGG8T5J8Q74MV0</t>
  </si>
  <si>
    <t>FKE7QAA282KWJP3OR49TAURIEPE</t>
  </si>
  <si>
    <t>FKFA96BKIGMOGBLX8N873LT346H</t>
  </si>
  <si>
    <t>FKQP5RSFA9DU6I3R5HW8WYGGDXC</t>
  </si>
  <si>
    <t>FK8RB57626YLXIGELH8KJSNHUG7</t>
  </si>
  <si>
    <t>FKAJUOKNH8SQR5LMVY0A6GHBWCW</t>
  </si>
  <si>
    <t>FKM0CJXBQ13U0EBI94UA0HAL7AD</t>
  </si>
  <si>
    <t>FKD8MM3DY69E8LU515TP01S0B9E</t>
  </si>
  <si>
    <t>FKJF5FFN57R64W9R68H17OTIPC9</t>
  </si>
  <si>
    <t>FKGBPC2DI0U97UACFT8EB2QCFMT</t>
  </si>
  <si>
    <t>FKO0B644MOD30VKV47CIG4KCAI4</t>
  </si>
  <si>
    <t>FK2NWG8UCBJOI1LX7N38Y8G7S3Y</t>
  </si>
  <si>
    <t>FKQAFJRVN6BF7KQ35JRP69G9BBI</t>
  </si>
  <si>
    <t>FKI70M741FI4QKMWD1QKFR779JI</t>
  </si>
  <si>
    <t>FKOF71HB3YW2CBOJWB46HAPFMQL</t>
  </si>
  <si>
    <t>FKTHRR06T7VVV6TOPTHVWTRCMEA</t>
  </si>
  <si>
    <t>FK8L9I8QUK1L4CYO4AR4CYPY0LA</t>
  </si>
  <si>
    <t>FKNHGCQ2NF1KRVPJ86MSO05SGKX</t>
  </si>
  <si>
    <t>FKPC7I7YRF464HKIBUMF2QU1PDD</t>
  </si>
  <si>
    <t>FKKM2PQGEIVDT012RA29E5MNUUH</t>
  </si>
  <si>
    <t>FKO433XK5JQQ4B4ANM7EF8BX097</t>
  </si>
  <si>
    <t>FKLK19FF9NV98FUIMNOWK23I5I4</t>
  </si>
  <si>
    <t>FKP549MK58HKL4SVSLA59UK1XXJ</t>
  </si>
  <si>
    <t>FKS4MKWLN72S6XCLNG0SGY23WTJ</t>
  </si>
  <si>
    <t>FKDMQIVFXC0BP5YE06RF4S072GN</t>
  </si>
  <si>
    <t>FKLB17TSHW91B4X65JL0QP8JWBX</t>
  </si>
  <si>
    <t>FKDKTJWP5Y27UOINP9F9WO22BA5</t>
  </si>
  <si>
    <t>FKQHJEWSV7941YXB331WYSRV72Q</t>
  </si>
  <si>
    <t>SYS_C0020676</t>
  </si>
  <si>
    <t>FKESMWM4A4TPG023HSEMDYEJSDO</t>
  </si>
  <si>
    <t>SYS_C0020668</t>
  </si>
  <si>
    <t>FKPE7IS0BFERE16SEDYSAGQPAVY</t>
  </si>
  <si>
    <t>FK7HWPE5R269SR1S6M3XRT1WPNB</t>
  </si>
  <si>
    <t>FKIX5HF7C58QN0E0SGUKOAND1YV</t>
  </si>
  <si>
    <t>FKFLIVNQ1GB0E0UDSC5I073O4M4</t>
  </si>
  <si>
    <t>FKE86UBJW1MYKEMWUMUI5GKJRID</t>
  </si>
  <si>
    <t>FKN90VSVG81A2SWTJBS8X1UFW8H</t>
  </si>
  <si>
    <t>FK28GCS0OUGASNLJUCUT7ERNJH5</t>
  </si>
  <si>
    <t>FK27BKMPWO8ESA3KXE8SL2O7P6K</t>
  </si>
  <si>
    <t>FK2A4FOVAK3HMQLLRAFLA7QSWVM</t>
  </si>
  <si>
    <t>FK8AGJRG7S8A66IKTTO9WMCYGE3</t>
  </si>
  <si>
    <t>FKH626L3WEGQ4UWSV5BHM8DVAIQ</t>
  </si>
  <si>
    <t>FK2U1ED0DEMPCS1W7HLN7PIFI9S</t>
  </si>
  <si>
    <t>FK5HMR2UTAEST7NA7R4C8U33WI4</t>
  </si>
  <si>
    <t>FK1PF3RDL447SK3I7QR64ETOKJO</t>
  </si>
  <si>
    <t>FKFQH3EDLVGNT10SD069R7K1IKI</t>
  </si>
  <si>
    <t>FK2QIX8K7QJ2HER4CJ3QAV6V9SV</t>
  </si>
  <si>
    <t>FKNIY771YH2NNCUVGLQ05QTXMD9</t>
  </si>
  <si>
    <t>FK3J5PADK1RGID8T5IOLBL2ITER</t>
  </si>
  <si>
    <t>FKAX4THDFFDNUXUB3WENJVTWD1V</t>
  </si>
  <si>
    <t>FK3WKBBUNF8EG2RV3JYOL9RIMS5</t>
  </si>
  <si>
    <t>FKHAG0E6BRC4TPKFVBHCEXO15GA</t>
  </si>
  <si>
    <t>FKBORH8EF0RGCGFQ07UBTEA6NWM</t>
  </si>
  <si>
    <t>FKBH1U5N40KFR1Q0K3M706H78T2</t>
  </si>
  <si>
    <t>FK3D7GPY2YD91SR6JQ38DKGP8J6</t>
  </si>
  <si>
    <t>FKSEFAQACJR3X3F6CUATBPEPTHY</t>
  </si>
  <si>
    <t>FKAMNB8NKCUGBSFGITUSYX6II3</t>
  </si>
  <si>
    <t>FKIIBJ7HJW9SYYR9IAEQSRK285W</t>
  </si>
  <si>
    <t>FKSDRVKHYX6PEXYM3X99423KV1C</t>
  </si>
  <si>
    <t>FKT9MF1K79M7FDH9IWCUYU7GOJS</t>
  </si>
  <si>
    <t>FK2MAJBBSU0T0NQG07O0R7MUUWW</t>
  </si>
  <si>
    <t>SYS_C0020170</t>
  </si>
  <si>
    <t>FKHYTRAR2G1OLTW1UV4ET6NXM13</t>
  </si>
  <si>
    <t>FKDFW361TKP9EEXH26X7TYHXCMJ</t>
  </si>
  <si>
    <t>SYS_C0019536</t>
  </si>
  <si>
    <t>FKGHWV0B3QDXUFSOTFVUFS9NTG0</t>
  </si>
  <si>
    <t>SYS_C0019544</t>
  </si>
  <si>
    <t>FKNDTYHMDHGYQ5M8TRODT1U6CFX</t>
  </si>
  <si>
    <t>FKP55PXKVIFKTPV599OJSL78R5D</t>
  </si>
  <si>
    <t>FKC67N3GX8V0YGNTYTHMHCQN261</t>
  </si>
  <si>
    <t>FKF6C1TJB4572RKYJ263V6H4HDE</t>
  </si>
  <si>
    <t>FKTIDURSXVJ4C9F9FWE26YGQR0K</t>
  </si>
  <si>
    <t>FKKBMMODKATWUNWYK04A27OP5VQ</t>
  </si>
  <si>
    <t>FKJ4NYEYNV41MSQ7DU5HP5SONXO</t>
  </si>
  <si>
    <t>FK6MDT9DKWAWJMN85VBXG5GSR96</t>
  </si>
  <si>
    <t>FKKWB2UGBVPQ41J2TA56SHQHW2N</t>
  </si>
  <si>
    <t>FKBLGEW2LOIPJH9QFI2QLIF8QTJ</t>
  </si>
  <si>
    <t>FKF33U9QB9U6HXKXIHDRH1JDKDO</t>
  </si>
  <si>
    <t>SYS_C0020821</t>
  </si>
  <si>
    <t>FKDB7NHYYVD6V4RIHDE3I4F29J0</t>
  </si>
  <si>
    <t>SYS_C0019712</t>
  </si>
  <si>
    <t>FKLN9S4MBV23F9PDYUC4LB1DJOW</t>
  </si>
  <si>
    <t>SYS_C0020829</t>
  </si>
  <si>
    <t>FKA7T5HFIGHQKNLYIIAOBI2F0R6</t>
  </si>
  <si>
    <t>FKE9KV2WEBH7MEX1QFBAJ3HF7HV</t>
  </si>
  <si>
    <t>FKF8PVF0QPRDD189PB19R1LV9SR</t>
  </si>
  <si>
    <t>FKTHMSAPRVHAIERBGBHA7VQN0JR</t>
  </si>
  <si>
    <t>FKTI2HLMDB0TV1L7I7LHRPB1OH4</t>
  </si>
  <si>
    <t>FKE6GJ4QMR8TMGNUAWGBXOWI8YU</t>
  </si>
  <si>
    <t>FKPE2UPAR720E6MGH1XYDX41T5D</t>
  </si>
  <si>
    <t>FKK2TKNSHH9OYEBPTCD68PB393A</t>
  </si>
  <si>
    <t>FKPIA9DPHCPW98UTQA2E5MJO0TS</t>
  </si>
  <si>
    <t>FK136IANWNNVNYJJ27SHCG5S87A</t>
  </si>
  <si>
    <t>FKAP43YY0VO5LPBX067LLXQ1LA1</t>
  </si>
  <si>
    <t>FKH45PRHR6NECCN8GL6SJK1SVBT</t>
  </si>
  <si>
    <t>FKGLYUF3L3KCEL9M8C84VRQ0PBX</t>
  </si>
  <si>
    <t>FKGUTUIRULCKQCUGE1AM6I37WR1</t>
  </si>
  <si>
    <t>FKSTQPOI67WN3DLRJ4QWCJQL0T7</t>
  </si>
  <si>
    <t>FKF7U4TOUCHX6KR7WFIAEUER9DB</t>
  </si>
  <si>
    <t>FKA6A74IUESLACGS0E01BD8L80T</t>
  </si>
  <si>
    <t>FK1EX7DJDDBWO453WFVGT2G6M4H</t>
  </si>
  <si>
    <t>FKJ6E25QPUSEF51OF4A3PTLXCMF</t>
  </si>
  <si>
    <t>FKJUUCEVFNUUR9TJMDJN52M0KC4</t>
  </si>
  <si>
    <t>FKIUH7UCGLAPU6KKUAP3B3NKRFQ</t>
  </si>
  <si>
    <t>FK99OT473I0V3A9L0J2PJEU489F</t>
  </si>
  <si>
    <t>FK1LBW9068NGT7NNOBQM7BSNJW0</t>
  </si>
  <si>
    <t>FKJ98MVSQH5FSI73JDTOKF4FR6L</t>
  </si>
  <si>
    <t>FKEDC21KAC4CWOJAUVLNRDFPF4K</t>
  </si>
  <si>
    <t>FKBQ3QGVYHXF6F6J0OWVR1JERPJ</t>
  </si>
  <si>
    <t>FKO2PCEBKGPGYI00D10ATV2PKR</t>
  </si>
  <si>
    <t>FK2P0WW9DC9K0S6ASYL4QT24MX6</t>
  </si>
  <si>
    <t>SYS_C0020064</t>
  </si>
  <si>
    <t>FKB445N37X9K91TDKYD9R2OU9TA</t>
  </si>
  <si>
    <t>FKHG0ISKK9WLFSRSPJM24U1J9AG</t>
  </si>
  <si>
    <t>FKJBAJ0H2N75EVG0F5X4F1F04NG</t>
  </si>
  <si>
    <t>FKDRPTP6ECYRGU2P7UESWHL8LSD</t>
  </si>
  <si>
    <t>FKPQNX2VEH5M31I4O9N8VM6OFCE</t>
  </si>
  <si>
    <t>FK7OQ2I0OG5NB6NQVSJ39EJPEDH</t>
  </si>
  <si>
    <t>FKFN84WRFWGCBK8U606O70VJU3X</t>
  </si>
  <si>
    <t>FK7SRFB3SPAWSL5WQC4VO7BNMSM</t>
  </si>
  <si>
    <t>SYS_C0020661</t>
  </si>
  <si>
    <t>FKRS0167Q3JGYFURVXN3NOPP6LN</t>
  </si>
  <si>
    <t>FK8DR2SDODQK9W17706K1NJ5JW3</t>
  </si>
  <si>
    <t>FKC4AIQPDVA9JJLKMY4X5R4062I</t>
  </si>
  <si>
    <t>FKRAHPJEJQYLNFNXNHQCJIFP760</t>
  </si>
  <si>
    <t>FKMTGJRUJFAH2PCKU532SQ3Q0QS</t>
  </si>
  <si>
    <t>FK5ETVL44K9OX58RWCRVI7XMPFS</t>
  </si>
  <si>
    <t>FKS8FJ8YEHNN2DUMFATC0AMK150</t>
  </si>
  <si>
    <t>FK3T6PVQSFQNV5LRWPRKP6TA78G</t>
  </si>
  <si>
    <t>FKARXVE0FNJBNVY6FY15O93U5H9</t>
  </si>
  <si>
    <t>FK5LY8C0RGY7C7QGED6BBDGFAV8</t>
  </si>
  <si>
    <t>FK9GCJO6WGX3OVJVB8MS2IRC4AT</t>
  </si>
  <si>
    <t>FKI88ORL8XGTH18IV2YP6IEPB26</t>
  </si>
  <si>
    <t>FKKDTOGKH3GP0S6W32HD06ED9XE</t>
  </si>
  <si>
    <t>FKS1PXI101J30KX4D5XENXB548</t>
  </si>
  <si>
    <t>FKSPM1OVXGW034MCAA5FDQKWW2N</t>
  </si>
  <si>
    <t>FKOKEJ1DJOFBYTL70DEGVSOXRUF</t>
  </si>
  <si>
    <t>FK83CXU1GTXATXDU7IF9V5TUABA</t>
  </si>
  <si>
    <t>FK43CUX8BIGVN44JATYWVR80I4E</t>
  </si>
  <si>
    <t>FKD5GUQC2W90GYQAHFU803S78SQ</t>
  </si>
  <si>
    <t>FK8OKXFBIYQ64QHP897LNBU2S81</t>
  </si>
  <si>
    <t>FKFRCAPHJ94N1RH5WJN57FSFN77</t>
  </si>
  <si>
    <t>FKEBCM67372L0FFTXMGS4EQ3V42</t>
  </si>
  <si>
    <t>FKF48HBN528V4VAEW37U5UDM8QV</t>
  </si>
  <si>
    <t>FKGL6EUWIP39QY6EJH2G7CFSMIB</t>
  </si>
  <si>
    <t>FK58AO101VV1XELT29N8VLXKKN9</t>
  </si>
  <si>
    <t>FKLW6JE5FF5GGAFGET3051NJWFU</t>
  </si>
  <si>
    <t>FK7H52UGVXVMWNRNOA6MFWF3KD5</t>
  </si>
  <si>
    <t>FKN6O54SK3JNUEKGUB2IT8CPTM9</t>
  </si>
  <si>
    <t>FKRXWJK3QUKAI77NGXFNDUTJ190</t>
  </si>
  <si>
    <t>FKKB5DD0IUIBHGKE51KDAQTSUSP</t>
  </si>
  <si>
    <t>FK60IQ86QGLWB6XUIFHGY73NBLW</t>
  </si>
  <si>
    <t>FKEOVSIH9V7UCD21O94VPK4YD3R</t>
  </si>
  <si>
    <t>FKCOU6QW50UNAFAPT79A61Q5BL8</t>
  </si>
  <si>
    <t>FKTD0NUJIML8E78GQIDAI2DR3AA</t>
  </si>
  <si>
    <t>FKH1UL5AIW6LINOCOHMPDA2O4BW</t>
  </si>
  <si>
    <t>FKPH1M33E1HWWCB306G3RQR6RSR</t>
  </si>
  <si>
    <t>FKPYUGH8QLDJ5YSIHXQ219XNGJG</t>
  </si>
  <si>
    <t>FK77HPX1IM8QQ1H1SK1GP06EM4Y</t>
  </si>
  <si>
    <t>FKSWLRGPNYIAOK8V8TPXPHPWXNN</t>
  </si>
  <si>
    <t>FKAEEYHTLAEQBR8JBFL3S9XVU3C</t>
  </si>
  <si>
    <t>FKM18MAL6AHQR6VNNW3UPQQ708E</t>
  </si>
  <si>
    <t>FK21HXDH9I5PN5C0XO0OGHK99UF</t>
  </si>
  <si>
    <t>FK4US63YU8SJQM6PW85E3VD1W1X</t>
  </si>
  <si>
    <t>FKQ25ILQH6ED97GE0R7HJSVSSOF</t>
  </si>
  <si>
    <t>FKKVWSCF1G76EFXVO45VBVCIDIH</t>
  </si>
  <si>
    <t>FKOWIFWR6GM1VV8FYEE2LP2S6NS</t>
  </si>
  <si>
    <t>FKDPHICRF40S89T3TV3AJ4FRRP4</t>
  </si>
  <si>
    <t>FKTRWYWJ7IRXPJ722QEVVOAE0XH</t>
  </si>
  <si>
    <t>FKN3FN6GV580I4SUYGSNQD4B0QM</t>
  </si>
  <si>
    <t>FKP2AXOQB0DBYLUO8QWM6LU0LY5</t>
  </si>
  <si>
    <t>FK9YBEGU0LAQEN8FRTQR456LU4D</t>
  </si>
  <si>
    <t>FKCXLV2MD2AAQXW4GVQ4KT4WBIU</t>
  </si>
  <si>
    <t>FKT1T1HJFK0SD60UKHBKRC0LLK5</t>
  </si>
  <si>
    <t>FK2POBUIW1KFDB6ITYY2LW68V33</t>
  </si>
  <si>
    <t>FK6Y4X7TVCQFN0M3O84MVRIXYH4</t>
  </si>
  <si>
    <t>FKRMCGL31HS0B4GW8C3KWB5TVQT</t>
  </si>
  <si>
    <t>FKGSBKQR22LMV8VMEOS01CNT3LA</t>
  </si>
  <si>
    <t>FK7A2QRQJ71AY8KSXP951IKLW7M</t>
  </si>
  <si>
    <t>FKGVOCQM6FC802GTEF8K4H5J0W3</t>
  </si>
  <si>
    <t>FKE3XOKH4Q0E7XMFD0L5QH23I5O</t>
  </si>
  <si>
    <t>FKJQBTFUDU5Y4XB6AXPLC76FFVV</t>
  </si>
  <si>
    <t>FK6I9TR1U85EYVA72AS4P39SERD</t>
  </si>
  <si>
    <t>FK166T50KHKFKVLQJG7ARJ4LAK9</t>
  </si>
  <si>
    <t>FKAA7QBJAQI9G8DEXVWE0RIMGGA</t>
  </si>
  <si>
    <t>FK8G5B3V9GF19GKJJ4FXU81FIG7</t>
  </si>
  <si>
    <t>FKM0RIMPNKN8PNVTW4O4T6HM7G4</t>
  </si>
  <si>
    <t>FK8XN9PH391KMR23JE78GMXNDS9</t>
  </si>
  <si>
    <t>FKO8FS9WITBJLUXJ4CBFKYXK57C</t>
  </si>
  <si>
    <t>FKJUE747SBESPLCJ9T14PABFDN2</t>
  </si>
  <si>
    <t>FKTL4WKQPRFYYMV9CS4QNWVCOI4</t>
  </si>
  <si>
    <t>FK9RP1YP1YCP9Q62I9O999W8PPD</t>
  </si>
  <si>
    <t>FK56CXVPY51XXQVS3FUQN6R6DK7</t>
  </si>
  <si>
    <t>SYS_C0018878</t>
  </si>
  <si>
    <t>FKG4HR0F76NEV9DE8F97NY42NJV</t>
  </si>
  <si>
    <t>FKJYKFX1LWGBLBV7F7XSAP3H0M0</t>
  </si>
  <si>
    <t>FKAOKJ2IJJ9QBEITJF3BG24OAPB</t>
  </si>
  <si>
    <t>FKRIKK3S40P5L6YJFFCS30N3F8E</t>
  </si>
  <si>
    <t>FK4Q8M2VYE4J886SJWTI28SYJ1Q</t>
  </si>
  <si>
    <t>SYS_C0019929</t>
  </si>
  <si>
    <t>FK2OD5LRFUJ15HL1JBJ9I5LKMCH</t>
  </si>
  <si>
    <t>SYS_C0020044</t>
  </si>
  <si>
    <t>FK3JH0QG2ROMJM12KTKGC9NN91C</t>
  </si>
  <si>
    <t>SYS_C0020054</t>
  </si>
  <si>
    <t>FKLI6AP4D1M8W8UJPXO3SR4UO5G</t>
  </si>
  <si>
    <t>FK6L09JY7MIR725HDD4CBKYOWHD</t>
  </si>
  <si>
    <t>FK33D0FUOTOE95QFXWP2FL6KJK6</t>
  </si>
  <si>
    <t>FKHN6Q6WJ0908L816YXGWNFFEIE</t>
  </si>
  <si>
    <t>FKCLDCDVJ4PN8JG1KCAMG71PLHB</t>
  </si>
  <si>
    <t>SYS_C0020257</t>
  </si>
  <si>
    <t>FKC1R6DGCVNVFVVTKC1RWN38TRD</t>
  </si>
  <si>
    <t>FKQ2FAMEP6U53UOTNMYL1PLB9H3</t>
  </si>
  <si>
    <t>FK31X2DGGRA0WXUPAU0N7TVXCXW</t>
  </si>
  <si>
    <t>FKOLV9B62L3DO82E3RQR4O7PSFP</t>
  </si>
  <si>
    <t>SYS_C0020554</t>
  </si>
  <si>
    <t>FKSJS4F7HOJUJQ9NXJ6G0822RFE</t>
  </si>
  <si>
    <t>FKBJQSFUAM4250SG6572GH2F96D</t>
  </si>
  <si>
    <t>FKDOJ9FML8WOOOET94MQXSTVHET</t>
  </si>
  <si>
    <t>FK4HRBB19F3Q1REVTXVN31GA8X9</t>
  </si>
  <si>
    <t>FKO7M63QK905C44N4QJ2DO2AQ4V</t>
  </si>
  <si>
    <t>FKGPLX14P76SGELJG90R255CWDY</t>
  </si>
  <si>
    <t>FKJF54HOLYQUOLQP09H0SFOBNBX</t>
  </si>
  <si>
    <t>FKLBK27KEDPIIMDC9K6VPKKUAHI</t>
  </si>
  <si>
    <t>FKF69WL96RVVCFAM627F7PB9OIN</t>
  </si>
  <si>
    <t>FKC52GTWXMBDG3IMIW9KY9U6DWO</t>
  </si>
  <si>
    <t>FKPUMH8UN6D9K14XDHYXI78AY8G</t>
  </si>
  <si>
    <t>FK7O8YV1JO6LHXFWM1F6IEJV1JF</t>
  </si>
  <si>
    <t>FKG9MD2EP73MRQSRN6DPKYFYLK8</t>
  </si>
  <si>
    <t>FKI9WQ25ALMYKGO4F1WMXUX222D</t>
  </si>
  <si>
    <t>FKDXFJ4PSTJP1UPX14N4JI6SGE4</t>
  </si>
  <si>
    <t>FK1BX56NPA90K1GY4FQCAWOBCYQ</t>
  </si>
  <si>
    <t>FK6YAEY1OD0S937D0W6KNNT1JQ3</t>
  </si>
  <si>
    <t>FKPI54I54ITSBHN1V5VINRK04QT</t>
  </si>
  <si>
    <t>FKL3N5TU9FKD4PEXVGOA173TGBX</t>
  </si>
  <si>
    <t>FKCGFY0SY35YUMDQG14GGORVCRG</t>
  </si>
  <si>
    <t>FKC2SQ8X59DYWF1ELH5Y6ETCBX2</t>
  </si>
  <si>
    <t>FKLIXD27RRMCRSDI3OW1G52IQWW</t>
  </si>
  <si>
    <t>SYS_C0023972</t>
  </si>
  <si>
    <t>FKN8S593X805US0EU9SQUMRC1AQ</t>
  </si>
  <si>
    <t>FKJ39QK0Q8F8BJDE9E1MXNP1PJ1</t>
  </si>
  <si>
    <t>FKOGVJQH3UC2LYWF4TUPEAQMPQ8</t>
  </si>
  <si>
    <t>FKP04TNFT1CF2YM23DI13EEWRAD</t>
  </si>
  <si>
    <t>FK55JD5CWSTM08TH52UXHP48FOI</t>
  </si>
  <si>
    <t>FKFJ833B1CU7671QEKQUYB8VO43</t>
  </si>
  <si>
    <t>FK44L55W4OK7GY08GEMG02C6ATD</t>
  </si>
  <si>
    <t>FKPUR9SCOKKGXUBCQG4OL8J5IR9</t>
  </si>
  <si>
    <t>FKL0QY6CAQUBIARBQAWMJQUDQOF</t>
  </si>
  <si>
    <t>FKD275FT3X134RFGSEVVRN6IK7X</t>
  </si>
  <si>
    <t>FK4L9JM6FFN581YLE8YABQL5BNE</t>
  </si>
  <si>
    <t>FK4IWEP43OQJ0DRUA5GJ7IH17S1</t>
  </si>
  <si>
    <t>FKCDI4W64712VL9I6WYA99J0E1G</t>
  </si>
  <si>
    <t>FKYR6D6A1A5GC0K2YGYBN4S0BX</t>
  </si>
  <si>
    <t>FKDABIYVOV2HRPOD8SDCR7H6DFN</t>
  </si>
  <si>
    <t>FKE1JHXOJSCW4EJM7T9HC4ONTG0</t>
  </si>
  <si>
    <t>FKD5VV9O7P6DF83X93LEG4RKS66</t>
  </si>
  <si>
    <t>FKR2GDHHU8RHYRVSLUKHTFBG8V5</t>
  </si>
  <si>
    <t>FK7O3RD75QC96DCTLS8C5K4KVJA</t>
  </si>
  <si>
    <t>FKN5M6VE3RYY2R25QVISDRG0AOS</t>
  </si>
  <si>
    <t>FK9HYUVGPIHAQ36ROHQ6RU9ULK1</t>
  </si>
  <si>
    <t>FKDOEM3X289NHCVR92319WA9MPM</t>
  </si>
  <si>
    <t>FK2GHEDPE7XJKBHNKL02KV2PRJG</t>
  </si>
  <si>
    <t>FKM29NJ0HDUJ461AQ8PV2F6DPK8</t>
  </si>
  <si>
    <t>FKPRQPCOYBO5VA2QYWTU5DVR91E</t>
  </si>
  <si>
    <t>FK2KM0KV0WBJA1M4XEF39SXGX26</t>
  </si>
  <si>
    <t>FK9NKSAUBEEEEALTNQ760M18IMC</t>
  </si>
  <si>
    <t>FKAYHR9KBTADNQXH7FX5JY693IL</t>
  </si>
  <si>
    <t>FK4AL2708HI5P010RSR7YJBRX9E</t>
  </si>
  <si>
    <t>FKAUCDHG64Y0JQ8NQ1LU9EEJYTV</t>
  </si>
  <si>
    <t>FK2RXIPU8QR78CJBG1YLEAVK4RO</t>
  </si>
  <si>
    <t>FK4AWRNSYI8FYRN4YBGEV136SLI</t>
  </si>
  <si>
    <t>FKJY7HIXU5HK210BJSH5Q9CKX2Q</t>
  </si>
  <si>
    <t>FK5QM2MK90V9LKSSS98QQNQRE71</t>
  </si>
  <si>
    <t>FK2LUOULIK30EFBN2TAGCFHAUV</t>
  </si>
  <si>
    <t>FKRQNFOQWLGDU8NJ5YLVE7DLO5G</t>
  </si>
  <si>
    <t>FKGEY26K3IVBPABRUX9HIMMOELJ</t>
  </si>
  <si>
    <t>FKCKFBSWG5D7E0DVXJLKWFL4LWI</t>
  </si>
  <si>
    <t>FKOARJSLH4HWW118461AOIYSCVG</t>
  </si>
  <si>
    <t>FKOJ5V6PJOJQWEE0F7EXOYJ7ND7</t>
  </si>
  <si>
    <t>FKKUFUVMKPRDVDWPDO4PTLLNLH2</t>
  </si>
  <si>
    <t>FKKDN3FUIEIS1R7ONTFBKRSYVTQ</t>
  </si>
  <si>
    <t>FKKUS3EFWW5SWX01P5C1OVEHE24</t>
  </si>
  <si>
    <t>SYS_C0019228</t>
  </si>
  <si>
    <t>FK6A8Q55FB5V5BREYHO3SXKD4YQ</t>
  </si>
  <si>
    <t>FKF0I5DXOOO40EFRHVCTHL6DYN2</t>
  </si>
  <si>
    <t>FKMR9U0CFKVG4891S7C9JJ2JM94</t>
  </si>
  <si>
    <t>FKC2BXRTHE8D8XSPL09FU492TSA</t>
  </si>
  <si>
    <t>FKHOH5T64BO7C30HWAWIRT4CD9H</t>
  </si>
  <si>
    <t>FKGW1KKR65ORO68WTBRJMGUG9FC</t>
  </si>
  <si>
    <t>FKNGV5XG1S3B27OJLG9IBWKXA9D</t>
  </si>
  <si>
    <t>FKMS8VEMXEKAQQRSD9XBMLVP34Q</t>
  </si>
  <si>
    <t>FKJDX3R4DCKJUEFA94QRGTETBUE</t>
  </si>
  <si>
    <t>FKJRVAI2FYNNC8FSN439JCADBMJ</t>
  </si>
  <si>
    <t>SYS_C0020483</t>
  </si>
  <si>
    <t>FKYRNQ4NB0KA7F1XSBLCGVH4UA</t>
  </si>
  <si>
    <t>FK4XSSXG11KCE9OO6XH5AC5AWJE</t>
  </si>
  <si>
    <t>FKBFXAXVA9DBQUKWFHK9WDVFR4G</t>
  </si>
  <si>
    <t>FKT05POAGSR79LXK27YUU6VLDEQ</t>
  </si>
  <si>
    <t>FK25RLXF8R30PLNAJKC2RTOQSX1</t>
  </si>
  <si>
    <t>FK7V9Y2SVDWY24353D366DMQMLA</t>
  </si>
  <si>
    <t>FKERIY28R9B516N7DTPUIVBQS5S</t>
  </si>
  <si>
    <t>FKGL8XY3TQTMXITTQQ7LM48O9LY</t>
  </si>
  <si>
    <t>FKOSO0N6SOUTT8KWX4EPXQJYS0U</t>
  </si>
  <si>
    <t>FKCX4LA2LXKFGCCNBWFFY4DDJI</t>
  </si>
  <si>
    <t>FKNODNC46UXCNOJIGW1KQRE28V9</t>
  </si>
  <si>
    <t>FK6XR7U7I7K1G58K1NT1EX8AX60</t>
  </si>
  <si>
    <t>FKC104T1FKXN1HP9WB97F0VUSFB</t>
  </si>
  <si>
    <t>FKKHKS17KSUOXTVPDRQXKYBAK78</t>
  </si>
  <si>
    <t>FK9T6O50TMH0CG17DEB6TJN0DWD</t>
  </si>
  <si>
    <t>FKP3WJUS1WTE9GLWBOS4X3AC4KC</t>
  </si>
  <si>
    <t>FKO05DGPS81UVGHETDUIWNJ2D3B</t>
  </si>
  <si>
    <t>FKJBOK5DOWUABTY03QH9OBVHX67</t>
  </si>
  <si>
    <t>FK97CT4B7FV8WWRHE1UQ1CGWE86</t>
  </si>
  <si>
    <t>FK7NVDRRUSPGCACULJ7WOBGQWOQ</t>
  </si>
  <si>
    <t>FKK0VC2EXCMUNP8LVQB4AD2I10N</t>
  </si>
  <si>
    <t>FKGIG18K2D2ROI5A5R22241QJKA</t>
  </si>
  <si>
    <t>FKGD0RTYL74LBB65PWOSOBA6RJ8</t>
  </si>
  <si>
    <t>FKRDKUFXTTM067KP860Q430GB5U</t>
  </si>
  <si>
    <t>FKEKDCW3VJJ0SGDXWTG2G4HKYEG</t>
  </si>
  <si>
    <t>FKSN8EXKNS5WLJTW8F7MVM9JE2Q</t>
  </si>
  <si>
    <t>FKE8SIBLBUGNA78TGIPAWAE77R1</t>
  </si>
  <si>
    <t>FKBN0S00NHK6EPUFKNS7S5NR5T6</t>
  </si>
  <si>
    <t>FK7VMRX8K6ATVQM92LL5LRFR36D</t>
  </si>
  <si>
    <t>FKOOFQLYDSFWHRODOPUDQSC99K5</t>
  </si>
  <si>
    <t>FKADOC75291EIVSR60ODQEVTN7I</t>
  </si>
  <si>
    <t>FKB32PSPTMD6FNT9B87EJ2BLRC5</t>
  </si>
  <si>
    <t>FK7QLI2WBELVEEJN08HH50GA8WF</t>
  </si>
  <si>
    <t>FK9YJ5IKSW38LIYULF2HER3XNLB</t>
  </si>
  <si>
    <t>FKQM2RGNF0UQ4R4SGPQXFC6HSAR</t>
  </si>
  <si>
    <t>FKKKWNFDT4J0SLHIHAYI2U92W1</t>
  </si>
  <si>
    <t>FK5QYKR41SDCM5QG797KKQQS4VW</t>
  </si>
  <si>
    <t>FKAQPQ0WYJU2U9XSGOHF4PT1RTU</t>
  </si>
  <si>
    <t>FK158JVK0VC8UI7Y9BXRY1QQPO5</t>
  </si>
  <si>
    <t>SYS_C0019012</t>
  </si>
  <si>
    <t>FKFBCJA3TDUXEI5EYH5UCE26K28</t>
  </si>
  <si>
    <t>SYS_C0019352</t>
  </si>
  <si>
    <t>FKKIVV4WRT60ARTR8Y6PTUTW06Y</t>
  </si>
  <si>
    <t>SYS_C0020161</t>
  </si>
  <si>
    <t>FK5VJVXHPKTDAEF8JATFQL4ON2H</t>
  </si>
  <si>
    <t>SYS_C0020592</t>
  </si>
  <si>
    <t>FKSPAOBQQFS02QHTJ65DS0JSDLI</t>
  </si>
  <si>
    <t>SYS_C0020634</t>
  </si>
  <si>
    <t>FKPCWLD9CHGRAP4WIOTLLWJTRGY</t>
  </si>
  <si>
    <t>SYS_C0020687</t>
  </si>
  <si>
    <t>FK70SLEWM8XL54WG2LNL4O8VLGH</t>
  </si>
  <si>
    <t>FKSDHTJPFRNU57UH0UJBSRBQ37R</t>
  </si>
  <si>
    <t>FKQ0B4W3HQG9X0S4UIJFGY6Y8KD</t>
  </si>
  <si>
    <t>FKB7S4U730VOU7G4DGASG55J8VV</t>
  </si>
  <si>
    <t>SYS_C0020213</t>
  </si>
  <si>
    <t>FKASW5FXC5QH0W24BC7N5UYX55V</t>
  </si>
  <si>
    <t>FKFY0N186B8ARFDBDKKWP2H5CC5</t>
  </si>
  <si>
    <t>FKXKU2M6XNXN4ENFLGTUJ9QDHI</t>
  </si>
  <si>
    <t>FK1GSHWJ0O6ITI88ARYDU4RTDIU</t>
  </si>
  <si>
    <t>FKN4WL8RA8MHPXUHJ5JSNH90EV4</t>
  </si>
  <si>
    <t>FKG3KYU6I5H2F6422NFS1V3PS5F</t>
  </si>
  <si>
    <t>FKKJO5GN96YHWXV8MWNT0NFKBU8</t>
  </si>
  <si>
    <t>FKQH6HA6BH4MKEK28ENOWOHOHSE</t>
  </si>
  <si>
    <t>FKTP81V6AMTM4XSJF8871MUIP3V</t>
  </si>
  <si>
    <t>FKUFF7KVGPKSCR15CMSJD8I934</t>
  </si>
  <si>
    <t>FKNJEV16KGWGE0URK9TS29FUART</t>
  </si>
  <si>
    <t>FKFD1SB6WYFVC29PLRNX4AA9HES</t>
  </si>
  <si>
    <t>SYS_C0019633</t>
  </si>
  <si>
    <t>FK6MDRKNR1M9SABYFD18D04YJHR</t>
  </si>
  <si>
    <t>SYS_C0019702</t>
  </si>
  <si>
    <t>FK6TSOD47YAP5HEABYRQ48QXK7G</t>
  </si>
  <si>
    <t>FK4701883NWJV9VOFDQOP2LOVP</t>
  </si>
  <si>
    <t>SYS_C0020234</t>
  </si>
  <si>
    <t>FKHQFPWL8QCP3F4CDF1NRWOGGXQ</t>
  </si>
  <si>
    <t>SYS_C0020286</t>
  </si>
  <si>
    <t>FK35CI24FT9TCTA2FIOQMC5AH5F</t>
  </si>
  <si>
    <t>FKBY2SKJF3OV608YB6NM16B49LG</t>
  </si>
  <si>
    <t>FKGPEDIYEGL8NWCL4TFLDGC7RLR</t>
  </si>
  <si>
    <t>FKF0A32M2C3JNI292L0JXI8AILD</t>
  </si>
  <si>
    <t>FKFU100W9YECA7P61HD2K05TO85</t>
  </si>
  <si>
    <t>FK1677XK4ALT2O37DXPEJB1QKYR</t>
  </si>
  <si>
    <t>FK3GDFSDYVIF973141A4SU108M8</t>
  </si>
  <si>
    <t>FK2XJ2T6CDUIR6HP2NAKWTKB6BY</t>
  </si>
  <si>
    <t>FKIX0DOJ710331S2V4ODAQJN33</t>
  </si>
  <si>
    <t>FKSY0W79ACDTDTO7O8LABFLCBUI</t>
  </si>
  <si>
    <t>FK8HQN3A73D1W5H3P9WRVHC2RWT</t>
  </si>
  <si>
    <t>FKF62113AVWQQCGIM4PPE2VDHND</t>
  </si>
  <si>
    <t>FKAMFAGU39SJU9OI5HMYTRWV655</t>
  </si>
  <si>
    <t>FKBF4D0XDAHBEHHND0TV5V9A9F8</t>
  </si>
  <si>
    <t>FKP2PERUUK93EQFL667N8TJP73F</t>
  </si>
  <si>
    <t>FKLPHDROVOAVQNR0FCY32LUBB7A</t>
  </si>
  <si>
    <t>FK2525PWM1AVFIUTIW34JONX866</t>
  </si>
  <si>
    <t>FKM8HW6ALAORQ8KKHP7L6XUL4EM</t>
  </si>
  <si>
    <t>FKRHTLN3QJLOT15AMPFL3OK9MBN</t>
  </si>
  <si>
    <t>FK3EVLEEA4U9YWPD7CINOWJVRD6</t>
  </si>
  <si>
    <t>FKF2H8662P5HCG706DSP34MXFV4</t>
  </si>
  <si>
    <t>FKGU8OXTUDA2PIMMPTI7AAGIOEP</t>
  </si>
  <si>
    <t>FK9J37RQO3C129WO6OY60X128NY</t>
  </si>
  <si>
    <t>FKRU1VY47VSLUFO52SM8V454AJL</t>
  </si>
  <si>
    <t>FKJPCBFX7N63V64EI4PSQXU3M1S</t>
  </si>
  <si>
    <t>FKHJGYD3SJPD9LGG40DX54XJ0I4</t>
  </si>
  <si>
    <t>FKOG8R5IGTYKKKOBRHV3L82AMO8</t>
  </si>
  <si>
    <t>SYS_C0019449</t>
  </si>
  <si>
    <t>FKGB53TPLOJ2JDOHDC73SHO3UXJ</t>
  </si>
  <si>
    <t>FKE3SEC59XMILC48CN6U6IVEDN1</t>
  </si>
  <si>
    <t>FKJ5WG315YW9L2P1KKS0Y1LI1CV</t>
  </si>
  <si>
    <t>FK4X1C94AOCI05F4AKYSQ37Q8P0</t>
  </si>
  <si>
    <t>FK9DR416PTJDMI7NF22J2FUO07B</t>
  </si>
  <si>
    <t>FK62NK7MB10XY1563TYTPTU7HPT</t>
  </si>
  <si>
    <t>FKMRM2L0USSUM06VTBFM1U596JJ</t>
  </si>
  <si>
    <t>FKHK9HP69D3V11HLYA74Q0DBQGS</t>
  </si>
  <si>
    <t>FKE3XGXY128O6IVT834XTJMKQ1Y</t>
  </si>
  <si>
    <t>FK9M4QOS2H0VDLO257GL8DRRJPH</t>
  </si>
  <si>
    <t>FKI4CNV8Q1VLD3WV5H2D4ONKD8R</t>
  </si>
  <si>
    <t>FK2Q5KLAJND8Q2PDR5J7KAH2L8K</t>
  </si>
  <si>
    <t>FKM440N1AW3SI1JT2HLYJ3I86IW</t>
  </si>
  <si>
    <t>FKMEMDKFKF3UMIE95F1GJ1S0L1L</t>
  </si>
  <si>
    <t>FK5QO2VDLK9MVA8T3HEOXTAMPHL</t>
  </si>
  <si>
    <t>FKJ1TV0TYCGP2YKGML3HKACDK2M</t>
  </si>
  <si>
    <t>FKRYF3NFYLDC8P9NLD2SEMEWX77</t>
  </si>
  <si>
    <t>FKTNC4EPNLENQA3LQC0SMLFVO27</t>
  </si>
  <si>
    <t>FKFWFL8QL4JPLCTFOQWKVCLOWS8</t>
  </si>
  <si>
    <t>FKQT8G8PIE9XMH1ILWVWKK7K11T</t>
  </si>
  <si>
    <t>FKMOQ3YLEU4G2RBX9ID1I6BRG3K</t>
  </si>
  <si>
    <t>FKLY176MCVQFAUABB7DYX4FC0JW</t>
  </si>
  <si>
    <t>FK6RYJWRQR90M76X3OEBL0AXDEP</t>
  </si>
  <si>
    <t>FK21EYAU2RNY15W60M41NOB4PF4</t>
  </si>
  <si>
    <t>FKKJD43TOVPTRLC1797YS1CRL6E</t>
  </si>
  <si>
    <t>FKRQTK6F9HGYJ92XKXO96NUQYOB</t>
  </si>
  <si>
    <t>FKIC74KNVHVP30WR17XYVJRBLCU</t>
  </si>
  <si>
    <t>FK208XYF6RS8BUQ4UDR4W8SQH0T</t>
  </si>
  <si>
    <t>FKGULEAHW24OQ7D4JQAP63FP1DX</t>
  </si>
  <si>
    <t>FKC3RBC7P7MCJ8IF4F7U7DLBO3T</t>
  </si>
  <si>
    <t>FKMASHN0SDSRUVNKGUBE9INMPPV</t>
  </si>
  <si>
    <t>FKB8UI7IOTTNH0WT7LFT3XDD1T2</t>
  </si>
  <si>
    <t>FKLP3R41F3SGCHQF9Y729DNO44F</t>
  </si>
  <si>
    <t>FKJM8X8A7Y6G7FJWF9J8YLBN7FP</t>
  </si>
  <si>
    <t>FK87AVNTWNFFG3TGKKOD0X1IEU0</t>
  </si>
  <si>
    <t>FKAWNTLQ560JIO4NV093K6CXO86</t>
  </si>
  <si>
    <t>FKQMC1EY727HNNL9OKT6X6E1QGU</t>
  </si>
  <si>
    <t>FKCGB0TPFKAYOEVH7YNHGB3VJUR</t>
  </si>
  <si>
    <t>FK2OWITWATHM2WASG0JWOPXSVVV</t>
  </si>
  <si>
    <t>SYS_C0020408</t>
  </si>
  <si>
    <t>FKO8E7YRYA21TSH5XQGX8XMFYUQ</t>
  </si>
  <si>
    <t>SYS_C0020417</t>
  </si>
  <si>
    <t>FKH4AQG4XN28QBD5RVCORYAOJ2T</t>
  </si>
  <si>
    <t>FKIP3MY32NXYCVFIFCRMNXBRGEM</t>
  </si>
  <si>
    <t>FKIFRPMFB47T9WJHIMJRU66M0MY</t>
  </si>
  <si>
    <t>SYS_C0020934</t>
  </si>
  <si>
    <t>FKQPRP5QUBSE8U1RISUVT5H3RRC</t>
  </si>
  <si>
    <t>FKE2IOL2CKV9CXOOK60MIDF0TKP</t>
  </si>
  <si>
    <t>FK6VAQWLUWTMTL92XARH1X2K01L</t>
  </si>
  <si>
    <t>SYS_C0020454</t>
  </si>
  <si>
    <t>FKL2LSL6HWAHX4A3LI6R4I7M5CV</t>
  </si>
  <si>
    <t>FK20JCN7PW6HVX0UO0SH4Y1D9XV</t>
  </si>
  <si>
    <t>FK2WB3P5KYNVX6PTNBK5TRLC8ML</t>
  </si>
  <si>
    <t>FK7YJVA1R7O8MG662N7K6RR57NW</t>
  </si>
  <si>
    <t>SYS_C0021184</t>
  </si>
  <si>
    <t>FKCLG9VJXDWV565627BMIT7228O</t>
  </si>
  <si>
    <t>FKTE1B3F4WWPB9YYVHT5QPM0S9H</t>
  </si>
  <si>
    <t>FKD968BXQCSBEAYJJJHKIS98SNR</t>
  </si>
  <si>
    <t>FKRY2OQIOV61FTE72XDK4XDEM0T</t>
  </si>
  <si>
    <t>FKQB2R8YINPASNITC7DH8EWTQJF</t>
  </si>
  <si>
    <t>FKEQ7D00UT64UBP79X9QBSDG6UV</t>
  </si>
  <si>
    <t>FK9P0YJHYTFL6S72CYVYKXWWP80</t>
  </si>
  <si>
    <t>FKOOD4PVD3T05MLFFX7IYE7Y70E</t>
  </si>
  <si>
    <t>FKMQVYJ8GC4PN5J8FMM15KON8J4</t>
  </si>
  <si>
    <t>FKGMLLFFJ9EYUA7XPQMISDOEAOM</t>
  </si>
  <si>
    <t>FK6MQPOGGOJ1ILIOPDL33OTVR81</t>
  </si>
  <si>
    <t>FKKMXCRAWAYOSNEMWSUTT4555HC</t>
  </si>
  <si>
    <t>FKNUOBM7SRHKO5H8HJRTB56E9XD</t>
  </si>
  <si>
    <t>FK9MJRNCB85UBL3JICXVE9M1BDH</t>
  </si>
  <si>
    <t>FK75VEAUMKGH8PQ9KXSF4CN5WMV</t>
  </si>
  <si>
    <t>FKDIW7YLQTLTD8WLCODIY6DG1KP</t>
  </si>
  <si>
    <t>FK6OTDICNFY5S1F25675T5E6QVC</t>
  </si>
  <si>
    <t>FKG15W423T4FKFC1CJQXYS9KVU3</t>
  </si>
  <si>
    <t>FKJJY2I6HRLQXCB1S861QJHBMYT</t>
  </si>
  <si>
    <t>FKL3O5T658EIKGH7F1D9F395AAO</t>
  </si>
  <si>
    <t>FKQAQ76DIXESUCEOX8Q99IPSWKN</t>
  </si>
  <si>
    <t>FKJPW6KX2E7QDU73E5O5P16QTV2</t>
  </si>
  <si>
    <t>FKE7XG4H6ODU0JF8QLW4JOSH7XB</t>
  </si>
  <si>
    <t>FKP05VR3RKPFD23FWTHIVKDIBLF</t>
  </si>
  <si>
    <t>FKH0CXL8EF4T3HQJMPR42UI2KLU</t>
  </si>
  <si>
    <t>FKRLR86I4YQDO2TRF45JI18POJ</t>
  </si>
  <si>
    <t>FKEMCGLX740EX4GPKW69GTMIA1U</t>
  </si>
  <si>
    <t>FKKQMPK79TXA472I611VXCE2MOX</t>
  </si>
  <si>
    <t>FK2MHF1V1MA9YORUIVKKQ264J83</t>
  </si>
  <si>
    <t>FKO3DWNY1RBV6PP7B52Q5TB7PCW</t>
  </si>
  <si>
    <t>FKHQMS30MFCJ2S81MABR22MNH5D</t>
  </si>
  <si>
    <t>FK6PW7RUYQQ0V9THW28A9BOCU3</t>
  </si>
  <si>
    <t>FKSURNCRQSGF8VFWL3PPOO21T0L</t>
  </si>
  <si>
    <t>FKGT4VU7EGB9QWPC872EQSRSEHW</t>
  </si>
  <si>
    <t>FKM1Y1Y37WB5AQRQVY5CP8IUCX6</t>
  </si>
  <si>
    <t>FKMXV8EB82018CKYEB9NLIWF57Y</t>
  </si>
  <si>
    <t>FKIQV6E5GYVAM0BDOM9H9T8Q3WI</t>
  </si>
  <si>
    <t>FKE4BAVK91LQSD9PYEAL9WH415A</t>
  </si>
  <si>
    <t>FKB1HLB0PI2CB2HTUQQEVA018MF</t>
  </si>
  <si>
    <t>FKQC2OKTVAG4LS6SJL9IJJP18LW</t>
  </si>
  <si>
    <t>FK1PWASWUJ0CW8ULXJWNYW2HVVU</t>
  </si>
  <si>
    <t>FK8SIQCHMTEHWOFIHXX64S0MJ16</t>
  </si>
  <si>
    <t>FKT2VWWOEASF3IWOC8F05F967D9</t>
  </si>
  <si>
    <t>FK9PL6Q2WFKJAYTGBAPNA5TBQOM</t>
  </si>
  <si>
    <t>FK8085U4LMKDYNDYOOUHYF63LAW</t>
  </si>
  <si>
    <t>FKL7XEPRAWAMT5C1U70PXTKLTPD</t>
  </si>
  <si>
    <t>FKFDNWR7QHNCY47U0KTKNE5NLT4</t>
  </si>
  <si>
    <t>FK7UK3O9AG8VOVHBCQBNFGTRQOK</t>
  </si>
  <si>
    <t>FK3CSL70XYOTQUQYFX51DNXHL</t>
  </si>
  <si>
    <t>FK4NT324PO1L50UX6E73J94R92C</t>
  </si>
  <si>
    <t>FKM4CEJQMPGHYH21RREHJTYLOJU</t>
  </si>
  <si>
    <t>FKO5G1OUXWV7X3BSULUQXTN0QQS</t>
  </si>
  <si>
    <t>FKLS0QV3X4N1PIJNISR7D4KA6Q1</t>
  </si>
  <si>
    <t>FKLUBRHCMOU99WGX879E3L3FELJ</t>
  </si>
  <si>
    <t>FKFS7KH4MMUUYO2FXSF4N4Y17PO</t>
  </si>
  <si>
    <t>FK72JQXUPTJ6SREH68QRV92PDWB</t>
  </si>
  <si>
    <t>FK9A91GQ4VFBBX2ULQEDRCX4I7C</t>
  </si>
  <si>
    <t>FK27L9JM08G3GQ3NRD005Y9DJSL</t>
  </si>
  <si>
    <t>FKNTCGRNA86W3EYP767DVHXLQ84</t>
  </si>
  <si>
    <t>FKI44TOT6JO8TQ24TSBGNYB6995</t>
  </si>
  <si>
    <t>FKTAIJ5IMOCEOLNUNXB2UWIED90</t>
  </si>
  <si>
    <t>FK3T5HG17COLQE08YI7IXAV6V5G</t>
  </si>
  <si>
    <t>FKNTFVWMETIO415S3VN7LGR082K</t>
  </si>
  <si>
    <t>FKL5JBTCR54DRN7RTYV6H8FIIML</t>
  </si>
  <si>
    <t>FK8CXO86G7YO8US0DSVLPI1J6QR</t>
  </si>
  <si>
    <t>FK4CVUKV8C94M3EBYQWLEHGQWKW</t>
  </si>
  <si>
    <t>FK8R2FTAG0G88TTV96OCASGELSC</t>
  </si>
  <si>
    <t>FK50TU371LSSFOA6VHSU8C22SBG</t>
  </si>
  <si>
    <t>FK1BLY0LTJCP0SFYW3PGNVEHI51</t>
  </si>
  <si>
    <t>FKKNIWJNKYQ5B3A9LB06NKF3MCI</t>
  </si>
  <si>
    <t>FKDWMTCYQSP8LFFJTAEAV0EQ2A5</t>
  </si>
  <si>
    <t>FKMRBKQ1F2DGC5HY3QUF2N55V26</t>
  </si>
  <si>
    <t>FKSO9OIH0SSX6UMITTI4HP732DJ</t>
  </si>
  <si>
    <t>FKOBM3L8PHA3TINNUO7SJFW82UC</t>
  </si>
  <si>
    <t>FKC97G5NJ10TSCQB0GI8EC443M4</t>
  </si>
  <si>
    <t>FK2F2OGFHWH1WYYUEEE79HU097U</t>
  </si>
  <si>
    <t>FKNY2Q64407FQJKESREL73WCVC6</t>
  </si>
  <si>
    <t>FK6ULELC52ORLSTNXR0UEI8RQMG</t>
  </si>
  <si>
    <t>FKA7BAJPQPWQ73CXUEA3DFPL6H</t>
  </si>
  <si>
    <t>FKOAAFT6TGP18QH5PXCSAMNQ5AW</t>
  </si>
  <si>
    <t>FKCHA8KXBUSPMY6733I2ID3JOD1</t>
  </si>
  <si>
    <t>FK7NVM0GKI51QQ1FNNRHYTU6JN</t>
  </si>
  <si>
    <t>FK3D7G64UT7BK0KETSMPOKPOHI3</t>
  </si>
  <si>
    <t>FKMCG3TNY6XWXO10PK540EJDWM0</t>
  </si>
  <si>
    <t>FKOHEJDYBK95UYX7DURQ12J832C</t>
  </si>
  <si>
    <t>FK9D770EW64Y290XM5GTSYIL51A</t>
  </si>
  <si>
    <t>FK1ATQ81RN9C63U8GSLL6KGFGXA</t>
  </si>
  <si>
    <t>FK3RHJTI33P9168GWJP2G1L8JNI</t>
  </si>
  <si>
    <t>FKHS5CNBICUD5EX8LX1989CM60O</t>
  </si>
  <si>
    <t>FKSR8CLG6H9P42OMWX378UOMW2R</t>
  </si>
  <si>
    <t>FK7HO8YVDLIQ5PG7XRVHO83G6F9</t>
  </si>
  <si>
    <t>FK9JPRTU079N8X4AEVPJSNWD10E</t>
  </si>
  <si>
    <t>FK4L39AFEFXOSMEG4W2BYKYLYH9</t>
  </si>
  <si>
    <t>FKHDPNYEAVW7S3L39UC21M61SC9</t>
  </si>
  <si>
    <t>FK7KV8GWD18EQOOYGB87YDGIH96</t>
  </si>
  <si>
    <t>FK3DV2YF83KJDI3V848V9IOGK3T</t>
  </si>
  <si>
    <t>FKMP7FYU1N5W4OSBWEUK9QQ7HS5</t>
  </si>
  <si>
    <t>FKQ0VT9SDPLMR4MBIPD85OE17DH</t>
  </si>
  <si>
    <t>FKG0X1TGOAV4Q7GO1VJ5NDBSJUB</t>
  </si>
  <si>
    <t>FK7BOMX5REBEF0D00DUM39HM2CB</t>
  </si>
  <si>
    <t>FKTPQ8CN3FIBE7KP3ALHG59NI16</t>
  </si>
  <si>
    <t>FKLTQVDAM46SYU7MS44XASBMRA7</t>
  </si>
  <si>
    <t>FK5M9K7ACEW3VBS14EAOTKOH7FO</t>
  </si>
  <si>
    <t>FKGMLE7JAHPRWF8982CSSYSE68Y</t>
  </si>
  <si>
    <t>FK3LTDSJCDL54D25GGREHECHU9C</t>
  </si>
  <si>
    <t>FKNJGL0QU4WS7634NDO9VUDBM1O</t>
  </si>
  <si>
    <t>FKI6SDN3PVJ3WYX4KJYB9X67K1M</t>
  </si>
  <si>
    <t>FKLIS0DLDTYG7U4EBI4KIXB683K</t>
  </si>
  <si>
    <t>FKA191R4MCR7FP2DF7X8XV5K2AW</t>
  </si>
  <si>
    <t>FK8P9X0963968DPVUCCRPFXDJTB</t>
  </si>
  <si>
    <t>FKAELPNHEN59UE9R17LEM2XY1HA</t>
  </si>
  <si>
    <t>FKDNFQK2HY4DOYU02VHE1NRNURP</t>
  </si>
  <si>
    <t>FK31GTLA16BEGUOBHLK2D0V5XYX</t>
  </si>
  <si>
    <t>FKDUHOM82QAO44HQ6GLLG4A5EQ4</t>
  </si>
  <si>
    <t>FKLD5916F08O5VSUD0H1VGJVWQC</t>
  </si>
  <si>
    <t>FKHE7VUT8BYT052OVQMPYTC4N39</t>
  </si>
  <si>
    <t>FK6MQ563I59SXM8L8W2OT9MTBMD</t>
  </si>
  <si>
    <t>FKSKGRNMFADQNAD88515W8E3QX7</t>
  </si>
  <si>
    <t>FKDBFLI6N7T5GN63SHH1YLD8SYC</t>
  </si>
  <si>
    <t>FKL8K4UKPLT9N8TTO15UBBV8KQN</t>
  </si>
  <si>
    <t>FKCO9FT7KLLI4ERCG2PDC8Y0MV3</t>
  </si>
  <si>
    <t>FKQPNIS2091KOH8C6AR53AIQ1KG</t>
  </si>
  <si>
    <t>FKBH8K07M1RO7N1WYX0KWKDESGM</t>
  </si>
  <si>
    <t>FKQGPCOCW3AJVW1GPPT428GR2PH</t>
  </si>
  <si>
    <t>FK3MQWKPVBAQC5B7PYR80ATMST0</t>
  </si>
  <si>
    <t>FKFGBV1FD97KJ5OVRAJ6MAQ3WOY</t>
  </si>
  <si>
    <t>FK9K4CC46PKK87OEXFVAXJB1H9Y</t>
  </si>
  <si>
    <t>FKOGR89CVYNE5DK3QQPMQY4CF16</t>
  </si>
  <si>
    <t>FK4TDBHWVRYYYLX8VJ7TG5N6WXA</t>
  </si>
  <si>
    <t>FK8GRVHF573K09K0QIRXKM3T75E</t>
  </si>
  <si>
    <t>FKO2K46TM0M5FM7L8DU2S8175VO</t>
  </si>
  <si>
    <t>FKME8LS7M19N3IS5PKS7V27M54G</t>
  </si>
  <si>
    <t>FK3S55KUJ4QLUYDHJNFM8WWJQ0U</t>
  </si>
  <si>
    <t>FKFG75WLUS458T39CRNLM74JEJ8</t>
  </si>
  <si>
    <t>FKS2QY1VSM34S3J7UITWG0LF9AL</t>
  </si>
  <si>
    <t>FKR2SXD82L6U5SWYGVYGW3IKCHX</t>
  </si>
  <si>
    <t>FKLIQW7XQL23B2SI0I5WCH1GMCE</t>
  </si>
  <si>
    <t>FKCS0XB9BP40I2ST2KY6JK1CORQ</t>
  </si>
  <si>
    <t>FKP3NOJ4G1XTWMNTQ54LUO5C99D</t>
  </si>
  <si>
    <t>FKBPA1ST8QUJMK4IRR8DYEVNVP9</t>
  </si>
  <si>
    <t>FKKEQLPQ4TR9P95A90KYRPCVJU9</t>
  </si>
  <si>
    <t>FK58JMGPTUAJMJPFPXKFO14XQ1H</t>
  </si>
  <si>
    <t>FKN9DY0DY26MC6MHG88IVJS2LXY</t>
  </si>
  <si>
    <t>FKBITIBCNWUFF15RE40LJSDPJIN</t>
  </si>
  <si>
    <t>FKIIL9G1HW1YTB23YSUI2JTCYCR</t>
  </si>
  <si>
    <t>FK2SD9WVVG2OSAW4SKGTXAP32I9</t>
  </si>
  <si>
    <t>FKHMVQJYD3RX7SMGSL9P61TQY54</t>
  </si>
  <si>
    <t>FKP96XYVRUIJ9HN1CX4QN59SXET</t>
  </si>
  <si>
    <t>FK4AYIMUN3UH5M5SBI15MD6PTC4</t>
  </si>
  <si>
    <t>SYS_C0020297</t>
  </si>
  <si>
    <t>FKM8ID4UTHV0NGFHVY3F00IN6DR</t>
  </si>
  <si>
    <t>FKGNKHT71KGN52LTFPUAO1PKOJE</t>
  </si>
  <si>
    <t>FKR8XDUH92TVOEHX32X0WW8J7VS</t>
  </si>
  <si>
    <t>FKGE7E8W1JC5MJPJ54YR185XY2O</t>
  </si>
  <si>
    <t>FKMLYCPDQA3BF7SKCCD7HWN3X1V</t>
  </si>
  <si>
    <t>FKT5JWRM3WJUJ5WFNHCM45CY8GL</t>
  </si>
  <si>
    <t>FKT87KKEDF8OGH3K2H7WBQ58KXU</t>
  </si>
  <si>
    <t>FKMII6EYDQ5VR2FTCI0DNF35X17</t>
  </si>
  <si>
    <t>FKPVT81V4OFUAJ3CNPOOJ5643UG</t>
  </si>
  <si>
    <t>FK17RRW2RER0Q220VT578Q322EY</t>
  </si>
  <si>
    <t>FK65HA95P5099HY15HWQAGB7GVT</t>
  </si>
  <si>
    <t>FK52V6DJAJR5F101H3YIM1X7CEL</t>
  </si>
  <si>
    <t>FK45OE3A2OH6HGDKKC7A5GV58LN</t>
  </si>
  <si>
    <t>FKJFNMD8WURDFXR0YVXUFV3RU38</t>
  </si>
  <si>
    <t>FKKLOVAONACHS0F0IRRUNNCAPQ0</t>
  </si>
  <si>
    <t>FKQS5WMR56NLJ08XQ88N9F1WTO7</t>
  </si>
  <si>
    <t>FKQBVVNXA21U31KPVPE7YE4UJWH</t>
  </si>
  <si>
    <t>FK94EDG3LN271EE8F30UE5T7T00</t>
  </si>
  <si>
    <t>FKPIOXK76MY3MB2L4AWSVLK0Y15</t>
  </si>
  <si>
    <t>FKEL12NUJC7BT381OHJLT6ARD4F</t>
  </si>
  <si>
    <t>FKGSBOCCOXKPNWMDBBS0F2M90WT</t>
  </si>
  <si>
    <t>FKP2LM3IW40OIT2SV1YXR6SMDB</t>
  </si>
  <si>
    <t>FK32QS1PLF2W0O3IPS66FAWEH8R</t>
  </si>
  <si>
    <t>FKSA2I8WBFEWMGAF8CKDX0HQERJ</t>
  </si>
  <si>
    <t>FK6CNGQUD5GTQTSEHD7HM6743RV</t>
  </si>
  <si>
    <t>FKTAQ5HNCNH4FYNC47BP5O2PL2W</t>
  </si>
  <si>
    <t>FK7SIFOAI5SW78K3YCIATWY3LS8</t>
  </si>
  <si>
    <t>FKLXRPV1DM0AVQOGVK6B6PI4B9H</t>
  </si>
  <si>
    <t>FKMUQBPUHKA658PSSDCIIGMH9QR</t>
  </si>
  <si>
    <t>FKK6OYH5PMLJJDRV4906M6CU4P</t>
  </si>
  <si>
    <t>FKEOANKYRF73R0J5R78UHOV9AX0</t>
  </si>
  <si>
    <t>FK6E629VGVSR9B3LEJC9K2VAJD0</t>
  </si>
  <si>
    <t>FKFI2W5860CV0LOJXYHLEN9BOO0</t>
  </si>
  <si>
    <t>FKDX317XC58MOTKEETST9BV4M7</t>
  </si>
  <si>
    <t>FK5VATUX233SEMDS0DTY8U5ET8T</t>
  </si>
  <si>
    <t>FK2CJ2OIUBJ2QJ2I169KB2YDUW7</t>
  </si>
  <si>
    <t>FKEIUVK66RUD29WLY314W3OUPOT</t>
  </si>
  <si>
    <t>FK8WV4LAWJQB455XYQD9OVL8JXL</t>
  </si>
  <si>
    <t>FKI2HWD3TVN282B2IGHIRH9QBAL</t>
  </si>
  <si>
    <t>FKNTANKR1P73BPVABLICDBXLT12</t>
  </si>
  <si>
    <t>FKDNCN2WAKK4M90O6ILEF1S87QK</t>
  </si>
  <si>
    <t>FKIIJM7K0NABGX3UT9W9WMX39LX</t>
  </si>
  <si>
    <t>FKQ07CQ9CJEEBYHCXC1NNHRU05I</t>
  </si>
  <si>
    <t>FKLS2QCGXBW311862JTE0CF6EUQ</t>
  </si>
  <si>
    <t>FKNVCIUQ7D750X4522N79LCTII</t>
  </si>
  <si>
    <t>FKJVHGMWDFAM3GQ1EE8K5C5UJE0</t>
  </si>
  <si>
    <t>FKFJDYFQPLT3QWYKCT89K3WH56I</t>
  </si>
  <si>
    <t>FKF7NPJI9DDDT596LEXCCBMD3LV</t>
  </si>
  <si>
    <t>FKN3Q2U2RXUWW45Y3EILHDRFDEJ</t>
  </si>
  <si>
    <t>FK4YC2ED1R2HHC9YKI7DCKGQ1B7</t>
  </si>
  <si>
    <t>FK7EM96Y2CLSE16YI27WJKP5KBQ</t>
  </si>
  <si>
    <t>FK7LI94S9VVJJ6YK00KJTDXM0C9</t>
  </si>
  <si>
    <t>SYS_C0020942</t>
  </si>
  <si>
    <t>FK19K7UB89MII82JCC1YCSXTUY1</t>
  </si>
  <si>
    <t>FK7P7IDQHLDDR3YQOH1M77Q59R0</t>
  </si>
  <si>
    <t>FK3INKSWV9G5UX9AH6G64F55VLL</t>
  </si>
  <si>
    <t>FKOHFV3RI5HRKA2KEYRRVSUBYRJ</t>
  </si>
  <si>
    <t>FKS6RP373MM0YI3B9CKKOB4DTDE</t>
  </si>
  <si>
    <t>FK2WX1S8FOTVGJICN5ONNAMQP63</t>
  </si>
  <si>
    <t>FK4EWKFO14HJTCT97WF3O8IIG01</t>
  </si>
  <si>
    <t>FKPN1IHAH5SCXQD785YSO89QG18</t>
  </si>
  <si>
    <t>FK2GBW4BWX2FYOVF6TVR6CEGGBN</t>
  </si>
  <si>
    <t>FKF7MJOFJ4SN71P6TC042I0KGRC</t>
  </si>
  <si>
    <t>FKGQER9YV294AGLU7WAUVXA61KV</t>
  </si>
  <si>
    <t>FKL6JMLRLSGNJ5UTB4X5Q2353LL</t>
  </si>
  <si>
    <t>SYS_C0018884</t>
  </si>
  <si>
    <t>FKI8I63H2LOU3MLK6ENKBLUETHQ</t>
  </si>
  <si>
    <t>SYS_C0019206</t>
  </si>
  <si>
    <t>FK3YVA8SVV93JFYQ6Q0H8BWGGBI</t>
  </si>
  <si>
    <t>FKT12T8WBW78U0WO1CUXMGKPFQ8</t>
  </si>
  <si>
    <t>SYS_C0019487</t>
  </si>
  <si>
    <t>FK6TX4MN57OITRMNY25792R1GI8</t>
  </si>
  <si>
    <t>SYS_C0019683</t>
  </si>
  <si>
    <t>FKP9DLYWRVF7M5NHC8LOW84XDY8</t>
  </si>
  <si>
    <t>SYS_C0019752</t>
  </si>
  <si>
    <t>FKE5BSMM8FOJ6JRDUQND77CGJQH</t>
  </si>
  <si>
    <t>SYS_C0019939</t>
  </si>
  <si>
    <t>FK6J521D0225AWVS5U6Y40LN218</t>
  </si>
  <si>
    <t>SYS_C0020138</t>
  </si>
  <si>
    <t>FKDVK8GQ9EHBXULFVQ94Q3MJQRJ</t>
  </si>
  <si>
    <t>SYS_C0020534</t>
  </si>
  <si>
    <t>FKE8A6EEPIGS1RHHB1MIOB8V1E4</t>
  </si>
  <si>
    <t>SYS_C0020721</t>
  </si>
  <si>
    <t>FKICQKGSGYVI47BK4RU7LK9UG23</t>
  </si>
  <si>
    <t>FK6AS1DJAHGCEU8IOH712BEV5YM</t>
  </si>
  <si>
    <t>SYS_C0021088</t>
  </si>
  <si>
    <t>FK75HXIUC9UUHDJYR7LF8QRJ7FJ</t>
  </si>
  <si>
    <t>FK1VJKDDX71JG5DC021LSGVMXQI</t>
  </si>
  <si>
    <t>FKLPYUMURQ9IF2QKNELCWYKEJIA</t>
  </si>
  <si>
    <t>FK2JOMEQ04PG90P9726UBVJEW6N</t>
  </si>
  <si>
    <t>SYS_C0020961</t>
  </si>
  <si>
    <t>FKND6GGJ69D39B7Q8N4HW1KQ9FK</t>
  </si>
  <si>
    <t>FKIPWEG3WXTLREHHI5MF55F6W1</t>
  </si>
  <si>
    <t>FKSHOJ7RW9MFX94N4OHG2V4WY0D</t>
  </si>
  <si>
    <t>FKGA4XVWPXFD9579G4K499D60AT</t>
  </si>
  <si>
    <t>FKPYWNPL5S7Y78VUKRXS4BAQDOR</t>
  </si>
  <si>
    <t>SYS_C0020996</t>
  </si>
  <si>
    <t>FKT4U9ALVW1US949V6KHC7JRA3B</t>
  </si>
  <si>
    <t>FKBT1B8NNU2N9312UT4K3ROPOPY</t>
  </si>
  <si>
    <t>FKH82JSL5DH1E0G1598CY9OVVE4</t>
  </si>
  <si>
    <t>FKNPTE8E1BIIH6NVNPR3V1B6FUL</t>
  </si>
  <si>
    <t>FKOH0G2A1J8KWXPMMTMFCY3WYET</t>
  </si>
  <si>
    <t>FK99AR4Y6FLIGW1ONM8SBIYN7IM</t>
  </si>
  <si>
    <t>FKM3F18E37TYXWE3N5NKY0TDIOR</t>
  </si>
  <si>
    <t>SYS_C0021012</t>
  </si>
  <si>
    <t>FK7LK9X8BOOAI2LOPGU43OAJDM1</t>
  </si>
  <si>
    <t>FK6H1IKCIW5VK672TET9HWH6P1C</t>
  </si>
  <si>
    <t>FKKGEVT7PBT1HXC1SUDDGWKGIJ4</t>
  </si>
  <si>
    <t>FK4BQGNVSLYCHLEFO3B4UIWHQV6</t>
  </si>
  <si>
    <t>FKP4MJ37HQJ6HY655Q0R2M38QPJ</t>
  </si>
  <si>
    <t>FKOY3W0R5IBPVA6GY0RPGMJ58EE</t>
  </si>
  <si>
    <t>FKQXW1NUAQ9TRYYTVYL2I4IW7LJ</t>
  </si>
  <si>
    <t>FK1O00X6Y1CVBEWEVXJO1322OM3</t>
  </si>
  <si>
    <t>FKIK03A2R7FM8K4ATB25PCUBGUW</t>
  </si>
  <si>
    <t>FKINRTLPJO8M40MXVIBWWNYNJOK</t>
  </si>
  <si>
    <t>FK96HVKPRMCLNGIWOB4J4R1E90X</t>
  </si>
  <si>
    <t>FK47BG2QGOTQOUEGHEBD3EQQI7J</t>
  </si>
  <si>
    <t>FKQRMFQCVB3YDU2EMV6NRAWB3Q</t>
  </si>
  <si>
    <t>FKM27K2NUIO4IITJLHDX5YHC7SI</t>
  </si>
  <si>
    <t>FKB5DJ33K888DLNRKY4MH12T1U4</t>
  </si>
  <si>
    <t>FK41EGKMFR1C1YCH4DRDLER8EOO</t>
  </si>
  <si>
    <t>FKLQFFPB9WAPGHRGT3YOIE78ONH</t>
  </si>
  <si>
    <t>FKABBH7VAGIPNBIIEDB3VGTTCM6</t>
  </si>
  <si>
    <t>FK7GDSKOWPAFINVCQIG7P419PRJ</t>
  </si>
  <si>
    <t>FKBXSPSSIONPF8TS05JKLTIEQUC</t>
  </si>
  <si>
    <t>FKP4MA3PF1DOTI7H62V87X17BHQ</t>
  </si>
  <si>
    <t>FKR7WA03BB1VNY1ON3COAJXTWSH</t>
  </si>
  <si>
    <t>SYS_C0021030</t>
  </si>
  <si>
    <t>FKD7WN78O5LVD8LPAS7AH8S4I01</t>
  </si>
  <si>
    <t>FK6ROE2639SBV0ME3WL2E701DQH</t>
  </si>
  <si>
    <t>FKNMSJ34T6MHLUWWRU0F7FROCLC</t>
  </si>
  <si>
    <t>FK8VSMSJXXKCQJTDAQXGFB1W71W</t>
  </si>
  <si>
    <t>FK5IFM4RPP5QUL6W1S2RDLSWRUE</t>
  </si>
  <si>
    <t>FKAJQ77YMPWPR7921OB3UV7P4NE</t>
  </si>
  <si>
    <t>FK7YI6CNCC613P95VSNUPR3GLV6</t>
  </si>
  <si>
    <t>FK2S24JVTV1RL16AB39XWK7QJ49</t>
  </si>
  <si>
    <t>FKANCRXRVTUUG8COE2LNMRV9U49</t>
  </si>
  <si>
    <t>FKMABQKL9QGERP8S108JR55NR7W</t>
  </si>
  <si>
    <t>FKT4B0UO4NE2SMO262UKGWVIAB8</t>
  </si>
  <si>
    <t>FK7P3EXAL1R84J8HFCX17LB02YQ</t>
  </si>
  <si>
    <t>FKK144LBAMGWMYMEUODVW1Y2C8S</t>
  </si>
  <si>
    <t>FKBJDS5QHAFBH1NN2TO24FANWGW</t>
  </si>
  <si>
    <t>FKJUDJNF2EIF16I1OMYL1ADI9JB</t>
  </si>
  <si>
    <t>FKBGKTD21LOJ26I5AY0F8C25KRE</t>
  </si>
  <si>
    <t>FK1QXNJ3VV7GK67IN6JXIQ7GA42</t>
  </si>
  <si>
    <t>FK13FIKK75LTFVHF6BTGB0Q5MVL</t>
  </si>
  <si>
    <t>FKBDLW2XJT9IK17VMMM2CK4RGHQ</t>
  </si>
  <si>
    <t>FKO32N0CILPAPN53MDVB2VNGH5R</t>
  </si>
  <si>
    <t>FKQFWMMJSU14YFLLKAJXH8R0ND0</t>
  </si>
  <si>
    <t>SYS_C0021149</t>
  </si>
  <si>
    <t>FKMQQA1C5SFI8F7JJXKHQQXQ4AP</t>
  </si>
  <si>
    <t>FKFGMDNCF4XSDHJ5UA7HHS5MTA6</t>
  </si>
  <si>
    <t>FKMAAP019WQQ1XDKDWOH0742YWJ</t>
  </si>
  <si>
    <t>FKH9KA7BHTPWGWHG66G59VT1PDY</t>
  </si>
  <si>
    <t>FKFK3ANM5A4GQE2WXWSFHPUVOC1</t>
  </si>
  <si>
    <t>FKSKU8WP0KP978NFH1GH508YRM7</t>
  </si>
  <si>
    <t>FK88XHIS738CQPWCWETTVDV1VBJ</t>
  </si>
  <si>
    <t>FK3U4V90F3468ACYJO5X4QCMM55</t>
  </si>
  <si>
    <t>FK84VM0LSVS9JE3IB2C2N2VICFT</t>
  </si>
  <si>
    <t>FK9DF7K5SDW7H0GUBATTXRLMFYA</t>
  </si>
  <si>
    <t>FKP3RWRQ4RWXNIY34QRFEJ2SJSM</t>
  </si>
  <si>
    <t>FKBMIKBIS9KT29IIWKW9XLYYGK6</t>
  </si>
  <si>
    <t>FK72M3DG9KEX2WLU512XH92BOND</t>
  </si>
  <si>
    <t>FKHOCYG5IL15GTR2FJMCLP9U5U6</t>
  </si>
  <si>
    <t>FKHGPVWO4API38CVVP0FYPMH5DH</t>
  </si>
  <si>
    <t>FKPSWNLA8NI2RJWIN6JSV0NKR5P</t>
  </si>
  <si>
    <t>FKRAIJYYBG9NETDY6KFM5UY2KQ2</t>
  </si>
  <si>
    <t>FKELJUFBIO7TJ7HUOQQ2KJX004V</t>
  </si>
  <si>
    <t>FKDL2R5YSA46SRB56T4RW2E5WUK</t>
  </si>
  <si>
    <t>FKKBL8N2JPWTQ7R2OPR8XVP5NT6</t>
  </si>
  <si>
    <t>select * from ALL_COL_COMMENTS where owner = 'ICORALDAM' AND COMMENTS = 'It Refer Table DEPOT'</t>
  </si>
  <si>
    <t>ALL_COL_COMMENTS</t>
  </si>
  <si>
    <t>Find table those refer particular table based on comment</t>
  </si>
  <si>
    <t>select * from ALL_TAB_COLUMNS where owner = 'ICORALDAM'  and DATA_PRECISION = 1</t>
  </si>
  <si>
    <t>ALL_TAB_COLUMNS</t>
  </si>
  <si>
    <t>check True or false Fields</t>
  </si>
  <si>
    <t>V_DEPOT_HANDLING</t>
  </si>
  <si>
    <t>ACTIVE STATUS</t>
  </si>
  <si>
    <t>V_DEPOT_TERM</t>
  </si>
  <si>
    <t>Check Field</t>
  </si>
  <si>
    <t>Table_name</t>
  </si>
  <si>
    <t>count</t>
  </si>
  <si>
    <t>Maintain AGENCY Detail</t>
  </si>
  <si>
    <t>Maintain AGENCY location Detail</t>
  </si>
  <si>
    <t>Maintain Features of Container | Hard Coded</t>
  </si>
  <si>
    <t>Maintain Various Types in Feature | ClientTable - EQP &amp; Hard Code</t>
  </si>
  <si>
    <t>Maintain euipment code format | Hard Code</t>
  </si>
  <si>
    <t>Maintain All Equipment codes | Hard Code Consolitated from user UNIT and WOUNIT</t>
  </si>
  <si>
    <t>Maintain All Technical related information | ClientTable- SPEC,WOTEC,UNITTECH</t>
  </si>
  <si>
    <t>Maintain All Technical  information it is seperated by METRIC AND IMPERIAL| ClientTable- SPEC,WOTEC,UNITTECH</t>
  </si>
  <si>
    <t>Maintain Different Status of Container Ex:RT,OD | Hard Code</t>
  </si>
  <si>
    <t>Maintain the Different Sale Condition Ex:AS IS ,CARGO | ClientTable - EQP</t>
  </si>
  <si>
    <t>Maintain  Container Floor Type | ClientTable-FITTYP</t>
  </si>
  <si>
    <t>select id,lease_no from lease_contract where id in 
( SELECT DISTINCT(LEASE_CONTRACT_ID) FROM BILLING_HISTORY BH,LEASE_CONTRACT LC WHERE
BH.LEASE_CONTRACT_ID = LC.ID AND (OFF_HIRED_DATE IS NULL or OFF_HIRED_DATE between '01-JUN-19' and '30-JUN-19' OR LATE_FLAG=1 OR FOUND_ACTIVITY=1) and LC.NEXT_BILL_DATE = '30-JUN-2019'  ) ;</t>
  </si>
  <si>
    <t>Find lease Exact invoice need for particular month</t>
  </si>
  <si>
    <t>container_history</t>
  </si>
  <si>
    <t>Drop user and recreate</t>
  </si>
  <si>
    <t>WO00000082</t>
  </si>
  <si>
    <t>B22</t>
  </si>
  <si>
    <t>P44448</t>
  </si>
  <si>
    <t>Write-Off</t>
  </si>
  <si>
    <t>ON_ORDER</t>
  </si>
  <si>
    <t>AVAIL_DEP</t>
  </si>
  <si>
    <t>10-NOV-05</t>
  </si>
  <si>
    <t>ON_HIRE</t>
  </si>
  <si>
    <t>15-OCT-16</t>
  </si>
  <si>
    <t>RETIRED</t>
  </si>
  <si>
    <t>RESERVED</t>
  </si>
  <si>
    <t>18-OCT-16</t>
  </si>
  <si>
    <t>26-FEB-05 12.00.00.000000000 AM</t>
  </si>
  <si>
    <t>24-MAY-05 12.00.00.000000000 AM</t>
  </si>
  <si>
    <t>08-JUL-05 12.00.00.000000000 AM</t>
  </si>
  <si>
    <t>10-NOV-05 12.00.00.000000000 AM</t>
  </si>
  <si>
    <t>23-NOV-16 12.00.00.000000000 AM</t>
  </si>
  <si>
    <t>15-OCT-16 12.00.00.000000000 AM</t>
  </si>
  <si>
    <t>18-OCT-16 12.00.00.000000000 AM</t>
  </si>
  <si>
    <t>Dummy</t>
  </si>
  <si>
    <t>CARU2685231</t>
  </si>
  <si>
    <t>CARU2685232</t>
  </si>
  <si>
    <t>CARU2685233</t>
  </si>
  <si>
    <t>CARU2685234</t>
  </si>
  <si>
    <t>CARU2685235</t>
  </si>
  <si>
    <t>CARU2685236</t>
  </si>
  <si>
    <t>CARU2685237</t>
  </si>
  <si>
    <t>CARU2685238</t>
  </si>
  <si>
    <t>DEPENDENCY_TABLE</t>
  </si>
  <si>
    <t>COLUMN1</t>
  </si>
  <si>
    <t>COLUMN2</t>
  </si>
  <si>
    <t>CONSTRAINT_NAME</t>
  </si>
  <si>
    <t>TABLENAME1</t>
  </si>
  <si>
    <t>TABLENAME2</t>
  </si>
  <si>
    <t>FROMACTDATE</t>
  </si>
  <si>
    <t>FROMAUTHNO</t>
  </si>
  <si>
    <t>FROMCONT</t>
  </si>
  <si>
    <t>FROMCUST</t>
  </si>
  <si>
    <t>FROMLC</t>
  </si>
  <si>
    <t>FROMSEQNO</t>
  </si>
  <si>
    <t>TOACTDATE</t>
  </si>
  <si>
    <t>TOAUTHNO</t>
  </si>
  <si>
    <t>TOCONT</t>
  </si>
  <si>
    <t>TOCUST</t>
  </si>
  <si>
    <t>TOLC</t>
  </si>
  <si>
    <t>TOSEQNO</t>
  </si>
  <si>
    <t>FEB_DAM52_2019</t>
  </si>
  <si>
    <t>APRIL_DAM52_2019</t>
  </si>
  <si>
    <t>SELECT OWNER,TABLE_NAME,NUM_ROWS,AVG_ROW_LEN,LAST_ANALYZED FROM ALL_TAB_STATISTICS WHERE OWNER = 'ICORALDAM' AND TABLE_NAME NOT LIKE '%BIN$%'</t>
  </si>
  <si>
    <t>exp icoraldam/icoraldam@icoraldm FILE=C:\dbbackup\icoraldam_JUNEInvoice.exp Log=C:\dbbackup\icoraldam_JUNEInvoice.log</t>
  </si>
  <si>
    <t>Backup</t>
  </si>
  <si>
    <t>Export</t>
  </si>
  <si>
    <t>Import</t>
  </si>
  <si>
    <t>imp icoraldamqa/icoraldamqa@icoraldm File=C:\dbbackup\icoraldam_JUNEInvoice.exp Fromuser=icoraldam touser=icoraldamqa log=C:\dbbackup\icoraldam_JUNEInvoice.log</t>
  </si>
  <si>
    <t>Activity_id</t>
  </si>
  <si>
    <t>SEL - BSA60517MOB not related to MRHDR and SOHDR (Set To Sale Auth is not match with Repair_estimate estimate no or with sale_offer refno) so activity_id is 0</t>
  </si>
  <si>
    <t>BSIU2150882</t>
  </si>
  <si>
    <t>DAMAGED</t>
  </si>
  <si>
    <t>WO00000417</t>
  </si>
  <si>
    <t>76/B337</t>
  </si>
  <si>
    <t>P11748</t>
  </si>
  <si>
    <t>MR00006640</t>
  </si>
  <si>
    <t>00209A/B2952</t>
  </si>
  <si>
    <t>P19196</t>
  </si>
  <si>
    <t>MR00017518</t>
  </si>
  <si>
    <t>B3743-351</t>
  </si>
  <si>
    <t>12-JUL-07 12.00.00.000000000 AM</t>
  </si>
  <si>
    <t>21-JUL-07 12.00.00.000000000 AM</t>
  </si>
  <si>
    <t>12-DEC-07 12.00.00.000000000 AM</t>
  </si>
  <si>
    <t>24-DEC-07 12.00.00.000000000 AM</t>
  </si>
  <si>
    <t>28-FEB-13 12.00.00.000000000 AM</t>
  </si>
  <si>
    <t>04-MAR-13 12.00.00.000000000 AM</t>
  </si>
  <si>
    <t>04-MAR-13 12.00.02.000000000 PM</t>
  </si>
  <si>
    <t>21-JUN-13 12.00.05.000000000 PM</t>
  </si>
  <si>
    <t>21-AUG-13 12.00.07.000000000 PM</t>
  </si>
  <si>
    <t>31-AUG-13 12.00.00.000000000 AM</t>
  </si>
  <si>
    <t>23-SEP-13 12.00.00.000000000 AM</t>
  </si>
  <si>
    <t>29-SEP-13 12.00.00.000000000 AM</t>
  </si>
  <si>
    <t>08-APR-14 12.00.00.000000000 AM</t>
  </si>
  <si>
    <t>17-APR-14 12.00.00.000000000 AM</t>
  </si>
  <si>
    <t>12-MAY-14 12.00.00.000000000 AM</t>
  </si>
  <si>
    <t>28-MAY-14 12.00.00.000000000 AM</t>
  </si>
  <si>
    <t xml:space="preserve">FOUND,LOST have null Activity authno, Set to Sale - Few records except  RepairEstimate authno,DUMMY,RedelAuth - id have 0 because some of them have miscel moves and DAMAGED </t>
  </si>
  <si>
    <t xml:space="preserve">create or replace PROCEDURE ALL_TABLE_min_COUNT(Connection in varchar2)
AS
val NUMBER;
ActCount number;
BEGIN
FOR I IN (SELECT TABLE_NAME FROM ALL_TAB_COLUMNS where owner = UPPER(Connection) and column_name = 'ID' ) LOOP
EXECUTE IMMEDIATE 'SELECT MIN(ID) FROM ' || I.TABLE_NAME INTO VAL;
--DBMS_OUTPUT.PUT_LINE(I.TABLE_NAME || ',' || VAL );
INSERT INTO DB_TABLE_MIN_COUNT VALUES (Connection,I.TABLE_NAME,VAL);
END LOOP;
END;
</t>
  </si>
  <si>
    <t>ALL_TABLE_MIN_COUNT</t>
  </si>
  <si>
    <t>DB_TABLE_MIN_COUNT</t>
  </si>
  <si>
    <t>PROCEDURE</t>
  </si>
  <si>
    <t>create or replace PROCEDURE "AAA_DEPENDENCYCHECK" (ConnectionName varchar2,TableName varchar2)
as
QueryVar varchar2(9000);
testCount int;
i number;
tn1 ArrayVarchar;
cn1 ArrayVarchar;
col1 ArrayVarchar;
col2 ArrayVarchar;
COLUMN2 varchar2(50);
begin
dbms_output.put_line('Action Start');
select cons.table_name bulk collect into tn1  from all_cons_columns col , ALL_CONSTRAINTS cons where  col.constraint_name = cons.R_constraint_name and col.table_name = upper(TableName) and 
cons.constraint_type='R'  and col.owner = upper(ConnectionName) AND cons.owner = upper(ConnectionName) order by cons.table_name ;
select cons.constraint_name bulk collect into cn1  from all_cons_columns col , ALL_CONSTRAINTS cons where  col.constraint_name = cons.R_constraint_name and col.table_name = upper(TableName) and 
cons.constraint_type='R'  and col.owner = upper(ConnectionName) AND cons.owner = upper(ConnectionName) order by cons.table_name ;
select col.column_name bulk collect into col1  from all_cons_columns col , ALL_CONSTRAINTS cons where  col.constraint_name = cons.R_constraint_name and col.table_name = upper(TableName) and 
cons.constraint_type='R'  and col.owner = upper(ConnectionName) AND cons.owner = upper(ConnectionName)order by cons.table_name ;
select COLUMN_NAME bulk collect into col2  from all_cons_columns  where table_name = TableName and constraint_name in
(select cons.constraint_name  from all_cons_columns col , ALL_CONSTRAINTS cons where cons.table_name = TableName
AND CONSTRAINT_TYPE='R' AND COL.CONSTRAINT_NAME = CONS.R_CONSTRAINT_NAME AND COL.OWNER = UPPER(CONNECTIONNAME) AND CONS.OWNER = UPPER(CONNECTIONNAME) );
TESTCOUNT := TN1.COUNT;
FOR i IN 1..TESTCOUNT
 LOOP
 INSERT INTO DEPENDENCY_TABLE VALUES ( TABLENAME,COL1(i),TN1(i),NULL,CN1(i) );
 END LOOP; 
 commit;
 dbms_output.put_line('Process Commited');
end;</t>
  </si>
  <si>
    <t>AAA_DEPENDENCYCHECK</t>
  </si>
  <si>
    <t>COLLECTED QUERY FOR BILLING_HISTORY CHECK</t>
  </si>
  <si>
    <t>Find First Id Value</t>
  </si>
  <si>
    <t>All Value must be 1</t>
  </si>
  <si>
    <t>TRUNCATE TABLE DB_TABLE_MIN_COUNT;
EXECUTE ALL_TABLE_MIN_COUNT('ICORALDAM');
SELECT * FROM DB_TABLE_MIN_COUNT WHERE MINID IS NOT NULL order by MINID desc;</t>
  </si>
  <si>
    <t>Maintain pool data and their investor detail| INVPOOL | TradingPartner</t>
  </si>
  <si>
    <t>It Relates CONTAINER and POOL_MASTER and their Earning History |INVTANK |Enquire</t>
  </si>
  <si>
    <t>it Relates POOL_MASTER and NOTE Table ||TradingPartner</t>
  </si>
  <si>
    <t xml:space="preserve"> </t>
  </si>
  <si>
    <t>Maintain all the notes and the notes are seperated by clasification field | INVPOOL | TradingPartner</t>
  </si>
  <si>
    <t>Maintain all invoiced data | FINDTL | FINANCE</t>
  </si>
  <si>
    <t xml:space="preserve">Maintain Different Depriciation Ex: STRAIGHT LINE,REDUCING BALANCE </t>
  </si>
  <si>
    <t>JAN_19-DAM52</t>
  </si>
  <si>
    <t>FEB_19-DAMqa52</t>
  </si>
  <si>
    <t>MARCH_19-DAM52</t>
  </si>
  <si>
    <t>APRIL_19-DAM52</t>
  </si>
  <si>
    <t>MAY_19-DAM52</t>
  </si>
  <si>
    <t>JUNE_19-DAM52</t>
  </si>
  <si>
    <t>select * from DB_TABLE_ROW_COUNT where TABLE_NAME not in ('COST_TARIFF_TEMP','CONTAINER_HISTORY_TEMP','BOOKONHIREDR4K','PRECLEARDTL_R4K','TEMP_TABLE',
'DIRECTINTERCHAGEVIEWTEMP',
'ELECTRONIC_INVOICE_FORMAT',
'FINDTLR4K',
'MOVEMENTR4K',
'DB_TABLE_ROW_COUNT','DEPENDENCY_TABLE','DB_TABLE_MIN_COUNT'
) ORDER BY TABLE_NAME</t>
  </si>
  <si>
    <t>select * from DB_TABLE_ROW_COUNT where TABLE_NAME not in ('AGENCY_TARIFF',
'AG_CHARGE',
'BOOKING_BKP',
'BOOKING_BKP2',
'CARGO_TYPE',
'COST_REF_ATT',
'DEPRECIATION_HISTORY',
'EDI_EDI_DET',
'EINV_OUTPUT_DETAIL',
'ELECTRONIC_INVOICE_CONFIG',
'ELECTRONIC_INVOICE_INFO',
'IP_OV',
'LC_ATTACH',
'LEASE_DATA_TARIFF',
'MD_ADDITIONAL_PROPERTIES',
'MD_APPLICATIONFILES',
'MD_APPLICATIONS',
'MD_CATALOGS',
'MD_CONNECTIONS',
'MD_NUMROW$SOURCE',
'MD_NUMROW$TARGET',
'MD_PROJECTS',
'MD_REGISTRY',
'MD_REPOVERSIONS',
'MD_TRIGGERS',
'MIGRATION_RESERVED_WORDS',
'MIGRLOG',
'MNR_EDI_DET',
'PROFORMA',
'PROFORMA_BILL_DET',
'PURCHASE_ORDER_ATTACHMENT',
'RAD_CD',
'REPORT_BOOLEAN_VALUE',
'SARA',
'SEQUENCE_VALUE',
'WORK_FLOW_USER_USER_INFO',
'DB_TABLE_ROW_COUNT','DEPENDENCY_TABLE','DB_TABLE_MIN_COUNT'
)</t>
  </si>
  <si>
    <t>chk_no</t>
  </si>
  <si>
    <t>Url</t>
  </si>
  <si>
    <t>icoraldam52</t>
  </si>
  <si>
    <t>Expectation</t>
  </si>
  <si>
    <t>Count Need to Match with Previous Count</t>
  </si>
  <si>
    <t>icoraldam53</t>
  </si>
  <si>
    <t>Table Count</t>
  </si>
  <si>
    <t xml:space="preserve">
SELECT OWNER,TABLE_NAME,COLUMN_NAME,NUM_DISTINCT,NUM_NULLS,LAST_ANALYZED FROM ALL_TAB_COL_STATISTICS where OWNER = 'ICORALDAM' and TABLE_NAME in (SELECT TABLE_NAME FROM ALL_TAB_COL_STATISTICS  
WHERE OWNER = 'ICORALDAM' GROUP BY TABLE_NAME HAVING COUNT(COLUMN_NAME) =2) and NUM_NULLS != 0  ORDER BY TABLE_NAME,COLUMN_NAME;</t>
  </si>
  <si>
    <t>AdditionalInformation</t>
  </si>
  <si>
    <t xml:space="preserve">All NUM_Nulls is zero </t>
  </si>
  <si>
    <t>Except 
1.RELEASE_SALE_CONS - it have posibilty of Null values
2.LOCATION_ACTIVITY_ACTION - only One Value is Null Bcz That is Dummy</t>
  </si>
  <si>
    <t>SLAB_RATE
SCHEME_DETAIL
SCHEME
REPORT_TYPE</t>
  </si>
  <si>
    <t>Except Report and Log tables</t>
  </si>
  <si>
    <t>CONTAINER_DEPOT_HISTORY 35072545
DEPRECIATION_LOG 35072544
COLUMN_FORMAT 33556741
PNR_REPORT_STATUS 31128970
LOCATED_AREA 30848887
ENTRY_LOG 21577656
LOGIN_DETAIL 21577646
EMAIL_POOLER 21577579
REPORT_NAME 5269628
CONDITION_FIELD 237789
MASTER_CONDITION 237788
PRE_CONDITION 237728
JOIN_CONDITION 237720
QUERY_FIELD 237423
REPORT_QUERY 237422
DYNAMIC_QUERY 237421
SLAB_RATE 556
SCHEME_DETAIL 140
SCHEME 111
REPORT_TYPE 3</t>
  </si>
  <si>
    <t>MINID</t>
  </si>
  <si>
    <t>MAY_DAM52_2019</t>
  </si>
  <si>
    <t xml:space="preserve">FOUND,LOST,REAPIR_COMPLETE AND If The Move is Miselleneous then it not have auth no other are have auth auth no </t>
  </si>
  <si>
    <t>Find Data  where activity id =0</t>
  </si>
  <si>
    <t>Find Data where ACTIVITY_AUTH_NO is null</t>
  </si>
  <si>
    <t>FOUND
LOST
DUMMY
SET TO SALE
REDEL AUTH
REDELIVERY</t>
  </si>
  <si>
    <t>FOUND
SALE RELEASE
ACCEPTANCE
MIO
DUMMY
REDEL AUTH
DIO
REPAIR COMPLETE
BOOKING
Dummy
SALE GATE OUT
REDELIVERY
PICKUP</t>
  </si>
  <si>
    <t>FOUND
LOST
DUMMY
SET TO SALE Except Those No record is have activity_id = 0</t>
  </si>
  <si>
    <t>AAA_ReferenceOperation</t>
  </si>
  <si>
    <t>Enable All constraint</t>
  </si>
  <si>
    <t>create or replace procedure AAA_ReferenceOperation(ConnectionName varchar2,TableName varchar2,Operation varchar2)
as
QueryVar varchar2(9000);
testCount int;
i number;
tn1 ArrayVarchar;
cn1 ArrayVarchar;
col1 ArrayVarchar;
Sts1 ArrayVarchar;
begin
dbms_output.put_line('Action Start');
select cons.table_name bulk collect into tn1  from all_cons_columns col , ALL_CONSTRAINTS cons where  col.constraint_name = cons.R_constraint_name and col.table_name = upper(TableName) and 
cons.constraint_type='R'  and col.owner = upper(ConnectionName) AND cons.owner = upper(ConnectionName) order by cons.table_name ;
select cons.constraint_name bulk collect into cn1  from all_cons_columns col , ALL_CONSTRAINTS cons where  col.constraint_name = cons.R_constraint_name and col.table_name = upper(TableName) and 
cons.constraint_type='R'  and col.owner = upper(ConnectionName) AND cons.owner = upper(ConnectionName) order by cons.table_name ;
select col.column_name bulk collect into col1  from all_cons_columns col , ALL_CONSTRAINTS cons where  col.constraint_name = cons.R_constraint_name and col.table_name = upper(TableName) and 
cons.constraint_type='R'  and col.owner = upper(ConnectionName) AND cons.owner = upper(ConnectionName)order by cons.table_name ;
select cons.status bulk collect into Sts1  from all_cons_columns col , ALL_CONSTRAINTS cons where  col.constraint_name = cons.R_constraint_name and col.table_name = upper(TableName) and 
cons.constraint_type='R'  and col.owner = upper(ConnectionName) AND cons.owner = upper(ConnectionName)order by cons.table_name ;
testCount := tn1.count;
FOR i IN 1..tn1.count
 LOOP
 QueryVar :=  'ALTER TABLE '|| tn1(i) ||'  '|| Operation ||' CONSTRAINT ' ||cn1(i);
execute IMMEDIATE  QueryVar;
  --dbms_output.put_line(''||TableName||' | '||tn1(i)||' | '||col1(i)||' | '||cn1(i)|| '|' ||Sts1(i));
--dbms_output.put_line('ALTER TABLE '|| tn1(i) ||'  '|| Operation ||' CONSTRAINT ' ||cn1(i)||';');
 END LOOP; 
 commit;
 dbms_output.put_line('Process Commited');
end;</t>
  </si>
  <si>
    <t>All Constraint Need to be enabled</t>
  </si>
  <si>
    <t>select * from all_cons_columns where constraint_name = 'FKY4T125SM7BDJK1BO4EDJN934';</t>
  </si>
  <si>
    <t>select * from container_history where activity_id = 0  and ACTIVITY_AUTH_NO not like 'MS%';</t>
  </si>
  <si>
    <t xml:space="preserve">Find SlapFrom range greater then Slap To Range </t>
  </si>
  <si>
    <t>All From Range is lesser then ToRange</t>
  </si>
  <si>
    <t>Find Range From Greater then To Range</t>
  </si>
  <si>
    <t>but Few Records Range From greater then range To Need to ask client</t>
  </si>
  <si>
    <t>Need Empty list</t>
  </si>
  <si>
    <r>
      <rPr>
        <b/>
        <sz val="11"/>
        <color rgb="FFFF0000"/>
        <rFont val="Calibri"/>
        <family val="2"/>
        <scheme val="minor"/>
      </rPr>
      <t>(CHANGE LAST DATE IN QUERY BEFORE RUN)</t>
    </r>
    <r>
      <rPr>
        <sz val="11"/>
        <color theme="1"/>
        <rFont val="Calibri"/>
        <family val="2"/>
        <scheme val="minor"/>
      </rPr>
      <t>only this lease need to be  invoice in this particular month</t>
    </r>
  </si>
  <si>
    <t>Check BillingScheduleService.groovy CapPeriod</t>
  </si>
  <si>
    <t>need to command this code in groovy</t>
  </si>
  <si>
    <t>BillingScheduleService.groovy</t>
  </si>
  <si>
    <t>check in coding</t>
  </si>
  <si>
    <t>Check Before Run</t>
  </si>
  <si>
    <t>Need to check before</t>
  </si>
  <si>
    <t xml:space="preserve">1.Check All the jobs and tables are enable
2.check all_csv Folder is correct one and files  count is correct
3.Run if Any Changes in 54 URL Configuration
4.Check Findtl csv and (Findtl Mapping disable Findtl_2019_2 if it is not need for jan ,feb,march months) </t>
  </si>
  <si>
    <t>select distinct(activity_type) from container_history where ACTIVITY_AUTH_NO is null ;</t>
  </si>
  <si>
    <t xml:space="preserve">SELECT top 1 *  from pub.unit </t>
  </si>
  <si>
    <t>R4k Select top 1 record</t>
  </si>
  <si>
    <t>select top 1</t>
  </si>
  <si>
    <t>select so.SALE_OFFER_NO,so.NO_OF_UNITS,so.GATE_QTY,so.OS_GATE_QTY,so.status,sr.status,sr.RELEASE_REF_NO,sr.RELEASE_DATE,sr.AVAILABLE_QTY,sr.GATE_OUT_QTY,sr.NO_OF_UNITS from sale_release sr,sale_offer so
where  sr.SALE_OFFER_ID = so.id  and so.SALE_BY = 'QUANTITY';</t>
  </si>
  <si>
    <t>Sale_release,Sale_offer</t>
  </si>
  <si>
    <t xml:space="preserve">Check The Status Based on no of containers  gateout and </t>
  </si>
  <si>
    <t>Issue</t>
  </si>
  <si>
    <t>Sale_release - Status</t>
  </si>
  <si>
    <t>Sale_release - Status is open for completetly gate out sale offer but it is splited based on sale_release number so their not equal to sale gate out and outstanding</t>
  </si>
  <si>
    <t>update it based saleoffer status and sale_offer quantity and outstanding quantity</t>
  </si>
  <si>
    <t xml:space="preserve">
select so.SALE_OFFER_NO,so.NO_OF_UNITS,so.GATE_QTY,so.OS_GATE_QTY,so.status,sr.status,sr.RELEASE_REF_NO,sr.RELEASE_DATE,sr.AVAILABLE_QTY,sr.GATE_OUT_QTY,sr.NO_OF_UNITS from sale_release sr,sale_offer so
where  sr.SALE_OFFER_ID = so.id  and so.SALE_BY = 'QUANTITY';</t>
  </si>
  <si>
    <t>Talend Job</t>
  </si>
  <si>
    <t>SaleRelease - 4th subjob</t>
  </si>
  <si>
    <t>Maintain User Configuration Information | ClientTable-MIUSER(ONLY GET USERS FROM THIS) | Tools-&gt;Configuration-&gt;UserConfiguration</t>
  </si>
  <si>
    <t>Maintain Booking related Configuration| Hard Coded | Tools-&gt;Configuration-&gt;SystemConfiguration-&gt;LeaseOperations-&gt;Booking</t>
  </si>
  <si>
    <t>Maintain Direct Interchange Configuration | Hard Coded | Tools-&gt;Configuration-&gt;SystemConfiguration-&gt;LeaseOperation-&gt;DirectInterchange</t>
  </si>
  <si>
    <t>Maintain Container Configuration Information | Hard coded |Tools-&gt;Configuration-&gt;SystemConfiguration-&gt;Container</t>
  </si>
  <si>
    <t>Maintain Found Configuration Information | Hard code |  Tools-&gt;Configuration-&gt;SystemConfiguration-&gt;LeaseOperation-&gt;Container Found</t>
  </si>
  <si>
    <t>Maintain Lease Related configuration | Hard coded |  Tools-&gt;Configuration-&gt;SystemConfiguration-&gt;LeaseConfigurations</t>
  </si>
  <si>
    <t>Maintain RedelAuth Configuration | Hard Coded | Tools-&gt;Configuration-&gt;SystemConfiguration-&gt;LeaseOperation-&gt;Redel Auth</t>
  </si>
  <si>
    <t>Maintain Sale Configuration | Hard Coded | Tools-&gt;Configuration-&gt;SystemConfiguration-&gt;Sale Operation-&gt;Sale Offer</t>
  </si>
  <si>
    <t>Maintain Lost Configuration information | Hard Coded | Tools-&gt;Configuration-&gt;SystemConfiguration-&gt;LeaseOperation-&gt;Container Lost</t>
  </si>
  <si>
    <t>Maintain Estimate Configuration Information | Hard Coded |Tools-&gt;Configuration-&gt;SystemConfiguration-&gt;M&amp;R Operation-&gt;RepairEstimate</t>
  </si>
  <si>
    <t>Maintain System Configuration | Hard Coded | Tools-&gt;Configuration-&gt;SystemConfiguration</t>
  </si>
  <si>
    <t>Maintain Different User Roles | Hard Coded | Tools-&gt;UserManagement-&gt;Role</t>
  </si>
  <si>
    <t>Maintain and Connect ROLE_INFO With USER_INFO | ICORAL TABLE - ROLE_INFO,USER_INFO | Tools-&gt;UserManagement-&gt;User,Role</t>
  </si>
  <si>
    <t>Maintain Over All Activity Happen in Application Ex: BATCH SALE,BOOKING  |</t>
  </si>
  <si>
    <t>Linking ADVANCE_DEPRECIATION_METHOD Table and DEPRECIATION_DETAIL Table</t>
  </si>
  <si>
    <t xml:space="preserve">Some of the data in (ADDRESS_F.localcentral)not have repair rebill data </t>
  </si>
  <si>
    <t>select LC.LEASE_NO,MUD.CODE,BILLING_START_DATE,BILL_START_DATE from lease_contract LC,
LC_FIXED_RATE LFR,
EQUIPMENT_TYPE_CHARGE ETC,
MIN_USE_DAY MUD 
where LC.id = LFR.LC_ID
and LFR.EQ_CHARGE_ID = ETC.ID
AND MUD.ID = ETC.MIN_USE_DAY_ID 
AND MUD.CODE = 'BILLING START DATE' AND BILLING_START_DATE IS NULL;</t>
  </si>
  <si>
    <t>lease_contract,EQUIPMENT_TYPE_CHARGE</t>
  </si>
  <si>
    <t>00255A,
00309 - version 1
00318 -  - version 1</t>
  </si>
  <si>
    <t>ACL-RTM01
ACL-RTM02
ARK-GOA01
ARK-IST01
ARK-IZM01
ARK-MER01
ARK-NVS01
ARK-SPE01
ARK-VLC01
BS-BWI01
BS-CHS01
BS-EWR01
BS-GOA01
BS-HOU1
BS-JAX01
BS-LEH01
BS-MIA01
BS-MIS01
BS-NYC01
BS-PKG01
BS-RTM01
BS-RTM02
BS-SHA01
BS-SIN01
BS-VLC01
BS-WTN01
BSI-ANR03
BSI-ELP01
BSI-FRE01
BSI-HK02
BSI-LGB01
BSI-RTM01
CLS-ATL01
CLS-HOU01
ICS
VI-ATL01
VI-BAL01
VI-CHI01
VI-DET01
VI-DFW01
VI-LAP01
VI-LGB01
VI-MEM01
VI-NYC01
VI-OAK01
VI-SEA01
VI-SLC01</t>
  </si>
  <si>
    <t>Got the list of 47 depot code from maniraj and shared with customer on 16-Jul-19 through email in the subject "Repair rebill type(Local/Central)"</t>
  </si>
  <si>
    <t>mail sent to Gordon on 16-Jul-19</t>
  </si>
  <si>
    <t>Maniraj will check and confirm on the customer reply which we have received on jun-19</t>
  </si>
  <si>
    <t>maniraj will check and remove the ADDRKEY from depot which does not have movements. Keep those are as just vendor only.</t>
  </si>
  <si>
    <t>As per pramod mail "Regarding Estimate Close " on 30-Nov-19. cargo worthy estimates needs to be flaged if the status is F and closed. Mani raj will check and complete this.</t>
  </si>
  <si>
    <t>maniraj has solution for this.</t>
  </si>
  <si>
    <t>CLOSED</t>
  </si>
  <si>
    <t>OPEN WITH CUSTOMER</t>
  </si>
  <si>
    <t>Column</t>
  </si>
  <si>
    <t>Constraint</t>
  </si>
  <si>
    <t>RefTable</t>
  </si>
  <si>
    <t>|R4K:- BOOKHDR.BOOKKEY|</t>
  </si>
  <si>
    <t xml:space="preserve"> |USED_IN_URL:- Lease-&gt;View OnHire Containers(ICON)-&gt;Special Offer |</t>
  </si>
  <si>
    <t>ViewName</t>
  </si>
  <si>
    <t>View Query</t>
  </si>
  <si>
    <t>GRANT CREATE ANY VIEW TO icoraldam;</t>
  </si>
  <si>
    <t xml:space="preserve">create or replace view v_BOOKING
as
SELECT BK.ID,BK.ACTIVE_STATUS,
BK.AUTHORIZATION_NO,
BK.BILL_OF_LADING_NO,
BK.BOOKED_EQ_CODES,
BK.BOOKED_QUANTITY,
BK.BOOKING_DATE,
BK.BOOK_BY,
BT.CODE AS BUSINESS_TYPE,
UI1.USER_NAME AS CANCELLED_BY,
BK.CANCELLED_DATE,
UI2.USER_NAME AS CREATED_BY,
CUS.CODE AS CUSTOMER,
BK.CUSTOMER_PO_NUMBER,
BK.DATE_CREATED,
DEP1.CODE AS DEPOT,
DEP2.CODE AS DESTINATION_DEPOT,
BK.EXPECT_ARRIVAL_DATE,
BK.EXPIRY_DATE,
BK.LAST_UPDATED,
LC.LEASE_NO AS LEASE_CONTRACT_ID,
BK.MAIL_TO,
UI3.USER_NAME MODIFIED_BY,
BK.ON_HIRED_QUANTITY,
BK.PREFERRED_AGE,
BK.PTI,
BK.REASON,
BK.REDELIVERY_NO,
RA.RA_AUTH_NO AS REDEL_AUTH_NO,
BK.REMAINING_QUANTITY,
BK.SHIPMENT_DATE,
SO.REF_NAME AS SPECIAL_OFFER_NO,
BK.STATUS,
CO.NAME AS TENANT,
BK.VERSION,
BK.VOYAGE_NO,
BK.WAIVE_OFF_TAX
 FROM BOOKING BK,
BUSINESS_TYPE BT,
USER_INFO UI1,
USER_INFO UI2,
CUSTOMER CUS,
DEPOT DEP1,
DEPOT DEP2,
LEASE_CONTRACT LC,
USER_INFO  UI3,
REDEL_AUTH RA,
SPECIAL_OFFER SO,
CLIENT_ORG CO
WHERE 
BK.BUSINESS_TYPE_ID = BT.ID(+) AND
BK.CANCELLED_BY_ID = UI1.ID(+) AND
BK.CREATED_BY_ID = UI2.ID(+) AND
BK.CUSTOMER_ID = CUS.ID(+) AND
BK.DEPOT_ID = DEP1.ID(+) AND
BK.DESTINATION_DEPOT_ID = DEP2.ID(+) AND
BK.LEASE_CONTRACT_ID = LC.ID(+) AND
BK.MODIFIED_BY_ID = UI3.ID(+) AND
BK.REDEL_AUTH_ID = RA.ID(+) AND
BK.SPECIAL_OFFER_NO_ID = SO.ID(+) AND
BK.TENANT_ID = CO.ID(+)
</t>
  </si>
  <si>
    <t xml:space="preserve">create or replace view CV_BOOKING
as
select CN.CONTAINER_NO,NT.CLASSIFICATION,NT.DESCRIPTION from BOOKING_DETAIL_CONTAINER BDC,
CONTAINER CN,
V_BOOKING VBK,
BOOKING_DETAIL BD,
NOTE NT,
BK_INTERNAL_NOTE BIN
WHERE 
BDC.BOOKING_DETAIL_CONTAINERS_ID = BD.ID AND 
BD.BOOKING_ID = VBK.ID AND
CN.ID = BDC.CONTAINER_ID AND 
BIN.BK_ID = VBK.ID AND
NT.ID = BIN.INTERNAL_NOTE_ID
</t>
  </si>
  <si>
    <t>CV_BOOKING</t>
  </si>
  <si>
    <t>V_BOOKING</t>
  </si>
  <si>
    <t>CREATE OR REPLACE VIEW V_SALE_OFFER AS
select SO.ID,SO.ADDITIONAL_CHARGE,
SO.APPROVAL_STATUS,
SO.CANCEL_REASON,
SO.CHARGE,
UI1.USER_NAME AS CREATED_BY,
SO.CREDIT_DAYS,
CUS.CODE CUSTOMER,
SO.DATE_CREATED,
SO.DESCRIPTION,
SO.FREE_DAYS,
SO.GATE_QTY,
SO.HAND_PB_LESSOR,
SO.INVOICED,
GC.CODE AS INVOICE_CURRENCY,
SO.INVOICE_TYPE,
SO.LAST_UPDATED,
LES.CODE LESSOR_ID,
SO.MAIL_TO,
UI2.USER_NAME AS MODIFIED_BY_ID,
SO.NO_OF_UNITS,
SO.OFFER_CANCELLED_DATE,
SO.OFFER_VALID_UNTIL,
OS_GATE_QTY,
SO.PAYMENT_TYPE,
SO.SALE_BY,
SI.INVOICE_NO SALE_INVOICE_ID,
SO.SALE_OFFER_DATE,
SO.SALE_OFFER_NO,
SO.SALE_TYPE,
SO.STATUS,
CO.NAME AS TENANT,
SO.TOTAL_SALE_PC_IC,
SO.VALIDITY_PERIOD,
SO.VERSION,
SO.WF_APPROVAL_STATUS,
SO.WORKFLOW_STATUS,
SO.WORK_FLOW_FLAG,
WF.MODULE AS WORK_FLOW
from sale_offer SO,
USER_INFO UI1 ,
CUSTOMER CUS,
LESSOR LES,
USER_INFO UI2 ,
SALE_INVOICE SI ,
CLIENT_ORG CO,
GLOBAL_CURRENCY GC,
WORK_FLOW WF  
WHERE 
SO.CREATED_BY_ID = UI1.ID(+) AND
SO.CUSTOMER_ID = CUS.ID(+) AND
SO.INVOICE_CURRENCY_ID= GC.ID(+) AND
SO.LESSOR_ID=LES.ID(+) AND
SO.MODIFIED_BY_ID=UI2.ID(+) AND
SO.SALE_INVOICE_ID=SI.ID(+) AND
SO.TENANT_ID=CO.ID(+) AND
SO.WORK_FLOW_ID=WF.ID(+);</t>
  </si>
  <si>
    <t>V_SALE_OFFER</t>
  </si>
  <si>
    <t>CREATE OR REPLACE VIEW CV_SALE_OFFER AS
SELECT * FROM 
SALE_OFFER SO, 
SALE_INVOICE SI,
SALE_CONTAINER SC,
SID_DETAIL SD ,
SALE_INVOICE_DETAIL SID,
SALE_DET_SALE_CON SDC,
SALE_RELEASE SR,
RELEASE_SALE_CONS RSC,
SALE_GATE_OUT SGO
WHERE
SI.ID = SO.SALE_INVOICE_ID AND
SC.SALE_OFFER_ID = SO.ID AND
SD.SALE_INV_ID = SI.ID AND
SD.INV_DET_ID=SID.ID AND
SDC.SALE_INV_DET_ID = SI.ID AND
SDC.SALE_CON_DET_ID = SC.ID AND
SR.SALE_OFFER_ID = SO.ID AND
RSC.RELEASE_ID = SR.ID AND
RSC.SALE_CON_ID = SC.ID AND
SGO.SALE_RELEASE_ID = SR.ID</t>
  </si>
  <si>
    <t>CV_SALE_OFFER</t>
  </si>
  <si>
    <t>activity type,activity id,activity authno is updated in container_history for avoid authno null for acceptence activity type</t>
  </si>
  <si>
    <t>BSIU9187688</t>
  </si>
  <si>
    <t xml:space="preserve">Onhire is  Happens sequentialy and Estimate no MR00095042 is refered to one of its ONHIRE </t>
  </si>
  <si>
    <t>Need to ask Client</t>
  </si>
  <si>
    <t>OPEN WITH SATHYA</t>
  </si>
  <si>
    <t>Retired Is Happen Double Times And Reserved is happen between this so Booking is happen in icoral not its autho no is not matched and it is null  | movref of retired activity is (Write-Off) so that activity is dummy now</t>
  </si>
  <si>
    <t>CARU2685231,CARU2686599,</t>
  </si>
  <si>
    <t>TTRU2640587</t>
  </si>
  <si>
    <t>Misc Move is Mentioned as ONHIRE so their activity authno is null</t>
  </si>
  <si>
    <t>Confirm with sathya</t>
  </si>
  <si>
    <t>TRDU7220378</t>
  </si>
  <si>
    <t xml:space="preserve">No Onhire is happen after D/I activity SO DII activity not Done in icoral </t>
  </si>
  <si>
    <t>Container_history -activity auth no is null for Booking</t>
  </si>
  <si>
    <t>Container_history -activity auth no is null for DI</t>
  </si>
  <si>
    <t>TRDU7220379</t>
  </si>
  <si>
    <t>Container_history -activity auth no is null for AvailFac</t>
  </si>
  <si>
    <t>Misc Move is Mentioned for avail_fac</t>
  </si>
  <si>
    <t>BSIU2156941</t>
  </si>
  <si>
    <t>Container_history -activity auth no is null forDummy</t>
  </si>
  <si>
    <t xml:space="preserve">Onhire happens sequencly and movref for onhire activity is (DI11608)  this movref is not related booking </t>
  </si>
  <si>
    <t>need to check this after contianer history run " BSIU2387405 " ONHIRE  have BookKey  B7303-439</t>
  </si>
  <si>
    <t>BSIU2524344</t>
  </si>
  <si>
    <t>need to check this after contianer history run  BSIU2524344 ONHIRE  have BookKey  B6329</t>
  </si>
  <si>
    <t>need to check this after contianer history run BSIU2524350 ONHIRE  have BookKey  B6298</t>
  </si>
  <si>
    <t>Dummy is updated as DUMMY in container history activity type</t>
  </si>
  <si>
    <t>For Retired activity with Estimate no is Dummy it is updated with 'SET TO SALE'</t>
  </si>
  <si>
    <t>CARU2680013
CARU2680029
CARU2680034</t>
  </si>
  <si>
    <t>BSIU1010000
BSIU1010016</t>
  </si>
  <si>
    <t>Container_history  -activity auth no is null for Booking,pickup</t>
  </si>
  <si>
    <t>Container_history -activity auth no is null for Booking,pickup</t>
  </si>
  <si>
    <t>Redelivery for Damaged Entry Id and authno is available but not display</t>
  </si>
  <si>
    <t>BSIU2044140
ICUU9685404</t>
  </si>
  <si>
    <t>Check Direct interchange for BSIU1010000 movref P11767 -D/I,B2432 -ONHIRE  -Expect MIO,MII - it simply take movref  from container_history</t>
  </si>
  <si>
    <t>BSIU2387405</t>
  </si>
  <si>
    <t>BSIU2524350</t>
  </si>
  <si>
    <t>select lc.lease_no,lc.VERSION_NO,ch.code,t.EXPIRY_DAYS,t.EXPIRY_DATE,t.CHARGE_ID,t.RATE_PER_UNIT from lease_contract lc,EQUIPMENT_TYPE_CHARGE ETC,LC_FIXED_RATE lfr,EQTC_TARIFF et,tariff t,charge ch
where 
lc.id = lfr.LC_ID and 
lfr.EQ_CHARGE_ID = ETC.id and 
et.EQTC_ID = lfr.EQ_CHARGE_ID and
ch.id = t.charge_id and
t.id = et.TARIFF_ID</t>
  </si>
  <si>
    <t>Lease_contract ,Tariff</t>
  </si>
  <si>
    <t>select LEASE_NO,lease_contract.VERSION_NO,RANGE_FROM,RANGE_TO,RATE_PER_UNIT,AMOUNT from lease_contract ,SLAB_RATE,LEASE_CONTRACT_SLAB_RATE,SLAB_CHARGE,SLAB_RATE_SLAB_CHARGE
where 
lease_contract.id =LEASE_CONTRACT_SLAB_RATE.LEASE_CONTRACT_SLAB_RATES_ID AND
LEASE_CONTRACT_SLAB_RATE.SLAB_RATE_ID = SLAB_RATE.ID AND
SLAB_RATE_SLAB_CHARGE.SLAB_RATE_SLAB_CHARGES_ID = SLAB_RATE.ID  AND
SLAB_CHARGE.ID = SLAB_RATE_SLAB_CHARGE.SLAB_CHARGE_ID</t>
  </si>
  <si>
    <t>Lease_contract ,Tired_slab</t>
  </si>
  <si>
    <t>BSIU9187688
TTRU2640587
TTRU2640587
CARU2685231
CARU2686599</t>
  </si>
  <si>
    <t>Authno is not related to booking</t>
  </si>
  <si>
    <t>BSIU2441770
BSIU2528139
BSIU2700989
BSIU9176873
BSIU9388532
HRZU4317420
HRZU4337577
SPLU0700521
SPLU0700579
SPLU0700603
TRDU7220378
TTRU2637686
TTRU4834010
TTRU4829250
TTRU4835377
TTRU4834658
TTRU4834658
TTRU4832742</t>
  </si>
  <si>
    <t>Container_history  -activity ID  is 0 for Booking,pickup</t>
  </si>
  <si>
    <t>Authno is not related to Acceptence its not A po_number OR ESTIMATE NUMBER</t>
  </si>
  <si>
    <t>Container_history  -activity ID  is 0  for acceptence</t>
  </si>
  <si>
    <t>Need to ask Client(P50461
P24996
P20706
P4278
P9639
REINSTATED
P2654E
MS415
MS452
MS453
MS734
MS531
MS519
P3517
MS520
MS447
MS521
MS532)</t>
  </si>
  <si>
    <t>Need to ask Client(
REINSTATED
REINSTATED
)</t>
  </si>
  <si>
    <t>SELECT SALE_OFFER_NO,NO_OF_UNITS,GATE_QTY,OS_GATE_QTY FROM SALE_OFFER SF,SALE_CONTAINER SC,RELEASE_SALE_CONS RSC
WHERE 
SF.ID = SC.SALE_OFFER_ID AND
RSC.SALE_CON_ID = SC.ID AND
RSC.RELEASE_ID IS NULL</t>
  </si>
  <si>
    <t>Sale_offer &amp; sale_container</t>
  </si>
  <si>
    <t>this query must return non zero outstanding qunatity</t>
  </si>
  <si>
    <t>Should show the count of sum of (Precleared+Total Qty+OR)</t>
  </si>
  <si>
    <t>Forecast in inventory status</t>
  </si>
  <si>
    <t xml:space="preserve">Main the inventory status of container (i.e currently available container or not OD containers ) </t>
  </si>
  <si>
    <t xml:space="preserve"> | Main the inventory status of container (i.e currently available container or not OD containers ) |</t>
  </si>
  <si>
    <t xml:space="preserve">Check the container is rerun after redelAuthDetail issue arise in inventorStatus and check the status </t>
  </si>
  <si>
    <t>Container_reinsert after redel_auth_detail</t>
  </si>
  <si>
    <t>select cn.container_no,dpt.code,cs.code from container cn,depot dpt,REDEL_AUTH_DETAIL rad,container_status cs,equipment_code eq,purchase_order po
where 
cn.CURRENT_DEPOT_ID = dpt.id 
and cs.id = cn.CONTAINER_STATUS_ID 
and rad.id = cn.REDEL_AUTH_DETAIL_ID
and cn.EQ_CODE_ID = eq.id 
and po.id = cn.PURCHASE_ORDER_ID
and dpt.code = 'NXIC'  
and REDEL_AUTH_DETAIL_ID is not null and cn.ACTIVE_STATUS = 1 and rad.CANCEL_REASON is null and eq.EQ_CODE = 'GP | 40HC | 45G1' and po.PO_REF_NO = 'WK00000161' ;</t>
  </si>
  <si>
    <t>Container - InventoryStatus</t>
  </si>
  <si>
    <r>
      <rPr>
        <b/>
        <sz val="11"/>
        <color rgb="FFFF0000"/>
        <rFont val="Calibri"/>
        <family val="2"/>
        <scheme val="minor"/>
      </rPr>
      <t>(CHANGE LAST DATE IN QUERY BEFORE RUN)</t>
    </r>
    <r>
      <rPr>
        <sz val="11"/>
        <color theme="1"/>
        <rFont val="Calibri"/>
        <family val="2"/>
        <scheme val="minor"/>
      </rPr>
      <t>Need empty record (LastDateOfPreviousMonth)</t>
    </r>
  </si>
  <si>
    <t>container,container_history</t>
  </si>
  <si>
    <t>select cn.container_no,ch.ACTIVITY_TYPE,cs1.code,cs2.code from container cn,container_history ch ,container_status cs1,container_status cs2
where cn.CURRENT_CONT_HISTORY_ID = ch.id and 
cs1.id = ch.AFTER_STATUS_ID and 
cs2.id  = cn.CONTAINER_STATUS_ID and cn.container_no in ( )</t>
  </si>
  <si>
    <t>check last container status  (This is used to check awaiting for repair estimate report )</t>
  </si>
  <si>
    <t>Report</t>
  </si>
  <si>
    <t>Container,redel_auth_detail</t>
  </si>
  <si>
    <t>BSIU9091307','BSIU9089845'</t>
  </si>
  <si>
    <t>repair related report-re delivery date didn't displaying in report</t>
  </si>
  <si>
    <t>Redelivery date is null because redelivery id mapped in container table is wrong because of missed to run container job after redlauthDetail is run</t>
  </si>
  <si>
    <r>
      <t>rerun  container job after redelAuthDetail is run  (</t>
    </r>
    <r>
      <rPr>
        <sz val="11"/>
        <color rgb="FFFF0000"/>
        <rFont val="Calibri"/>
        <family val="2"/>
        <scheme val="minor"/>
      </rPr>
      <t>select id,container_no,REDEL_AUTH_DETAIL_ID from container where container_no in ('BSIU9091307','BSIU9089845');
select id,CONTAINER_ID,REDELIVERY_DATE from REDEL_AUTH_DETAIL where id in (235668,
221973)</t>
    </r>
    <r>
      <rPr>
        <sz val="11"/>
        <color theme="1"/>
        <rFont val="Calibri"/>
        <family val="2"/>
        <scheme val="minor"/>
      </rPr>
      <t>)</t>
    </r>
  </si>
  <si>
    <t>run all build oracle change .it is in visual studio code . 52 machine</t>
  </si>
  <si>
    <t>need to update at every month package run</t>
  </si>
  <si>
    <t>on hire fleet report-Pick up date showing wrongly</t>
  </si>
  <si>
    <t>Container,Pickup</t>
  </si>
  <si>
    <t>BSIU2318744</t>
  </si>
  <si>
    <t xml:space="preserve">Need to update pickupdate  in container with contianer history last pickup pickupdate </t>
  </si>
  <si>
    <t>select id,lease_no,USE_PARENT_LEASE,PARENT_LEASE_ID from lease_contract</t>
  </si>
  <si>
    <t xml:space="preserve">Check ParentLease Does not have useParentCheck enable </t>
  </si>
  <si>
    <t>Report-InventoryStatusBSI</t>
  </si>
  <si>
    <t>BSI inv report - Not working as expected in DM url</t>
  </si>
  <si>
    <t>Container,sale_offer</t>
  </si>
  <si>
    <t xml:space="preserve">Need to update sale_offerId in container </t>
  </si>
  <si>
    <t>run container after sale_offer job is run</t>
  </si>
  <si>
    <t>Pickup</t>
  </si>
  <si>
    <t xml:space="preserve">if container not show </t>
  </si>
  <si>
    <t>check the container status | if it is DA change the status from DA to AU</t>
  </si>
  <si>
    <t xml:space="preserve">Need to update RedelAuthId  in container if last acitvity inredelivery or redlauth if last activity of container is pickup then the redelAuthIfd is null </t>
  </si>
  <si>
    <t>create or replace view V_Container as
select 
cn.ID,
cn.VERSION,
cn.ACCEPTANCE_DATE,
cn.ACTIVE_STATUS,
cn.AGE,
cn.BAN_DEP_LIFE,
cn.BAN_DEP_METHOD_ID,
cn.BAN_DEP_PERCENT,
cn.BANKERNBV,
cn.BANKERNBV_LIMIT,
cn.BANNBV_DEP_DATE,
cn.BATCH_SALE,
cn.BILL_ENTRY_NO,
cn.BOOKED,
cn.BOOKING_ID,
cn.CAP_CBC,
cn.CARGO_TYPE_ID,
cn.CHA,
cn.CITY_ID,
cn.COLOR_ID,
cn.CONTAINER_NO,
cn.CONTAINER_STATUS_ID,
cn.COST_UPDATED,
cn.COUNTRY_ID,
cn.CSC_NUMBER,
cn.CURRENCY_ID,
cn.CURRENT_DEPOT_ID,
cn.CUSTOMS,
cn.DATE_CREATED,
cn.DEP_CALCULATE,
cn.DEP_STOPPED_DATE,
cn.DEP_ARR_DATE,
cn.DISPOSAL_STATUS_ID,
cn.DISPOSAL_TYPE_ID,
cn.DOM,
cn.DOMESTICATED_DATE,
cn.EQ_CODE_ID,
cn.EQ_CODE_CATEGORY,
cn.EFC_BC,
cn.EFC_VC,
cn.ESP_BC,
cn.EXT_DATA,
cn.FIRST_PICK_ID,
cn.FLOOR_TYPE_ID,
cn.FREE_DAYS_AT_DEPOT,
cn.GATE_OUT,
cn.IN_OPERATION,
cn.INV_DEP_LIFE,
cn.INV_DEP_METHOD_ID,
cn.INV_DEP_PERCENT,
cn.INVENTORY_STATUS_ID,
cn.INVESTOR_ID,
cn.INVESTORNBV,
cn.INVESTORNBV_LIMIT,
cn.INVNBV_DEP_DATE,
cn.ISO_CODE,
cn.LAST_CARGO,
cn.LAST_CARGO_TYPE_ID,
cn.LAST_DEP_DATE,
cn.LAST_TEST_DATE,
cn.LAST_UPDATED,
cn.LEASE_CONTRACT_ID,
cn.LEASE_FLAG_ID,
cn.MANUFACTURE_DATE,
cn.MANUFACTURER_ID,
cn.MODIFIED_BY_ID,
cn.NEXT_TEST_DATE,
cn.OTHER,
cn.PICK_UP_DATE,
cn.PLEDGEE_ID,
cn.POOL_MASTER_ID,
cn.PURCHASE_DEPOT_ID,
cn.PURCHASE_ORDER_ID,
cn.REDEL_AUTH_ID,
cn.REDEL_AUTH_DETAIL_ID,
cn.REGION_ID,
cn.REIMBURSEMENT,
cn.REMARKS,
cn.RETIRED_DATE,
cn.RETIRED_STATUS,
cn.SALE,
cn.SALE_CONDITION_ID,
cn.SALE_OFFER_ID,
cn.SELLER,
cn.SERVICE,
cn.SET_TO_SALE,
cn.TECH_SPEC_ID,
cn.TENANT_ID,
cn.TIR_NUMBER,
cn.ORIGINAL_CONTAINER_NO,
cn.P_EIGHT,
cn.P_NINE,
cn.CURRENT_CONT_HISTORY_ID,
cn.FLEET_DEP_CALCULATE,
cn.FLEET_DEP_STOPPED_DATE,
cn.LAST_FLEET_DEP_DATE,
ADM1.CODE as BAN_DEP_METHOD,
BK.AUTHORIZATION_NO as Booking,
SF1.CODE as CARGO_TYPE,
CTY.code as city,
CLR.code as color,
CS1.CODE as CONTAINER_STATUS,
cry.code as country,
CY.code as currency,
DPT1.code as current_depot,
DPL.code as DISPOSAL_STATUS,
CS2.CODE as DISPOSAL_TYPE,
EQ.EQ_CODE as EQ_CODE,
FT.code as FLOOR_TYPE,
IVS.code as INVENTORY_STATUS,
INV.code as INVESTOR,
ADM2.code as INV_DEP_METHOD,
sf2.code as LAST_CARGO_TYPE,
lc.lease_no as LEASE_CONTRACT,
LF.code as LEASE_FLAG,
VND.code as MANUFACTURER,
UI1.USER_NAME as MODIFIED_BY,
PLD.CODE as PLEDGEE,
PM.code as POOL_MASTER,
DPT2.code as PURCHASE_DEPOT,
po.PO_NUMBER as PURCHASE_ORDER,
ra.RA_AUTH_NO as REDEL_AUTH,
rg.code as REGION,
sc.code as SALE_CONDITION,
sof.SALE_OFFER_NO as SALE_OFFER,
tspec.TECH_SPEC_ID as TECH_SPEC,
co.NAME as TENANT
from container cn ,
ADVANCE_DEPRECIATION_METHOD ADM1,
BOOKING BK,
SUB_FEATURE SF1,
CITY CTY,
COLOR CLR,
CONTAINER_STATUS CS1,
global_COUNTRY CRY,
global_CURRENCY CY,
DEPOT DPT1,
DISPOSAL DPL,
CONTAINER_STATUS CS2,
EQUIPMENT_CODE EQ,
PICKUP PK,
FLOOR_TYPE FT,
INVENTORY_STATUS IVS,
INVESTOR INV,
ADVANCE_DEPRECIATION_METHOD ADM2,
SUB_FEATURE SF2,
LEASE_CONTRACT LC,
LEASE_FLAG LF,
VENDOR VND,
USER_INFO UI1,
PLEDGEE PLD,
POOL_MASTER PM,
DEPOT DPT2,
PURCHASE_ORDER PO,
REDEL_AUTH_DETAIL RAD,
REDEL_AUTH RA,
REGION RG,
SALE_CONDITION SC,
SALE_OFFER SOF,
TECHNICAL_SPECIFICATION TSPEC,
CLIENT_ORG CO
where
cn.BAN_DEP_METHOD_ID = ADM1.id(+) and
cn.BOOKING_ID =BK.id(+) and
cn.CARGO_TYPE_ID=SF1.id(+) and
cn.CITY_ID=CTY.id(+) and
cn.COLOR_ID=CLR.id(+) and
cn.CONTAINER_STATUS_ID=CS1.id(+) and
cn.COUNTRY_ID=CRY.id(+) and
cn.CURRENCY_ID=CY.id(+) and
cn.CURRENT_DEPOT_ID=DPT1.id(+) and
cn.DISPOSAL_STATUS_ID=DPL.id(+) and
cn.DISPOSAL_TYPE_ID = CS2.id(+)  and
cn.EQ_CODE_ID= eq.id(+) and
cn.FIRST_PICK_ID= pk.id(+) and
cn.FLOOR_TYPE_ID= ft.id(+) and
cn.INVENTORY_STATUS_ID= ivs.id(+) and
cn.INVESTOR_ID= inv.id(+) and
cn.INV_DEP_METHOD_ID= ADM2.id(+) and
cn.LAST_CARGO_TYPE_ID=sf2.id(+) and
cn.LEASE_CONTRACT_ID=lc.id(+) and
cn.LEASE_FLAG_ID=lf.id(+) and
cn.MANUFACTURER_ID=vnd.id(+) and
cn.MODIFIED_BY_ID=ui1.id(+) and
cn.PLEDGEE_ID=pld.id(+) and
cn.POOL_MASTER_ID=pm.id(+) and
cn.PURCHASE_DEPOT_ID=dpt2.id(+) and
cn.PURCHASE_ORDER_ID= po.id(+) and
cn.REDEL_AUTH_DETAIL_ID=rad.id(+) and
cn.REDEL_AUTH_ID= ra.id(+) and
cn.REGION_ID=rg.id(+) and
cn.SALE_CONDITION_ID=sc.id(+) and
cn.SALE_OFFER_ID= sof.id(+) and
cn.TECH_SPEC_ID=tspec.id(+) and
cn.TENANT_ID=co.id(+) ;</t>
  </si>
  <si>
    <t>V_CONTAINER</t>
  </si>
  <si>
    <t>Permission</t>
  </si>
  <si>
    <t>Project</t>
  </si>
  <si>
    <t>Module</t>
  </si>
  <si>
    <t>Page</t>
  </si>
  <si>
    <t>Reported by</t>
  </si>
  <si>
    <t>Reported on</t>
  </si>
  <si>
    <t>Priority</t>
  </si>
  <si>
    <t>Assigned to</t>
  </si>
  <si>
    <t>iCoralV2</t>
  </si>
  <si>
    <t>Finance</t>
  </si>
  <si>
    <t>Miscellaneous Invoice</t>
  </si>
  <si>
    <t>Data Migration</t>
  </si>
  <si>
    <t>High</t>
  </si>
  <si>
    <t>maniraj</t>
  </si>
  <si>
    <t>Resolved</t>
  </si>
  <si>
    <t>System Reports</t>
  </si>
  <si>
    <t>INVENTORY REPORT BSI</t>
  </si>
  <si>
    <t>Vinoth</t>
  </si>
  <si>
    <t>Assigned</t>
  </si>
  <si>
    <t xml:space="preserve">Report : Redeliver date not displaying </t>
  </si>
  <si>
    <t>REPAIR RELATED REPORT</t>
  </si>
  <si>
    <t>M &amp; R</t>
  </si>
  <si>
    <t>Closed</t>
  </si>
  <si>
    <t>Enquiries</t>
  </si>
  <si>
    <t>Container History</t>
  </si>
  <si>
    <t xml:space="preserve">Report : Inactive depot not displayed in the Filter </t>
  </si>
  <si>
    <t>Reports</t>
  </si>
  <si>
    <t>saravanan.g</t>
  </si>
  <si>
    <t>Trading Partner</t>
  </si>
  <si>
    <t>vivek</t>
  </si>
  <si>
    <t>OnHold</t>
  </si>
  <si>
    <t>Payment information not stored against invoice</t>
  </si>
  <si>
    <t xml:space="preserve">Karthick </t>
  </si>
  <si>
    <t>Critical</t>
  </si>
  <si>
    <t>Misc : Unable to view the Record</t>
  </si>
  <si>
    <t>BSI: Customer Billing address should copy from "XXX_B" customer and HQ not check</t>
  </si>
  <si>
    <t>Inventory report-report had multiple issue</t>
  </si>
  <si>
    <t>INVENTORY REPORT</t>
  </si>
  <si>
    <t>Medium</t>
  </si>
  <si>
    <t>venkatesh.j</t>
  </si>
  <si>
    <t>customer billing schedule report-report didn't displayed record in excel.</t>
  </si>
  <si>
    <t>CUSTOMER BILLING SCHEDULE RPT</t>
  </si>
  <si>
    <t>invoice details summery report-Report didn't displayed value in invoice type col</t>
  </si>
  <si>
    <t>INVOICE SUMMARY REPORT</t>
  </si>
  <si>
    <t>repair estimate-Currency conversion didn't taken from inverse factor</t>
  </si>
  <si>
    <t>sale gate out-Container No should display in list grid</t>
  </si>
  <si>
    <t>Sale Gate Out</t>
  </si>
  <si>
    <t>Repair estimate-set to sale activity not displayed in container history</t>
  </si>
  <si>
    <t>Operations</t>
  </si>
  <si>
    <t>Open</t>
  </si>
  <si>
    <t xml:space="preserve">Awaiting repair approval report-count mismatched with report &amp; estimate screen </t>
  </si>
  <si>
    <t>AWAITING REPAIR APPROVAL RPT</t>
  </si>
  <si>
    <t xml:space="preserve">addition report-Count mismatched with purchase order ownership quantity </t>
  </si>
  <si>
    <t>ADDITION REPORT</t>
  </si>
  <si>
    <t xml:space="preserve">Dynamic report-Rep comp days didn't cleared when cancel repair complete </t>
  </si>
  <si>
    <t>M&amp;R Turn Time Report</t>
  </si>
  <si>
    <t>Dynamic report-Excel didn't displayed value on business use, AVE MR PER DAY colu</t>
  </si>
  <si>
    <t>M&amp;R Summary Report</t>
  </si>
  <si>
    <t>Dynamic report-Value displaying in depot currency</t>
  </si>
  <si>
    <t>Dynamic report-Close date didn't displayed for set to sale record.</t>
  </si>
  <si>
    <t>M&amp;R Details</t>
  </si>
  <si>
    <t>Dynamic report-Report didn't displayed newly added container in sale invoice</t>
  </si>
  <si>
    <t>Sales ODBC</t>
  </si>
  <si>
    <t>Dynamic report-EARNFROM , EARNTO , PURCHASEPRICE should display value</t>
  </si>
  <si>
    <t>Investor Purchase</t>
  </si>
  <si>
    <t xml:space="preserve">Dynamic report-DOCDATE &amp; XDATE didn't displaying date </t>
  </si>
  <si>
    <t>Sold Containers</t>
  </si>
  <si>
    <t>sale gate out-OD status container displaying in sale gate out mass input pop up</t>
  </si>
  <si>
    <t>While cancel the lost/found activity after final showing unrelated error message</t>
  </si>
  <si>
    <t>repair estimate-work flow status showing as Awaiting for lessee approval</t>
  </si>
  <si>
    <t>Repair complete-System didn't displaying container No in grid.</t>
  </si>
  <si>
    <t>Survey Complete</t>
  </si>
  <si>
    <t>survey request-System allowing perform survey request for AU status container</t>
  </si>
  <si>
    <t>sale-sale status displaying as closed when all container awaiting for gate out</t>
  </si>
  <si>
    <t>Sale Offer</t>
  </si>
  <si>
    <t>sale offer-System didn't allowing remove container from sale offer.</t>
  </si>
  <si>
    <t>sale offer-sale invoice PDF didn't displaying all container all container from s</t>
  </si>
  <si>
    <t>sale-column wise search not worked for work flow status column</t>
  </si>
  <si>
    <t>Repair re-bill-same estimate showing in 2 different invoice PDF</t>
  </si>
  <si>
    <t>General : Repair estimate-Column Wise Search not working</t>
  </si>
  <si>
    <t>DM: Unable to cancel pickup activity in container history</t>
  </si>
  <si>
    <t>repair re-bill-System should generate repair re-bill invoice.</t>
  </si>
  <si>
    <t>Re-Opened</t>
  </si>
  <si>
    <t>DM : Avg Days in Depot not displaying in Report</t>
  </si>
  <si>
    <t>Off Hire Report</t>
  </si>
  <si>
    <t>purchase vs sale report-count mismatched between report &amp; sale offer screen</t>
  </si>
  <si>
    <t xml:space="preserve">DM: Depot does't have EQ code but  redelivery happen for that Depot for this EQ </t>
  </si>
  <si>
    <t>DRV calculation report-Report should display DRV value for all status container</t>
  </si>
  <si>
    <t>DRV CALCULATION REPORT</t>
  </si>
  <si>
    <t>inventory report-some column value are didn't displayed in report</t>
  </si>
  <si>
    <t>purchase vs sale report-some column didn't displayed value for existing record</t>
  </si>
  <si>
    <t>PURCHASE VS SALE REPORT</t>
  </si>
  <si>
    <t>repair estimate-work flow status showing as Awaiting for customer survey complet</t>
  </si>
  <si>
    <t>repair estimate-Container status displaying as AV(or)DA for set to sale activity</t>
  </si>
  <si>
    <t xml:space="preserve">PGL-2341: Awaiting repair estimate report-System displaying AU container </t>
  </si>
  <si>
    <t>REPAIR ESTIMATE PENDING REPORT</t>
  </si>
  <si>
    <t>sale-Unable to perform sale activity for set to sale container</t>
  </si>
  <si>
    <t>sale-Selected container didn't displaying in grid of container details accordion</t>
  </si>
  <si>
    <t>sale gate out-Value not displayed total sale container, O/S gate out container</t>
  </si>
  <si>
    <t>sale-System should allow to cancel sale invoice when before release.</t>
  </si>
  <si>
    <t>sale-Container history didn't had sale release activity.</t>
  </si>
  <si>
    <t>repair estimate-System displaying error message when click on delete icon</t>
  </si>
  <si>
    <t>repair estimate-System didn't had any mail for repair authorization.</t>
  </si>
  <si>
    <t>repair again-Repair again list grid should show correct depot code .</t>
  </si>
  <si>
    <t>repair complete-Unable to cancel repair complete</t>
  </si>
  <si>
    <t>repair complete-Unable to update repair complete date at container history</t>
  </si>
  <si>
    <t>repair estimate-Depot auth mail activity didn't  showing in container history</t>
  </si>
  <si>
    <t>repair estimate-Cancel date didn't showing date</t>
  </si>
  <si>
    <t>Repair estimate-summery table showing all value in local</t>
  </si>
  <si>
    <t>Lease Draft :unable to select date from calendar</t>
  </si>
  <si>
    <t>Lease Management</t>
  </si>
  <si>
    <t>Lease Contract</t>
  </si>
  <si>
    <t>Purchase</t>
  </si>
  <si>
    <t>EQ code: EQ code there is no space between feature code</t>
  </si>
  <si>
    <t>Masters</t>
  </si>
  <si>
    <t>EQ Code</t>
  </si>
  <si>
    <t>PO: Upload is not working</t>
  </si>
  <si>
    <t>PO : Investor/Pool details is empty and Outstanding ownership qty is wrong</t>
  </si>
  <si>
    <t>PO : update existing container OR to AV -History is not updating correctly</t>
  </si>
  <si>
    <t>lease summery report-Report should display count of on hire in on hire qty colum</t>
  </si>
  <si>
    <t>Lease Summary Report</t>
  </si>
  <si>
    <t>customer summery report-Excel should have record in report</t>
  </si>
  <si>
    <t>CUSTOMER SUMMARY REPORT</t>
  </si>
  <si>
    <t>awaiting repair estimate report-SET to SALE DA containers showing on report</t>
  </si>
  <si>
    <t>DM : Redel auth Expire date is less than the Redel auth dat</t>
  </si>
  <si>
    <t>surveyor-Location details accordion should have value value</t>
  </si>
  <si>
    <t>PGL-2328 :Depot-Remove mandatory option for charge code</t>
  </si>
  <si>
    <t>Low</t>
  </si>
  <si>
    <t>pool-Unable to deactivate created pool code</t>
  </si>
  <si>
    <t xml:space="preserve">PO : Displaying O/S ownership count is Wrong </t>
  </si>
  <si>
    <t>sathya</t>
  </si>
  <si>
    <t>Inventory report-Report displaying different count in total qty&amp; drill down resu</t>
  </si>
  <si>
    <t>inventory report-Redel auth &amp; pick up container showing in inventory report</t>
  </si>
  <si>
    <t>repair estimate-Summery table order changed based on repair re-billing type</t>
  </si>
  <si>
    <t>repair estimate-set to sale activity done with out lessor approval date</t>
  </si>
  <si>
    <t>Repair Complete</t>
  </si>
  <si>
    <t>Repair estimate-Redel auth No &amp; re delivery date didn't displaying value in head</t>
  </si>
  <si>
    <t xml:space="preserve">Repair estimate-Approval date didn't displaying in lessee approval accordion </t>
  </si>
  <si>
    <t>repair estimate-DPP coverage amount not displayed in depot currency</t>
  </si>
  <si>
    <t>ON-HIRE FLEET REPORT</t>
  </si>
  <si>
    <t>Latest Schema Script update</t>
  </si>
  <si>
    <t>sivanthi</t>
  </si>
  <si>
    <t xml:space="preserve">Billing : Invoice disappear while doing finalize invoice </t>
  </si>
  <si>
    <t>Customer Invoice List</t>
  </si>
  <si>
    <t>Billing : Customer invoice summary is wrong</t>
  </si>
  <si>
    <t>Create Customer Invoice</t>
  </si>
  <si>
    <t>DM: Sale offer Null displaying in EQ size and details empty in row</t>
  </si>
  <si>
    <t>DM Billing : Container Rental amount is not fetch from Tiered range</t>
  </si>
  <si>
    <t>Unable to Change the date from Container Histroy.</t>
  </si>
  <si>
    <t>Sakthidasan</t>
  </si>
  <si>
    <t>Slab Rate is not available for the Tiered Rental Charges.</t>
  </si>
  <si>
    <t>Divya</t>
  </si>
  <si>
    <t>DM-Redel. Auth. Expired is not updated in Container History Screen</t>
  </si>
  <si>
    <t>Redelivery Created in redelivery page but it is not reflecting in Cont history</t>
  </si>
  <si>
    <t>Redelivery</t>
  </si>
  <si>
    <t>Unable to do Pickup for "AV" Status Container.</t>
  </si>
  <si>
    <t>Pick Up</t>
  </si>
  <si>
    <t xml:space="preserve">Two sale release is displaying in sale offer in which single container attached </t>
  </si>
  <si>
    <t>PO by Series changed to PO by Container, but in list grid series num displaying</t>
  </si>
  <si>
    <t>SO is not displaying in Container history but available in booking page</t>
  </si>
  <si>
    <t>Depot is not displaying in PO for Some Containers.</t>
  </si>
  <si>
    <t>PO and Acceptance Activity is not displaying in Container History</t>
  </si>
  <si>
    <t>Manufacture Date is not displaying in some DM containers</t>
  </si>
  <si>
    <t>Container Details</t>
  </si>
  <si>
    <t>In PO page Container by series has some other series container in it</t>
  </si>
  <si>
    <t>DM-HDIF, MDPD ,ETO displaying second time in next month invoice</t>
  </si>
  <si>
    <t>Customer invoice:DI Container is missing in Invoice</t>
  </si>
  <si>
    <t>LeaRedelivery activty is not displaying in lease activity report</t>
  </si>
  <si>
    <t>LEASE ACTIVITY REPORT</t>
  </si>
  <si>
    <t xml:space="preserve">DM-Sale Container is displaying in Booking  and allow to Book </t>
  </si>
  <si>
    <t>There is mismatch between Inventory and Container History</t>
  </si>
  <si>
    <t>Depot Inventory</t>
  </si>
  <si>
    <t>Error Message is not defined in Customer Invoice.</t>
  </si>
  <si>
    <t>Mismatch in Workflow Status  and Container Status in Repair Estimate.</t>
  </si>
  <si>
    <t>Purchase-Some of the record is not opening from list grid.</t>
  </si>
  <si>
    <t>For DI records parallelly Redel Auth is created in Redel Auth Screen</t>
  </si>
  <si>
    <t>Lease didn't Contain the CAP but that Lease has redel. Auth is done.</t>
  </si>
  <si>
    <t>Sale Offer - Released Sale Record has multiple release for single Depot</t>
  </si>
  <si>
    <t xml:space="preserve">Some of the mandatory fields didn't contain data. </t>
  </si>
  <si>
    <t>Depreciation Schedule</t>
  </si>
  <si>
    <t>Container is not displaying Batch Sale PDF.</t>
  </si>
  <si>
    <t>Container Found - Record is not openning from list grid</t>
  </si>
  <si>
    <t>Container Found</t>
  </si>
  <si>
    <t>Customer Code,Name,Control Area Code is not displaying in Cont found list grid</t>
  </si>
  <si>
    <t>Invoice is not generated &amp; it stoped after 50% of Invoice generation.</t>
  </si>
  <si>
    <t>Cancelled activity is not removed &amp; it is not displaying in red color.</t>
  </si>
  <si>
    <t>After Cancelling Pickup frm cont hist,pickup still displaying under MySubmits</t>
  </si>
  <si>
    <t>If we Cancel the pickup from pickup page,Validation message is displaying</t>
  </si>
  <si>
    <t>For Sale Customer values missing in mandatory fields</t>
  </si>
  <si>
    <t>Container History : MIO and MII is migrated as DIO and DII</t>
  </si>
  <si>
    <t>DM Clarification : Repair_Estimate : billed_date</t>
  </si>
  <si>
    <t>pramod</t>
  </si>
  <si>
    <t>DI: Excel file download</t>
  </si>
  <si>
    <t xml:space="preserve">Lease Contract:Create new SO for  SINOKOR Equip-key, Rate </t>
  </si>
  <si>
    <t>Repair Estimate: DRV/NBV Calculation for Open records</t>
  </si>
  <si>
    <t>Lease Contract : Off Hire Status</t>
  </si>
  <si>
    <t>Container Lost/Found logic changes</t>
  </si>
  <si>
    <t>Container Lost</t>
  </si>
  <si>
    <t>In Cont Hist - Container Status is displaying "RT" after Redel Auth Activity</t>
  </si>
  <si>
    <t>DI - Unable to Cancel the DI from DI Page.</t>
  </si>
  <si>
    <t xml:space="preserve"> Should not allow user to delete "BatchSale" from container history</t>
  </si>
  <si>
    <t xml:space="preserve">Batch sale - After cancelling the DM record it is displaying in cont history </t>
  </si>
  <si>
    <t>Sale - Couldn't able to do Sale release</t>
  </si>
  <si>
    <t>For Container Lost DM Records,Redel Auth is created in the Redel auth Screen</t>
  </si>
  <si>
    <t>Mapping Correction : Purchase - ContainerHistory - CONTAINER_ACTIVITY</t>
  </si>
  <si>
    <t xml:space="preserve">Some of the Data is missing in Cost Detail in Container history &amp; Cost history </t>
  </si>
  <si>
    <t>From Date displays Manufacture Date instead of Ownership Date</t>
  </si>
  <si>
    <t>Container Ownership History</t>
  </si>
  <si>
    <t>Effective Date or Cost Date displays Manufacture Date.</t>
  </si>
  <si>
    <t>Cont History - Unable to delete Pick Up &amp; redel auth activity from cont history</t>
  </si>
  <si>
    <t xml:space="preserve"> In PO by Series Purchase Type "Acquired" is displaying in DM data</t>
  </si>
  <si>
    <t xml:space="preserve">Page loader is not displaying when we save Repair Estimate without line Item    </t>
  </si>
  <si>
    <t>Ex-factory Cost and Capitalized displays wrongly in Some PO</t>
  </si>
  <si>
    <t>Wrong DI number is displying in the container History.</t>
  </si>
  <si>
    <t>Unable to cancel the repair estimate from container history page.</t>
  </si>
  <si>
    <t>Repair Again - No DM Records available in Repair Again page.â€‹</t>
  </si>
  <si>
    <t>Container is in Sc but in Closed Estimate Status.</t>
  </si>
  <si>
    <t>After Lessor Approval next activity is displaying as Redelivery in Cont hist</t>
  </si>
  <si>
    <t>For AV status container there is Repair Estimate as next activity in Cont Hist</t>
  </si>
  <si>
    <t>SC Container Status Estimate didn't display Surveyor</t>
  </si>
  <si>
    <t>Redel Auth No,Redel Auth Date is not dispalying in Repair Estimate page.</t>
  </si>
  <si>
    <t>Code is displaying in "Work flow status" column in list grid.</t>
  </si>
  <si>
    <t>DM:DRV Method in Lease differs from lease Screen to Source Excel.</t>
  </si>
  <si>
    <t xml:space="preserve">DM-PO-Cost Details is not displaying </t>
  </si>
  <si>
    <t>After repair complete already existing repair estimate should not update</t>
  </si>
  <si>
    <t>PO displays Grand Total as 0.00</t>
  </si>
  <si>
    <t>DM:Container History didn't Cost Code insted displays as CC</t>
  </si>
  <si>
    <t>Repair Estimate Page contents not displaying properly</t>
  </si>
  <si>
    <t>DM-Sale offer-Open Sale offer displays 0 in O/S Qty</t>
  </si>
  <si>
    <t>Sale Gate out-Some of the records is not displaying sale gate out .</t>
  </si>
  <si>
    <t>Repair Estimate - Revision number should from "1" but here start from "0"</t>
  </si>
  <si>
    <t>Same DI number displaying multiple times for different container number&amp; DI Date</t>
  </si>
  <si>
    <t>DM :C-H:Activity Data mismatch with Header Details of Container History</t>
  </si>
  <si>
    <t>DM-Container History-DUMMY Data is displaying in Activity Grid</t>
  </si>
  <si>
    <t>Container details - In DM data Ownershipe date should greater than the manufactu</t>
  </si>
  <si>
    <t>Unable to download containers from DI Screen - Internal Server Error Occurs</t>
  </si>
  <si>
    <t>Set to sale should be checked in repair estimate if it happened through Rep Est</t>
  </si>
  <si>
    <t>Without estimate line item check box checked in all DM Repair Estimate</t>
  </si>
  <si>
    <t>M&amp;R type is not selected in DM data but it is a mandatory field.</t>
  </si>
  <si>
    <t>Mapping Correction : Repair Estimate : estimate_date</t>
  </si>
  <si>
    <t>Mapping Correction : Enquiries : Container History : Approach Query</t>
  </si>
  <si>
    <t>Redelivery -Grid search is not working properly</t>
  </si>
  <si>
    <t>Unable to edit the PO name,validation occurs in Container details form.</t>
  </si>
  <si>
    <t xml:space="preserve">Duplicate redelivery Activity is displaying </t>
  </si>
  <si>
    <t>Sale gate out - Date is not displaying in Screen which is entered in mass input</t>
  </si>
  <si>
    <t>Inventory Report-Set to Sale Container is not displaying Container</t>
  </si>
  <si>
    <t>Unable to do DI for Found container</t>
  </si>
  <si>
    <t>Unable to do found activity for DM Lost Containers</t>
  </si>
  <si>
    <t>Unable to Finalize the batch sale</t>
  </si>
  <si>
    <t>Report displays Same lost Activity with different Customer</t>
  </si>
  <si>
    <t>LO containers is available in redel. auth. but not in container Found.</t>
  </si>
  <si>
    <t xml:space="preserve"> Redel. Auth. No.is displaying for lost Activity in Activity Auth. No. Column </t>
  </si>
  <si>
    <t>Some of the Activity is missing in lease Activity report</t>
  </si>
  <si>
    <t>Redel Auth Cancelled &amp; Expired records not displaying in Redelivery Staus Report</t>
  </si>
  <si>
    <t>REDELIVERY STATUS REPORT</t>
  </si>
  <si>
    <t>report displays "no record found"</t>
  </si>
  <si>
    <t>Destination Depot is displaying for International lease Activity</t>
  </si>
  <si>
    <t>Lease Activity report- Booking/Redl Auth Activity is removed</t>
  </si>
  <si>
    <t>C-H : All Sale Activity display Activity Auth no. as Sale offer no.</t>
  </si>
  <si>
    <t>Cancelled Booking is not displaying in the "Booking Status Report"</t>
  </si>
  <si>
    <t>BOOKING STATUS REPORT</t>
  </si>
  <si>
    <t>For Batch sale container,Sale Gate out is displaying as last activity type</t>
  </si>
  <si>
    <t>Activity type is not in a sequence order in Container history page</t>
  </si>
  <si>
    <t>Search not working properly in booking page</t>
  </si>
  <si>
    <t>Customer is wrongly mapped with lease number in container lost screen</t>
  </si>
  <si>
    <t>If we click validate button Multiple times,count in Fail Status Increased</t>
  </si>
  <si>
    <t>Mapping Correction : Lease : lease_contract : Tiered CAP</t>
  </si>
  <si>
    <t xml:space="preserve">MappingCorrection:lease_contract:cap_period&amp;location_cap_charge : lease_cap   </t>
  </si>
  <si>
    <t>DM-Sale Gate out- value display as 0 in Excel Export</t>
  </si>
  <si>
    <t>DM-Sale Gate out-After upload,Values in list grid displays as 0.</t>
  </si>
  <si>
    <t>'Internal Server Error' Occurs when we delete Redel Auth from cont history</t>
  </si>
  <si>
    <t xml:space="preserve">Scripting Correction : Lease : lease_contract : </t>
  </si>
  <si>
    <t>DM-Sale offer-Closed Sale offer displays value in O/S Qty</t>
  </si>
  <si>
    <t>DM-Sale offer-Sale Gate out Qty displays Wrongly in Sale offer</t>
  </si>
  <si>
    <t xml:space="preserve">Scripting Correction : Booking : External Book Notes </t>
  </si>
  <si>
    <t>Container History -(BSIU4048503) displays sale activity in Shuffled manner</t>
  </si>
  <si>
    <t>DM:C-H:Sale Gate out activity displays duplicate in Container History</t>
  </si>
  <si>
    <t>C-H: Sale Cancel Activity is not displaying in Activity grid.</t>
  </si>
  <si>
    <t>DM-O/S Gateout Qty&amp;Retired Qty display blank or 0 in list grid for some record.</t>
  </si>
  <si>
    <t>DM-Inventory-Sale Container is not displaying in Inventory</t>
  </si>
  <si>
    <t>DM-Sale- Mass input didn't display any Container</t>
  </si>
  <si>
    <t>DM-Sale- General Search is not working for Customer Code</t>
  </si>
  <si>
    <t>DM-Sale-Actual Activity in Sale Screen is differs from Workflow Status</t>
  </si>
  <si>
    <t>Repair Estimate number is not avaialble in the Existing DM data</t>
  </si>
  <si>
    <t>DM-Sale-Some of  the mandatory fields is missing&amp; Inactive data is not displayin</t>
  </si>
  <si>
    <t>yuvaraj.n</t>
  </si>
  <si>
    <t>Scripting Correction : Lease : lease_contract : remarks</t>
  </si>
  <si>
    <t>DM-Sale-Workflow Status displays as Awaiting instead of Pending.</t>
  </si>
  <si>
    <t>Container Not found validation is displaying in the Cont history page</t>
  </si>
  <si>
    <t>Customer Invoice is not generating &amp; Page keeps on loading</t>
  </si>
  <si>
    <t>Redel Auth Page - Redel Auth cancel is not working - "RA0042090â€‹"â€‹â€‹</t>
  </si>
  <si>
    <t>DI- Schema changes</t>
  </si>
  <si>
    <t>Mapping Correction : Purchase : Operations : Booking, Pcikup, Redel Auth, Redel</t>
  </si>
  <si>
    <t>Scripting Correction : Container History : BSIU2003006</t>
  </si>
  <si>
    <t>Lease-Displays unwanted highlight in tab without any change in data.</t>
  </si>
  <si>
    <t xml:space="preserve">Add new Button is not working </t>
  </si>
  <si>
    <t>In DM data EQ details &amp; Booking Qty is not available in booking</t>
  </si>
  <si>
    <t xml:space="preserve">Lease : Upload Ref No is not displaying </t>
  </si>
  <si>
    <t>vaidya</t>
  </si>
  <si>
    <t>Lease Contract Approval Accordion is missing for DM Data</t>
  </si>
  <si>
    <t>DI takes more than 30mins to Save,Unable to Proceed with DI Operation</t>
  </si>
  <si>
    <t>Tiered Rental Charges Age issue.</t>
  </si>
  <si>
    <t>Mapping Correction : Purchase - Container - container acceptance_date</t>
  </si>
  <si>
    <t>Mapping Correction : Purchase - cost_tariff vendor_id</t>
  </si>
  <si>
    <t>Mapping Correction : Purchase - Container - container tir_number</t>
  </si>
  <si>
    <t>Mapping Correction : Purchase - Container - container csc_number</t>
  </si>
  <si>
    <t>Charge is not displaying in lease</t>
  </si>
  <si>
    <t>Charge</t>
  </si>
  <si>
    <t>Maximum On-hire Limit should not display 0.</t>
  </si>
  <si>
    <t>Mapping Correction : Lease : lease_contract : version_end_date</t>
  </si>
  <si>
    <t>Time is not displaying in "Created Date" &amp; "Modified Date" Column in list grid</t>
  </si>
  <si>
    <t>DI - "0" displaying in the "No.Of Containers" column in list grid</t>
  </si>
  <si>
    <t xml:space="preserve">Unable to proceed with Redel Auth Operation for Containers in "OD" status. </t>
  </si>
  <si>
    <t>DM data Pickup is not working,Cont Status not changed after Pickup</t>
  </si>
  <si>
    <t>Repair Estimate - Line Item value is not displaying by default in DM Data</t>
  </si>
  <si>
    <t xml:space="preserve">Payment : Sale invoice not displayed in Payment screen </t>
  </si>
  <si>
    <t>In Repair Estimate date Icon is not available for Lessor Approval</t>
  </si>
  <si>
    <t>In redel. Auth, One Record displays Both Repo and International.</t>
  </si>
  <si>
    <t>Scripting Correction : Enquiries : Container History : BMOU5798810</t>
  </si>
  <si>
    <t xml:space="preserve">Repair rebill Type is not displayed in Redel.Auth page for all bussiness Type </t>
  </si>
  <si>
    <t>Container lost and Found - Invoice Amt is not displaying in List grid</t>
  </si>
  <si>
    <t>Redel. Auth - Repo Redel .auth displays as International in list grid.</t>
  </si>
  <si>
    <t>Re-delivery â€“ The partially Submitted Record is not displaying in My submit.</t>
  </si>
  <si>
    <t>Sort is not working</t>
  </si>
  <si>
    <t>Redelivery - Amendment is not working for DM data</t>
  </si>
  <si>
    <t xml:space="preserve">Cont History - Time Details not displayed in the Created Date Column </t>
  </si>
  <si>
    <t>Redel. Auth - Amendment is not working for DM data</t>
  </si>
  <si>
    <t xml:space="preserve">There is no booking by Container in DM dataâ€‹ </t>
  </si>
  <si>
    <t>C-H :  Transaction Void column should display in YES or NO.</t>
  </si>
  <si>
    <t>From container history pickup screen is not Opening.</t>
  </si>
  <si>
    <t>ardhika</t>
  </si>
  <si>
    <t>In modified by displays as EDI</t>
  </si>
  <si>
    <t>C-H :Clicking on Activity Auth link goes to login page</t>
  </si>
  <si>
    <t xml:space="preserve">Booking â€“ On hire Container download is not working. </t>
  </si>
  <si>
    <t>Container Found : Total Amount is not displaying in negative</t>
  </si>
  <si>
    <t>Repo Details not Available in the Repo Booking</t>
  </si>
  <si>
    <t>C-H : Found Activity is not displaying in Container History.</t>
  </si>
  <si>
    <t>Mapping Addition : mnr_details: LINE_NO</t>
  </si>
  <si>
    <t>Mapping Correction : repair_summary : hours</t>
  </si>
  <si>
    <t xml:space="preserve">Unable to Add Containers in the Existing Pickup by attaching the Container </t>
  </si>
  <si>
    <t xml:space="preserve">Container Upload Not working in Pick up page. </t>
  </si>
  <si>
    <t>Container Depot is not displaying in the Container details page.â€‹</t>
  </si>
  <si>
    <t>Scripting Correction : Repair Estimate : mnr_details: unit</t>
  </si>
  <si>
    <t>C-H : Booking auth no. in header and activity grid mismatches</t>
  </si>
  <si>
    <t>C-H : Instead of Re delivery no. displays Estimate no. in Container History.</t>
  </si>
  <si>
    <t>Re delivery- Re delivery didn't display Container that attached in redel. auth.</t>
  </si>
  <si>
    <t>Scripting Correction : Repair Estimate : mnr_details: STATUS</t>
  </si>
  <si>
    <t>Mapping Correction : Repair Estimate : CLOSED_DATE</t>
  </si>
  <si>
    <t>Mapping Correction : repair_estimate : sale_condition_id</t>
  </si>
  <si>
    <t>Mapping Correction : repair_estimate : sale</t>
  </si>
  <si>
    <t>Mapping Correction :  repair_estimate: repair_re_billing</t>
  </si>
  <si>
    <t>Mapping Correction : Lease Contract : All Approach Queries</t>
  </si>
  <si>
    <t>Mapping Correction : Purchase - Repair Estimate - estimate_reason</t>
  </si>
  <si>
    <t>Mapping Correction : Purchase - Repair Estimate - billed_date</t>
  </si>
  <si>
    <t>Redel. Auth.- Redel Auth status should be closed if all cont. redeliver</t>
  </si>
  <si>
    <t>Last Cargo Type  is missing for Tank Container.</t>
  </si>
  <si>
    <t>Redel. Auth â€“ Spl Offer Column displays as Null</t>
  </si>
  <si>
    <t>Mapping Correction : Repair Estimate : estimate_reason</t>
  </si>
  <si>
    <t>Container History - Redel. Auth Activity is Displays as DI Activity in DI</t>
  </si>
  <si>
    <t>Container Lost - Header Lease no. and and Container grid Lease No. Mismatches</t>
  </si>
  <si>
    <t>Redel. Auth - Expired is not displaying even for Expired record.</t>
  </si>
  <si>
    <t>Mapping Correction : Repair Estimate : Approach</t>
  </si>
  <si>
    <t>Editing the container qty available in Existing DM Booking in not working.</t>
  </si>
  <si>
    <t>0 Displaying in the booked Qty Column for closed status booking.</t>
  </si>
  <si>
    <t>Page keeps on loading when we click "Bussiness Type" in list grid.</t>
  </si>
  <si>
    <t>EQ Code is not displaying in the list grid.</t>
  </si>
  <si>
    <t>Po is not Opening from the list grid</t>
  </si>
  <si>
    <t>For PO by Series, Containers not available in the PO in DM Data</t>
  </si>
  <si>
    <t>DM-copy Lease is not working on DM data.</t>
  </si>
  <si>
    <t>Mapping Correction : repair_estimate : active_status</t>
  </si>
  <si>
    <t>0 is not displayed in the "In Operation" column in list grid</t>
  </si>
  <si>
    <t>In DM Data Container status is displaying empty</t>
  </si>
  <si>
    <t>Spl Offer- Some of the data is not displaying in Spl offer.</t>
  </si>
  <si>
    <t>Special Offer</t>
  </si>
  <si>
    <t>Scripting Correction : Enquiries : Container History : Redelivery : BSIU2220418</t>
  </si>
  <si>
    <t xml:space="preserve">Lease-Couldn't able to do version increment. </t>
  </si>
  <si>
    <t xml:space="preserve">Scripting Correction : Container History : </t>
  </si>
  <si>
    <t>Scripting Correction : Purchase - Container History - Inv Status</t>
  </si>
  <si>
    <t>Lease : Lease is not Save when giving  Tiered DOCH.</t>
  </si>
  <si>
    <t>DM Lease :Audit log displays no data.</t>
  </si>
  <si>
    <t xml:space="preserve">Cargo Type Field is displayed as read only field in DM URL in Container Details </t>
  </si>
  <si>
    <t>Po details is not displayed in the Container History page.</t>
  </si>
  <si>
    <t xml:space="preserve">Duplicate EQ code displays in Lease </t>
  </si>
  <si>
    <t>Handling payable by display as local in all the lease.</t>
  </si>
  <si>
    <t>All CAP is display as 0 and Slab rate start value display as 0</t>
  </si>
  <si>
    <t>ETO is differs from list grid and  Screen</t>
  </si>
  <si>
    <t>Version start date is not displaying in Depot details Pop up in PO Page</t>
  </si>
  <si>
    <t>Pledgee is not available in DM data</t>
  </si>
  <si>
    <t>Pledgee</t>
  </si>
  <si>
    <t>Area &amp; Multiple Location Mapping section is not available in all DM data</t>
  </si>
  <si>
    <t>Lease DM: Unable to move  back to list  in lease contract</t>
  </si>
  <si>
    <t>EQ Code is not fetching in purchse price for FL lease Type.</t>
  </si>
  <si>
    <t>Billing  Currency is not ffetching from Lessor in Lease screen.</t>
  </si>
  <si>
    <t>Tiered DOCH grid is missing.</t>
  </si>
  <si>
    <t>For Particular Lease Same EQ Code displaying multiple times in the line Item</t>
  </si>
  <si>
    <t>Lease - For Monthly and yearly lease rate period, Charge is not displaying.</t>
  </si>
  <si>
    <t>Lease : Customer pop-up tab overlaps</t>
  </si>
  <si>
    <t>DRV from Date differs from Screen and list grid</t>
  </si>
  <si>
    <t xml:space="preserve"> PO is not Saving when we add survey details in the PO</t>
  </si>
  <si>
    <t>Lease - minimum Days on hire displays as 0.</t>
  </si>
  <si>
    <t xml:space="preserve">Click on Empty Booking Note and redel. Auth Note, It displays Empty Chat  </t>
  </si>
  <si>
    <t>In Geo Level, Charges are not displaying.</t>
  </si>
  <si>
    <t>Version End Date displays less than Version Start Date.</t>
  </si>
  <si>
    <t>Mapping Correction : Lease : lease_contract : Tiered Drop of Charge</t>
  </si>
  <si>
    <t>Container Details page - Tank Test type is not available in the Drop down</t>
  </si>
  <si>
    <t>PO is created but when we add Container by Quantity PO is not saving</t>
  </si>
  <si>
    <t>Page keep on loading if we Map floor type in the container details section in th</t>
  </si>
  <si>
    <t>Unable to add cost details in the existing PO in DM Data</t>
  </si>
  <si>
    <t xml:space="preserve">Validation message displayed while changing the existing Cost currency </t>
  </si>
  <si>
    <t>Tech spec should be mapped for all AV Status Containers in PO</t>
  </si>
  <si>
    <t>TechSpec Mapped in Container Details section only displayed in Tec Spec section</t>
  </si>
  <si>
    <t>Tech Spec Name is not displayed in the tech spec ref. name field in the PO</t>
  </si>
  <si>
    <t xml:space="preserve"> Bank Detail- In DUMMY Record, Address field data is missing.</t>
  </si>
  <si>
    <t>Bank details</t>
  </si>
  <si>
    <t xml:space="preserve">Repair location-Some of the record displays Code? </t>
  </si>
  <si>
    <t>Repair Location</t>
  </si>
  <si>
    <t>Cargo required and PTI required is not selected for any EQ type.</t>
  </si>
  <si>
    <t>Sub Feature Code</t>
  </si>
  <si>
    <t>Master-Colour ,Work order Reference and Cost reference screen didn't have data</t>
  </si>
  <si>
    <t xml:space="preserve">Category has â€œ Lease rentalâ€ and Activity hasÂ most of the value has â€œMISCâ€. </t>
  </si>
  <si>
    <t>Sort code is not displaying in bank Details list grid.</t>
  </si>
  <si>
    <t>Value didn't display in inverse conversion field when upload is done.</t>
  </si>
  <si>
    <t>Currency conversion</t>
  </si>
  <si>
    <t>Depricaition % disappear after changing page</t>
  </si>
  <si>
    <t>Advanced Depreciation Method</t>
  </si>
  <si>
    <t>Mandatory field value is missing</t>
  </si>
  <si>
    <t>Location details section - Some activities missing in the e-mail Activity option</t>
  </si>
  <si>
    <t>Expansion of each survey type is not displayed in drop down,null text displaying</t>
  </si>
  <si>
    <t>Depot Induction date displaying in depot page is less than version start date</t>
  </si>
  <si>
    <t xml:space="preserve">Sold,Lost &amp; Dummy options available in the list of Continents,Country &amp; City </t>
  </si>
  <si>
    <t>City - CHGVA - Special Character Displaying in the Description column</t>
  </si>
  <si>
    <t>Newly created Depot is not saving,If we save with Additional Tarrif.</t>
  </si>
  <si>
    <t>Mapping Correction : Purchase - Container_History - Insert_From</t>
  </si>
  <si>
    <t>Mapping Correction : Purchase - Container - current_depot_id</t>
  </si>
  <si>
    <t>TP:Location details validation</t>
  </si>
  <si>
    <t>Investor- Unable to update with 0 in Investment Amount</t>
  </si>
  <si>
    <t>Investor</t>
  </si>
  <si>
    <t>Scripting Correction : Enquiries : Container History</t>
  </si>
  <si>
    <t>Mapping Correction : Enquiries : Container History : Activity Mapping</t>
  </si>
  <si>
    <t>Mapping Correction : Purchase - Container - BANNBV_DEP_DATE</t>
  </si>
  <si>
    <t>Mapping Correction : Purchase - Container - INVNBV_DEP_DATE</t>
  </si>
  <si>
    <t>Mapping Addition : Purchase - Container - modified_by_id</t>
  </si>
  <si>
    <t>Mapping Correction : Purchase - Container - RETIRED_DATE</t>
  </si>
  <si>
    <t>Mapping Correction : Purchase - Container - dep_calculate</t>
  </si>
  <si>
    <t>Mapping Correction : Purchase - Container - dep_arr_date</t>
  </si>
  <si>
    <t>Mapping Correction : Purchase - Container - last_dep_date</t>
  </si>
  <si>
    <t>Mapping Correction : container : dep_stopped_date</t>
  </si>
  <si>
    <t>Scripting Correction : container_history : Order mismatch</t>
  </si>
  <si>
    <t>Mapping Correction : purchase : container : current_depot_id</t>
  </si>
  <si>
    <t>Investor: Billing address displayed wrongly</t>
  </si>
  <si>
    <t>Mapping Correction : Sales sale_container (quantity) purchase_order_id</t>
  </si>
  <si>
    <t>Mapping Correction : Sale Offer :  sale_container :invoiced</t>
  </si>
  <si>
    <t>Mapping Correction : Sale Offer : Sale Container : remove_from_invoice</t>
  </si>
  <si>
    <t>Mapping Correction : Purchase - Container - redel_auth_detail_id</t>
  </si>
  <si>
    <t>Mapping Correction : Purchase - Container - redel_auth_id</t>
  </si>
  <si>
    <t>Mapping Correction : Purchase - Container - container_status_id</t>
  </si>
  <si>
    <t>Mapping Correction : Purchase - Container - booking_id</t>
  </si>
  <si>
    <t>Mapping Correction : Purchase - Container - booked</t>
  </si>
  <si>
    <t>PoolMaster: Display invalid date</t>
  </si>
  <si>
    <t>Bank Details: Sort Code not displayed in List grid</t>
  </si>
  <si>
    <t>Mapping Correction : Masters : Billing : Charge : charge_type_id</t>
  </si>
  <si>
    <t>Mapping Correction : sale_offer : hand_pb_lessor</t>
  </si>
  <si>
    <t>Mapping Correction : Container : container_status_id</t>
  </si>
  <si>
    <t>Booking: Clarification in cancelled_date</t>
  </si>
  <si>
    <t>Repair Estimate: Customer Code displayed wrongly in List grid</t>
  </si>
  <si>
    <t xml:space="preserve">Billing_detail --&gt; lessor_currency_id </t>
  </si>
  <si>
    <t>Cost Deprciation History: Cost History is blank</t>
  </si>
  <si>
    <t>Container Cost &amp; Depreciation</t>
  </si>
  <si>
    <t>Repair Estimate: RedelAuth No displayed worngly</t>
  </si>
  <si>
    <t>arya</t>
  </si>
  <si>
    <t>Purchase Induction List grid: Wrong value in  IN OPERATION</t>
  </si>
  <si>
    <t>Mapping Correction : Trading Partners :Customer:CREDIT_RATING</t>
  </si>
  <si>
    <t>Scripting Correction : Lease : lease_contract : status</t>
  </si>
  <si>
    <t>Mapping Correction : Lease : lease_contract : work_flow_status</t>
  </si>
  <si>
    <t>Mapping Correction : Lease : lease_contract : work_flow_id</t>
  </si>
  <si>
    <t>Mapping Correction : Lease Contract : work_flow_flag</t>
  </si>
  <si>
    <t>Mapping Correction : Lease Contract : report_type</t>
  </si>
  <si>
    <t>Repair_Estimate-Redel_auth_no</t>
  </si>
  <si>
    <t>Customer: Billing Limit required for Sale customer</t>
  </si>
  <si>
    <t>Repair Estimate: MR Details: RATE_PER_HOUR_TYPE,STATUS</t>
  </si>
  <si>
    <t>Mapping Correction : Sales : sale_container : remove_from_release</t>
  </si>
  <si>
    <t>Mapping Correction : Sales : sale_container : remove_from_invoice</t>
  </si>
  <si>
    <t>Mapping Correction : Sales sale_container (container) purchase_order_id</t>
  </si>
  <si>
    <t>Mapping Correction : Sales sale_container : price_inv_curr</t>
  </si>
  <si>
    <t>Mapping Correction : Sales : sale_container : date_created</t>
  </si>
  <si>
    <t>Mapping Correction : Sales sale_offer Sale By Quantity</t>
  </si>
  <si>
    <t>Mapping Correction : Sales sale_offer status</t>
  </si>
  <si>
    <t>Mapping Correction : Sales : sale_offer : sale_invoice_id</t>
  </si>
  <si>
    <t>Scripting Correction : Sales: sale_offer : offer_cancelled_date</t>
  </si>
  <si>
    <t>Mapping Correction : Sales : sale_offer : invoice_type</t>
  </si>
  <si>
    <t>Mapping Correction : Sales : Sale Offer :hand_pb_lessor</t>
  </si>
  <si>
    <t>Mapping Correction : Operations: BatchSale: credit_invoice_no</t>
  </si>
  <si>
    <t>Application Error : Operations: BatchSale: Customer Code</t>
  </si>
  <si>
    <t>Mapping Correction : Operations : Booking : cancelled_date</t>
  </si>
  <si>
    <t>OnHire qty is diff in booking page &amp; OnHireOffHire_Container_LocationwiseReport</t>
  </si>
  <si>
    <t>On Hire Report</t>
  </si>
  <si>
    <t xml:space="preserve">Functionality Clarification : Sales Offer : Draft </t>
  </si>
  <si>
    <t>Functionality Clarification : Sales Order : Cancel Offer</t>
  </si>
  <si>
    <t>Scripting Correction  : Masters city STRATEGY_CODE_ID</t>
  </si>
  <si>
    <t>Country</t>
  </si>
  <si>
    <t>Scripting Correction : Masters: city: DATE_CREATED</t>
  </si>
  <si>
    <t>Mapping Correction : Masters:cost:code</t>
  </si>
  <si>
    <t>Cost</t>
  </si>
  <si>
    <t>Scripting Error:Masters:charge:charge_type_id</t>
  </si>
  <si>
    <t>Masters Equipment Masters : Sub Feature Code : cargo_info</t>
  </si>
  <si>
    <t>Mapping Correction : Masters:Equipment Masters:Feature Code</t>
  </si>
  <si>
    <t>Feature Code</t>
  </si>
  <si>
    <t>Special offer screen not loaded</t>
  </si>
  <si>
    <t>RedelAuth/Redelivery : Pending /Mysubmit List grid not loaded</t>
  </si>
  <si>
    <t>Mapping Correction : Purchase - Container - IN_OPERATION</t>
  </si>
  <si>
    <t>Scripting Correction : Purchase - Container - FLOOR_TYPE_ID</t>
  </si>
  <si>
    <t>Scripting Correction : Purchase - Container - inv_dep_percent</t>
  </si>
  <si>
    <t>Mapping Correction : Purchase - Container - inv_dep_method_id</t>
  </si>
  <si>
    <t>Mapping Correction : Purchase - Container - ban_dep_method_id</t>
  </si>
  <si>
    <t>Scripting Correction : Purchase - Container - cost_updated</t>
  </si>
  <si>
    <t>Mapping Correction : Purchase - Container - country_id</t>
  </si>
  <si>
    <t>Scheme: Commission code not displayed</t>
  </si>
  <si>
    <t>Charge- Unable to edit Charge Category grid</t>
  </si>
  <si>
    <t>Scripting Correction : Lease : lease_contract : Restricted On Hire</t>
  </si>
  <si>
    <t>Scripting Correction : Lease : lease_contract : Tiered Rental Charge</t>
  </si>
  <si>
    <t>Mapping Correction : Lease : lease_contract : purchase_option</t>
  </si>
  <si>
    <t>Mapping Correction : Lease : lease_contract : DPP Tab</t>
  </si>
  <si>
    <t>Scripting Correction : Lease : lease_contract : use_parent_lease</t>
  </si>
  <si>
    <t>Scripting Correction : Lease : lease_contract : drv_from_date</t>
  </si>
  <si>
    <t>Mapping Correction : Lease : lease_contract : back_dated</t>
  </si>
  <si>
    <t>Lease Contract -Data Loading slow -Parent Lease Ref No</t>
  </si>
  <si>
    <t>Scripting Correction : Lease : lease_contract : term_days</t>
  </si>
  <si>
    <t>Mapping Correction : Lease : lease_contract : eto_option</t>
  </si>
  <si>
    <t>Mapping Correction : Lease : lease_contract : post_build_down</t>
  </si>
  <si>
    <t>Mapping Correction : Lease : lease_contract : parent_lease_id</t>
  </si>
  <si>
    <t>Mapping Correction : Lease : lease_contract : MAINLCREF</t>
  </si>
  <si>
    <t>Mapping Correction : Lease : lease_contract : last_billing_date</t>
  </si>
  <si>
    <t>Application Error : Lease : lease_contract : expiry_date</t>
  </si>
  <si>
    <t>Mapping Correction : Lease : lease_contract : eto_date_option</t>
  </si>
  <si>
    <t>Mapping Correction : Lease : lease_contract : date_created</t>
  </si>
  <si>
    <t>Scripting Correction : Lease : lease_contract : cap_period</t>
  </si>
  <si>
    <t>Mapping Correction : Lease : lease_contract : can_edit</t>
  </si>
  <si>
    <t>Mapping Correction : Lease : lease_contract : billing_end_from</t>
  </si>
  <si>
    <t>Mapping Correction : Lease : lease_contract : base_currency_id</t>
  </si>
  <si>
    <t xml:space="preserve"> Lease Contract : Agent not displayed</t>
  </si>
  <si>
    <t>Scripting Correction : Lease Contract : lease_contract : adjust_from_date</t>
  </si>
  <si>
    <t>Mapping Correction : Trading Partners : customer : base_currency_id</t>
  </si>
  <si>
    <t>Mapping Correction : Trading Partners : customer : repaid_bill_invoice</t>
  </si>
  <si>
    <t>Mapping Correction : Trading Partners : customer : payment_type</t>
  </si>
  <si>
    <t>Mapping Correction : Trading Partners : customer : credit_days</t>
  </si>
  <si>
    <t>Mapping Correction : Trading Partners : customer : billing_limit</t>
  </si>
  <si>
    <t>Mapping Correction : Trading Partners : depot : charges : cleancharge</t>
  </si>
  <si>
    <t>Mapping Correction : Trading Partners : depot : water</t>
  </si>
  <si>
    <t>Mapping Correction : Trading Partners : depot : steam_clean</t>
  </si>
  <si>
    <t>Mapping Correction : Trading Partners : depot : credit_days</t>
  </si>
  <si>
    <t>Mapping Correction : Trading Partners : depot : storage charge</t>
  </si>
  <si>
    <t>Mapping Correction : Trading Partners : depot : redelivery</t>
  </si>
  <si>
    <t>Mapping Correction : Trading Partners : depot : freedays</t>
  </si>
  <si>
    <t>Mapping Correction : Trading Partners : investor : location : deleted</t>
  </si>
  <si>
    <t>Mapping Correction : Trading Partners : agency : location : deleted</t>
  </si>
  <si>
    <t>Mapping Correction : Trading Partners : surveyor : location : deleted</t>
  </si>
  <si>
    <t>Mapping Correction : Trading Partners : depot : location : deleted</t>
  </si>
  <si>
    <t>Mapping Correction : Trading Partners : customer : location : deleted</t>
  </si>
  <si>
    <t>Mapping Correction : Trading Partners : surveyor : base_currency_id</t>
  </si>
  <si>
    <t>Mapping Correction : Trading Partners : vendor : location : deleted</t>
  </si>
  <si>
    <t>Mapping Correction : Trading Partners : vendor : credit_days</t>
  </si>
  <si>
    <t>Mapping Correction : Trading Partners : customer : balanceceu</t>
  </si>
  <si>
    <t>Mapping Correction : Trading Partners : customer : ceu_limit</t>
  </si>
  <si>
    <t>Depot- Location grid Navigation issue</t>
  </si>
  <si>
    <t>Master: Cost Eqv. Value Mapping pending</t>
  </si>
  <si>
    <t>CEU (Cost Equivalent) Values</t>
  </si>
  <si>
    <t>Master: Adv.Depr.Method - Details mapping pending</t>
  </si>
  <si>
    <t>Master : Charge - Category and details Clarification pending</t>
  </si>
  <si>
    <t>Master: Technical Specification Mapping pending</t>
  </si>
  <si>
    <t>Master : Lessor -Unable to load the data</t>
  </si>
  <si>
    <t>PO-Container Detail  paging  issue</t>
  </si>
  <si>
    <t>Investor-Pool Creation date not displayed</t>
  </si>
  <si>
    <t>Mapping Correction : Purchase Order - Container  - Price Per Unit</t>
  </si>
  <si>
    <t>Mapping Correction : Purchase Order - Container  - Ex Factory Cost in Base Curre</t>
  </si>
  <si>
    <t>Mapping Correction : Purchase Order - Series Purchase -Depot/Factory</t>
  </si>
  <si>
    <t>Mapping Correction : Purchase Order - Series Purchase - Manufacturer Code</t>
  </si>
  <si>
    <t>Mapping Correction : Purchase Order - Series Purchase - Sale Condition</t>
  </si>
  <si>
    <t>Mapping Correction : Purchase Order - Series Purchase - Price Per Unit</t>
  </si>
  <si>
    <t>Mapping Correction : Purchase Order - Series Purchase - Ex Factory Cost in Lesso</t>
  </si>
  <si>
    <t xml:space="preserve">Mapping Correction : Purchase Order - Cost Detail - Approach Query </t>
  </si>
  <si>
    <t>UAT-Reports-Sale by quantity is not displaying in the purchase vs sale Report.</t>
  </si>
  <si>
    <t>PO-Container List navigation not displayed</t>
  </si>
  <si>
    <t>Charge- Category is Mandatory</t>
  </si>
  <si>
    <t>Booking: Booking Qty ,O/S not displayed in list grid</t>
  </si>
  <si>
    <t>Payment- Unable load</t>
  </si>
  <si>
    <t>ContainerOwnerShipHistory-Details not displayed</t>
  </si>
  <si>
    <t>ContainerOwnershipHistory- Data not loaded</t>
  </si>
  <si>
    <t>ENUM- PurchaseFrom unable to select</t>
  </si>
  <si>
    <t>Global Master</t>
  </si>
  <si>
    <t xml:space="preserve">Purchase From </t>
  </si>
  <si>
    <t>Currency-Too many records displayed</t>
  </si>
  <si>
    <t>Depot-ISO Code displayed Wrongly</t>
  </si>
  <si>
    <t>Technical Specification-Manufacturer Code not displayed</t>
  </si>
  <si>
    <t>Sale Offer/Sale Gate out- Customer Code not  displayed</t>
  </si>
  <si>
    <t>Misc Invoice- Trading Partner Name not displayed</t>
  </si>
  <si>
    <t>Sale Gateout- List grid blank</t>
  </si>
  <si>
    <t>SaleOffer Display the data taking time</t>
  </si>
  <si>
    <t>Sale Offer - Total Sale Price is displayed wrongly</t>
  </si>
  <si>
    <t>Repair  Complete Unable to display the list grid</t>
  </si>
  <si>
    <t>Currency Conversion - Unable to load the record</t>
  </si>
  <si>
    <t>Pickup Mysubmit -Multiple record for same Booking</t>
  </si>
  <si>
    <t>Repair Estimate Depot blank in list grid</t>
  </si>
  <si>
    <t>Redelivery Pending /Mysubmit displayed same record</t>
  </si>
  <si>
    <t>Unable to update Depot</t>
  </si>
  <si>
    <t>PO-Capitalised Cost display wrongly in List grid</t>
  </si>
  <si>
    <t>Lease: Error in Lease ref name</t>
  </si>
  <si>
    <t>Data Migration Db Correctin</t>
  </si>
  <si>
    <t>Lease-Slab charge TiredRate missing</t>
  </si>
  <si>
    <t>Pool Master -Remarks not displayed</t>
  </si>
  <si>
    <t>Redul Auth -Depot not displayed</t>
  </si>
  <si>
    <t>Purchase Order-Container Details- Container Status not displayed</t>
  </si>
  <si>
    <t>Purchase Order-Series Details/Container- FloorType not displayed</t>
  </si>
  <si>
    <t>Purchase Order-Series Details/Container- Technical Specification not displayed</t>
  </si>
  <si>
    <t>Purchase Order-Series Details- Purchase Depot not displayed</t>
  </si>
  <si>
    <t>Purchase Order- Container list loading taking more time</t>
  </si>
  <si>
    <t>Container Lost Data displayed wrongly</t>
  </si>
  <si>
    <t>List Query required for DM unit test</t>
  </si>
  <si>
    <t>Slow Issue in Depot Contact Details</t>
  </si>
  <si>
    <t>EQ Code-Feature and Sub Feature Code not displayed</t>
  </si>
  <si>
    <t>Address Fields-Remove Check Constraint  and allow null values</t>
  </si>
  <si>
    <t>Technical Specification Master-  Unable to Load when the EQ Code is NULL</t>
  </si>
  <si>
    <t xml:space="preserve">Container accepted date is greater then the manufacture date </t>
  </si>
  <si>
    <t>client</t>
  </si>
  <si>
    <t>Manufacture date get from unit.mfdate and accpted date is get from invtank.purchdate or wounit.offlinedate</t>
  </si>
  <si>
    <t>BMOU5080700
BMOU5083421
BMOU5097451
BMOU5258005
BMOU5263130
BSIU2094454
ARKU8454680
ARKU8454696
ARKU8454700
ARKU8454715
ARKU8454720
ARKU8454736
ARKU8454973
BMOU5798810
BMOU5871444
BMOU5946190
BMOU5946440
BMOU2314023
BMOU2314527
BMOU2374104
BMOU2416560
BMOU2809085
BMOU2835459
BMOU2886610
BMOU2925974
BMOU2926435
BMOU2929584
BMOU2965299
BMOU2970989
BMOU2979538
BMOU2979651
BMOU3099687
BMOU4743460</t>
  </si>
  <si>
    <t>select cn.container_no,RE.estimate_no,RE.STATUS,WORK_FLOW_STATUS ,cs1.code,cs2.code
from repair_estimate RE,container cn,container_status cs1,container_status cs2
where cn.id = re.container_id and STATUS = 'OPEN' AND WORK_FLOW_STATUS IN ('Awaiting for Lessor Approval','Awaiting for Lessee Approval')
and CAN_REV_EDIT=1 and cs1.id = cn.container_status_id and cs2.id =es_container_status_id
AND cs1.code!=cs2.code</t>
  </si>
  <si>
    <t>Need to update container after repair estimate container status in container is mismatched with estimate container status update the container container status with container history last activity container status</t>
  </si>
  <si>
    <t>container container_status need to match with repair estimate containerStatus</t>
  </si>
  <si>
    <t>Report-awaiting repair approval</t>
  </si>
  <si>
    <t xml:space="preserve">some container </t>
  </si>
  <si>
    <t>container_history activity is in  disorder the date of the actvity is not  order in movementr4k</t>
  </si>
  <si>
    <t>ask to client</t>
  </si>
  <si>
    <t>BSIU9187190</t>
  </si>
  <si>
    <t>check movedate order in movementr4k</t>
  </si>
  <si>
    <t>unitkey</t>
  </si>
  <si>
    <t>VBSU6945499</t>
  </si>
  <si>
    <t>bugDesc</t>
  </si>
  <si>
    <r>
      <rPr>
        <sz val="11"/>
        <color rgb="FFFF0000"/>
        <rFont val="Calibri"/>
        <family val="2"/>
        <scheme val="minor"/>
      </rPr>
      <t>movref- Retired</t>
    </r>
    <r>
      <rPr>
        <sz val="11"/>
        <color theme="1"/>
        <rFont val="Calibri"/>
        <family val="2"/>
        <scheme val="minor"/>
      </rPr>
      <t xml:space="preserve"> and invsts-RETIRED</t>
    </r>
  </si>
  <si>
    <t>check repairEstimate and container history it affect container status of container the last activity in container history is DA but RepairEstimate hapeens after its status is ES</t>
  </si>
  <si>
    <t xml:space="preserve">contianer available in mrhdr but in container_history record not have mrkey only preclear key is vaialble but above onhire have mrkey entery in movement </t>
  </si>
  <si>
    <t>BSIU9186763,BSIU9188637</t>
  </si>
  <si>
    <t>issue fixed 
except this container 
BSIU9186763 
BSIU9187190 
BSIU9188637 
this containers need clarification from customer -movementr4k invsts is MNR and moveref is preclearkey and mrkey is null so repairEstimate entry is not available in container history</t>
  </si>
  <si>
    <t>Query OutPut Must Like This</t>
  </si>
  <si>
    <t>Bug</t>
  </si>
  <si>
    <t xml:space="preserve">CREATE OR REPLACE VIEW V_BILLING_HISTORY AS
select 
BH.ID,
BH.VERSION,
BH.ACTIVE_STATUS,
BH.ACTIVITY_AUTH_NO,
BH.ACTIVITY_DATE,
BH.ACTIVITY_ID,
BH.BOOK_DATE,
BH.CONTAINER_ID,
BH.CONTAINER_ACTIVITY_ID,
BH.CONTAINER_FOUND_DATE,
BH.CONTAINER_LOST_DATE,
BH.DATE_CREATED,
BH.DI_LEASE_ID,
BH.DIRECT_INTERCHANGE_DATE,
BH.INVOICE_DATE,
BH.LAST_BILLING_DATE,
BH.LAST_UPDATED,
BH.LEASE_CONTRACT_ID,
BH.OFF_HIRED_DATE,
BH.OFF_HIRED_SPECIAL_OFFER_ID,
BH.ON_HIRED_DATE,
BH.ON_HIRED_SPECIAL_OFFER_ID,
BH.PICKUP_CANCEL_DATE,
BH.PREVIOUS_BILLING_DATE,
BH.REDEL_AUTH_DATE,
BH.USED_DAYS,
BH.WAIVE_OFF_TAX,
BH.OFF_HIRE_DEPOT_ID,
BH.ON_HIRE_DEPOT_ID,
BH.BILLED,
BH.CANCEL_CREDIT_FLAG,
BH.LATE_FLAG,
BH.REDELIVERY_CANCEL_DATE,
BH.BACK_DATED,
BH.BOOKING_ID,
BH.BATCH_SALE_DATE,
BH.DII_DATE,
BH.DIO_DATE,
BH.FOUND_ACTIVITY,
BH.LATE_DATE,
BH.MII_DATE,
BH.MIO_DATE,
BH.OFF_HIRE_DI_ID,
BH.ON_HIRE_DI_ID,
BH.PICKUP_DATE,
BH.REDEL_AUTH_ID,
BH.REDEL_AUTH_DETAIL_ID,
BH.REDELIVERY_DATE,
BH.LASTACT,
BK.AUTHORIZATION_NO AS BOOKING,
CA.ACTIVITY_NAME AS CONTAINER_ACTIVITY,
CN.CONTAINER_NO AS CONTAINER_NO,
LC1.LEASE_NO AS DI_LEASE,
LC2.LEASE_NO AS LEASE_CONTRACT,
SO1.REF_NAME AS OFF_HIRED_SPECIAL_OFFER,
D1.CODE AS OFF_HIRE_DEPOT,
DI1.DI_NO AS OFF_HIRE_DI,
SO2.REF_NAME AS ON_HIRED_SPECIAL_OFFER,
D2.CODE AS ON_HIRE_DEPOT,
DI2.DI_NO AS ON_HIRE_DI,
RA.RA_AUTH_NO AS REDEL_AUTH
from billing_history BH,
BOOKING BK,
CONTAINER_ACTIVITY CA,
CONTAINER CN,
LEASE_CONTRACT LC1,
LEASE_CONTRACT LC2,
SPECIAL_OFFER SO1,
DEPOT D1,
DIRECT_INTERCHANGE DI1,
SPECIAL_OFFER SO2,
DEPOT D2,
DIRECT_INTERCHANGE DI2,
REDEL_AUTH_DETAIL RAD,
REDEL_AUTH RA 
where 
BH.BOOKING_ID = BK.ID(+) AND
BH.CONTAINER_ACTIVITY_ID = CA.ID(+) AND
BH.CONTAINER_ID = CN.ID(+) AND
BH.DI_LEASE_ID = LC1.ID(+) AND
BH.LEASE_CONTRACT_ID = LC2.ID(+) AND
BH.OFF_HIRED_SPECIAL_OFFER_ID = SO1.ID(+) AND
BH.OFF_HIRE_DEPOT_ID = D1.ID(+) AND
BH.OFF_HIRE_DI_ID= DI1.ID(+) AND
BH.ON_HIRED_SPECIAL_OFFER_ID=SO2.ID(+) AND
BH.ON_HIRE_DEPOT_ID=D2.ID(+) AND
BH.ON_HIRE_DI_ID=DI2.ID(+) AND
BH.REDEL_AUTH_DETAIL_ID=RAD.ID(+) AND
BH.REDEL_AUTH_ID=RA.ID(+);
</t>
  </si>
  <si>
    <t>V_BILLING_HISTORY</t>
  </si>
  <si>
    <t>Preclear-Last activity is pickup but its showing in preclear column, there is no redel auth activity but redel auth id mapped against this container in history -BSIU9411843</t>
  </si>
  <si>
    <t>DA/M&amp;R-1. Container number and last activity is contradicted
2. Count is displaying irrespective of depot, for eg: BSIU2027780 currently in BSI-ANR06 depot but container showing in DCMC depot -BSIU9092005</t>
  </si>
  <si>
    <t xml:space="preserve">Forecast-loc: CNNTG 
dep: NSSC 
40HC 
GP -Showing wrong containers in drill down </t>
  </si>
  <si>
    <t>Set to sale Qty-Drilldown showing blank</t>
  </si>
  <si>
    <t>Booked unit(sale)-Drilldown showing blank</t>
  </si>
  <si>
    <t>functional issue</t>
  </si>
  <si>
    <t>same issue 11609</t>
  </si>
  <si>
    <t>MR00068721
MR00068656
This are all Cargo worthy true estimates
MR00068675
MR00072840
MR00072080
MR00073401
MR00074090
MR00074758
MR00081675
MR00082031
MR00083311
MR00086332
MR00088311
MR00087333
MR00088016
MR00088017
MR00088093
MR00088098
MR00088201
MR00089722
MR00089723
MR00089724
MR00089725
MR00089730
MR00089765
MR00088713
MR00088717
MR00088759
MR00088789
MR00089937
MR00088545
MR00088606
MR00089325
MR00090103
MR00090115
MR00090125
MR00090519
MR00090917
MR00091279
MR00090170
MR00090176
MR00091364
MR00091399
MR00090654
MR00091028
MR00090698
MR00090707
MR00090708
MR00091109
MR00090771
MR00091134
MR00090409
MR00090065
MR00091217
MR00091986
MR00091989
MR00092388
MR00092406
MR00091632
MR00091634
MR00091635
MR00092836
MR00091638
MR00091639
MR00091640
MR00091641
MR00091649
MR00091650
MR00091651
MR00091661
MR00092071
MR00092932
MR00092487
MR00091733
MR00091737
MR00092127
MR00092128
MR00092886
MR00092534
MR00092542
MR00092543
MR00092544
MR00092545
MR00092546
MR00092547
MR00092548
MR00092549
MR00092959
MR00091774
MR00091775
MR00091776
MR00092185
MR00091453
MR00092229
MR00092240
MR00092243
MR00092244
MR00092245
MR00092247
MR00091484
MR00092253
MR00092254
MR00091893
MR00091894
MR00092278
MR00091957
MR00092351
MR00093803
MR00093804
MR00093805
MR00093806
MR00093807
MR00093808
MR00093273
MR00093274
MR00093294
MR00093823
MR00093824
MR00093825
MR00093826
MR00093827
MR00093877
MR00093878
MR00093879
MR00093881
MR00093416
MR00093422
MR00093423
MR00093424
MR00093425
MR00093445
MR00093480
MR00093503
MR00093520
MR00093526
MR00093547
MR00093548
MR00093549
MR00093550
MR00093551
MR00093553
MR00093554
MR00093556
MR00093557
MR00093558
MR00093559
MR00093560
MR00093565
MR00093566
MR00093568
MR00093057
MR00093058
MR00093059
MR00093060
MR00093061
MR00093062
MR00093063
MR00093569
MR00093570
MR00093571
MR00093573
MR00093065
MR00093600
MR00093609
MR00093611
MR00093630
MR00093639
MR00093117
MR00093118
MR00093122
MR00093188
MR00093189
MR00093190
MR00093198
MR00093199
MR00093200
MR00093201
MR00093202
MR00093203
MR00093204
MR00093205
MR00093739
MR00093216
MR00093217
MR00093748
MR00093750
MR00093753
MR00093754
MR00093755
MR00093756</t>
  </si>
  <si>
    <t>Need to ask Client |</t>
  </si>
  <si>
    <t xml:space="preserve"> E:\3IssueTrack\DetailView\ContainerHistoryAuthnoIssue.doc</t>
  </si>
  <si>
    <t>Closed updated in mapping need to check impact</t>
  </si>
  <si>
    <t>functional issue | inactive agent not display</t>
  </si>
  <si>
    <t>lease_no -00003</t>
  </si>
  <si>
    <t>select AGENT_ID,lease_no,version_no from lease_contract where AGENT_ID in (select id from agency where active_status=0)</t>
  </si>
  <si>
    <t>In screen evey agent need to diplay</t>
  </si>
  <si>
    <t>update customer set BILLING_CURRENCY_ID = (select id from global_currency where code='USD') where  BILLING_CURRENCY_ID is null;</t>
  </si>
  <si>
    <t>Update customer temperavary if the billing currecny is null</t>
  </si>
  <si>
    <t>Need to ask karthick</t>
  </si>
  <si>
    <t>SL005244</t>
  </si>
  <si>
    <t>Fuctional issue</t>
  </si>
  <si>
    <t>SO000078</t>
  </si>
  <si>
    <t>SELECT SALE_OFFER_NO,STATUS,WF_APPROVAL_STATUS,WORKFLOW_STATUS,WORK_FLOW_FLAG,WORK_FLOW_ID FROM SALE_OFFER;</t>
  </si>
  <si>
    <t>CHECK WITH sale_offer excel above sale offer list grid</t>
  </si>
  <si>
    <t>check with alagesh</t>
  </si>
  <si>
    <t>select * from SALE_CONTAINER where depot_id in (select id from depot where active_status=0)</t>
  </si>
  <si>
    <t>In screen evey depot need to diplay</t>
  </si>
  <si>
    <t>SL000105</t>
  </si>
  <si>
    <t>Client need to get back</t>
  </si>
  <si>
    <t>select * from repair_estimate where APPROVAL_DATE is null and APPROVE_DATE is not null;
select * from repair_estimate where APPROVE_DATE is null and APPROVAL_DATE is not null;</t>
  </si>
  <si>
    <t>repair complete check if both lessor approve date and lessee approve date so if any one date is available then another date is updated with particular lesse or lessor date this done as per customer instruction</t>
  </si>
  <si>
    <t>both query must return empty records</t>
  </si>
  <si>
    <t>TROPICAL</t>
  </si>
  <si>
    <t xml:space="preserve">select CS.CODE,ER.RATING,ER.AUDIT_DATE from customer CS,CUSTOMER_EXTERNAL_RATING CER,EXTERNAL_RATING ER
WHERE 
CS.ID = CER.CUSTOMER_EXTERNAL_RATINGS_ID AND
ER.ID = CER.EXTERNAL_RATING_ID </t>
  </si>
  <si>
    <t>CHECK CUSTOMER FROM THIS LIST ALL MUST ALLOW TO SAVE IF EXTERNAL RATINFG VALUE IS NUMBER AND ALPHABETS</t>
  </si>
  <si>
    <t xml:space="preserve">
This Issue exist in 54 url 
REF: PO003841038 
try to save purchase after OR container is removed but it not allowed to save
</t>
  </si>
  <si>
    <t>Now There is no cancelled status in Migrated data but this issue still exist in 54 url</t>
  </si>
  <si>
    <t>CurStatus</t>
  </si>
  <si>
    <t xml:space="preserve">select activity_type,CN.CONTAINER_NO,CN.PICK_UP_DATE,CH.ACTIVITY_DATE from container_history CH,CONTAINER CN where CN.ID = CH.CONTAINER_ID 
AND CH.id in (select max(id) from container_history group by container_id) and activity_type='PICKUP' AND CN.PICK_UP_DATE != CH.ACTIVITY_DATE;
</t>
  </si>
  <si>
    <t>BSIU2399258</t>
  </si>
  <si>
    <t xml:space="preserve">not show latest Pickup date </t>
  </si>
  <si>
    <t>select max(paid_date) from payment where customer_id =564;
select sum(paid_amount) from billing_invoice group by customer_id having customer_id =564 ;</t>
  </si>
  <si>
    <t>Total Invoiced Amount,Last Payment Date MUST MATCH WITH QUERY OUT PUT</t>
  </si>
  <si>
    <t>Container history loast and found updated all records previousl taken from lost entry but now it changed it take it from onhire</t>
  </si>
  <si>
    <t>BSIU2205985</t>
  </si>
  <si>
    <t>Vaidya</t>
  </si>
  <si>
    <t>need to run</t>
  </si>
  <si>
    <t>WO00000001,SL004531</t>
  </si>
  <si>
    <r>
      <t>change the code in GeneralReportSErvice.groovy --&gt;</t>
    </r>
    <r>
      <rPr>
        <sz val="11"/>
        <color rgb="FF0070C0"/>
        <rFont val="Calibri"/>
        <family val="2"/>
        <scheme val="minor"/>
      </rPr>
      <t>invoiceType</t>
    </r>
    <r>
      <rPr>
        <b/>
        <sz val="11"/>
        <color rgb="FFFF0000"/>
        <rFont val="Calibri"/>
        <family val="2"/>
        <scheme val="minor"/>
      </rPr>
      <t>?</t>
    </r>
    <r>
      <rPr>
        <sz val="11"/>
        <color rgb="FF0070C0"/>
        <rFont val="Calibri"/>
        <family val="2"/>
        <scheme val="minor"/>
      </rPr>
      <t xml:space="preserve">.toUpperCase() == 'CUSTOMER INVOICE' </t>
    </r>
    <r>
      <rPr>
        <sz val="11"/>
        <color theme="1"/>
        <rFont val="Calibri"/>
        <family val="2"/>
        <scheme val="minor"/>
      </rPr>
      <t>(red spoted question mark is missed in the code) change that by search and replace  | &amp; container redel_auth_id is not matched correctly now it get from contianer history and corrected</t>
    </r>
  </si>
  <si>
    <t>UPDATE VOID FLAG IN CONTIANER HISTORY</t>
  </si>
  <si>
    <t>BSIU9340668</t>
  </si>
  <si>
    <t>LEASE_CONTRACT,DPP</t>
  </si>
  <si>
    <t>need to be empty</t>
  </si>
  <si>
    <t>check late flag &amp; late date</t>
  </si>
  <si>
    <t>SELECT DC.DPP_COVERAGE_AMOUNT,LC.LEASE_NO,LC.VERSION_NO,CH.CODE,T.RATE_PER_UNIT FROM TARIFF T,DEPRECIATION_CHARGE_TARIFF DCT,DEPRECIATION_CHARGE DC,LEASE_CONTRACT LC,CHARGE CH,LC_DPC LD
WHERE T.ID = DCT.TARIFF_ID AND 
DCT.DEPRECIATION_CHARGE_TARIFFS_ID = DC.ID AND
LD.DPC_ID = DC.ID AND
LC.ID = LD.LC_ID AND 
CH.ID = T.CHARGE_ID AND
T.RATE_PER_UNIT IS NOT NULL;</t>
  </si>
  <si>
    <t>Testing Ideas</t>
  </si>
  <si>
    <t>check is there any null maufacture date</t>
  </si>
  <si>
    <t>FINDTL</t>
  </si>
  <si>
    <r>
      <t xml:space="preserve">select BILFROM,BILTO,SUBTRANKEY,UNITKEY,depotkey,eqpidkeyp1, eqpidkeyp2,NETAMOUNT,LCREFNOKEY,LCVERSIONNO,GROSSAMOUNT,ONDATE ,OFFDATE,DOCKEY,ONLOC,OFFLOC,DAYS,RATE,VOIDFLAG,eqpidkeyp3,ldesc </t>
    </r>
    <r>
      <rPr>
        <sz val="11"/>
        <color rgb="FFFF0000"/>
        <rFont val="Calibri"/>
        <family val="2"/>
        <scheme val="minor"/>
      </rPr>
      <t xml:space="preserve">,ccykey,doclineno,docdate </t>
    </r>
    <r>
      <rPr>
        <sz val="11"/>
        <color theme="1"/>
        <rFont val="Calibri"/>
        <family val="2"/>
        <scheme val="minor"/>
      </rPr>
      <t>from pub.FINDTL  
where dockey in (select dockey  from pub.finhdr where docdate&gt;'12-1-2017' and docdate &lt;='03-1-2018')</t>
    </r>
  </si>
  <si>
    <r>
      <t>select BILFROM,BILTO,SUBTRANKEY,UNITKEY,depotkey,eqpidkeyp1, eqpidkeyp2,NETAMOUNT,LCREFNOKEY,LCVERSIONNO,GROSSAMOUNT,ONDATE ,OFFDATE,DOCKEY,ONLOC,OFFLOC,DAYS,RATE,VOIDFLAG,eqpidkeyp3,ldesc ,</t>
    </r>
    <r>
      <rPr>
        <sz val="11"/>
        <color rgb="FFFF0000"/>
        <rFont val="Calibri"/>
        <family val="2"/>
        <scheme val="minor"/>
      </rPr>
      <t xml:space="preserve">ccykey,doclineno,docdate </t>
    </r>
    <r>
      <rPr>
        <sz val="11"/>
        <color theme="1"/>
        <rFont val="Calibri"/>
        <family val="2"/>
        <scheme val="minor"/>
      </rPr>
      <t>from pub.FINDTL  
where dockey in (select dockey  from pub.finhdr where docdate&gt;'03-1-2018' and docdate &lt;='06-1-2018')</t>
    </r>
  </si>
  <si>
    <r>
      <t>select BILFROM,BILTO,SUBTRANKEY,UNITKEY,depotkey,eqpidkeyp1, eqpidkeyp2,NETAMOUNT,LCREFNOKEY,LCVERSIONNO,GROSSAMOUNT,ONDATE ,OFFDATE,DOCKEY,ONLOC,OFFLOC,DAYS,RATE,VOIDFLAG,eqpidkeyp3,ldesc,</t>
    </r>
    <r>
      <rPr>
        <sz val="11"/>
        <color rgb="FFFF0000"/>
        <rFont val="Calibri"/>
        <family val="2"/>
        <scheme val="minor"/>
      </rPr>
      <t>ccykey,doclineno,docdate</t>
    </r>
    <r>
      <rPr>
        <sz val="11"/>
        <color theme="1"/>
        <rFont val="Calibri"/>
        <family val="2"/>
        <scheme val="minor"/>
      </rPr>
      <t xml:space="preserve">  from pub.FINDTL  
where dockey in (select dockey  from pub.finhdr where docdate&gt;'06-1-2018' and docdate &lt;='09-1-2018')</t>
    </r>
  </si>
  <si>
    <r>
      <t>select BILFROM,BILTO,SUBTRANKEY,UNITKEY,depotkey,eqpidkeyp1, eqpidkeyp2,NETAMOUNT,LCREFNOKEY,LCVERSIONNO,GROSSAMOUNT,ONDATE ,OFFDATE,DOCKEY,ONLOC,OFFLOC,DAYS,RATE,VOIDFLAG,eqpidkeyp3,ldesc,</t>
    </r>
    <r>
      <rPr>
        <sz val="11"/>
        <color rgb="FFFF0000"/>
        <rFont val="Calibri"/>
        <family val="2"/>
        <scheme val="minor"/>
      </rPr>
      <t xml:space="preserve">ccykey,doclineno,docdate  </t>
    </r>
    <r>
      <rPr>
        <sz val="11"/>
        <color theme="1"/>
        <rFont val="Calibri"/>
        <family val="2"/>
        <scheme val="minor"/>
      </rPr>
      <t>from pub.FINDTL  
where dockey in (select dockey  from pub.finhdr where docdate&gt;'09-1-2018' and docdate &lt;='12-1-2018')</t>
    </r>
  </si>
  <si>
    <r>
      <t>select BILFROM,BILTO,SUBTRANKEY,UNITKEY,depotkey,eqpidkeyp1, eqpidkeyp2,NETAMOUNT,LCREFNOKEY,LCVERSIONNO,GROSSAMOUNT,ONDATE ,OFFDATE,DOCKEY,ONLOC,OFFLOC,DAYS,RATE,VOIDFLAG,eqpidkeyp3,ldesc</t>
    </r>
    <r>
      <rPr>
        <sz val="11"/>
        <color rgb="FFFF0000"/>
        <rFont val="Calibri"/>
        <family val="2"/>
        <scheme val="minor"/>
      </rPr>
      <t>,ccykey,doclineno,docdate</t>
    </r>
    <r>
      <rPr>
        <sz val="11"/>
        <color theme="1"/>
        <rFont val="Calibri"/>
        <family val="2"/>
        <scheme val="minor"/>
      </rPr>
      <t xml:space="preserve">  from pub.FINDTL  
where dockey in (select dockey  from pub.finhdr where docdate&gt;'12-1-2018' and docdate &lt;='03-1-2019')</t>
    </r>
  </si>
  <si>
    <r>
      <t>select BILFROM,BILTO,SUBTRANKEY,UNITKEY,depotkey,eqpidkeyp1, eqpidkeyp2,NETAMOUNT,LCREFNOKEY,LCVERSIONNO,GROSSAMOUNT,ONDATE ,OFFDATE,DOCKEY,ONLOC,OFFLOC,DAYS,RATE,VOIDFLAG,eqpidkeyp3,</t>
    </r>
    <r>
      <rPr>
        <sz val="11"/>
        <color rgb="FFFF0000"/>
        <rFont val="Calibri"/>
        <family val="2"/>
        <scheme val="minor"/>
      </rPr>
      <t xml:space="preserve">ldesc,ccykey,doclineno,docdate </t>
    </r>
    <r>
      <rPr>
        <sz val="11"/>
        <color theme="1"/>
        <rFont val="Calibri"/>
        <family val="2"/>
        <scheme val="minor"/>
      </rPr>
      <t xml:space="preserve"> from pub.FINDTL  
where dockey in (select dockey  from pub.finhdr where docdate&gt;'</t>
    </r>
    <r>
      <rPr>
        <sz val="11"/>
        <color rgb="FFFF0000"/>
        <rFont val="Calibri"/>
        <family val="2"/>
        <scheme val="minor"/>
      </rPr>
      <t>03-1-2019</t>
    </r>
    <r>
      <rPr>
        <sz val="11"/>
        <color theme="1"/>
        <rFont val="Calibri"/>
        <family val="2"/>
        <scheme val="minor"/>
      </rPr>
      <t>' and docdate &lt;'</t>
    </r>
    <r>
      <rPr>
        <sz val="11"/>
        <color rgb="FFFF0000"/>
        <rFont val="Calibri"/>
        <family val="2"/>
        <scheme val="minor"/>
      </rPr>
      <t>07-1-2019</t>
    </r>
    <r>
      <rPr>
        <sz val="11"/>
        <color theme="1"/>
        <rFont val="Calibri"/>
        <family val="2"/>
        <scheme val="minor"/>
      </rPr>
      <t>')</t>
    </r>
  </si>
  <si>
    <t>FINDTL_2019_3</t>
  </si>
  <si>
    <t xml:space="preserve">CHECK FINDTL MAPPING (CHECK ENABLING OF FINDTL2) Run this only once it generate FINDTL3 it is enough. It insert detail in billing_detail </t>
  </si>
  <si>
    <t>update training technical - task</t>
  </si>
  <si>
    <t>select ch.id,ch.ACTIVITY_AUTH_NO,ch.ACTIVITY_DATE,ch.ACTIVITY_TYPE,ch.CONTAINER_ID,cn.CONTAINER_NO,ch.invsts,ch.movref,ch.MRKEY,ch.seq_no,ch.ORDERSEQNO,ch.REFSEQNO from container_history ch ,container cn
where ch.container_id = cn.id and cn.container_no in ( 'BSIU9040758')
order by container_id,seq_no;</t>
  </si>
  <si>
    <t>activity order check</t>
  </si>
  <si>
    <t>update lesse and lessor approval in container_history bcz we update lessee approval date with lessor approval if it is not available</t>
  </si>
  <si>
    <t>BSIU9042703</t>
  </si>
  <si>
    <t>BSIU9187733,BSIU9187190</t>
  </si>
  <si>
    <t>order of movement is in sequence</t>
  </si>
  <si>
    <t xml:space="preserve">Dummy- for avail dep-no -bcz   estimate_no not in repair_estimate (MR00049605) </t>
  </si>
  <si>
    <t>SELECT OWNER,TABLE_NAME,NUM_ROWS,AVG_ROW_LEN,LAST_ANALYZED FROM ALL_TAB_STATISTICS WHERE OWNER = 'ICORALDAM' AND TABLE_NAME NOT LIKE '%BIN$%' AND TABLE_NAME not in ( ('AGENCY_TARIFF',
'AG_CHARGE',
'BOOKING_BKP',
'BOOKING_BKP2',
'CARGO_TYPE',
'COST_REF_ATT',
'DEPRECIATION_HISTORY',
'EDI_EDI_DET',
'EINV_OUTPUT_DETAIL',
'ELECTRONIC_INVOICE_CONFIG',
'ELECTRONIC_INVOICE_INFO',
'IP_OV',
'LC_ATTACH',
'LEASE_DATA_TARIFF',
'MD_ADDITIONAL_PROPERTIES',
'MD_APPLICATIONFILES',
'MD_APPLICATIONS',
'MD_CATALOGS',
'MD_CONNECTIONS',
'MD_NUMROW$SOURCE',
'MD_NUMROW$TARGET',
'MD_PROJECTS',
'MD_REGISTRY',
'MD_REPOVERSIONS',
'MD_TRIGGERS',
'MIGRATION_RESERVED_WORDS',
'MIGRLOG',
'MNR_EDI_DET',
'PROFORMA',
'PROFORMA_BILL_DET',
'PURCHASE_ORDER_ATTACHMENT',
'RAD_CD',
'REPORT_BOOLEAN_VALUE',
'SARA',
'SEQUENCE_VALUE',
'WORK_FLOW_USER_USER_INFO',
'DB_TABLE_ROW_COUNT','DEPENDENCY_TABLE','DB_TABLE_MIN_COUNT'
) ORDER BY TABLE_NAME</t>
  </si>
  <si>
    <t>BILLING_HISTORY_HELP</t>
  </si>
  <si>
    <t>CONTAINER_HISTORY_HELP</t>
  </si>
  <si>
    <t>CONTAINER_HISTORY_MIS_SEQ</t>
  </si>
  <si>
    <t>CONTAINER_HISTORY_TEMP3</t>
  </si>
  <si>
    <t>PRINTER</t>
  </si>
  <si>
    <t>REPORT_OUTPUT</t>
  </si>
  <si>
    <t>REPORT_OUTPUT_CUSTOMER</t>
  </si>
  <si>
    <t>JULY_19-DAM52</t>
  </si>
  <si>
    <t>UUU</t>
  </si>
  <si>
    <t>AGCH_ID</t>
  </si>
  <si>
    <t>AG_ID</t>
  </si>
  <si>
    <t>FLEET_DEP_CALCULATE</t>
  </si>
  <si>
    <t>FLEET_DEP_STOPPED_DATE</t>
  </si>
  <si>
    <t>LAST_FLEET_DEP_DATE</t>
  </si>
  <si>
    <t>MAP_INFO</t>
  </si>
  <si>
    <t>ATT_ID</t>
  </si>
  <si>
    <t>COST_REF_ID</t>
  </si>
  <si>
    <t>AVERAGE_PAYMENT_DAYS</t>
  </si>
  <si>
    <t>EDI_DET_ID</t>
  </si>
  <si>
    <t>EDI_ID</t>
  </si>
  <si>
    <t>EIC_ID</t>
  </si>
  <si>
    <t>INVOICE_FROM_DATE</t>
  </si>
  <si>
    <t>INVOICE_TO_DATE</t>
  </si>
  <si>
    <t>LEASE_ID</t>
  </si>
  <si>
    <t>DONT_INCLUDE_MNR</t>
  </si>
  <si>
    <t>EQUIPMENT_CODES</t>
  </si>
  <si>
    <t>HANDLING_IN</t>
  </si>
  <si>
    <t>HANDLING_OUT</t>
  </si>
  <si>
    <t>STORAGE</t>
  </si>
  <si>
    <t>SUMMARY</t>
  </si>
  <si>
    <t>PAYMENT_ID</t>
  </si>
  <si>
    <t>IP_ID</t>
  </si>
  <si>
    <t>OV_ID</t>
  </si>
  <si>
    <t>ATTACH_ID</t>
  </si>
  <si>
    <t>LEASE_DATA_TARIFFS_ID</t>
  </si>
  <si>
    <t>MNR_ID</t>
  </si>
  <si>
    <t>MINDAYNOCHGDATE</t>
  </si>
  <si>
    <t>MINDAYNOCHGFLAG</t>
  </si>
  <si>
    <t>MINDAYNOCHGREASONKEY</t>
  </si>
  <si>
    <t>CREDIT_PROFORMA_NO</t>
  </si>
  <si>
    <t>DEPOT_TAX_ID</t>
  </si>
  <si>
    <t>PROFORMA_NO</t>
  </si>
  <si>
    <t>PROFORMA_SCHEDULER_ID</t>
  </si>
  <si>
    <t>PROFORMA_STATUS</t>
  </si>
  <si>
    <t>TA_PC</t>
  </si>
  <si>
    <t>TOTAL_TAX_BC</t>
  </si>
  <si>
    <t>TOTAL_TAX_PC</t>
  </si>
  <si>
    <t>BILL_DET_ID</t>
  </si>
  <si>
    <t>PROFORMA_ID</t>
  </si>
  <si>
    <t>ATTACHMENT_ID</t>
  </si>
  <si>
    <t>PURCHASE_ORDER_ATTACHMENTS_ID</t>
  </si>
  <si>
    <t>CARGO_DETAIL_ID</t>
  </si>
  <si>
    <t>RAD_ID</t>
  </si>
  <si>
    <t>INVOICE_NO_FROM</t>
  </si>
  <si>
    <t>INVOICE_NO_TO</t>
  </si>
  <si>
    <t>OUTPUT_TYPE</t>
  </si>
  <si>
    <t>PRINTER_ID</t>
  </si>
  <si>
    <t>PURPOSE</t>
  </si>
  <si>
    <t>SORT_BY_CUSTOMER</t>
  </si>
  <si>
    <t>SORT_BY_INVOICE_NO</t>
  </si>
  <si>
    <t>SORT_BY_LEASE_NO</t>
  </si>
  <si>
    <t>REPORT_OUTPUT_CUSTOMERS_ID</t>
  </si>
  <si>
    <t>INDEX_PATTERN_ID</t>
  </si>
  <si>
    <t>SEQ_VALUE</t>
  </si>
  <si>
    <t>SEQ_YEAR</t>
  </si>
  <si>
    <t>WORK_FLOW_USER_USERS_ID</t>
  </si>
  <si>
    <t>JULY_dam52_2019</t>
  </si>
  <si>
    <t>Need To check container_history (DI activity authno is null for few records )</t>
  </si>
  <si>
    <t>Check LeaseContract if Minimum use days is 'bILLING START DATE' then BILLING_START_DATE  is mandetory</t>
  </si>
  <si>
    <t>select * from billing_history where late_flag=0 and Late_date is not null;</t>
  </si>
  <si>
    <t>select MANUFACTURE_DATE,ACCEPTANCE_DATE,ACTIVE_STATUS,IN_OPERATION,container_no from container where MANUFACTURE_DATE is null AND ACCEPTANCE_DATE IS NOT NULL;
select MANUFACTURE_DATE,ACCEPTANCE_DATE,ACTIVE_STATUS,IN_OPERATION,container_no from container where MANUFACTURE_DATE &gt; ACCEPTANCE_DATE ;</t>
  </si>
  <si>
    <t>1. if one charge is not come IN TO invoice  go and check the charge table and the category of the charge</t>
  </si>
  <si>
    <t>select * from billing_history where OFF_HIRED_DATE is not null and OFF_HIRE_DEPOT_ID is null;</t>
  </si>
  <si>
    <t xml:space="preserve">billing_history </t>
  </si>
  <si>
    <t>check depot id for offhire location check</t>
  </si>
  <si>
    <t>check the late flag if container is offhired on last month previous last billing</t>
  </si>
  <si>
    <t xml:space="preserve">select * from billing_history where OFF_HIRED_DATE is not null and OFF_HIRE_DEPOT_ID is null;--2864 --DI/401_8
select late_flag,late_date,last_billing_date,off_hire_date from billing_history where container_id =23267 and 
select late_flag,late_date,last_billing_date,off_hire_date,container_id from billing_history where last_billing_date = off_hire_date and  last_billing_date &lt;= 30-04-2019 and late_flag=0 ;
select * from depot where id =612;
select * from billing_history where CONTAINER_ID = 23267;
select container_no from container where id= 2280 --00028/025/B1879
select id from container where container_no= 'BSIU2210256';
select * from container_history where container_id =28 order by seq_no;
select * from movementr4k where UNITKEY='BSIU2387405' order by seqno;
select * from booking where AUTHORIZATION_NO = 'B7303-439'
select * from BOOKONHIREDR4K where  unitkey='BSIU2210256';
select * from PRECLEARDTL_R4K;
</t>
  </si>
  <si>
    <t>Billing_detail</t>
  </si>
  <si>
    <t>check all findtl data is come into billing detail</t>
  </si>
  <si>
    <r>
      <t>need count more the 2 lack except current month</t>
    </r>
    <r>
      <rPr>
        <b/>
        <sz val="11"/>
        <color theme="1"/>
        <rFont val="Calibri"/>
        <family val="2"/>
        <scheme val="minor"/>
      </rPr>
      <t xml:space="preserve"> </t>
    </r>
    <r>
      <rPr>
        <b/>
        <sz val="11"/>
        <color rgb="FFFF0000"/>
        <rFont val="Calibri"/>
        <family val="2"/>
        <scheme val="minor"/>
      </rPr>
      <t>(CHANGE LAST DATE IN QUERY BEFORE RUN)</t>
    </r>
  </si>
  <si>
    <t>CHECK  DirectInterchange id in billing history</t>
  </si>
  <si>
    <r>
      <t>select BH.ID,BH.CONTAINER_ID,CN.CONTAINER_NO,bh.ACTIVITY_AUTH_NO,bh.ACTIVITY_DATE,ch.ACTIVITY_TYPE,OFF_HIRE_DI_ID,DII_DATE,DIO_DATE,ON_HIRE_DI_ID 
from</t>
    </r>
    <r>
      <rPr>
        <sz val="11"/>
        <color rgb="FFFF0000"/>
        <rFont val="Calibri"/>
        <family val="2"/>
        <scheme val="minor"/>
      </rPr>
      <t xml:space="preserve"> billing_history bh,container_history ch,CONTAINER CN </t>
    </r>
    <r>
      <rPr>
        <sz val="11"/>
        <color theme="1"/>
        <rFont val="Calibri"/>
        <family val="2"/>
        <scheme val="minor"/>
      </rPr>
      <t xml:space="preserve">
where CN.ID = BH.container_id AND  bh.container_id = ch.CONTAINER_ID and bh.ACTIVITY_AUTH_NO = ch.ACTIVITY_AUTH_NO and ch.ACTIVITY_TYPE in </t>
    </r>
    <r>
      <rPr>
        <sz val="11"/>
        <color rgb="FFFF0000"/>
        <rFont val="Calibri"/>
        <family val="2"/>
        <scheme val="minor"/>
      </rPr>
      <t>('MIO','DIO','DII','MII')</t>
    </r>
    <r>
      <rPr>
        <sz val="11"/>
        <color theme="1"/>
        <rFont val="Calibri"/>
        <family val="2"/>
        <scheme val="minor"/>
      </rPr>
      <t xml:space="preserve">
AND </t>
    </r>
    <r>
      <rPr>
        <b/>
        <sz val="11"/>
        <color rgb="FFFF0000"/>
        <rFont val="Calibri"/>
        <family val="2"/>
        <scheme val="minor"/>
      </rPr>
      <t xml:space="preserve">OFF_HIRE_DI_ID IS NULL AND ON_HIRE_DI_ID IS NULL </t>
    </r>
  </si>
  <si>
    <t>SELECT CONTAINER_LOST_DATE,CONTAINER_FOUND_DATE,OFF_HIRED_DATE,REDELIVERY_DATE FROM billing_history
WHERE CONTAINER_LOST_DATE is not null and CONTAINER_FOUND_DATE is null and  OFF_HIRED_DATE is not null;</t>
  </si>
  <si>
    <t>check lost date with offhired date and found date</t>
  </si>
  <si>
    <t>only lost and direct interchange have in this record</t>
  </si>
  <si>
    <t>late_date,last_billing_date,OFF_HIRED_DATE THIS 3 DATES IS EQUAL AND LAST_UPDATED IS GREATER and last_billing_date = current last month of billing (eg: if May invoice last billingdate is april 30)</t>
  </si>
  <si>
    <t xml:space="preserve">select late_flag,late_date,last_billing_date,OFF_HIRED_DATE,container_id,LAST_UPDATED from billing_history 
where last_billing_date = OFF_HIRED_DATE and  last_billing_date = '30-APR-2019' and late_flag=1  ;  | 
 select late_flag,late_date,last_billing_date,OFF_HIRED_DATE,container_id,LAST_UPDATED from billing_history 
where last_billing_date = OFF_HIRED_DATE and  last_billing_date = '30-APR-2019' and late_flag=1  ;  </t>
  </si>
  <si>
    <t>billing_history ***</t>
  </si>
  <si>
    <t>select * from billing_history where OFF_HIRED_DATE is null and OFF_HIRE_DEPOT_ID is not null;</t>
  </si>
  <si>
    <t>except DI and MI operation</t>
  </si>
  <si>
    <t>check off_hire_depot and Offhire date</t>
  </si>
  <si>
    <t>select cn.container_no,lc.LEASE_NO,ch.code,bd.grand_total,total_amount from billing_detail bd,container cn,lease_contract lc ,charge ch
where bd.container_id = cn.id (+) and
bd.LEASE_CONTRACT_ID = lc.id (+) and 
ch.id = bd.CHARGE_ID (+) and
--ch.code = 'HDIF' AND LC.LEASE_NO = '00184'</t>
  </si>
  <si>
    <t xml:space="preserve">SELECT SUM(GRAND_TOTAL) FROM (select BILLING_FROM,BILLING_TO,cn.container_no,lc.LEASE_NO,ch.code,bd.grand_total,total_amount from billing_detail bd,container cn,lease_contract lc ,charge ch
where bd.container_id = cn.id (+) and
bd.LEASE_CONTRACT_ID = lc.id (+) and 
ch.id = bd.CHARGE_ID (+) and
ch.code = 'HDIF' AND LC.LEASE_NO = '00184' AND bd.BILLING_FROM is null and bd.BILLING_TO is null ) GROUP BY LEASE_NO,CODE </t>
  </si>
  <si>
    <t>Check bill_last_date and Bill_start_date in LC before take copy (compare with previous LC)</t>
  </si>
  <si>
    <t>need to discuss about billed invoice and not billed invoice to kathick related to cashalloc - check mail regard (FW: Cash Allocation process -Wed 8/7/2019 3:51 PM)</t>
  </si>
  <si>
    <t>CHECK TRANSACTION VOID IN CONTAINER_HISTORY UPDATED NUT RUN AND CHECK</t>
  </si>
  <si>
    <t>CHECK VENDOR FLAG IN DEPOT IF THE DEPOT CODE ALSO AVAILABLE IN VENDOR</t>
  </si>
  <si>
    <t>CHECK JUNE INVOICE</t>
  </si>
  <si>
    <t>select BILLING_FROM,BILLING_TO,cn.container_no,lc.LEASE_NO,ch.code,bd.grand_total,total_amount from billing_detail bd,container cn,lease_contract lc ,charge ch
where bd.container_id = cn.id (+) and
bd.LEASE_CONTRACT_ID = lc.id (+) and 
ch.id = bd.CHARGE_ID (+) and
LC.LEASE_NO = '00455D' and
CH.CODE='HDIF' and bd.BILLING_FROM is null
--cn.container_no = 'BSIU9366030' and
--bd.BILLING_FROM &gt;= '01-MAY-2019' and bd.BILLING_TO &lt;='31-MAY-2019' 
--AND bd.BILLING_FROM is null and bd.BILLING_TO is null ;
select id from container where container_no in ('BSIU2411522') 
select container_no from container where id= 43394;
select * from container_history where container_id =43394 order by seq_no;
select * from v_billing_history where container_no= 'BSIU2411522'</t>
  </si>
  <si>
    <t>ALTER TABLE BILLING_HISTORY ADD LASTACT VARCHAR2(40 CHAR);</t>
  </si>
  <si>
    <t>alter table cost_tariff modify COST_ID int null</t>
  </si>
  <si>
    <t>alter table container add CURRENT_CONT_HISTORY_ID integer</t>
  </si>
  <si>
    <t>alter table ACTIVITY_ACTION modify code VARCHAR2(40 CHAR);</t>
  </si>
  <si>
    <t>alter table container_history add INVENTORY_STATUS_ID ;</t>
  </si>
  <si>
    <t>alter table RED_AUTH_CONFIG add MONTHLY_OUTSTANDING_CAP NUMBER(1,0);</t>
  </si>
  <si>
    <t>alter table REPAIR_ESTIMATE modify STATUS VARCHAR2(15 CHAR)</t>
  </si>
  <si>
    <t>alter table MISCELLANEOUS_INVOICE modify  MISC_ADDRESS_ADDRESS_LINE1 null</t>
  </si>
  <si>
    <t>alter table MISCELLANEOUS_INVOICE modify  MISC_ADDRESS_ADDRESS_LINE2 null</t>
  </si>
  <si>
    <t>alter table MISCELLANEOUS_INVOICE modify  MISC_ADDRESS_ADDRESS_LINE3 null</t>
  </si>
  <si>
    <t>alter table MISCELLANEOUS_INVOICE modify  MISC_ADDRESS_ADDRESS_LINE4 null</t>
  </si>
  <si>
    <t>alter table MISCELLANEOUS_INVOICE modify  MISC_ADDRESS_ADDRESS_LINE5 null</t>
  </si>
  <si>
    <t>alter table MISCELLANEOUS_INVOICE modify  MISC_ADDRESS_ADDRESS_LINE6 null</t>
  </si>
  <si>
    <t>alter table MISCELLANEOUS_INVOICE modify  MISC_ADDRESS_ADDRESS_LINE7 null</t>
  </si>
  <si>
    <t>alter table MISCELLANEOUS_INVOICE modify  MISC_ADDRESS_CITY_ID null</t>
  </si>
  <si>
    <t>alter table MISCELLANEOUS_INVOICE modify  MISC_ADDRESS_CONTINENT_ID null</t>
  </si>
  <si>
    <t>alter table MISCELLANEOUS_INVOICE modify  MISC_ADDRESS_COUNTRY_ID null</t>
  </si>
  <si>
    <t>alter table MISCELLANEOUS_INVOICE modify  MISC_ADDRESS_REGION_ID null</t>
  </si>
  <si>
    <t>alter table module_file alter constraint SYS_C0020218 disable</t>
  </si>
  <si>
    <t>alter table module_file add ext varchar2(20)</t>
  </si>
  <si>
    <t>alter table module_file add Help_file varchar2(20)</t>
  </si>
  <si>
    <t>alter table repair_estimate add estref varchar2(20)</t>
  </si>
  <si>
    <t>ALTER TABLE QUERY_FIELD MODIFY COMPUTATION_VALUE NVARCHAR2(2000)</t>
  </si>
  <si>
    <t>ALTER TABLE DOCUMENT ADD FILENAMID VARCHAR(50);</t>
  </si>
  <si>
    <t>ALTER TABLE DOCUMENT ADD EXT VARCHAR(50);</t>
  </si>
  <si>
    <t>ALTER TABLE MODULE_FILE ADD FILENAMID VARCHAR(50);</t>
  </si>
  <si>
    <t>ALTER TABLE REPAIR_ESTIMATE ADD CONVERSION_FACTOR_REP_SUM FLOAT</t>
  </si>
  <si>
    <t>ALTER TABLE CONTAINER_HISTORY  ADD ORDERSEQNO INT;</t>
  </si>
  <si>
    <t>ALTER TABLE CONTAINER_HISTORY  ADD REFSEQNO INT;</t>
  </si>
  <si>
    <t>ALTER TABLE CONTAINER_HISTORY  ADD INVSTS VARCHAR(50);</t>
  </si>
  <si>
    <t>ALTER TABLE CONTAINER_HISTORY  ADD PRECLEARKEY varchar(50);</t>
  </si>
  <si>
    <t>----------------------</t>
  </si>
  <si>
    <t>alter table Investor_location add RecordSeqNo int;</t>
  </si>
  <si>
    <t>alter table Customer_location add RecordSeqNo int;</t>
  </si>
  <si>
    <t>alter table depot_location add RecordSeqNo int;</t>
  </si>
  <si>
    <t>alter table Surveyor_Location add RecordSeqNo int;</t>
  </si>
  <si>
    <t>alter table agency_location add RecordSeqNo int;</t>
  </si>
  <si>
    <t>alter table vendor_Location add RecordSeqNo int;</t>
  </si>
  <si>
    <t>alter table repair_estimate add TurnInDate date;</t>
  </si>
  <si>
    <t>alter table DEPOT_HISTORY add recordkey int;</t>
  </si>
  <si>
    <t>alter table DEPOT_HISTORY add addrkey varchar2(255);</t>
  </si>
  <si>
    <t>alter table equipment_type_charge add LeaseIdRef int;</t>
  </si>
  <si>
    <t>alter table slab_rate add LeaseIdRef int;</t>
  </si>
  <si>
    <t>alter table post_build_down add LeaseIdRef int;</t>
  </si>
  <si>
    <t xml:space="preserve">alter table DOCUMENT drop column TITLE </t>
  </si>
  <si>
    <t>alter table DOCUMENT add TITLE VARCHAR2(255 CHAR) null</t>
  </si>
  <si>
    <t>alter table MODULE_FILE drop column MODULE_DOC</t>
  </si>
  <si>
    <t>alter table MODULE_FILE add MODULE_DOC BLOB null</t>
  </si>
  <si>
    <t>alter table DOCUMENT modify  HELP_FILE null</t>
  </si>
  <si>
    <t>alter table DOCUMENT modify  TITLE null</t>
  </si>
  <si>
    <t>alter table DOCUMENT add  TITLE VARCHAR2(255 CHAR) null</t>
  </si>
  <si>
    <t>alter table depreciation_charge add LeaseIdRef varchar(20);</t>
  </si>
  <si>
    <t>alter table location_cap_charge add LeaseIdRef int;</t>
  </si>
  <si>
    <t>alter table early_termination_option add LeaseIdRef int;</t>
  </si>
  <si>
    <t>alter table price_detail add INOICE_NO VARCHAR2(255 CHAR);</t>
  </si>
  <si>
    <t>--alter table Global_Country disable constraint UK_K8JP75SRM3SVLT0VRHF8N7U9B;</t>
  </si>
  <si>
    <t>ALTER TABLE MISC_INVOICE modify DESCRIPTION varchar2(1000);</t>
  </si>
  <si>
    <t>ALTER TABLE MISC_INVOICE modify MISC_REMARKS varchar2(1000);</t>
  </si>
  <si>
    <t>ALTER TABLE LOST_CHARGE modify MISC_REMARKS varchar2(1000);</t>
  </si>
  <si>
    <t>alter table Global_Country MODIFY DESCRIPTION NVARCHAR2(255) ;</t>
  </si>
  <si>
    <t>alter table Bank_detail MODIFY NAME  NVARCHAR2(255) ;</t>
  </si>
  <si>
    <t>alter table Bank_detail MODIFY ADDRESS_ADDRESS_LINE1 NVARCHAR2(255) ;</t>
  </si>
  <si>
    <t>alter table Bank_detail MODIFY ADDRESS_ADDRESS_LINE2 NVARCHAR2(255);</t>
  </si>
  <si>
    <t>alter table Bank_detail MODIFY ADDRESS_ADDRESS_LINE3 NVARCHAR2(255);</t>
  </si>
  <si>
    <t>alter table Bank_detail MODIFY ADDRESS_ADDRESS_LINE4 NVARCHAR2(255);</t>
  </si>
  <si>
    <t>alter table Bank_detail MODIFY ADDRESS_ADDRESS_LINE5 NVARCHAR2(255);</t>
  </si>
  <si>
    <t>alter table Bank_detail MODIFY ADDRESS_ADDRESS_LINE6 NVARCHAR2(255);</t>
  </si>
  <si>
    <t>alter table Bank_detail MODIFY ADDRESS_ADDRESS_LINE7 NVARCHAR2(255);</t>
  </si>
  <si>
    <t>alter table lessor MODIFY NAME  NVARCHAR2(255) ;</t>
  </si>
  <si>
    <t>alter table lessor MODIFY ADDRESS_ADDRESS_LINE1 NVARCHAR2(255) ;</t>
  </si>
  <si>
    <t>alter table lessor MODIFY ADDRESS_ADDRESS_LINE2 NVARCHAR2(255);</t>
  </si>
  <si>
    <t>alter table lessor MODIFY ADDRESS_ADDRESS_LINE3 NVARCHAR2(255);</t>
  </si>
  <si>
    <t>alter table lessor MODIFY ADDRESS_ADDRESS_LINE4 NVARCHAR2(255);</t>
  </si>
  <si>
    <t>alter table lessor MODIFY ADDRESS_ADDRESS_LINE5 NVARCHAR2(255);</t>
  </si>
  <si>
    <t>alter table lessor MODIFY ADDRESS_ADDRESS_LINE6 NVARCHAR2(255);</t>
  </si>
  <si>
    <t>alter table lessor MODIFY ADDRESS_ADDRESS_LINE7 NVARCHAR2(255);</t>
  </si>
  <si>
    <t>alter table Investor MODIFY NAME  NVARCHAR2(255) ;</t>
  </si>
  <si>
    <t>alter table Investor MODIFY BILLING_ADDRESS_ADDRESS_LINE1 NVARCHAR2(255) ;</t>
  </si>
  <si>
    <t>alter table Investor MODIFY BILLING_ADDRESS_ADDRESS_LINE2 NVARCHAR2(255);</t>
  </si>
  <si>
    <t>alter table Investor MODIFY BILLING_ADDRESS_ADDRESS_LINE3 NVARCHAR2(255);</t>
  </si>
  <si>
    <t>alter table Investor MODIFY BILLING_ADDRESS_ADDRESS_LINE4 NVARCHAR2(255);</t>
  </si>
  <si>
    <t>alter table Investor MODIFY BILLING_ADDRESS_ADDRESS_LINE5 NVARCHAR2(255);</t>
  </si>
  <si>
    <t>alter table Investor MODIFY BILLING_ADDRESS_ADDRESS_LINE6 NVARCHAR2(255);</t>
  </si>
  <si>
    <t>alter table Investor MODIFY BILLING_ADDRESS_ADDRESS_LINE7 NVARCHAR2(255);</t>
  </si>
  <si>
    <t>alter table Investor MODIFY HQ_ADDRESS_ADDRESS_LINE1 NVARCHAR2(255);</t>
  </si>
  <si>
    <t>alter table Investor MODIFY HQ_ADDRESS_ADDRESS_LINE2 NVARCHAR2(255);</t>
  </si>
  <si>
    <t>alter table Investor MODIFY HQ_ADDRESS_ADDRESS_LINE3 NVARCHAR2(255);</t>
  </si>
  <si>
    <t>alter table Investor MODIFY HQ_ADDRESS_ADDRESS_LINE4 NVARCHAR2(255);</t>
  </si>
  <si>
    <t>alter table Investor MODIFY HQ_ADDRESS_ADDRESS_LINE5 NVARCHAR2(255);</t>
  </si>
  <si>
    <t>alter table Customer MODIFY NAME  NVARCHAR2(255) ;</t>
  </si>
  <si>
    <t>alter table Customer MODIFY BILLING_ADDRESS_ADDRESS_LINE1 NVARCHAR2(255) ;</t>
  </si>
  <si>
    <t>alter table Customer MODIFY BILLING_ADDRESS_ADDRESS_LINE2 NVARCHAR2(255);</t>
  </si>
  <si>
    <t>alter table Customer MODIFY BILLING_ADDRESS_ADDRESS_LINE3 NVARCHAR2(255);</t>
  </si>
  <si>
    <t>alter table Customer MODIFY BILLING_ADDRESS_ADDRESS_LINE4 NVARCHAR2(255);</t>
  </si>
  <si>
    <t>alter table Customer MODIFY BILLING_ADDRESS_ADDRESS_LINE5 NVARCHAR2(255);</t>
  </si>
  <si>
    <t>alter table Customer MODIFY BILLING_ADDRESS_ADDRESS_LINE6 NVARCHAR2(255);</t>
  </si>
  <si>
    <t>alter table Customer MODIFY HQ_ADDRESS_ADDRESS_LINE1 NVARCHAR2(255);</t>
  </si>
  <si>
    <t>alter table Customer MODIFY HQ_ADDRESS_ADDRESS_LINE2 NVARCHAR2(255);</t>
  </si>
  <si>
    <t>alter table Customer MODIFY HQ_ADDRESS_ADDRESS_LINE3 NVARCHAR2(255);</t>
  </si>
  <si>
    <t>alter table Customer MODIFY HQ_ADDRESS_ADDRESS_LINE4 NVARCHAR2(255);</t>
  </si>
  <si>
    <t>alter table Customer MODIFY BILLING_ADDRESS_ADDRESS_LINE7 NVARCHAR2(255);</t>
  </si>
  <si>
    <t>alter table Customer MODIFY HQ_ADDRESS_ADDRESS_LINE5 NVARCHAR2(255);</t>
  </si>
  <si>
    <t>alter table DEPOT MODIFY NAME  NVARCHAR2(255) ;</t>
  </si>
  <si>
    <t>alter table DEPOT MODIFY BILLING_ADDRESS_ADDRESS_LINE1 NVARCHAR2(255) ;</t>
  </si>
  <si>
    <t>alter table DEPOT MODIFY BILLING_ADDRESS_ADDRESS_LINE2 NVARCHAR2(255);</t>
  </si>
  <si>
    <t>alter table DEPOT MODIFY BILLING_ADDRESS_ADDRESS_LINE3 NVARCHAR2(255);</t>
  </si>
  <si>
    <t>alter table DEPOT MODIFY BILLING_ADDRESS_ADDRESS_LINE4 NVARCHAR2(255);</t>
  </si>
  <si>
    <t>alter table DEPOT MODIFY BILLING_ADDRESS_ADDRESS_LINE5 NVARCHAR2(255);</t>
  </si>
  <si>
    <t>alter table DEPOT MODIFY BILLING_ADDRESS_ADDRESS_LINE6 NVARCHAR2(255);</t>
  </si>
  <si>
    <t>alter table DEPOT MODIFY BILLING_ADDRESS_ADDRESS_LINE7 NVARCHAR2(255);</t>
  </si>
  <si>
    <t>alter table DEPOT MODIFY HQ_ADDRESS_ADDRESS_LINE1 NVARCHAR2(255);</t>
  </si>
  <si>
    <t>alter table DEPOT MODIFY HQ_ADDRESS_ADDRESS_LINE2 NVARCHAR2(255);</t>
  </si>
  <si>
    <t>alter table DEPOT MODIFY HQ_ADDRESS_ADDRESS_LINE3 NVARCHAR2(255);</t>
  </si>
  <si>
    <t>alter table DEPOT MODIFY HQ_ADDRESS_ADDRESS_LINE4 NVARCHAR2(255);</t>
  </si>
  <si>
    <t>alter table DEPOT MODIFY HQ_ADDRESS_ADDRESS_LINE5 NVARCHAR2(255);</t>
  </si>
  <si>
    <t>alter table Surveyor MODIFY NAME  NVARCHAR2(255) ;</t>
  </si>
  <si>
    <t>alter table Surveyor MODIFY BILLING_ADDRESS_ADDRESS_LINE1 NVARCHAR2(255) ;</t>
  </si>
  <si>
    <t>alter table Surveyor MODIFY BILLING_ADDRESS_ADDRESS_LINE2 NVARCHAR2(255);</t>
  </si>
  <si>
    <t>alter table Surveyor MODIFY BILLING_ADDRESS_ADDRESS_LINE3 NVARCHAR2(255);</t>
  </si>
  <si>
    <t>alter table Surveyor MODIFY BILLING_ADDRESS_ADDRESS_LINE4 NVARCHAR2(255);</t>
  </si>
  <si>
    <t>alter table Surveyor MODIFY BILLING_ADDRESS_ADDRESS_LINE5 NVARCHAR2(255);</t>
  </si>
  <si>
    <t>alter table Surveyor MODIFY BILLING_ADDRESS_ADDRESS_LINE6 NVARCHAR2(255);</t>
  </si>
  <si>
    <t>alter table Surveyor MODIFY BILLING_ADDRESS_ADDRESS_LINE7 NVARCHAR2(255);</t>
  </si>
  <si>
    <t>alter table Surveyor MODIFY HQ_ADDRESS_ADDRESS_LINE1 NVARCHAR2(255);</t>
  </si>
  <si>
    <t>alter table Surveyor MODIFY HQ_ADDRESS_ADDRESS_LINE2 NVARCHAR2(255);</t>
  </si>
  <si>
    <t>alter table Surveyor MODIFY HQ_ADDRESS_ADDRESS_LINE3 NVARCHAR2(255);</t>
  </si>
  <si>
    <t>alter table Surveyor MODIFY HQ_ADDRESS_ADDRESS_LINE4 NVARCHAR2(255);</t>
  </si>
  <si>
    <t>alter table Surveyor MODIFY HQ_ADDRESS_ADDRESS_LINE5 NVARCHAR2(255);</t>
  </si>
  <si>
    <t>alter table agency MODIFY NAME  NVARCHAR2(255) ;</t>
  </si>
  <si>
    <t>alter table agency MODIFY BILLING_ADDRESS_ADDRESS_LINE1 NVARCHAR2(255) ;</t>
  </si>
  <si>
    <t>alter table agency MODIFY BILLING_ADDRESS_ADDRESS_LINE2 NVARCHAR2(255);</t>
  </si>
  <si>
    <t>alter table agency MODIFY BILLING_ADDRESS_ADDRESS_LINE3 NVARCHAR2(255);</t>
  </si>
  <si>
    <t>alter table agency MODIFY BILLING_ADDRESS_ADDRESS_LINE4 NVARCHAR2(255);</t>
  </si>
  <si>
    <t>alter table agency MODIFY BILLING_ADDRESS_ADDRESS_LINE5 NVARCHAR2(255);</t>
  </si>
  <si>
    <t>alter table agency MODIFY BILLING_ADDRESS_ADDRESS_LINE6 NVARCHAR2(255);</t>
  </si>
  <si>
    <t>alter table agency MODIFY BILLING_ADDRESS_ADDRESS_LINE7 NVARCHAR2(255);</t>
  </si>
  <si>
    <t>alter table agency MODIFY HQ_ADDRESS_ADDRESS_LINE1 NVARCHAR2(255);</t>
  </si>
  <si>
    <t>alter table agency MODIFY HQ_ADDRESS_ADDRESS_LINE2 NVARCHAR2(255);</t>
  </si>
  <si>
    <t>alter table agency MODIFY HQ_ADDRESS_ADDRESS_LINE3 NVARCHAR2(255);</t>
  </si>
  <si>
    <t>alter table agency MODIFY HQ_ADDRESS_ADDRESS_LINE4 NVARCHAR2(255);</t>
  </si>
  <si>
    <t>alter table agency MODIFY HQ_ADDRESS_ADDRESS_LINE5 NVARCHAR2(255);</t>
  </si>
  <si>
    <t>alter table vendor MODIFY NAME  NVARCHAR2(255) ;</t>
  </si>
  <si>
    <t>alter table vendor MODIFY BILLING_ADDRESS_ADDRESS_LINE1 NVARCHAR2(255) ;</t>
  </si>
  <si>
    <t>alter table vendor MODIFY BILLING_ADDRESS_ADDRESS_LINE2 NVARCHAR2(255);</t>
  </si>
  <si>
    <t>alter table vendor MODIFY BILLING_ADDRESS_ADDRESS_LINE3 NVARCHAR2(255);</t>
  </si>
  <si>
    <t>alter table vendor MODIFY BILLING_ADDRESS_ADDRESS_LINE4 NVARCHAR2(255);</t>
  </si>
  <si>
    <t>alter table vendor MODIFY BILLING_ADDRESS_ADDRESS_LINE5 NVARCHAR2(255);</t>
  </si>
  <si>
    <t>alter table vendor MODIFY BILLING_ADDRESS_ADDRESS_LINE6 NVARCHAR2(255);</t>
  </si>
  <si>
    <t>alter table vendor MODIFY BILLING_ADDRESS_ADDRESS_LINE7 NVARCHAR2(255);</t>
  </si>
  <si>
    <t>alter table vendor MODIFY HQ_ADDRESS_ADDRESS_LINE1 NVARCHAR2(255);</t>
  </si>
  <si>
    <t>alter table vendor MODIFY HQ_ADDRESS_ADDRESS_LINE2 NVARCHAR2(255);</t>
  </si>
  <si>
    <t>alter table vendor MODIFY HQ_ADDRESS_ADDRESS_LINE3 NVARCHAR2(255);</t>
  </si>
  <si>
    <t>alter table vendor MODIFY HQ_ADDRESS_ADDRESS_LINE4 NVARCHAR2(255);</t>
  </si>
  <si>
    <t>alter table vendor MODIFY HQ_ADDRESS_ADDRESS_LINE5 NVARCHAR2(255);</t>
  </si>
  <si>
    <t>ALTER TABLE AGENCY MODIFY BILLING_ADDRESS_ADDRESS_LINE1 NULL;</t>
  </si>
  <si>
    <t>ALTER TABLE AGENCY MODIFY BILLING_ADDRESS_ADDRESS_LINE2 NULL;</t>
  </si>
  <si>
    <t>ALTER TABLE AGENCY MODIFY BILLING_ADDRESS_ADDRESS_LINE3 NULL;</t>
  </si>
  <si>
    <t>ALTER TABLE AGENCY MODIFY BILLING_ADDRESS_ADDRESS_LINE4 NULL;</t>
  </si>
  <si>
    <t>ALTER TABLE AGENCY MODIFY BILLING_ADDRESS_ADDRESS_LINE5 NULL;</t>
  </si>
  <si>
    <t>ALTER TABLE AGENCY MODIFY BILLING_ADDRESS_ADDRESS_LINE6 NULL;</t>
  </si>
  <si>
    <t>ALTER TABLE AGENCY MODIFY BILLING_ADDRESS_ADDRESS_LINE7 NULL;</t>
  </si>
  <si>
    <t>ALTER TABLE AGENCY MODIFY HQ_ADDRESS_ADDRESS_LINE1 NULL;</t>
  </si>
  <si>
    <t>ALTER TABLE AGENCY MODIFY HQ_ADDRESS_ADDRESS_LINE2 NULL;</t>
  </si>
  <si>
    <t>ALTER TABLE AGENCY MODIFY HQ_ADDRESS_ADDRESS_LINE3 NULL;</t>
  </si>
  <si>
    <t>ALTER TABLE AGENCY MODIFY HQ_ADDRESS_ADDRESS_LINE4 NULL;</t>
  </si>
  <si>
    <t>ALTER TABLE AGENCY MODIFY HQ_ADDRESS_ADDRESS_LINE5 NULL;</t>
  </si>
  <si>
    <t>ALTER TABLE AGENCY MODIFY HQ_ADDRESS_ADDRESS_LINE6 NULL;</t>
  </si>
  <si>
    <t>ALTER TABLE AGENCY MODIFY HQ_ADDRESS_ADDRESS_LINE7 NULL;</t>
  </si>
  <si>
    <t>ALTER TABLE vendor MODIFY BILLING_ADDRESS_ADDRESS_LINE1 NULL;</t>
  </si>
  <si>
    <t>ALTER TABLE vendor MODIFY BILLING_ADDRESS_ADDRESS_LINE2 NULL;</t>
  </si>
  <si>
    <t>ALTER TABLE vendor MODIFY BILLING_ADDRESS_ADDRESS_LINE3 NULL;</t>
  </si>
  <si>
    <t>ALTER TABLE vendor MODIFY BILLING_ADDRESS_ADDRESS_LINE4 NULL;</t>
  </si>
  <si>
    <t>ALTER TABLE vendor MODIFY BILLING_ADDRESS_ADDRESS_LINE5 NULL;</t>
  </si>
  <si>
    <t>ALTER TABLE vendor MODIFY BILLING_ADDRESS_ADDRESS_LINE6 NULL;</t>
  </si>
  <si>
    <t>ALTER TABLE vendor MODIFY BILLING_ADDRESS_ADDRESS_LINE7 NULL;</t>
  </si>
  <si>
    <t>ALTER TABLE vendor MODIFY HQ_ADDRESS_ADDRESS_LINE1 NULL;</t>
  </si>
  <si>
    <t>ALTER TABLE vendor MODIFY HQ_ADDRESS_ADDRESS_LINE2 NULL;</t>
  </si>
  <si>
    <t>ALTER TABLE vendor MODIFY HQ_ADDRESS_ADDRESS_LINE3 NULL;</t>
  </si>
  <si>
    <t>ALTER TABLE vendor MODIFY HQ_ADDRESS_ADDRESS_LINE4 NULL;</t>
  </si>
  <si>
    <t>ALTER TABLE vendor MODIFY HQ_ADDRESS_ADDRESS_LINE5 NULL;</t>
  </si>
  <si>
    <t>ALTER TABLE vendor MODIFY HQ_ADDRESS_ADDRESS_LINE6 NULL;</t>
  </si>
  <si>
    <t>ALTER TABLE vendor MODIFY HQ_ADDRESS_ADDRESS_LINE7 NULL;</t>
  </si>
  <si>
    <t>ALTER TABLE Surveyor MODIFY BILLING_ADDRESS_ADDRESS_LINE1 NULL;</t>
  </si>
  <si>
    <t>ALTER TABLE Surveyor MODIFY BILLING_ADDRESS_ADDRESS_LINE2 NULL;</t>
  </si>
  <si>
    <t>ALTER TABLE Surveyor MODIFY BILLING_ADDRESS_ADDRESS_LINE3 NULL;</t>
  </si>
  <si>
    <t>ALTER TABLE Surveyor MODIFY BILLING_ADDRESS_ADDRESS_LINE4 NULL;</t>
  </si>
  <si>
    <t>ALTER TABLE Surveyor MODIFY BILLING_ADDRESS_ADDRESS_LINE5 NULL;</t>
  </si>
  <si>
    <t>ALTER TABLE Surveyor MODIFY BILLING_ADDRESS_ADDRESS_LINE6 NULL;</t>
  </si>
  <si>
    <t>ALTER TABLE Surveyor MODIFY BILLING_ADDRESS_ADDRESS_LINE7 NULL;</t>
  </si>
  <si>
    <t>ALTER TABLE Surveyor MODIFY HQ_ADDRESS_ADDRESS_LINE1 NULL;</t>
  </si>
  <si>
    <t>ALTER TABLE Surveyor MODIFY HQ_ADDRESS_ADDRESS_LINE2 NULL;</t>
  </si>
  <si>
    <t>ALTER TABLE Surveyor MODIFY HQ_ADDRESS_ADDRESS_LINE3 NULL;</t>
  </si>
  <si>
    <t>ALTER TABLE Surveyor MODIFY HQ_ADDRESS_ADDRESS_LINE4 NULL;</t>
  </si>
  <si>
    <t>ALTER TABLE Surveyor MODIFY HQ_ADDRESS_ADDRESS_LINE5 NULL;</t>
  </si>
  <si>
    <t>ALTER TABLE Surveyor MODIFY HQ_ADDRESS_ADDRESS_LINE6 NULL;</t>
  </si>
  <si>
    <t>ALTER TABLE Surveyor MODIFY HQ_ADDRESS_ADDRESS_LINE7 NULL;</t>
  </si>
  <si>
    <t>ALTER TABLE DEPOT MODIFY BILLING_ADDRESS_ADDRESS_LINE1 NULL;</t>
  </si>
  <si>
    <t>ALTER TABLE DEPOT MODIFY BILLING_ADDRESS_ADDRESS_LINE2 NULL;</t>
  </si>
  <si>
    <t>ALTER TABLE DEPOT MODIFY BILLING_ADDRESS_ADDRESS_LINE3 NULL;</t>
  </si>
  <si>
    <t>ALTER TABLE DEPOT MODIFY BILLING_ADDRESS_ADDRESS_LINE4 NULL;</t>
  </si>
  <si>
    <t>ALTER TABLE DEPOT MODIFY BILLING_ADDRESS_ADDRESS_LINE5 NULL;</t>
  </si>
  <si>
    <t>ALTER TABLE DEPOT MODIFY BILLING_ADDRESS_ADDRESS_LINE6 NULL;</t>
  </si>
  <si>
    <t>ALTER TABLE DEPOT MODIFY BILLING_ADDRESS_ADDRESS_LINE7 NULL;</t>
  </si>
  <si>
    <t>ALTER TABLE DEPOT MODIFY HQ_ADDRESS_ADDRESS_LINE1 NULL;</t>
  </si>
  <si>
    <t>ALTER TABLE DEPOT MODIFY HQ_ADDRESS_ADDRESS_LINE2 NULL;</t>
  </si>
  <si>
    <t>ALTER TABLE DEPOT MODIFY HQ_ADDRESS_ADDRESS_LINE3 NULL;</t>
  </si>
  <si>
    <t>ALTER TABLE DEPOT MODIFY HQ_ADDRESS_ADDRESS_LINE4 NULL;</t>
  </si>
  <si>
    <t>ALTER TABLE DEPOT MODIFY HQ_ADDRESS_ADDRESS_LINE5 NULL;</t>
  </si>
  <si>
    <t>ALTER TABLE DEPOT MODIFY HQ_ADDRESS_ADDRESS_LINE6 NULL;</t>
  </si>
  <si>
    <t>ALTER TABLE DEPOT MODIFY HQ_ADDRESS_ADDRESS_LINE7 NULL;</t>
  </si>
  <si>
    <t>ALTER TABLE Customer MODIFY BILLING_ADDRESS_ADDRESS_LINE1 NULL;</t>
  </si>
  <si>
    <t>ALTER TABLE Customer MODIFY BILLING_ADDRESS_ADDRESS_LINE2 NULL;</t>
  </si>
  <si>
    <t>ALTER TABLE Customer MODIFY BILLING_ADDRESS_ADDRESS_LINE3 NULL;</t>
  </si>
  <si>
    <t>ALTER TABLE Customer MODIFY BILLING_ADDRESS_ADDRESS_LINE4 NULL;</t>
  </si>
  <si>
    <t>ALTER TABLE Customer MODIFY BILLING_ADDRESS_ADDRESS_LINE5 NULL;</t>
  </si>
  <si>
    <t>ALTER TABLE Customer MODIFY BILLING_ADDRESS_ADDRESS_LINE6 NULL;</t>
  </si>
  <si>
    <t>ALTER TABLE Customer MODIFY BILLING_ADDRESS_ADDRESS_LINE7 NULL;</t>
  </si>
  <si>
    <t>ALTER TABLE Customer MODIFY HQ_ADDRESS_ADDRESS_LINE1 NULL;</t>
  </si>
  <si>
    <t>ALTER TABLE Customer MODIFY HQ_ADDRESS_ADDRESS_LINE2 NULL;</t>
  </si>
  <si>
    <t>ALTER TABLE Customer MODIFY HQ_ADDRESS_ADDRESS_LINE3 NULL;</t>
  </si>
  <si>
    <t>ALTER TABLE Customer MODIFY HQ_ADDRESS_ADDRESS_LINE4 NULL;</t>
  </si>
  <si>
    <t>ALTER TABLE Customer MODIFY HQ_ADDRESS_ADDRESS_LINE5 NULL;</t>
  </si>
  <si>
    <t>ALTER TABLE Customer MODIFY HQ_ADDRESS_ADDRESS_LINE6 NULL;</t>
  </si>
  <si>
    <t>ALTER TABLE Customer MODIFY HQ_ADDRESS_ADDRESS_LINE7 NULL;</t>
  </si>
  <si>
    <t>ALTER TABLE Investor MODIFY BILLING_ADDRESS_ADDRESS_LINE1 NULL;</t>
  </si>
  <si>
    <t>ALTER TABLE Investor MODIFY BILLING_ADDRESS_ADDRESS_LINE2 NULL;</t>
  </si>
  <si>
    <t>ALTER TABLE Investor MODIFY BILLING_ADDRESS_ADDRESS_LINE3 NULL;</t>
  </si>
  <si>
    <t>ALTER TABLE Investor MODIFY BILLING_ADDRESS_ADDRESS_LINE4 NULL;</t>
  </si>
  <si>
    <t>ALTER TABLE Investor MODIFY BILLING_ADDRESS_ADDRESS_LINE5 NULL;</t>
  </si>
  <si>
    <t>ALTER TABLE Investor MODIFY BILLING_ADDRESS_ADDRESS_LINE6 NULL;</t>
  </si>
  <si>
    <t>ALTER TABLE Investor MODIFY BILLING_ADDRESS_ADDRESS_LINE7 NULL;</t>
  </si>
  <si>
    <t>ALTER TABLE Investor MODIFY HQ_ADDRESS_ADDRESS_LINE1 NULL;</t>
  </si>
  <si>
    <t>ALTER TABLE Investor MODIFY HQ_ADDRESS_ADDRESS_LINE2 NULL;</t>
  </si>
  <si>
    <t>ALTER TABLE Investor MODIFY HQ_ADDRESS_ADDRESS_LINE3 NULL;</t>
  </si>
  <si>
    <t>ALTER TABLE Investor MODIFY HQ_ADDRESS_ADDRESS_LINE4 NULL;</t>
  </si>
  <si>
    <t>ALTER TABLE Investor MODIFY HQ_ADDRESS_ADDRESS_LINE5 NULL;</t>
  </si>
  <si>
    <t>ALTER TABLE Investor MODIFY HQ_ADDRESS_ADDRESS_LINE6 NULL;</t>
  </si>
  <si>
    <t>ALTER TABLE Investor MODIFY HQ_ADDRESS_ADDRESS_LINE7 NULL;</t>
  </si>
  <si>
    <t>ALTER TABLE lessor MODIFY ADDRESS_ADDRESS_LINE1 NULL;</t>
  </si>
  <si>
    <t>ALTER TABLE lessor MODIFY ADDRESS_ADDRESS_LINE2 NULL;</t>
  </si>
  <si>
    <t>ALTER TABLE lessor MODIFY ADDRESS_ADDRESS_LINE3 NULL;</t>
  </si>
  <si>
    <t>ALTER TABLE lessor MODIFY ADDRESS_ADDRESS_LINE4 NULL;</t>
  </si>
  <si>
    <t>ALTER TABLE lessor MODIFY ADDRESS_ADDRESS_LINE5 NULL;</t>
  </si>
  <si>
    <t>ALTER TABLE lessor MODIFY ADDRESS_ADDRESS_LINE6 NULL;</t>
  </si>
  <si>
    <t>ALTER TABLE lessor MODIFY ADDRESS_ADDRESS_LINE7 NULL;</t>
  </si>
  <si>
    <t>ALTER TABLE Bank_detail MODIFY ADDRESS_ADDRESS_LINE1 NULL;</t>
  </si>
  <si>
    <t>ALTER TABLE Bank_detail MODIFY ADDRESS_ADDRESS_LINE2 NULL;</t>
  </si>
  <si>
    <t>ALTER TABLE Bank_detail MODIFY ADDRESS_ADDRESS_LINE3 NULL;</t>
  </si>
  <si>
    <t>ALTER TABLE Bank_detail MODIFY ADDRESS_ADDRESS_LINE4 NULL;</t>
  </si>
  <si>
    <t>ALTER TABLE Bank_detail MODIFY ADDRESS_ADDRESS_LINE5 NULL;</t>
  </si>
  <si>
    <t>ALTER TABLE Bank_detail MODIFY ADDRESS_ADDRESS_LINE6 NULL;</t>
  </si>
  <si>
    <t>ALTER TABLE Bank_detail MODIFY ADDRESS_ADDRESS_LINE7 NULL;</t>
  </si>
  <si>
    <t>alter table container_history add movdat TIMESTAMP(6) ;</t>
  </si>
  <si>
    <t>alter table container_history add mrkey varchar2(50);</t>
  </si>
  <si>
    <t xml:space="preserve">create or replace view V_container_history
as
select  
cs1.code as AFTER_STATUS,
cs2.code as BEFORE_STATUS,
CN.CONTAINER_NO as CONTAINER_NO,
UI.USER_NAME AS CREATED_BY,
CU.CODE  AS CUSTOMER,
DP1.CODE AS DEPOT,
DP2.CODE AS DESTINATION_DEPOT,
IVS.CODE AS INVENTORY_STATUS,
LC.LEASE_NO AS LEASE_CONTRACT,
DP3.CODE AS PREVIOUS_DEPOT,
cs.code as PREV_SUP_STATUS_CODE,
so.REF_NAME as SPECIAL_OFFER,
cs3.code as SUP_STATUS_CODE,
ch.ACTIVE_STATUS,
ch.ACTIVITY_AUTH_NO,
ch.ACTIVITY_DATE,
ch.ACTIVITY_ID,
ch.ACTIVITY_TYPE,
ch.AFTER_STATUS_ID,
ch.BEFORE_STATUS_ID,
ch.BILLING_TYPE,
ch.CANCEL_DATE,
ch.CONTAINER_ID,
ch.CREATED_BY_ID,
ch.CUSTOMER_ID,
ch.DATE_CREATED,
ch.DEPOT_ID,
ch.DESTINATION_DEPOT_ID,
ch.HISTORY_TYPE,
ch.ID,
ch.INSERT_FROM,
ch.INVENTORY_STATUS_ID,
ch.INVSTS,
ch.LAST_UPDATED,
ch.LATE_FLAG,
ch.LEASE_CONTRACT_ID,
ch.MOVREF,
ch.NOTES,
ch.ORDERSEQNO,
ch.PRECLEARKEY,
ch.PREVIOUS_DEPOT_ID,
ch.PREV_SUP_STATUS,
ch.REFSEQNO,
ch.SEQ_NO,
ch.SPECIAL_OFFER_ID,
ch.SUP_STATUS,
ch.TRANSACTION_VOID,
ch.VERSION
from container_history ch,
CONTAINER_STATUS cs1,
CONTAINER_STATUS cs2,
CONTAINER cn,
USER_INFO ui,
CUSTOMER cu,
DEPOT dp1,
DEPOT dp2,
INVENTORY_STATUS IVS,
LEASE_CONTRACT LC,
DEPOT DP3,
CONTAINER_STATUS cs,
SPECIAL_OFFER so,
CONTAINER_STATUS cs3
where 
ch.AFTER_STATUS_ID =cs1.id(+) and
ch.BEFORE_STATUS_ID=cs2.id(+) and
ch.CONTAINER_ID=cn.id(+) and
ch.CREATED_BY_ID=ui.id(+) and
ch.CUSTOMER_ID=cu.id(+) and
ch.DEPOT_ID=dp1.id(+) and
ch.DESTINATION_DEPOT_ID=dp2.id(+) and
ch.INVENTORY_STATUS_ID=IVS.id(+) and
ch.LEASE_CONTRACT_ID=LC.id(+) and
ch.PREVIOUS_DEPOT_ID=DP3.id(+) and
ch.PREV_SUP_STATUS=cs.id(+) and
ch.SPECIAL_OFFER_ID=so.id(+) and
ch.SUP_STATUS=cs3.id(+) ;
 </t>
  </si>
  <si>
    <t>v_container_history</t>
  </si>
  <si>
    <t>ALTER TABLE INVESTOR_PAYOUT MODIFY INVOICE_TYPE  NULL</t>
  </si>
  <si>
    <t>ALTER TABLE INVESTOR_PAYOUT MODIFY BILLING_INVOICE_ID  NULL</t>
  </si>
  <si>
    <t>clarification with  customer</t>
  </si>
  <si>
    <t>clarification with customer</t>
  </si>
  <si>
    <t>CLOSED (confirm this estimates with customer)</t>
  </si>
  <si>
    <t>Need to clarification from CUSTOMER |Confirm with sathya</t>
  </si>
  <si>
    <t>Need to clarification from CUSTOMER |Confirm with sathya |check  attached word document</t>
  </si>
  <si>
    <t>Misc Move is Mentioned as ONHIRE and Reinstated is mentioned as onhire so their activity authno is null</t>
  </si>
  <si>
    <t>Manufacture date get from unit.mfdate and accpted date is get from invtank.purchdate or wounit.offlinedate |Confirm with sathya |check  attached word document</t>
  </si>
  <si>
    <t>check movedate order in movementr4k |Confirm with sathya | check  attached word document</t>
  </si>
  <si>
    <t xml:space="preserve">In Repair Estimate Estimate is closed after lesse and lessor approval in r4k but it is not posible In r4k </t>
  </si>
  <si>
    <t>how to put entry for this activity in icoral</t>
  </si>
  <si>
    <t xml:space="preserve">BSIU2103330 </t>
  </si>
  <si>
    <t>AKKON
VOLTA
ASCO</t>
  </si>
  <si>
    <t>LeaseContract Parent Lease clarification - Leaseno is defined but version number is not defined now I take first versiion as parent next verstion consiter as child</t>
  </si>
  <si>
    <t>some of the lease expiry date is not available (lc.valto) for this we add 10 year with current date</t>
  </si>
  <si>
    <t>39
00006/15
00006/16
00006/17
00006/18
00006/19
00006/20
00006/21
00006/22</t>
  </si>
  <si>
    <t>Some Lease DRV value (EQ_DEPT_RES_RATE . DRV_METHOD_ID) is (NONE),blank,and NBVSLUNIT  icoral DRV only alow REDUCING BALANCE
STRAIGHT LINE
REMAINING LIFE</t>
  </si>
  <si>
    <t>LeaseNO -
2
3
39
39
00004A</t>
  </si>
  <si>
    <t>MINDAY _PENALTY_FLAG IN REDEL AUTH (PRECLEARDTL_F.mindaynochgflag.equals("TRUE")?0:1;
 /* update on 05june19 sminci charge calculate wrongly in invoice  PRECLEARDTL_F.mindaynochgflag.equals("TRUE")?1:0)</t>
  </si>
  <si>
    <t>DOCH - value is ZER0 it IS needed zero value to enter in DOCH</t>
  </si>
  <si>
    <t>Business Type - REPO (for capotage and empty lease we need to put REPO)</t>
  </si>
  <si>
    <t>inform to customer,ask pramod or sivanthi</t>
  </si>
  <si>
    <t>ask client</t>
  </si>
  <si>
    <t>00460-BSIU1700670</t>
  </si>
  <si>
    <t>grant</t>
  </si>
  <si>
    <t>sys</t>
  </si>
  <si>
    <t>grant select, insert, update, delete on  REPORT_QUERY to ICORALJUN2019;
grant select, insert, update, delete on  QUERY_FIELD to ICORALJUN2019;
grant select, insert, update, delete on  PRE_CONDITION to ICORALJUN2019;
grant select, insert, update, delete on  REPORT_NAME to ICORALJUN2019;
grant select, insert, update, delete on  MASTER_CONDITION to ICORALJUN2019;
grant select, insert, update, delete on  DYNAMIC_QUERY to ICORALJUN2019;
grant select, insert, update, delete on  JOIN_CONDITION to ICORALJUN2019;
grant select, insert, update, delete on  CONDITION_FIELD to ICORALJUN2019;
grant select, insert, update, delete on  GENERAL_REPORT to ICORALJUN2019;
truncate table REPORT_QUERY;
truncate table QUERY_FIELD;
truncate table PRE_CONDITION;
truncate table REPORT_NAME;
truncate table MASTER_CONDITION;
truncate table DYNAMIC_QUERY;
truncate table JOIN_CONDITION;
truncate table CONDITION_FIELD;
truncate table GENERAL_REPORT;
select * from REPORT_QUERY;
select * from REPORT_NAME;
execute AAA_REFERENCEOPERATION('icoraljun2019','MASTER_CONDITION','disable')
execute AAA_REFERENCEOPERATION('icoraljun2019','QUERY_FIELD','disable')
execute AAA_REFERENCEOPERATION('icoraljun2019','DYNAMIC_QUERY','disable')
insert into REPORT_QUERY select * from icoralv2uat.REPORT_QUERY;
insert into QUERY_FIELD select * from icoralv2uat.QUERY_FIELD;
insert into PRE_CONDITION select * from icoralv2uat.PRE_CONDITION;
insert into REPORT_NAME select * from icoralv2uat.REPORT_NAME;
insert into MASTER_CONDITION select * from icoralv2uat.MASTER_CONDITION;
insert into DYNAMIC_QUERY select ID,VERSION,ACTIVE_STATUS,CREATED_BY_ID,DATE_CREATED,EMAIL_BODY,EMAIL_IDS,IS_SCHEDULED,LAST_UPDATED,MODIFIED_BY_ID,MODULE_ID,MONTHLY_OCCURRENCE,OCCURRENCE,QUERY_TYPE,
3 as REPORT_FORMAT_ID,REPORT_NAME,REPORT_TYPE,SCHEDULED_DATE,SUB_REPORT_ID,SUMMARY_REPORT_ID,TABLE_REPORT_ID,TENANT_ID,WEEKLY_OCCURRENCE from icoralv2uat.DYNAMIC_QUERY;
insert into JOIN_CONDITION select * from icoralv2uat.JOIN_CONDITION;
insert into CONDITION_FIELD select * from icoralv2uat.CONDITION_FIELD;
insert into GENERAL_REPORT select * from icoralv2uat.GENERAL_REPORT;</t>
  </si>
  <si>
    <t>Easy insert Report</t>
  </si>
  <si>
    <t>Million Data Update query</t>
  </si>
  <si>
    <t>select container_no from container;
select lease_no from lease_contract where lease_no like '%IIC-LS1%'; --4428,
select distinct(lease_no) from lease_contract where lease_no like '%IIC%'; --2217
select lease_no from lease_contract where lease_no not like '%IIC%'; --4428,
select distinct(lease_no) from lease_contract where lease_no not like '%IIC%'; --2217
DELETE FROM lease_contract WHERE lease_no IN (select lease_no from lease_contract where lease_no not like '%IIC-LS1%');
select PO_NUMBER from PURCHASE_ORDER where po_number like '%IIC-PO1%';--1596
select PO_NUMBER from PURCHASE_ORDER where po_number not like '%IIC-PO1%';--1596
select container_no from container where container_no not like '%AB%' ;--323780
select SALE_OFFER_NO from sale_offer where sale_offer_no not like '%IIC-SAL1%'; -- 5313
select * from batch_sale
SELECT * FROM DI_CON
select estimate_no from repair_estimate where estimate_no not like '%IIC-ES1%';
create table container_history_milion as select * from container_history;
select count(*) from container_history_milion --2339828
alter table container_history add movdat TIMESTAMP(6)
alter table container_history add mrkey VARCHAR2(255 CHAR)
select * from all_cons_columns where constraint_name = 'UK_E1V5EDOXQ6QJQ4L9HKN6JUFTJ'
truncate table container_history;
create table container_history_temp1 as  select * from container_history
insert into container_history select * from container_history_milion;
insert into container_history select * from container_history_temp1;
REF_NAME
UPDATE SPECIAL_OFFER SET REF_NAME='IIC-SP1' || REF_NAME WHERE REF_NAME NOT LIKE 'IIC-SP1%' AND REF_NAME IS NOT NULL;
UPDATE billing_invoice SET INVOICE_NO = 'IIC-INV1' || INVOICE_NO WHERE INVOICE_NO NOT LIKE 'IIC-INV1%';  
execute AAA_REFERENCEOPERATION('icoraldam','container_history','disable')
UPDATE SPECIAL_OFFER SET REF_NAME='IIC-SP1' || REF_NAME WHERE REF_NAME NOT LIKE 'IIC-SP1%' AND REF_NAME IS NOT NULL;
UPDATE billing_invoice SET INVOICE_NO = 'IIC-INV1' || INVOICE_NO WHERE INVOICE_NO NOT LIKE 'IIC-INV1%'; 
UPDATE billing_detail SET INVOICE_NO = 'IIC-INV1' || INVOICE_NO WHERE INVOICE_NO NOT LIKE 'IIC-INV1%';
select * from container_history;
insert into container_history select * from icoraldamqa.container_history;
select * from all_cons_columns where constraint_name='SYS_C0023082'
select * from billing_detail where INVOICE_NO like '%IIC-INV1%'
select * from billing_invoice where INVOICE_NO  like '%IIC-INV1%'</t>
  </si>
  <si>
    <t>create or replace TYPE "ARRAYVARCHAR" IS VARRAY(900) OF VARCHAR2(900);</t>
  </si>
  <si>
    <t>ARRAYVARCHAR --type</t>
  </si>
  <si>
    <t>create or replace TYPE "ARRAYVARCHAR" IS VARRAY(900) OF VARCHAR2(900);
create or replace procedure AAA_ReferenceOperation(ConnectionName varchar2,TableName varchar2,Operation varchar2)
as
QueryVar varchar2(9000);
testCount int;
i number;
tn1 ArrayVarchar;
cn1 ArrayVarchar;
col1 ArrayVarchar;
Sts1 ArrayVarchar;
begin
dbms_output.put_line('Action Start');
select cons.table_name bulk collect into tn1  from all_cons_columns col , ALL_CONSTRAINTS cons where  col.constraint_name = cons.R_constraint_name and col.table_name = upper(TableName) and 
cons.constraint_type='R'  and col.owner = upper(ConnectionName) AND cons.owner = upper(ConnectionName) order by cons.table_name ;
select cons.constraint_name bulk collect into cn1  from all_cons_columns col , ALL_CONSTRAINTS cons where  col.constraint_name = cons.R_constraint_name and col.table_name = upper(TableName) and 
cons.constraint_type='R'  and col.owner = upper(ConnectionName) AND cons.owner = upper(ConnectionName) order by cons.table_name ;
select col.column_name bulk collect into col1  from all_cons_columns col , ALL_CONSTRAINTS cons where  col.constraint_name = cons.R_constraint_name and col.table_name = upper(TableName) and 
cons.constraint_type='R'  and col.owner = upper(ConnectionName) AND cons.owner = upper(ConnectionName)order by cons.table_name ;
select cons.status bulk collect into Sts1  from all_cons_columns col , ALL_CONSTRAINTS cons where  col.constraint_name = cons.R_constraint_name and col.table_name = upper(TableName) and 
cons.constraint_type='R'  and col.owner = upper(ConnectionName) AND cons.owner = upper(ConnectionName)order by cons.table_name ;
testCount := tn1.count;
FOR i IN 1..tn1.count
 LOOP
 QueryVar :=  'ALTER TABLE '|| tn1(i) ||'  '|| Operation ||' CONSTRAINT ' ||cn1(i);
execute IMMEDIATE  QueryVar;
  --dbms_output.put_line(''||TableName||' | '||tn1(i)||' | '||col1(i)||' | '||cn1(i)|| '|' ||Sts1(i));
--dbms_output.put_line('ALTER TABLE '|| tn1(i) ||'  '|| Operation ||' CONSTRAINT ' ||cn1(i)||';');
 END LOOP; 
 commit;
 dbms_output.put_line('Process Commited');
end;</t>
  </si>
  <si>
    <t>select SEQNO,MOVREF,MOVDAT,INVSTS,UNITKEY,MOVADDRKEY,MOVSEQNO,LCREFNOKEY,MRKEY,BOOKKEY,MYSEQNO from movementr4k where unitkey = 'TRDU7220378' order by seqno;
select CONTAINER_NO,ACTIVITY_AUTH_NO,ACTIVITY_DATE,ACTIVITY_TYPE,AFTER_STATUS,DESTINATION_DEPOT,INVSTS,seq_no,REFSEQNO,ORDERSEQNO,MOVREF from v_container_history where CONTAINER_NO = 'TRDU7220378' order by seq_no;
select * from payment where invoice_no in ( 'M0005449',
'M0005380',
'M0005003',
'M0005522'
) 
select * from payment where PAID_DATE between '01-JUN-2019' and '30-JUN-2019' and INVOICE_TYPE = 'MISCELLANEOUS' AND invoice_no = 'M0005522'; 
 --63415
 select * from PAYOUT_TARIFF where PAYOUT_ID in (select id from INVESTOR_PAYOUT where billing_invoice_id in (select id from billing_invoice where invoice_no = 'M0005522'));
 select * from billing_detail where  billing_invoice_id  in (select id from billing_invoice where invoice_no in ( 'M0005449',
'M0005380',
'M0005003',
'M0005522'
) );
select * from billing_detail where  billing_invoice_id  in ()
 select * from PAYOUT_TARIFF where  PAYOUT_ID in (
 select id from investor_payout where  billing_invoice_id  in (select id from billing_invoice where invoice_no in ( 'M0005449',
'M0005380',
'M0005003',
'M0005522'
) ) )
select * from billing_detail where BILLING_INVOICE_ID in (select id from billing_invoice where invoice_no in (select INVOICE_NO from MISCELLANEOUS_INVOICE where  PARTNER_TYPE = 'CUSTOMER'   ))</t>
  </si>
  <si>
    <t>BSIU9190296,BSIU9187688</t>
  </si>
  <si>
    <t>bsi MAY CHANGE THE DEPOT for repair and then on hire from the new depot. But those activities are not recorded in the history. As per record this container again on hire to same customer in same lease. Needs to discuss with customer to get the exact senario for this kind of data.</t>
  </si>
  <si>
    <t>00028/004A -TTRU2640587
CARU2685231
CARU2686599</t>
  </si>
  <si>
    <t>we need to check the data integrity for the actvity history. Thre are no lease inked with the on hire activity. Needs to check with customer.</t>
  </si>
  <si>
    <t>Got solution. order container history based on movdat not with seqno. By vaidya</t>
  </si>
  <si>
    <t>need to include those activity in container history</t>
  </si>
  <si>
    <t>BillingCurrency is mandetory in icoral but address.ccykey is not available</t>
  </si>
  <si>
    <t>00005</t>
  </si>
  <si>
    <t>Check May month invoice for lease -00002 
BSIU9040275, BSIU9040758, BSIU9041688, BSIU9042703</t>
  </si>
  <si>
    <t xml:space="preserve"> 00068/207</t>
  </si>
  <si>
    <t>IS IT CORRECT TO CALCULATE ETO  FOR  total loss container</t>
  </si>
  <si>
    <t>Depot Equipment is not available for some addrkey in addrstorage table but it is mandetory in icoral so we put the Equipment defaultly</t>
  </si>
  <si>
    <t>COFIRM WITH SIVANTHI</t>
  </si>
  <si>
    <t>Some poolKey not available in PoolMaster But in relates to some container so I take it from WOHDR</t>
  </si>
  <si>
    <t>inform to customer</t>
  </si>
  <si>
    <t>DIF2018A,PR2010_2 containers (BSIU3182755
BSIU3182760,
BSIU3182776)</t>
  </si>
  <si>
    <t>48986 - containers pool_master_id is null</t>
  </si>
  <si>
    <t>ACLU5969084
ACLU5969103
ACLU5969119</t>
  </si>
  <si>
    <r>
      <rPr>
        <b/>
        <sz val="14"/>
        <color theme="1"/>
        <rFont val="Calibri"/>
        <family val="2"/>
        <scheme val="minor"/>
      </rPr>
      <t>grant select, insert, update, delete on bookonhiredr4k to icoraldamqa;
select * from DBA_TAB_PRIVS where owner = 'ICORALDAMQA';
REVOKE DELETE,INSERT,SELECT,UPDATE ON BILLING_HISTORY FROM ICORALDAM;</t>
    </r>
    <r>
      <rPr>
        <sz val="11"/>
        <color theme="1"/>
        <rFont val="Calibri"/>
        <family val="2"/>
        <scheme val="minor"/>
      </rPr>
      <t xml:space="preserve">
</t>
    </r>
  </si>
  <si>
    <t>BSI discussion points on 22-Aug-19</t>
  </si>
  <si>
    <t>MR00073401,MR00088705,MR00069863</t>
  </si>
  <si>
    <t>ORDER BY MOVDATE THEN IT GET COORECT</t>
  </si>
  <si>
    <t>This is data issue due to R4k bug. We will leave it as it is since this container is retired. If any container retired then no need to worry with the past history.</t>
  </si>
  <si>
    <t>This is data isue in R4k. DI off hire activity not reorded in the system. GR will check possibility to populate relevent record in R4k. It will have issue with invoice output. Needs to recheck and take corrective action.</t>
  </si>
  <si>
    <t>GR will cehck with keith on the given manufacture date is correct or now. If any containres are written off then no need to worry on this. Get the list of containers which has the greater manucature date than the acceptance date. GR will check and confirm.</t>
  </si>
  <si>
    <t>if the currency is blank then set it as USD as default.(updated in customer with USD)</t>
  </si>
  <si>
    <t>Take the latest vertion of parent lease(take lease max version number of lease which is refered as parent lease)</t>
  </si>
  <si>
    <t>GR will check with keith for expirty date</t>
  </si>
  <si>
    <t>GR will update the drv type for the lease. Iic will provide the list of leases to GR.</t>
  </si>
  <si>
    <t>no action from iic</t>
  </si>
  <si>
    <t>closed</t>
  </si>
  <si>
    <t>check if the DOCH zero value is used for update the fixed DOCH value in lease</t>
  </si>
  <si>
    <t>OPEN WITH SATHYA,MANI</t>
  </si>
  <si>
    <t>update with actual business type and comment hard coded "INTERNATIONAL" then check all operations with testers</t>
  </si>
  <si>
    <t>OPEN WITH pramod,tester</t>
  </si>
  <si>
    <t>22-Aug-19. As pe rdiscusion with GR ETO not required to charge for lost containrs. And icoral is working as expected. BSI may-19 invoice has been corrected in live.</t>
  </si>
  <si>
    <t>no action from iic.
Have a logic to differentiate what was inserted by migration (which  was missing in R4K)</t>
  </si>
  <si>
    <t>CLOSED (logic to differentiate)</t>
  </si>
  <si>
    <t>no issue (DIF2018A,PR2010_2 - this 2 is newly added pool in pool master)</t>
  </si>
  <si>
    <t>BSI will get back need to send particular containers which is null pool master</t>
  </si>
  <si>
    <t>unknown poolmaster for (48986) container</t>
  </si>
  <si>
    <t>SELECT * FROM INVTANKR4K WHERE UNITKEY IN (
select container_no from container where purchase_order_id in (select id from purchase_order where po_number in ('US00000072',
'US00000074',
'US00000075',
'US00000076',
'US00000077',
'US00000079',
'WK00000073'
) ) )</t>
  </si>
  <si>
    <t>FESU8010396
FESU8010462
FESU8010502
GMTU4492259
GMTU4494082
GMTU4494631
GMTU3032449</t>
  </si>
  <si>
    <t xml:space="preserve">BSI will get back need to send particular containers which is null pool master </t>
  </si>
  <si>
    <t>CLOSED (THERE IS NO BLANK POOLMASTER ONLY UNKNOWN POOLMASTER IS AVAILABLE chk in wohdr and invtank)</t>
  </si>
  <si>
    <t>ReportName</t>
  </si>
  <si>
    <t>AdditionReport</t>
  </si>
  <si>
    <t>done</t>
  </si>
  <si>
    <t>description</t>
  </si>
  <si>
    <t>Investor and pool detail</t>
  </si>
  <si>
    <t xml:space="preserve">select top 1 *  from pub.bookonhired </t>
  </si>
  <si>
    <t>SELECT  unitkey,eqpidkeyp1,eqpidkeyp2,eqpidkeyp3,eqpidkeyp4,eqpidkeyp5,eqpidkeyp6,eqpidkeyp7,eqpidkeyp8,eqpidkeyp9,eqpidkeyp10,ondate,bookkey,eqpidkey,voidflag,billstartdate,billlastdate,xdate,xtime,createdate,createtime,createuserid,xuserid,MINDAY,freday,ReasonNotes ,billfinish   from pub.BOOKONHIRED</t>
  </si>
  <si>
    <r>
      <rPr>
        <sz val="11"/>
        <color rgb="FFFF0000"/>
        <rFont val="Calibri"/>
        <family val="2"/>
        <scheme val="minor"/>
      </rPr>
      <t xml:space="preserve">UPDATE SPECIAL_OFFER SET REF_NAME='IIC-SP1' || REF_NAME WHERE REF_NAME NOT LIKE 'IIC-SP1%' AND REF_NAME IS NOT NULL;
UPDATE SALE_INVOICE SET INVOICE_NO='IIC-SIV1' ||INVOICE_NO WHERE INVOICE_NO NOT LIKE 'IIC-SIV1%' AND INVOICE_NO IS NOT NULL;
UPDATE SALE_INVOICE_DETAIL SET INVOICE_NO='IIC-SIV1' || INVOICE_NO WHERE INVOICE_NO NOT LIKE 'IIC-SIV1%' AND INVOICE_NO IS NOT NULL;
UPDATE billing_invoice SET INVOICE_NO = 'IIC-INV1' || INVOICE_NO WHERE INVOICE_NO NOT LIKE 'IIC-INV1%';  
UPDATE container_found SET INVOICE_NO = 'IIC-INV1' || INVOICE_NO WHERE INVOICE_NO NOT LIKE 'IIC-INV1%';  
UPDATE container_lost SET INVOICE_NO = 'IIC-INV1' || INVOICE_NO WHERE INVOICE_NO NOT LIKE 'IIC-INV1%';  </t>
    </r>
    <r>
      <rPr>
        <sz val="11"/>
        <color theme="1"/>
        <rFont val="Calibri"/>
        <family val="2"/>
        <scheme val="minor"/>
      </rPr>
      <t xml:space="preserve">
UPDATE LEASE_CONTRACT SET LEASE_NO = 'IIC-LS1' || LEASE_NO, LEASE_REF_NAME='IIC-LS1' || LEASE_REF_NAME WHERE LEASE_NO NOT LIKE 'IIC-LS1%';  
UPDATE BOOKING SET AUTHORIZATION_NO = 'IIC-BK1' || AUTHORIZATION_NO WHERE AUTHORIZATION_NO NOT LIKE 'IIC-BK1%';
UPDATE PURCHASE_ORDER SET PO_NUMBER='IIC-PO1' || PO_NUMBER, PO_REF_NO='IIC-PO1' || PO_REF_NO  WHERE PO_NUMBER NOT LIKE 'IIC-PO1%';
UPDATE REDEL_AUTH SET RA_AUTH_NO= 'IIC-RA1' || RA_AUTH_NO, BOOKING_AUTH_NOS = 'IIC-BK1' || BOOKING_AUTH_NOS WHERE RA_AUTH_NO NOT LIKE 'IIC-RA1%'; 
UPDATE REDEL_AUTH SET LEASE_NOS='IIC-LA1' || LEASE_NOS, LEASE_REF_NAMES='IIC-LA1' || LEASE_REF_NAMES WHERE LEASE_NOS NOT LIKE 'IIC-LA1%'; 
UPDATE REDEL_AUTH SET SPECIAL_OFFER_NOS='IIC-SP1' || SPECIAL_OFFER_NOS WHERE SPECIAL_OFFER_NOS NOT LIKE 'IIC-SP1%' AND SPECIAL_OFFER_NOS IS NOT NULL;
UPDATE SALE_OFFER SET SALE_OFFER_NO = 'IIC-SAL1' || SALE_OFFER_NO WHERE SALE_OFFER_NO NOT LIKE 'IIC-SAL1%';
UPDATE SALE_RELEASE SET RELEASE_REF_NO = 'IIC-REL1' || RELEASE_REF_NO WHERE RELEASE_REF_NO NOT LIKE 'IIC-REL1%' AND RELEASE_REF_NO IS NOT NULL;
UPDATE CONTAINER_LOST SET AUTH_NO = 'IIC-CLO1' || AUTH_NO WHERE AUTH_NO NOT LIKE 'IIC-CLO1%';
UPDATE CONTAINER_FOUND SET AUTH_NO = 'IIC-CFO1' || AUTH_NO WHERE AUTH_NO NOT LIKE 'IIC-CFO1%';
UPDATE DIRECT_INTERCHANGE SET DI_NO = 'IIC-DI1' || DI_NO WHERE DI_NO NOT LIKE 'IIC-DI1%';
UPDATE DIRECT_INTERCHANGE SET DIO_NO = 'IIC-DIO1' || DIO_NO WHERE DIO_NO NOT LIKE 'IIC-DIO1%' AND DIO_NO IS NOT NULL;
UPDATE BATCH_SALE SET INVOICE_NO = 'IIC-BS1' || INVOICE_NO WHERE INVOICE_NO NOT LIKE 'IIC-BS1%' AND INVOICE_NO IS NOT NULL;
UPDATE REPAIR_ESTIMATE SET ESTIMATE_NO = 'IIC-ES1' || ESTIMATE_NO WHERE ESTIMATE_NO NOT LIKE 'IIC-ES1%';
UPDATE BILLING_INVOICE SET INVOICE_NO = 'IIC-INV1' || INVOICE_NO WHERE INVOICE_NO NOT LIKE 'IIC-INV1%' AND INVOICE_NO IS NOT NULL;
UPDATE REPAIR_COMPLETE SET COMPLETE_NO = 'IIC-RC1' || COMPLETE_NO WHERE COMPLETE_NO NOT LIKE 'IIC-RC1%';
UPDATE MISCELLANEOUS_INVOICE SET INVOICE_NO = 'IIC-MINV1' || INVOICE_NO WHERE INVOICE_NO NOT LIKE 'IIC-MINV1%';</t>
    </r>
  </si>
  <si>
    <t>create or replace
procedure TruncateAllTable(connectionName varchar2)
as
begin
  for t in (select table_name  from user_tables)
  loop 
   execute immediate ' truncate table '||t.table_name; 
   end loop; 
end;</t>
  </si>
  <si>
    <t xml:space="preserve"> TruncateAllTable</t>
  </si>
  <si>
    <t>ALL_TABLE_COUNT</t>
  </si>
  <si>
    <r>
      <t xml:space="preserve">create or replace PROCEDURE ALL_TABLE_COUNT(Connection in varchar2)
AS
val NUMBER;
ActCount number;
BEGIN
FOR I IN (SELECT TABLE_NAME FROM USER_TABLES  ) LOOP
EXECUTE IMMEDIATE 'SELECT count(*) FROM ' || I.TABLE_NAME INTO VAL;
--DBMS_OUTPUT.PUT_LINE(I.TABLE_NAME || ',' || VAL );
INSERT INTO </t>
    </r>
    <r>
      <rPr>
        <sz val="11"/>
        <color rgb="FFFF0000"/>
        <rFont val="Calibri"/>
        <family val="2"/>
        <scheme val="minor"/>
      </rPr>
      <t>DB_TABLE_ROW_COUNT</t>
    </r>
    <r>
      <rPr>
        <sz val="11"/>
        <color theme="1"/>
        <rFont val="Calibri"/>
        <family val="2"/>
        <scheme val="minor"/>
      </rPr>
      <t xml:space="preserve"> VALUES (Connection,I.TABLE_NAME,VAL,null);
END LOOP;
FOR J IN (select table_name from all_tab_columns where column_name = 'ACTIVE_STATUS' ) LOOP
EXECUTE IMMEDIATE 'SELECT count(*) FROM ' || J.TABLE_NAME ||' where ACTIVE_STATUS = 1' INTO ActCount;
--UPDATE DB_TABLE_ROW_COUNT SET ActiveCount = ActCount where TABLESNAME = J.TABLE_NAME;
END LOOP;
END;</t>
    </r>
  </si>
  <si>
    <t>create table DEPENDENCY_TABLE (TableName varchar(50 char),col1 varchar(50 char),TableName2 varchar(50 char),col2 varchar(50 char));
TRUNCATE TABLE DEPENDENCY_TABLE;
EXECUTE AAA_DEPENDENCYCHECK('ICORALDAM','DEPOT');
SELECT * FROM  DEPENDENCY_TABLE;</t>
  </si>
  <si>
    <t>RepairEstimate is closed status in  container history but repair complete is comes after repair estimate manual close ,and set to sale is happen after manula close</t>
  </si>
  <si>
    <t>ask customer</t>
  </si>
  <si>
    <t>container_no -BSIU2212310  , EstimateNo-('MR00079985','MR00047501')</t>
  </si>
  <si>
    <t>Avail_dep happens and the move ref is not as misceleneous move but it is mrkey(MR00051558) and that mnr is also not available in repairEstimate</t>
  </si>
  <si>
    <t>inventory_status is null (not mandetory but need to know the inventory status)</t>
  </si>
  <si>
    <t>BSIU1011331,BSIU2010330</t>
  </si>
  <si>
    <t>Depot - addstorage version number not available so eqtariff amount so wrong for previous version</t>
  </si>
  <si>
    <t>BSI-AAR01</t>
  </si>
  <si>
    <t>PREPARE DEPOT LIST THOSE ARE NOT HAVE EQUIPMENT CODE ( HANDLING REPORT ISSUE - YUVARAJ)(need differentiate depot have no equipment but add new 3 equipment)</t>
  </si>
  <si>
    <t>go to development</t>
  </si>
  <si>
    <t>Customer  there is no  Repair rebilling period and frequency but they did it every week or month - this is as per discussuion with pramod</t>
  </si>
  <si>
    <t>infor to sathya</t>
  </si>
  <si>
    <t>actualy billing period field and billing frequency  filed is maaped with repair rebilling period and frequncy</t>
  </si>
  <si>
    <t>()</t>
  </si>
  <si>
    <t>inventory status of container is damaged in r4k but it is MNR REPAIR AUTHORIZE in iic damaged entry is happen after mnr in r4k need clarification</t>
  </si>
  <si>
    <t>BSIU2077478</t>
  </si>
  <si>
    <t>MNR activity in r4k Redelivery in IIC its estimate number is not in repair estimate so it inventory state is Available at depo for mnr in particular container are you ok with that</t>
  </si>
  <si>
    <t>BSIU2230000</t>
  </si>
  <si>
    <t>inventory status of container is get based on seqno of movement in r4k but that seqno is wrong  iic get container_history order based on movdat</t>
  </si>
  <si>
    <t>BSIU9187271,BSIU9187142</t>
  </si>
  <si>
    <t>Need to correct charge category in investor payout amout is mapped based on charge category need to discuss with team and goto customer</t>
  </si>
  <si>
    <t>discuss with team</t>
  </si>
  <si>
    <t>pool-BSI2009</t>
  </si>
  <si>
    <t>need to check the movdat in container history</t>
  </si>
  <si>
    <t>to maniraj</t>
  </si>
  <si>
    <t>BSIU2000028</t>
  </si>
  <si>
    <t>activity Type -SOLD and Movref - write-off what type of activity is this what can I do this in container history</t>
  </si>
  <si>
    <t>WFHU4012734,WFHU4003558</t>
  </si>
  <si>
    <t>Bug_Id</t>
  </si>
  <si>
    <t>Purchase vs sale summary report some purchase order purchase amount is zero because their lintot amount is zero</t>
  </si>
  <si>
    <t>WO00000002</t>
  </si>
  <si>
    <t>REFER:_SCREENSHOT _DOCX:-8919_PurchaseVsSaleSummary</t>
  </si>
  <si>
    <t>CLARIFY WITH CUSTOMER</t>
  </si>
  <si>
    <t>Payment - invoice amount is in negative(-43,500) and paid amount is in possitive (12,276)and outstanding amount is in negative(-55,776) this type of payment is possible?</t>
  </si>
  <si>
    <t>S0000114</t>
  </si>
  <si>
    <t>REF:</t>
  </si>
  <si>
    <t>create or replace procedure AAA_DisableAllConstraint(connection varchar2,Myoperation varchar2)
as
Mycn1 ArrayVarchar;
Mytn1 ArrayVarchar;
MyQueryVar varchar2(9000);
Mi number;
Mj number;
begin
select table_name bulk collect into Mytn1  from user_tables  ;
FOR Mi IN 1..Mytn1.count
 LOOP
 -- AAA_ReferenceOperation(connection,Mytn1(Mi),Myoperation);
 select CONSTRAINT_NAME bulk collect into Mycn1 from ALL_CONSTRAINTS where  table_name =  Mytn1(Mi) and constraint_type='P' ;
 FOR Mj IN 1..Mycn1.count
 LOOP
 MyQueryVar :=  'ALTER TABLE '|| Mytn1(Mi) ||'  '|| Myoperation ||' CONSTRAINT ' ||Mycn1(Mj);
 execute IMMEDIATE  MyQueryVar;
MyQueryVar := '';
end loop; 
end loop; 
end;</t>
  </si>
  <si>
    <t>AAA_DisableAllConstraint</t>
  </si>
  <si>
    <t xml:space="preserve">Lost type how to  differentiate  in container lost </t>
  </si>
  <si>
    <t xml:space="preserve">in container_lost table - LOSS_TYPE_ID </t>
  </si>
  <si>
    <r>
      <t>select BILFROM,BILTO,SUBTRANKEY,UNITKEY,depotkey,eqpidkeyp1, eqpidkeyp2,NETAMOUNT,LCREFNOKEY,LCVERSIONNO,GROSSAMOUNT,ONDATE ,OFFDATE,DOCKEY,ONLOC,OFFLOC,DAYS,RATE,VOIDFLAG,eqpidkeyp3,</t>
    </r>
    <r>
      <rPr>
        <sz val="11"/>
        <color rgb="FFFF0000"/>
        <rFont val="Calibri"/>
        <family val="2"/>
        <scheme val="minor"/>
      </rPr>
      <t xml:space="preserve">ldesc,ccykey,doclineno,docdate </t>
    </r>
    <r>
      <rPr>
        <sz val="11"/>
        <color theme="1"/>
        <rFont val="Calibri"/>
        <family val="2"/>
        <scheme val="minor"/>
      </rPr>
      <t xml:space="preserve"> from pub.FINDTL  
where dockey in (select dockey  from pub.finhdr where docdate&gt;='</t>
    </r>
    <r>
      <rPr>
        <sz val="11"/>
        <color rgb="FFFF0000"/>
        <rFont val="Calibri"/>
        <family val="2"/>
        <scheme val="minor"/>
      </rPr>
      <t>07-1-2019</t>
    </r>
    <r>
      <rPr>
        <sz val="11"/>
        <color theme="1"/>
        <rFont val="Calibri"/>
        <family val="2"/>
        <scheme val="minor"/>
      </rPr>
      <t>' and docdate &lt;'</t>
    </r>
    <r>
      <rPr>
        <sz val="11"/>
        <color rgb="FFFF0000"/>
        <rFont val="Calibri"/>
        <family val="2"/>
        <scheme val="minor"/>
      </rPr>
      <t>09-1-2019</t>
    </r>
    <r>
      <rPr>
        <sz val="11"/>
        <color theme="1"/>
        <rFont val="Calibri"/>
        <family val="2"/>
        <scheme val="minor"/>
      </rPr>
      <t>')</t>
    </r>
  </si>
  <si>
    <t xml:space="preserve">select BH.id,BH.late_flag,BH.late_date,BH.container_id,BH.last_billing_date,BH.off_hired_date,BH.LEASE_CONTRACT_ID,LC.LEASE_NO,CNT.CONTAINER_NO from billing_history BH ,LEASE_CONTRACT LC,CONTAINER CNT
where BH.last_billing_date ='31-jul-19' 
and BH.last_billing_date&gt;BH.off_hired_date AND BH.late_flag = 0 and BH.off_hired_date is not null
AND LC.ID = BH.LEASE_CONTRACT_ID AND CNT.ID = BH.CONTAINER_ID;
</t>
  </si>
  <si>
    <t>select id,lease_no from lease_contract where id in 
( SELECT DISTINCT(LEASE_CONTRACT_ID) FROM BILLING_HISTORY BH,LEASE_CONTRACT LC WHERE
BH.LEASE_CONTRACT_ID = LC.ID AND (OFF_HIRED_DATE IS NULL or OFF_HIRED_DATE between '01-JUN-19' and '30-JUN-19' OR LATE_FLAG=1 OR FOUND_ACTIVITY=1) and LC.NEXT_BILL_DATE = '31-aug-19'  ) ;</t>
  </si>
  <si>
    <r>
      <t xml:space="preserve">CREATE TABLESPACE TS_icoraldamqa  DATAFILE 'C:\APP\ICORALV2UAT\ts_icoraldamqa.dbf' SIZE 32M AUTOEXTEND ON;
CREATE TEMPORARY TABLESPACE TEMP_TS_icoraldamqa  TEMPFILE 'C:\APP\ICORALV2UAT\temp_ts_icoraldamqa.dbf' SIZE 32M AUTOEXTEND ON;
--alter system kill session'129,656';
drop user icoraldamqa cascade;
create user icoraldamqa identified by icoraldamqa;
grant unlimited tablespace to icoraldamqa;
grant create view to icoraldamqa;
grant create public database link to icoraldamqa;
grant import full database to icoraldamqa;
grant debug connect session to icoraldamqa;
grant create session to icoraldamqa;
grant connect,resource to icoraldamqa;
</t>
    </r>
    <r>
      <rPr>
        <sz val="11"/>
        <color rgb="FF00B050"/>
        <rFont val="Calibri"/>
        <family val="2"/>
        <scheme val="minor"/>
      </rPr>
      <t>grant DEBUG CONNECT SESSION to icoraldamqa;</t>
    </r>
    <r>
      <rPr>
        <sz val="11"/>
        <color rgb="FFFF0000"/>
        <rFont val="Calibri"/>
        <family val="2"/>
        <scheme val="minor"/>
      </rPr>
      <t xml:space="preserve">
Goto--&gt;user--&gt;icoraldamqa--&gt;give Default TableSpace and TempTableSPace--&gt;Quotas--&gt;check ts_icoraldamqa
ALTER TABLE CONTAINER_HISTORY ADD MRKEY VARCHAR2(50);
ALTER TABLE CONTAINER_HISTORY ADD movdat TIMESTAMP(6);
update all views from UAT TO ICORALDAM
include all my customised views (V_billing_history,V_container_history,V_container) 
alter table INVESTOR_PAYOUT modify invoice_type null
update billing_invoice set BILLING_TYPE = 'CUSTOMER INVOICE' WHERE BILLING_TYPE IS NULL AND LEASE_contract_id is not null;
update billing_invoice set BILLING_TYPE = 'REPAIR REBILL' WHERE BILLING_TYPE IS NULL AND LEASE_contract_id is  null</t>
    </r>
  </si>
  <si>
    <t>select COUNT(*) from billing_detail where BILLING_FROM='01-JAN-2019' and billing_to&lt;='31-JAN-2019';
select COUNT(*) from billing_detail where BILLING_FROM='01-FEB-2019' and billing_to&lt;='28-FEB-2019';
select COUNT(*) from billing_detail where BILLING_FROM='01-MAR-2019' and billing_to&lt;='31-MAR-2019';
select COUNT(*) from billing_detail where BILLING_FROM='01-APR-2019' and billing_to&lt;='30-APR-2019';
select COUNT(*) from billing_detail where BILLING_FROM='01-MAY-2019' and billing_to&lt;='31-MAY-2019';
select COUNT(*) from billing_detail where BILLING_FROM='01-JUN-2019' and billing_to&lt;='30-JUN-2019';
select COUNT(*) from billing_detail where BILLING_FROM='01-JUL-2019' and billing_to&lt;='31-JUL-2019';
select COUNT(*) from billing_detail where BILLING_FROM='01-AUG-2019' and billing_to&lt;='31-AUG-2019';
---HELP---
SELECT * FROM FINDTLR4K where docdate&gt;'03-1-2019' and docdate &lt;'07-1-2019';</t>
  </si>
  <si>
    <t>BSIU2011022,BSIU2001889</t>
  </si>
  <si>
    <t xml:space="preserve">SetToSell container flag enable only for the container those have  unit.invsts = “SELL” based on Customer discussion.  but for this container (BSIU4049201) invsts is  “SOLD” SO it is not checked as set to sale container.   please check this bug id -11605. In my understanding we are not remove the set to sell flag after the container is sold. so we also include the sold status to enable setToSell flag </t>
  </si>
  <si>
    <t>customer</t>
  </si>
  <si>
    <t>BSIU4049201,BSIU4070560</t>
  </si>
  <si>
    <t>open with sathya</t>
  </si>
  <si>
    <t xml:space="preserve">Container history sale activity is not in order for sale by quantity container </t>
  </si>
  <si>
    <t>OPEN WITH MANI</t>
  </si>
  <si>
    <t>open with CUSTOMER</t>
  </si>
  <si>
    <t>enable set to sale flag for both (SELL &amp; SOLD -UNIT.INVSTS)
(9/18/2019)</t>
  </si>
  <si>
    <t xml:space="preserve">in migrated data sale offer date is greater then the sale invoice date. Needs to be check with customer </t>
  </si>
  <si>
    <t>open with maniraj</t>
  </si>
  <si>
    <t>ATKU3239333</t>
  </si>
  <si>
    <t>Container in container lost but not in container_history (MSCINV-subtrankey-MDV,FINHDR-trntypekey-MIN )</t>
  </si>
  <si>
    <t>if container lost happen after pickup or DI -Physical loss Else Constructive loss,
2.constructive loss- no activity after this then it is RETAINS else Waives</t>
  </si>
  <si>
    <t>Need to ask customer how possitive payment for negative invoice</t>
  </si>
  <si>
    <t xml:space="preserve">Application issue </t>
  </si>
  <si>
    <t xml:space="preserve">Verified the  equipement tariff for the depot in migrated data storage value is same for both version 1 and 2 but the raw data has different value and given dynamic report value has the different value how to get the version number from the raw data to process the data migration.  </t>
  </si>
  <si>
    <t>SOLD container is also need to include to enable set to sell flag(mail:about set to sell flag)(check this bug id -11605. )</t>
  </si>
  <si>
    <t>(this  container seems to be total lost as per the r4k data it is difficult to enter the lost activity in icoral as per the existing data migration approach</t>
  </si>
  <si>
    <t>Need to insert lesse approval or lessor approval for container_history activity which have only lessee or lessor approval (bcz we cancel lesse and lessor approval for manual close)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</si>
</sst>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m/d/yy\ h:mm\ AM/PM;@"/>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sz val="10"/>
      <color rgb="FF000000"/>
      <name val="Courier"/>
    </font>
    <font>
      <sz val="11"/>
      <color theme="5"/>
      <name val="Calibri"/>
      <family val="2"/>
      <scheme val="minor"/>
    </font>
    <font>
      <sz val="11"/>
      <color theme="3"/>
      <name val="Calibri"/>
      <family val="2"/>
      <scheme val="minor"/>
    </font>
    <font>
      <b/>
      <sz val="11"/>
      <color rgb="FFFF0000"/>
      <name val="Calibri"/>
      <family val="2"/>
      <scheme val="minor"/>
    </font>
    <font>
      <sz val="11"/>
      <color theme="1" tint="0.14999847407452621"/>
      <name val="Calibri"/>
      <family val="2"/>
      <scheme val="minor"/>
    </font>
    <font>
      <b/>
      <sz val="10"/>
      <color theme="1" tint="0.249977111117893"/>
      <name val="Arial"/>
      <family val="2"/>
    </font>
    <font>
      <sz val="8"/>
      <color rgb="FF006400"/>
      <name val="Verdana"/>
      <family val="2"/>
    </font>
    <font>
      <b/>
      <sz val="12"/>
      <color rgb="FFFF0000"/>
      <name val="Calibri"/>
      <family val="2"/>
      <scheme val="minor"/>
    </font>
    <font>
      <u/>
      <sz val="11"/>
      <color theme="10"/>
      <name val="Calibri"/>
      <family val="2"/>
      <scheme val="minor"/>
    </font>
    <font>
      <sz val="10"/>
      <color theme="1"/>
      <name val="Times New Roman"/>
      <family val="1"/>
    </font>
    <font>
      <sz val="11"/>
      <color rgb="FF000000"/>
      <name val="Calibri"/>
      <family val="2"/>
    </font>
    <font>
      <sz val="11"/>
      <color theme="0"/>
      <name val="Calibri"/>
      <family val="2"/>
      <scheme val="minor"/>
    </font>
    <font>
      <b/>
      <sz val="8"/>
      <color rgb="FF000000"/>
      <name val="Verdana"/>
      <family val="2"/>
    </font>
    <font>
      <sz val="10"/>
      <color rgb="FF000000"/>
      <name val="Verdana"/>
      <family val="2"/>
    </font>
    <font>
      <sz val="11"/>
      <color rgb="FF00B0F0"/>
      <name val="Calibri"/>
      <family val="2"/>
      <scheme val="minor"/>
    </font>
    <font>
      <sz val="11"/>
      <color rgb="FF9C0006"/>
      <name val="Calibri"/>
      <family val="2"/>
      <scheme val="minor"/>
    </font>
    <font>
      <sz val="10"/>
      <color theme="1"/>
      <name val="Courier"/>
    </font>
    <font>
      <sz val="11"/>
      <color rgb="FF0070C0"/>
      <name val="Calibri"/>
      <family val="2"/>
      <scheme val="minor"/>
    </font>
    <font>
      <b/>
      <sz val="14"/>
      <color theme="1"/>
      <name val="Calibri"/>
      <family val="2"/>
      <scheme val="minor"/>
    </font>
    <font>
      <sz val="9"/>
      <color rgb="FF000000"/>
      <name val="Arial"/>
      <family val="2"/>
    </font>
    <font>
      <sz val="11"/>
      <color rgb="FF00B050"/>
      <name val="Calibri"/>
      <family val="2"/>
      <scheme val="minor"/>
    </font>
  </fonts>
  <fills count="3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9"/>
        <bgColor indexed="64"/>
      </patternFill>
    </fill>
    <fill>
      <patternFill patternType="solid">
        <fgColor rgb="FFFFC7CE"/>
      </patternFill>
    </fill>
    <fill>
      <patternFill patternType="solid">
        <fgColor rgb="FFFFFF66"/>
        <bgColor indexed="64"/>
      </patternFill>
    </fill>
    <fill>
      <patternFill patternType="solid">
        <fgColor theme="5" tint="0.39997558519241921"/>
        <bgColor indexed="64"/>
      </patternFill>
    </fill>
    <fill>
      <patternFill patternType="solid">
        <fgColor rgb="FF0070C0"/>
        <bgColor indexed="64"/>
      </patternFill>
    </fill>
    <fill>
      <patternFill patternType="solid">
        <fgColor theme="9" tint="0.39997558519241921"/>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1" fillId="0" borderId="0" applyNumberFormat="0" applyFill="0" applyBorder="0" applyAlignment="0" applyProtection="0"/>
    <xf numFmtId="0" fontId="18" fillId="26" borderId="0" applyNumberFormat="0" applyBorder="0" applyAlignment="0" applyProtection="0"/>
  </cellStyleXfs>
  <cellXfs count="195">
    <xf numFmtId="0" fontId="0" fillId="0" borderId="0" xfId="0"/>
    <xf numFmtId="0" fontId="0" fillId="0" borderId="0" xfId="0" applyFill="1"/>
    <xf numFmtId="0" fontId="0" fillId="0" borderId="0" xfId="0" applyFill="1" applyAlignment="1">
      <alignment wrapText="1"/>
    </xf>
    <xf numFmtId="0" fontId="0" fillId="2" borderId="0" xfId="0" applyFill="1"/>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wrapText="1"/>
    </xf>
    <xf numFmtId="0" fontId="0" fillId="5" borderId="0" xfId="0" applyFill="1"/>
    <xf numFmtId="0" fontId="0" fillId="0" borderId="1" xfId="0" applyFill="1" applyBorder="1"/>
    <xf numFmtId="0" fontId="0" fillId="0" borderId="1" xfId="0" applyFill="1" applyBorder="1"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0" borderId="1" xfId="0" applyBorder="1" applyAlignment="1">
      <alignment wrapText="1"/>
    </xf>
    <xf numFmtId="0" fontId="0" fillId="0" borderId="1" xfId="0" applyBorder="1"/>
    <xf numFmtId="0" fontId="0" fillId="4" borderId="1" xfId="0" applyFill="1" applyBorder="1"/>
    <xf numFmtId="0" fontId="0" fillId="4" borderId="1" xfId="0" applyFill="1" applyBorder="1" applyAlignment="1">
      <alignment wrapText="1"/>
    </xf>
    <xf numFmtId="0" fontId="3" fillId="4" borderId="1" xfId="0" applyFont="1" applyFill="1" applyBorder="1"/>
    <xf numFmtId="0" fontId="0" fillId="5" borderId="1" xfId="0" applyFill="1" applyBorder="1"/>
    <xf numFmtId="0" fontId="0" fillId="5" borderId="1" xfId="0" applyFill="1" applyBorder="1" applyAlignment="1">
      <alignment wrapText="1"/>
    </xf>
    <xf numFmtId="0" fontId="0" fillId="0" borderId="0" xfId="0" applyAlignment="1">
      <alignment vertical="center"/>
    </xf>
    <xf numFmtId="0" fontId="0" fillId="6" borderId="0" xfId="0" applyFill="1" applyAlignment="1">
      <alignment vertical="center"/>
    </xf>
    <xf numFmtId="0" fontId="0" fillId="6" borderId="0" xfId="0" applyFill="1"/>
    <xf numFmtId="0" fontId="0" fillId="5" borderId="0" xfId="0" applyFill="1" applyAlignment="1">
      <alignment vertical="center"/>
    </xf>
    <xf numFmtId="14" fontId="0" fillId="0" borderId="0" xfId="0" applyNumberFormat="1"/>
    <xf numFmtId="0" fontId="8" fillId="0" borderId="0" xfId="0" applyFont="1"/>
    <xf numFmtId="0" fontId="9" fillId="0" borderId="0" xfId="0" applyFont="1"/>
    <xf numFmtId="0" fontId="3" fillId="0" borderId="0" xfId="0" applyFont="1" applyAlignment="1">
      <alignment wrapText="1"/>
    </xf>
    <xf numFmtId="0" fontId="0" fillId="7" borderId="0" xfId="0" applyFill="1"/>
    <xf numFmtId="0" fontId="0" fillId="7" borderId="0" xfId="0" applyFill="1" applyAlignment="1">
      <alignment wrapText="1"/>
    </xf>
    <xf numFmtId="0" fontId="0" fillId="3" borderId="0" xfId="0" applyFill="1" applyBorder="1" applyAlignment="1">
      <alignment wrapText="1"/>
    </xf>
    <xf numFmtId="15" fontId="0" fillId="0" borderId="0" xfId="0" applyNumberFormat="1"/>
    <xf numFmtId="0" fontId="0" fillId="3" borderId="2" xfId="0" applyFill="1" applyBorder="1" applyAlignment="1">
      <alignment wrapText="1"/>
    </xf>
    <xf numFmtId="0" fontId="0" fillId="8" borderId="0" xfId="0" applyFill="1"/>
    <xf numFmtId="0" fontId="0" fillId="8" borderId="0" xfId="0" applyFill="1" applyAlignment="1">
      <alignment wrapText="1"/>
    </xf>
    <xf numFmtId="0" fontId="2" fillId="0" borderId="0" xfId="0" applyFont="1" applyAlignment="1">
      <alignment wrapText="1"/>
    </xf>
    <xf numFmtId="164" fontId="0" fillId="0" borderId="0" xfId="0" applyNumberFormat="1"/>
    <xf numFmtId="164" fontId="0" fillId="8" borderId="0" xfId="0" applyNumberFormat="1" applyFill="1"/>
    <xf numFmtId="0" fontId="10" fillId="4" borderId="0" xfId="0" applyFont="1" applyFill="1"/>
    <xf numFmtId="0" fontId="11" fillId="0" borderId="0" xfId="1" applyAlignment="1">
      <alignment wrapText="1"/>
    </xf>
    <xf numFmtId="0" fontId="0" fillId="6" borderId="0" xfId="0" applyFill="1" applyAlignment="1">
      <alignment wrapText="1"/>
    </xf>
    <xf numFmtId="0" fontId="0" fillId="2" borderId="0" xfId="0" applyFill="1" applyAlignment="1">
      <alignment wrapText="1"/>
    </xf>
    <xf numFmtId="0" fontId="0" fillId="3" borderId="1" xfId="0" applyFill="1" applyBorder="1" applyAlignment="1">
      <alignment horizontal="center"/>
    </xf>
    <xf numFmtId="0" fontId="0" fillId="4" borderId="0" xfId="0" applyFill="1"/>
    <xf numFmtId="49" fontId="0" fillId="0" borderId="0" xfId="0" applyNumberFormat="1"/>
    <xf numFmtId="15" fontId="0" fillId="4" borderId="0" xfId="0" applyNumberFormat="1" applyFill="1"/>
    <xf numFmtId="0" fontId="2" fillId="0" borderId="0" xfId="0" applyFont="1"/>
    <xf numFmtId="0" fontId="0" fillId="0" borderId="1" xfId="0" applyBorder="1" applyAlignment="1">
      <alignment vertical="center"/>
    </xf>
    <xf numFmtId="0" fontId="2" fillId="0" borderId="1" xfId="0" applyFont="1" applyBorder="1" applyAlignment="1">
      <alignment vertical="center"/>
    </xf>
    <xf numFmtId="0" fontId="0" fillId="0" borderId="1" xfId="0" applyBorder="1" applyAlignment="1">
      <alignment vertical="center" wrapText="1"/>
    </xf>
    <xf numFmtId="0" fontId="2" fillId="9" borderId="1" xfId="0" applyFont="1" applyFill="1" applyBorder="1" applyAlignment="1">
      <alignment vertical="center"/>
    </xf>
    <xf numFmtId="0" fontId="0" fillId="9" borderId="1" xfId="0" applyFill="1" applyBorder="1" applyAlignment="1">
      <alignment vertical="center" wrapText="1"/>
    </xf>
    <xf numFmtId="0" fontId="2" fillId="11" borderId="1" xfId="0" applyFont="1" applyFill="1" applyBorder="1" applyAlignment="1">
      <alignment vertical="center"/>
    </xf>
    <xf numFmtId="0" fontId="0" fillId="11" borderId="1" xfId="0" applyFill="1" applyBorder="1" applyAlignment="1">
      <alignment vertical="center" wrapText="1"/>
    </xf>
    <xf numFmtId="0" fontId="0" fillId="15" borderId="0" xfId="0" applyFill="1"/>
    <xf numFmtId="0" fontId="0" fillId="0" borderId="1" xfId="0" applyFont="1" applyBorder="1"/>
    <xf numFmtId="0" fontId="0" fillId="0" borderId="1" xfId="0" applyFont="1" applyBorder="1" applyAlignment="1">
      <alignment wrapText="1"/>
    </xf>
    <xf numFmtId="0" fontId="0" fillId="12" borderId="1" xfId="0" applyFont="1" applyFill="1" applyBorder="1"/>
    <xf numFmtId="0" fontId="0" fillId="13" borderId="1" xfId="0" applyFont="1" applyFill="1" applyBorder="1"/>
    <xf numFmtId="0" fontId="0" fillId="10" borderId="1" xfId="0" applyFont="1" applyFill="1" applyBorder="1"/>
    <xf numFmtId="0" fontId="0" fillId="10" borderId="1" xfId="0" applyFont="1" applyFill="1" applyBorder="1" applyAlignment="1">
      <alignment wrapText="1"/>
    </xf>
    <xf numFmtId="0" fontId="0" fillId="16" borderId="1" xfId="0" applyFont="1" applyFill="1" applyBorder="1"/>
    <xf numFmtId="0" fontId="0" fillId="16" borderId="1" xfId="0" applyFont="1" applyFill="1" applyBorder="1" applyAlignment="1">
      <alignment wrapText="1"/>
    </xf>
    <xf numFmtId="0" fontId="0" fillId="8" borderId="1" xfId="0" applyFont="1" applyFill="1" applyBorder="1"/>
    <xf numFmtId="0" fontId="0" fillId="8" borderId="1" xfId="0" applyFont="1" applyFill="1" applyBorder="1" applyAlignment="1">
      <alignment wrapText="1"/>
    </xf>
    <xf numFmtId="0" fontId="0" fillId="10" borderId="1" xfId="0" applyFont="1" applyFill="1" applyBorder="1" applyAlignment="1">
      <alignment vertical="center"/>
    </xf>
    <xf numFmtId="0" fontId="0" fillId="10" borderId="1" xfId="0" applyFont="1" applyFill="1" applyBorder="1" applyAlignment="1">
      <alignment vertical="center" wrapText="1"/>
    </xf>
    <xf numFmtId="0" fontId="0" fillId="21" borderId="1" xfId="0" applyFont="1" applyFill="1" applyBorder="1"/>
    <xf numFmtId="0" fontId="0" fillId="21" borderId="1" xfId="0" applyFont="1" applyFill="1" applyBorder="1" applyAlignment="1">
      <alignment wrapText="1"/>
    </xf>
    <xf numFmtId="0" fontId="0" fillId="22" borderId="0" xfId="0" applyFill="1"/>
    <xf numFmtId="0" fontId="0" fillId="17" borderId="0" xfId="0" applyFill="1"/>
    <xf numFmtId="0" fontId="0" fillId="20" borderId="0" xfId="0" applyFill="1"/>
    <xf numFmtId="0" fontId="0" fillId="11" borderId="0" xfId="0" applyFill="1"/>
    <xf numFmtId="0" fontId="0" fillId="19" borderId="0" xfId="0" applyFill="1"/>
    <xf numFmtId="0" fontId="2" fillId="18" borderId="1" xfId="0" applyFont="1" applyFill="1" applyBorder="1" applyAlignment="1">
      <alignment vertical="center"/>
    </xf>
    <xf numFmtId="0" fontId="0" fillId="18" borderId="1" xfId="0" applyFill="1" applyBorder="1" applyAlignment="1">
      <alignment vertical="center" wrapText="1"/>
    </xf>
    <xf numFmtId="0" fontId="2" fillId="18" borderId="1" xfId="0" applyFont="1" applyFill="1" applyBorder="1" applyAlignment="1">
      <alignment vertical="center" wrapText="1"/>
    </xf>
    <xf numFmtId="0" fontId="2" fillId="20" borderId="1" xfId="0" applyFont="1" applyFill="1" applyBorder="1" applyAlignment="1">
      <alignment vertical="center"/>
    </xf>
    <xf numFmtId="0" fontId="0" fillId="20" borderId="1" xfId="0" applyFill="1" applyBorder="1" applyAlignment="1">
      <alignment vertical="center" wrapText="1"/>
    </xf>
    <xf numFmtId="0" fontId="2" fillId="2" borderId="1" xfId="0" applyFon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vertical="center"/>
    </xf>
    <xf numFmtId="0" fontId="2" fillId="22" borderId="1" xfId="0" applyFont="1" applyFill="1" applyBorder="1" applyAlignment="1">
      <alignment vertical="center"/>
    </xf>
    <xf numFmtId="0" fontId="0" fillId="22" borderId="1" xfId="0" applyFill="1" applyBorder="1" applyAlignment="1">
      <alignment vertical="center" wrapText="1"/>
    </xf>
    <xf numFmtId="0" fontId="2" fillId="14" borderId="1" xfId="0" applyFont="1" applyFill="1" applyBorder="1" applyAlignment="1">
      <alignment vertical="center"/>
    </xf>
    <xf numFmtId="0" fontId="0" fillId="14" borderId="1" xfId="0" applyFill="1" applyBorder="1" applyAlignment="1">
      <alignment vertical="center" wrapText="1"/>
    </xf>
    <xf numFmtId="165" fontId="0" fillId="0" borderId="0" xfId="0" applyNumberFormat="1"/>
    <xf numFmtId="165" fontId="0" fillId="0" borderId="0" xfId="0" applyNumberFormat="1" applyAlignment="1">
      <alignment wrapText="1"/>
    </xf>
    <xf numFmtId="0" fontId="13" fillId="3" borderId="0" xfId="0" applyFont="1" applyFill="1" applyAlignment="1">
      <alignment vertical="center" wrapText="1"/>
    </xf>
    <xf numFmtId="0" fontId="13" fillId="0" borderId="0" xfId="0" applyFont="1" applyFill="1" applyBorder="1" applyAlignment="1">
      <alignment vertical="center" wrapText="1"/>
    </xf>
    <xf numFmtId="0" fontId="0" fillId="0" borderId="2" xfId="0" applyFill="1" applyBorder="1" applyAlignment="1">
      <alignment wrapText="1"/>
    </xf>
    <xf numFmtId="0" fontId="3" fillId="0" borderId="1" xfId="0" applyFont="1" applyFill="1" applyBorder="1"/>
    <xf numFmtId="0" fontId="0" fillId="0" borderId="0" xfId="0" applyFill="1" applyBorder="1" applyAlignment="1">
      <alignment wrapText="1"/>
    </xf>
    <xf numFmtId="0" fontId="13" fillId="3" borderId="5" xfId="0" applyFont="1" applyFill="1" applyBorder="1" applyAlignment="1">
      <alignment vertical="center" wrapText="1"/>
    </xf>
    <xf numFmtId="0" fontId="13" fillId="3" borderId="5" xfId="0" applyFont="1" applyFill="1" applyBorder="1" applyAlignment="1">
      <alignment vertical="center"/>
    </xf>
    <xf numFmtId="0" fontId="13" fillId="3" borderId="6" xfId="0" applyFont="1" applyFill="1" applyBorder="1" applyAlignment="1">
      <alignment vertical="center" wrapText="1"/>
    </xf>
    <xf numFmtId="0" fontId="13" fillId="3" borderId="6" xfId="0" applyFont="1" applyFill="1" applyBorder="1" applyAlignment="1">
      <alignment vertical="center"/>
    </xf>
    <xf numFmtId="0" fontId="13" fillId="3" borderId="7" xfId="0" applyFont="1" applyFill="1" applyBorder="1" applyAlignment="1">
      <alignment vertical="center" wrapText="1"/>
    </xf>
    <xf numFmtId="0" fontId="0" fillId="4" borderId="2" xfId="0" applyFill="1" applyBorder="1" applyAlignment="1">
      <alignment wrapText="1"/>
    </xf>
    <xf numFmtId="0" fontId="0" fillId="3" borderId="8" xfId="0" applyFill="1" applyBorder="1" applyAlignment="1">
      <alignment wrapText="1"/>
    </xf>
    <xf numFmtId="0" fontId="0" fillId="4" borderId="0" xfId="0" applyFill="1" applyBorder="1" applyAlignment="1">
      <alignment wrapText="1"/>
    </xf>
    <xf numFmtId="0" fontId="13" fillId="3" borderId="0" xfId="0" applyFont="1" applyFill="1" applyBorder="1" applyAlignment="1">
      <alignment vertical="center" wrapText="1"/>
    </xf>
    <xf numFmtId="0" fontId="15" fillId="0" borderId="0" xfId="0" applyFont="1"/>
    <xf numFmtId="0" fontId="0" fillId="3" borderId="0" xfId="0" quotePrefix="1" applyFill="1" applyBorder="1" applyAlignment="1">
      <alignment wrapText="1"/>
    </xf>
    <xf numFmtId="0" fontId="16" fillId="0" borderId="0" xfId="0" applyFont="1" applyAlignment="1">
      <alignment wrapText="1"/>
    </xf>
    <xf numFmtId="0" fontId="14" fillId="6" borderId="1" xfId="0" applyFont="1" applyFill="1" applyBorder="1"/>
    <xf numFmtId="0" fontId="0" fillId="3" borderId="1" xfId="0" applyFont="1" applyFill="1" applyBorder="1"/>
    <xf numFmtId="0" fontId="0" fillId="3" borderId="1" xfId="0" applyFont="1" applyFill="1" applyBorder="1" applyAlignment="1">
      <alignment wrapText="1"/>
    </xf>
    <xf numFmtId="22" fontId="0" fillId="0" borderId="0" xfId="0" applyNumberFormat="1"/>
    <xf numFmtId="0" fontId="2" fillId="3" borderId="1" xfId="0" applyFont="1" applyFill="1" applyBorder="1" applyAlignment="1">
      <alignment vertical="center"/>
    </xf>
    <xf numFmtId="0" fontId="0" fillId="3" borderId="1" xfId="0" applyFill="1" applyBorder="1" applyAlignment="1">
      <alignment vertical="center" wrapText="1"/>
    </xf>
    <xf numFmtId="0" fontId="0" fillId="18" borderId="0" xfId="0" applyFill="1" applyAlignment="1">
      <alignment wrapText="1"/>
    </xf>
    <xf numFmtId="0" fontId="0" fillId="10" borderId="0" xfId="0" applyFill="1" applyAlignment="1">
      <alignment wrapText="1"/>
    </xf>
    <xf numFmtId="0" fontId="0" fillId="0" borderId="0" xfId="0" applyAlignment="1">
      <alignment horizontal="left" wrapText="1"/>
    </xf>
    <xf numFmtId="0" fontId="0" fillId="15" borderId="0" xfId="0" applyFill="1" applyAlignment="1">
      <alignment wrapText="1"/>
    </xf>
    <xf numFmtId="0" fontId="0" fillId="23" borderId="0" xfId="0" applyFill="1"/>
    <xf numFmtId="22" fontId="0" fillId="23" borderId="0" xfId="0" applyNumberFormat="1" applyFill="1"/>
    <xf numFmtId="0" fontId="0" fillId="24" borderId="0" xfId="0" applyFill="1"/>
    <xf numFmtId="0" fontId="0" fillId="25" borderId="0" xfId="0" applyFill="1"/>
    <xf numFmtId="0" fontId="12" fillId="3" borderId="0" xfId="0" applyFont="1" applyFill="1" applyAlignment="1">
      <alignment wrapText="1"/>
    </xf>
    <xf numFmtId="0" fontId="18" fillId="26" borderId="0" xfId="2" applyAlignment="1">
      <alignment wrapText="1"/>
    </xf>
    <xf numFmtId="0" fontId="18" fillId="26" borderId="0" xfId="2"/>
    <xf numFmtId="0" fontId="18" fillId="26" borderId="0" xfId="2" applyBorder="1" applyAlignment="1">
      <alignment vertical="center" wrapText="1"/>
    </xf>
    <xf numFmtId="0" fontId="18" fillId="26" borderId="8" xfId="2" applyBorder="1" applyAlignment="1">
      <alignment wrapText="1"/>
    </xf>
    <xf numFmtId="0" fontId="13" fillId="3" borderId="1" xfId="0" applyFont="1" applyFill="1" applyBorder="1" applyAlignment="1">
      <alignment vertical="center" wrapText="1"/>
    </xf>
    <xf numFmtId="0" fontId="18" fillId="26" borderId="0" xfId="2" applyBorder="1" applyAlignment="1">
      <alignment wrapText="1"/>
    </xf>
    <xf numFmtId="14" fontId="0" fillId="3" borderId="0" xfId="0" applyNumberFormat="1" applyFill="1"/>
    <xf numFmtId="0" fontId="3" fillId="0" borderId="0" xfId="0" applyFont="1"/>
    <xf numFmtId="0" fontId="0" fillId="23" borderId="0" xfId="0" applyFill="1" applyAlignment="1">
      <alignment wrapText="1"/>
    </xf>
    <xf numFmtId="22" fontId="0" fillId="3" borderId="0" xfId="0" applyNumberFormat="1" applyFill="1"/>
    <xf numFmtId="0" fontId="19" fillId="0" borderId="0" xfId="0" applyFont="1" applyAlignment="1">
      <alignment vertical="center" wrapText="1"/>
    </xf>
    <xf numFmtId="0" fontId="0" fillId="27" borderId="0" xfId="0" applyFill="1"/>
    <xf numFmtId="0" fontId="6" fillId="14" borderId="1" xfId="0" applyFont="1" applyFill="1" applyBorder="1" applyAlignment="1">
      <alignment vertical="center"/>
    </xf>
    <xf numFmtId="0" fontId="0" fillId="28" borderId="1" xfId="0" applyFont="1" applyFill="1" applyBorder="1"/>
    <xf numFmtId="0" fontId="0" fillId="28" borderId="1" xfId="0" applyFont="1" applyFill="1" applyBorder="1" applyAlignment="1">
      <alignment wrapText="1"/>
    </xf>
    <xf numFmtId="0" fontId="0" fillId="28" borderId="1" xfId="0" applyFill="1" applyBorder="1" applyAlignment="1">
      <alignment wrapText="1"/>
    </xf>
    <xf numFmtId="0" fontId="0" fillId="12" borderId="1" xfId="0" applyFill="1" applyBorder="1" applyAlignment="1">
      <alignment wrapText="1"/>
    </xf>
    <xf numFmtId="0" fontId="0" fillId="12" borderId="1" xfId="0" applyFont="1" applyFill="1" applyBorder="1" applyAlignment="1">
      <alignment wrapText="1"/>
    </xf>
    <xf numFmtId="0" fontId="0" fillId="13" borderId="1" xfId="0" applyFont="1" applyFill="1" applyBorder="1" applyAlignment="1">
      <alignment wrapText="1"/>
    </xf>
    <xf numFmtId="0" fontId="0" fillId="6" borderId="1" xfId="0" applyFill="1" applyBorder="1"/>
    <xf numFmtId="0" fontId="14" fillId="6" borderId="1" xfId="0" applyFont="1" applyFill="1" applyBorder="1" applyAlignment="1">
      <alignment wrapText="1"/>
    </xf>
    <xf numFmtId="0" fontId="17" fillId="6" borderId="1" xfId="0" applyFont="1" applyFill="1" applyBorder="1"/>
    <xf numFmtId="0" fontId="6" fillId="3" borderId="1" xfId="0" applyFont="1" applyFill="1" applyBorder="1"/>
    <xf numFmtId="0" fontId="6" fillId="3" borderId="1" xfId="0" applyFont="1" applyFill="1" applyBorder="1" applyAlignment="1">
      <alignment wrapText="1"/>
    </xf>
    <xf numFmtId="18" fontId="0" fillId="0" borderId="0" xfId="0" applyNumberFormat="1"/>
    <xf numFmtId="0" fontId="0" fillId="0" borderId="0" xfId="0" applyBorder="1" applyAlignment="1">
      <alignment vertical="center" wrapText="1"/>
    </xf>
    <xf numFmtId="15" fontId="0" fillId="3" borderId="1" xfId="0" applyNumberFormat="1" applyFill="1" applyBorder="1"/>
    <xf numFmtId="14" fontId="0" fillId="3" borderId="1" xfId="0" applyNumberFormat="1" applyFill="1" applyBorder="1"/>
    <xf numFmtId="0" fontId="13" fillId="3" borderId="1" xfId="0" applyFont="1" applyFill="1" applyBorder="1" applyAlignment="1">
      <alignment vertical="center"/>
    </xf>
    <xf numFmtId="0" fontId="12" fillId="3" borderId="1" xfId="0" applyFont="1" applyFill="1" applyBorder="1" applyAlignment="1">
      <alignment wrapText="1"/>
    </xf>
    <xf numFmtId="0" fontId="18" fillId="3" borderId="1" xfId="2" applyFill="1" applyBorder="1" applyAlignment="1">
      <alignment vertical="center" wrapText="1"/>
    </xf>
    <xf numFmtId="0" fontId="0" fillId="27" borderId="1" xfId="0" applyFill="1" applyBorder="1"/>
    <xf numFmtId="14" fontId="0" fillId="27" borderId="1" xfId="0" applyNumberFormat="1" applyFill="1" applyBorder="1"/>
    <xf numFmtId="0" fontId="0" fillId="27" borderId="1" xfId="0" applyFill="1" applyBorder="1" applyAlignment="1">
      <alignment wrapText="1"/>
    </xf>
    <xf numFmtId="0" fontId="1" fillId="0" borderId="1" xfId="0" applyFont="1" applyBorder="1" applyAlignment="1">
      <alignment vertical="center" wrapText="1"/>
    </xf>
    <xf numFmtId="49" fontId="0" fillId="0" borderId="1" xfId="0" applyNumberFormat="1" applyFill="1" applyBorder="1" applyAlignment="1">
      <alignment wrapText="1"/>
    </xf>
    <xf numFmtId="49" fontId="0" fillId="3" borderId="1" xfId="0" applyNumberFormat="1" applyFill="1" applyBorder="1" applyAlignment="1">
      <alignment wrapText="1"/>
    </xf>
    <xf numFmtId="14" fontId="0" fillId="4" borderId="1" xfId="0" applyNumberFormat="1" applyFill="1" applyBorder="1"/>
    <xf numFmtId="49" fontId="0" fillId="4" borderId="1" xfId="0" applyNumberFormat="1" applyFill="1" applyBorder="1"/>
    <xf numFmtId="0" fontId="13" fillId="4" borderId="1" xfId="0" applyFont="1" applyFill="1" applyBorder="1" applyAlignment="1">
      <alignment vertical="center" wrapText="1"/>
    </xf>
    <xf numFmtId="49" fontId="0" fillId="3" borderId="1" xfId="0" applyNumberFormat="1" applyFill="1" applyBorder="1"/>
    <xf numFmtId="14" fontId="0" fillId="2" borderId="1" xfId="0" applyNumberFormat="1" applyFill="1" applyBorder="1"/>
    <xf numFmtId="49" fontId="0" fillId="2" borderId="1" xfId="0" applyNumberFormat="1" applyFill="1" applyBorder="1" applyAlignment="1">
      <alignment wrapText="1"/>
    </xf>
    <xf numFmtId="0" fontId="13" fillId="2" borderId="1" xfId="0" applyFont="1" applyFill="1" applyBorder="1" applyAlignment="1">
      <alignment vertical="center" wrapText="1"/>
    </xf>
    <xf numFmtId="49" fontId="0" fillId="27" borderId="1" xfId="0" applyNumberFormat="1" applyFill="1" applyBorder="1" applyAlignment="1">
      <alignment wrapText="1"/>
    </xf>
    <xf numFmtId="49" fontId="0" fillId="27" borderId="1" xfId="0" applyNumberFormat="1" applyFill="1" applyBorder="1"/>
    <xf numFmtId="0" fontId="0" fillId="29" borderId="1" xfId="0" applyFill="1" applyBorder="1" applyAlignment="1">
      <alignment wrapText="1"/>
    </xf>
    <xf numFmtId="0" fontId="0" fillId="30" borderId="1" xfId="0" applyFill="1" applyBorder="1"/>
    <xf numFmtId="14" fontId="0" fillId="30" borderId="1" xfId="0" applyNumberFormat="1" applyFill="1" applyBorder="1"/>
    <xf numFmtId="0" fontId="0" fillId="30" borderId="1" xfId="0" applyFill="1" applyBorder="1" applyAlignment="1">
      <alignment wrapText="1"/>
    </xf>
    <xf numFmtId="49" fontId="0" fillId="4" borderId="0" xfId="0" applyNumberFormat="1" applyFill="1"/>
    <xf numFmtId="49" fontId="0" fillId="5" borderId="1" xfId="0" applyNumberFormat="1" applyFill="1" applyBorder="1" applyAlignment="1">
      <alignment wrapText="1"/>
    </xf>
    <xf numFmtId="0" fontId="1" fillId="6" borderId="1" xfId="0" applyFont="1" applyFill="1" applyBorder="1"/>
    <xf numFmtId="0" fontId="0" fillId="0" borderId="9" xfId="0" applyBorder="1"/>
    <xf numFmtId="14" fontId="0" fillId="6" borderId="1" xfId="0" applyNumberFormat="1" applyFill="1" applyBorder="1"/>
    <xf numFmtId="0" fontId="0" fillId="6" borderId="1" xfId="0" applyFill="1" applyBorder="1" applyAlignment="1">
      <alignment wrapText="1"/>
    </xf>
    <xf numFmtId="49" fontId="0" fillId="6" borderId="1" xfId="0" applyNumberFormat="1" applyFill="1" applyBorder="1"/>
    <xf numFmtId="49" fontId="0" fillId="5" borderId="1" xfId="0" applyNumberFormat="1" applyFill="1" applyBorder="1"/>
    <xf numFmtId="0" fontId="0" fillId="5" borderId="10" xfId="0" applyFill="1" applyBorder="1"/>
    <xf numFmtId="0" fontId="0" fillId="3" borderId="10" xfId="0" applyFill="1" applyBorder="1"/>
    <xf numFmtId="14" fontId="0" fillId="3" borderId="10" xfId="0" applyNumberFormat="1" applyFill="1" applyBorder="1"/>
    <xf numFmtId="0" fontId="0" fillId="3" borderId="10" xfId="0" applyFill="1" applyBorder="1" applyAlignment="1">
      <alignment wrapText="1"/>
    </xf>
    <xf numFmtId="0" fontId="15" fillId="3" borderId="1" xfId="0" applyFont="1" applyFill="1" applyBorder="1"/>
    <xf numFmtId="0" fontId="22" fillId="3" borderId="1" xfId="0" applyFont="1" applyFill="1" applyBorder="1"/>
    <xf numFmtId="14" fontId="0" fillId="5" borderId="1" xfId="0" applyNumberFormat="1" applyFill="1" applyBorder="1"/>
    <xf numFmtId="0" fontId="0" fillId="31" borderId="1" xfId="0" applyFill="1" applyBorder="1"/>
    <xf numFmtId="14" fontId="0" fillId="31" borderId="1" xfId="0" applyNumberFormat="1" applyFill="1" applyBorder="1"/>
    <xf numFmtId="0" fontId="0" fillId="31" borderId="1" xfId="0" applyFill="1" applyBorder="1" applyAlignment="1">
      <alignment wrapText="1"/>
    </xf>
    <xf numFmtId="49" fontId="0" fillId="31" borderId="1" xfId="0" applyNumberFormat="1" applyFill="1" applyBorder="1"/>
    <xf numFmtId="0" fontId="0" fillId="3" borderId="3"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cellXfs>
  <cellStyles count="3">
    <cellStyle name="Bad" xfId="2" builtinId="27"/>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hyperlink" Target="http://10.1.193.52:8091/icoraldam-2.0.2/downloadLogs"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31" workbookViewId="0">
      <selection activeCell="D26" sqref="D26"/>
    </sheetView>
  </sheetViews>
  <sheetFormatPr defaultRowHeight="15" x14ac:dyDescent="0.25"/>
  <cols>
    <col min="2" max="2" width="9.7109375" bestFit="1" customWidth="1"/>
    <col min="3" max="3" width="15.28515625" customWidth="1"/>
    <col min="4" max="4" width="116.5703125" customWidth="1"/>
    <col min="5" max="5" width="18.28515625" customWidth="1"/>
  </cols>
  <sheetData>
    <row r="1" spans="1:7" x14ac:dyDescent="0.25">
      <c r="A1" t="s">
        <v>83</v>
      </c>
      <c r="B1" t="s">
        <v>286</v>
      </c>
    </row>
    <row r="2" spans="1:7" x14ac:dyDescent="0.25">
      <c r="A2">
        <v>1</v>
      </c>
      <c r="D2" t="s">
        <v>4771</v>
      </c>
    </row>
    <row r="3" spans="1:7" x14ac:dyDescent="0.25">
      <c r="D3" t="s">
        <v>4791</v>
      </c>
      <c r="E3" t="s">
        <v>4804</v>
      </c>
    </row>
    <row r="4" spans="1:7" x14ac:dyDescent="0.25">
      <c r="D4" t="s">
        <v>4793</v>
      </c>
      <c r="E4" t="s">
        <v>4792</v>
      </c>
    </row>
    <row r="5" spans="1:7" x14ac:dyDescent="0.25">
      <c r="D5" t="s">
        <v>4794</v>
      </c>
      <c r="E5" t="s">
        <v>4805</v>
      </c>
    </row>
    <row r="6" spans="1:7" x14ac:dyDescent="0.25">
      <c r="D6" t="s">
        <v>4795</v>
      </c>
    </row>
    <row r="7" spans="1:7" ht="45" x14ac:dyDescent="0.25">
      <c r="D7" t="s">
        <v>4796</v>
      </c>
      <c r="E7" s="6" t="s">
        <v>4797</v>
      </c>
    </row>
    <row r="8" spans="1:7" ht="30" x14ac:dyDescent="0.25">
      <c r="D8" s="6" t="s">
        <v>4803</v>
      </c>
      <c r="E8" s="6" t="s">
        <v>4798</v>
      </c>
    </row>
    <row r="9" spans="1:7" ht="30" x14ac:dyDescent="0.25">
      <c r="D9" t="s">
        <v>4801</v>
      </c>
      <c r="E9" s="6" t="s">
        <v>4802</v>
      </c>
    </row>
    <row r="11" spans="1:7" x14ac:dyDescent="0.25">
      <c r="B11" s="26">
        <v>43677</v>
      </c>
      <c r="C11" s="26" t="s">
        <v>4562</v>
      </c>
      <c r="D11" t="s">
        <v>5546</v>
      </c>
      <c r="E11" s="6" t="s">
        <v>5547</v>
      </c>
      <c r="F11" t="s">
        <v>5548</v>
      </c>
      <c r="G11" t="s">
        <v>5549</v>
      </c>
    </row>
    <row r="12" spans="1:7" x14ac:dyDescent="0.25">
      <c r="B12" s="26">
        <v>43678</v>
      </c>
      <c r="D12" t="s">
        <v>5552</v>
      </c>
      <c r="E12" s="6" t="s">
        <v>5553</v>
      </c>
    </row>
    <row r="13" spans="1:7" x14ac:dyDescent="0.25">
      <c r="B13" s="26">
        <v>43679</v>
      </c>
      <c r="D13" t="s">
        <v>5569</v>
      </c>
    </row>
    <row r="14" spans="1:7" x14ac:dyDescent="0.25">
      <c r="B14" s="26">
        <v>43681</v>
      </c>
      <c r="D14" t="s">
        <v>5572</v>
      </c>
      <c r="E14" t="s">
        <v>5573</v>
      </c>
    </row>
    <row r="15" spans="1:7" x14ac:dyDescent="0.25">
      <c r="B15" s="26">
        <v>43681</v>
      </c>
      <c r="D15" t="s">
        <v>5575</v>
      </c>
      <c r="E15" t="s">
        <v>5574</v>
      </c>
    </row>
    <row r="16" spans="1:7" x14ac:dyDescent="0.25">
      <c r="B16" s="26">
        <v>43682</v>
      </c>
      <c r="D16" t="s">
        <v>5576</v>
      </c>
      <c r="E16" t="s">
        <v>4804</v>
      </c>
    </row>
    <row r="17" spans="2:4" x14ac:dyDescent="0.25">
      <c r="B17" s="26">
        <v>43682</v>
      </c>
      <c r="D17" t="s">
        <v>5645</v>
      </c>
    </row>
    <row r="18" spans="2:4" ht="75.75" customHeight="1" x14ac:dyDescent="0.25">
      <c r="D18" s="6" t="s">
        <v>5654</v>
      </c>
    </row>
    <row r="19" spans="2:4" ht="30" x14ac:dyDescent="0.25">
      <c r="B19" s="26">
        <v>43685</v>
      </c>
      <c r="C19" s="146">
        <v>0.59166666666666667</v>
      </c>
      <c r="D19" s="6" t="s">
        <v>5672</v>
      </c>
    </row>
    <row r="20" spans="2:4" x14ac:dyDescent="0.25">
      <c r="B20" s="26">
        <v>43685</v>
      </c>
      <c r="C20" s="146">
        <v>0.62638888888888888</v>
      </c>
      <c r="D20" t="s">
        <v>5673</v>
      </c>
    </row>
    <row r="21" spans="2:4" x14ac:dyDescent="0.25">
      <c r="B21" s="26">
        <v>43685</v>
      </c>
      <c r="C21" s="146">
        <v>0.62638888888888888</v>
      </c>
      <c r="D21" t="s">
        <v>5674</v>
      </c>
    </row>
    <row r="22" spans="2:4" x14ac:dyDescent="0.25">
      <c r="B22" s="26">
        <v>43685</v>
      </c>
      <c r="C22" s="146">
        <v>0.62708333333333333</v>
      </c>
      <c r="D22" t="s">
        <v>5675</v>
      </c>
    </row>
    <row r="23" spans="2:4" ht="270" x14ac:dyDescent="0.25">
      <c r="D23" s="6" t="s">
        <v>5676</v>
      </c>
    </row>
    <row r="24" spans="2:4" ht="409.5" x14ac:dyDescent="0.25">
      <c r="D24" s="6" t="s">
        <v>5963</v>
      </c>
    </row>
    <row r="26" spans="2:4" ht="409.5" x14ac:dyDescent="0.25">
      <c r="D26" s="6" t="s">
        <v>5967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activeCell="E37" sqref="E37"/>
    </sheetView>
  </sheetViews>
  <sheetFormatPr defaultRowHeight="15" x14ac:dyDescent="0.25"/>
  <cols>
    <col min="2" max="2" width="15.140625" customWidth="1"/>
    <col min="3" max="3" width="25.7109375" style="48" customWidth="1"/>
    <col min="4" max="4" width="38.85546875" style="6" customWidth="1"/>
    <col min="5" max="5" width="163.7109375" customWidth="1"/>
  </cols>
  <sheetData>
    <row r="1" spans="1:5" x14ac:dyDescent="0.25">
      <c r="A1" s="49" t="s">
        <v>83</v>
      </c>
      <c r="B1" s="49" t="s">
        <v>1286</v>
      </c>
      <c r="C1" s="50" t="s">
        <v>84</v>
      </c>
      <c r="D1" s="51" t="s">
        <v>85</v>
      </c>
      <c r="E1" s="49" t="s">
        <v>86</v>
      </c>
    </row>
    <row r="2" spans="1:5" ht="30" x14ac:dyDescent="0.25">
      <c r="A2" s="49"/>
      <c r="B2" s="49"/>
      <c r="C2" s="76" t="s">
        <v>4538</v>
      </c>
      <c r="D2" s="77" t="s">
        <v>4539</v>
      </c>
      <c r="E2" s="77" t="s">
        <v>4537</v>
      </c>
    </row>
    <row r="3" spans="1:5" x14ac:dyDescent="0.25">
      <c r="A3" s="49"/>
      <c r="B3" s="49"/>
      <c r="C3" s="76" t="s">
        <v>1460</v>
      </c>
      <c r="D3" s="77"/>
      <c r="E3" s="77" t="s">
        <v>1469</v>
      </c>
    </row>
    <row r="4" spans="1:5" ht="90" x14ac:dyDescent="0.25">
      <c r="A4" s="49"/>
      <c r="B4" s="49"/>
      <c r="C4" s="78" t="s">
        <v>3044</v>
      </c>
      <c r="D4" s="77" t="s">
        <v>3323</v>
      </c>
      <c r="E4" s="77" t="s">
        <v>3045</v>
      </c>
    </row>
    <row r="5" spans="1:5" ht="30" x14ac:dyDescent="0.25">
      <c r="A5" s="49"/>
      <c r="B5" s="49"/>
      <c r="C5" s="76" t="s">
        <v>1481</v>
      </c>
      <c r="D5" s="77" t="s">
        <v>3039</v>
      </c>
      <c r="E5" s="77" t="s">
        <v>3036</v>
      </c>
    </row>
    <row r="6" spans="1:5" x14ac:dyDescent="0.25">
      <c r="A6" s="49"/>
      <c r="B6" s="49"/>
      <c r="C6" s="76" t="s">
        <v>1481</v>
      </c>
      <c r="D6" s="77" t="s">
        <v>3038</v>
      </c>
      <c r="E6" s="77" t="s">
        <v>3037</v>
      </c>
    </row>
    <row r="7" spans="1:5" ht="45" x14ac:dyDescent="0.25">
      <c r="A7" s="49"/>
      <c r="B7" s="49"/>
      <c r="C7" s="76" t="s">
        <v>1481</v>
      </c>
      <c r="D7" s="77" t="s">
        <v>3042</v>
      </c>
      <c r="E7" s="77" t="s">
        <v>3041</v>
      </c>
    </row>
    <row r="8" spans="1:5" ht="30" x14ac:dyDescent="0.25">
      <c r="A8" s="49"/>
      <c r="B8" s="49"/>
      <c r="C8" s="76" t="s">
        <v>1481</v>
      </c>
      <c r="D8" s="77" t="s">
        <v>3325</v>
      </c>
      <c r="E8" s="77" t="s">
        <v>3324</v>
      </c>
    </row>
    <row r="9" spans="1:5" x14ac:dyDescent="0.25">
      <c r="A9" s="49"/>
      <c r="B9" s="49"/>
      <c r="C9" s="76" t="s">
        <v>4541</v>
      </c>
      <c r="D9" s="77" t="s">
        <v>4542</v>
      </c>
      <c r="E9" s="77" t="s">
        <v>4540</v>
      </c>
    </row>
    <row r="10" spans="1:5" x14ac:dyDescent="0.25">
      <c r="A10" s="49"/>
      <c r="B10" s="49"/>
      <c r="C10" s="111" t="s">
        <v>1480</v>
      </c>
      <c r="D10" s="112" t="s">
        <v>3040</v>
      </c>
      <c r="E10" s="112" t="s">
        <v>4612</v>
      </c>
    </row>
    <row r="11" spans="1:5" x14ac:dyDescent="0.25">
      <c r="A11" s="49"/>
      <c r="B11" s="49" t="s">
        <v>1287</v>
      </c>
      <c r="C11" s="52" t="s">
        <v>4614</v>
      </c>
      <c r="D11" s="53" t="s">
        <v>4615</v>
      </c>
      <c r="E11" s="53" t="s">
        <v>4613</v>
      </c>
    </row>
    <row r="12" spans="1:5" x14ac:dyDescent="0.25">
      <c r="A12" s="49"/>
      <c r="B12" s="49" t="s">
        <v>1287</v>
      </c>
      <c r="C12" s="52" t="s">
        <v>4614</v>
      </c>
      <c r="D12" s="53" t="s">
        <v>4616</v>
      </c>
      <c r="E12" s="53" t="s">
        <v>4617</v>
      </c>
    </row>
    <row r="13" spans="1:5" ht="41.25" customHeight="1" x14ac:dyDescent="0.25">
      <c r="A13" s="49"/>
      <c r="B13" s="49"/>
      <c r="C13" s="79" t="s">
        <v>1457</v>
      </c>
      <c r="D13" s="80"/>
      <c r="E13" s="80" t="s">
        <v>1461</v>
      </c>
    </row>
    <row r="14" spans="1:5" ht="105" x14ac:dyDescent="0.25">
      <c r="A14" s="49"/>
      <c r="B14" s="49"/>
      <c r="C14" s="79" t="s">
        <v>1457</v>
      </c>
      <c r="D14" s="80"/>
      <c r="E14" s="80" t="s">
        <v>1291</v>
      </c>
    </row>
    <row r="15" spans="1:5" ht="75" x14ac:dyDescent="0.25">
      <c r="A15" s="49"/>
      <c r="B15" s="49"/>
      <c r="C15" s="111" t="s">
        <v>1457</v>
      </c>
      <c r="D15" s="112"/>
      <c r="E15" s="112" t="s">
        <v>5669</v>
      </c>
    </row>
    <row r="16" spans="1:5" ht="90" x14ac:dyDescent="0.25">
      <c r="A16" s="49"/>
      <c r="B16" s="49"/>
      <c r="C16" s="111" t="s">
        <v>1457</v>
      </c>
      <c r="D16" s="112"/>
      <c r="E16" s="112" t="s">
        <v>5670</v>
      </c>
    </row>
    <row r="17" spans="1:5" ht="105" x14ac:dyDescent="0.25">
      <c r="A17" s="49"/>
      <c r="B17" s="49"/>
      <c r="C17" s="54" t="s">
        <v>887</v>
      </c>
      <c r="D17" s="55"/>
      <c r="E17" s="55" t="s">
        <v>886</v>
      </c>
    </row>
    <row r="18" spans="1:5" ht="60" x14ac:dyDescent="0.25">
      <c r="A18" s="49"/>
      <c r="B18" s="49"/>
      <c r="C18" s="54" t="s">
        <v>910</v>
      </c>
      <c r="D18" s="55" t="s">
        <v>4561</v>
      </c>
      <c r="E18" s="55" t="s">
        <v>4560</v>
      </c>
    </row>
    <row r="19" spans="1:5" ht="63" customHeight="1" x14ac:dyDescent="0.25">
      <c r="A19" s="49"/>
      <c r="B19" s="49"/>
      <c r="C19" s="84" t="s">
        <v>910</v>
      </c>
      <c r="D19" s="85" t="s">
        <v>4653</v>
      </c>
      <c r="E19" s="85" t="s">
        <v>1464</v>
      </c>
    </row>
    <row r="20" spans="1:5" ht="45" x14ac:dyDescent="0.25">
      <c r="A20" s="49">
        <v>6</v>
      </c>
      <c r="B20" s="49"/>
      <c r="C20" s="50" t="s">
        <v>98</v>
      </c>
      <c r="D20" s="51" t="s">
        <v>99</v>
      </c>
      <c r="E20" s="51" t="s">
        <v>100</v>
      </c>
    </row>
    <row r="21" spans="1:5" ht="135" x14ac:dyDescent="0.25">
      <c r="A21" s="49"/>
      <c r="B21" s="49"/>
      <c r="C21" s="50" t="s">
        <v>4828</v>
      </c>
      <c r="D21" s="51"/>
      <c r="E21" s="51" t="s">
        <v>4827</v>
      </c>
    </row>
    <row r="22" spans="1:5" ht="60" x14ac:dyDescent="0.25">
      <c r="A22" s="49"/>
      <c r="B22" s="49"/>
      <c r="C22" s="50" t="s">
        <v>4830</v>
      </c>
      <c r="D22" s="51" t="s">
        <v>4832</v>
      </c>
      <c r="E22" s="51" t="s">
        <v>4831</v>
      </c>
    </row>
    <row r="23" spans="1:5" ht="167.25" customHeight="1" x14ac:dyDescent="0.25">
      <c r="A23" s="49">
        <v>1</v>
      </c>
      <c r="B23" s="49"/>
      <c r="C23" s="81" t="s">
        <v>87</v>
      </c>
      <c r="D23" s="82" t="s">
        <v>88</v>
      </c>
      <c r="E23" s="82" t="s">
        <v>89</v>
      </c>
    </row>
    <row r="24" spans="1:5" ht="60" x14ac:dyDescent="0.25">
      <c r="A24" s="49">
        <v>2</v>
      </c>
      <c r="B24" s="49"/>
      <c r="C24" s="81" t="s">
        <v>87</v>
      </c>
      <c r="D24" s="82" t="s">
        <v>90</v>
      </c>
      <c r="E24" s="82" t="s">
        <v>91</v>
      </c>
    </row>
    <row r="25" spans="1:5" ht="37.5" customHeight="1" x14ac:dyDescent="0.25">
      <c r="A25" s="49">
        <v>3</v>
      </c>
      <c r="B25" s="49"/>
      <c r="C25" s="81" t="s">
        <v>87</v>
      </c>
      <c r="D25" s="82" t="s">
        <v>92</v>
      </c>
      <c r="E25" s="83" t="s">
        <v>93</v>
      </c>
    </row>
    <row r="26" spans="1:5" ht="90" x14ac:dyDescent="0.25">
      <c r="A26" s="49">
        <v>4</v>
      </c>
      <c r="B26" s="49"/>
      <c r="C26" s="81" t="s">
        <v>87</v>
      </c>
      <c r="D26" s="82" t="s">
        <v>94</v>
      </c>
      <c r="E26" s="82" t="s">
        <v>95</v>
      </c>
    </row>
    <row r="27" spans="1:5" ht="75" x14ac:dyDescent="0.25">
      <c r="A27" s="49">
        <v>5</v>
      </c>
      <c r="B27" s="49"/>
      <c r="C27" s="81" t="s">
        <v>87</v>
      </c>
      <c r="D27" s="82" t="s">
        <v>96</v>
      </c>
      <c r="E27" s="82" t="s">
        <v>97</v>
      </c>
    </row>
    <row r="28" spans="1:5" ht="45" x14ac:dyDescent="0.25">
      <c r="A28" s="49"/>
      <c r="B28" s="49"/>
      <c r="C28" s="86" t="s">
        <v>4649</v>
      </c>
      <c r="D28" s="87" t="s">
        <v>4654</v>
      </c>
      <c r="E28" s="87" t="s">
        <v>4656</v>
      </c>
    </row>
    <row r="29" spans="1:5" ht="409.5" x14ac:dyDescent="0.25">
      <c r="A29" s="49"/>
      <c r="B29" s="49" t="s">
        <v>1285</v>
      </c>
      <c r="C29" s="86" t="s">
        <v>984</v>
      </c>
      <c r="D29" s="87"/>
      <c r="E29" s="87" t="s">
        <v>4671</v>
      </c>
    </row>
    <row r="30" spans="1:5" ht="105" x14ac:dyDescent="0.25">
      <c r="A30" s="49"/>
      <c r="B30" s="49" t="s">
        <v>1287</v>
      </c>
      <c r="C30" s="86" t="s">
        <v>984</v>
      </c>
      <c r="D30" s="87"/>
      <c r="E30" s="87" t="s">
        <v>4670</v>
      </c>
    </row>
    <row r="31" spans="1:5" ht="45" x14ac:dyDescent="0.25">
      <c r="A31" s="49"/>
      <c r="B31" s="49"/>
      <c r="C31" s="134" t="s">
        <v>1456</v>
      </c>
      <c r="D31" s="87"/>
      <c r="E31" s="87" t="s">
        <v>1296</v>
      </c>
    </row>
    <row r="32" spans="1:5" ht="60" x14ac:dyDescent="0.25">
      <c r="A32" s="49"/>
      <c r="B32" s="49"/>
      <c r="C32" s="54" t="s">
        <v>4592</v>
      </c>
      <c r="D32" s="55"/>
      <c r="E32" s="55" t="s">
        <v>6025</v>
      </c>
    </row>
    <row r="33" spans="1:5" x14ac:dyDescent="0.25">
      <c r="A33" s="49"/>
      <c r="B33" s="49"/>
      <c r="C33" s="50" t="s">
        <v>1347</v>
      </c>
      <c r="D33" s="51"/>
      <c r="E33" s="51" t="s">
        <v>1341</v>
      </c>
    </row>
    <row r="34" spans="1:5" ht="105" x14ac:dyDescent="0.25">
      <c r="A34" s="49"/>
      <c r="B34" s="49"/>
      <c r="C34" s="50" t="s">
        <v>445</v>
      </c>
      <c r="D34" s="51"/>
      <c r="E34" s="51" t="s">
        <v>444</v>
      </c>
    </row>
    <row r="35" spans="1:5" ht="75" x14ac:dyDescent="0.25">
      <c r="A35" s="49"/>
      <c r="B35" s="49"/>
      <c r="C35" s="50" t="s">
        <v>5959</v>
      </c>
      <c r="D35" s="51" t="s">
        <v>5958</v>
      </c>
      <c r="E35" s="51" t="s">
        <v>5986</v>
      </c>
    </row>
    <row r="36" spans="1:5" ht="409.5" x14ac:dyDescent="0.25">
      <c r="A36" s="49"/>
      <c r="B36" s="49"/>
      <c r="C36" s="50" t="s">
        <v>4833</v>
      </c>
      <c r="D36" s="51" t="s">
        <v>5961</v>
      </c>
      <c r="E36" s="51" t="s">
        <v>5960</v>
      </c>
    </row>
    <row r="37" spans="1:5" ht="315" x14ac:dyDescent="0.25">
      <c r="A37" s="49"/>
      <c r="B37" s="49"/>
      <c r="C37" s="50" t="s">
        <v>1297</v>
      </c>
      <c r="D37" s="51" t="s">
        <v>4563</v>
      </c>
      <c r="E37" s="156" t="s">
        <v>6069</v>
      </c>
    </row>
    <row r="38" spans="1:5" ht="81.75" customHeight="1" x14ac:dyDescent="0.25">
      <c r="A38" s="49"/>
      <c r="B38" s="49"/>
      <c r="C38" s="50" t="s">
        <v>1463</v>
      </c>
      <c r="D38" s="51"/>
      <c r="E38" s="51" t="s">
        <v>1462</v>
      </c>
    </row>
    <row r="39" spans="1:5" ht="135" x14ac:dyDescent="0.25">
      <c r="A39" s="49"/>
      <c r="B39" s="49"/>
      <c r="C39" s="50" t="s">
        <v>441</v>
      </c>
      <c r="D39" s="51"/>
      <c r="E39" s="51" t="s">
        <v>440</v>
      </c>
    </row>
    <row r="40" spans="1:5" ht="120" x14ac:dyDescent="0.25">
      <c r="A40" s="49"/>
      <c r="B40" s="49"/>
      <c r="C40" s="50" t="s">
        <v>4807</v>
      </c>
      <c r="D40" s="51"/>
      <c r="E40" s="51" t="s">
        <v>4806</v>
      </c>
    </row>
    <row r="41" spans="1:5" ht="105" x14ac:dyDescent="0.25">
      <c r="A41" s="49"/>
      <c r="B41" s="49"/>
      <c r="C41" s="50" t="s">
        <v>4809</v>
      </c>
      <c r="D41" s="51"/>
      <c r="E41" s="51" t="s">
        <v>4808</v>
      </c>
    </row>
    <row r="42" spans="1:5" ht="120" x14ac:dyDescent="0.25">
      <c r="A42" s="49"/>
      <c r="B42" s="49"/>
      <c r="C42" s="50" t="s">
        <v>5554</v>
      </c>
      <c r="D42" s="51"/>
      <c r="E42" s="51" t="s">
        <v>5557</v>
      </c>
    </row>
    <row r="43" spans="1:5" ht="75" x14ac:dyDescent="0.25">
      <c r="A43" s="49"/>
      <c r="B43" s="49"/>
      <c r="C43" s="50" t="s">
        <v>416</v>
      </c>
      <c r="D43" s="51"/>
      <c r="E43" s="51" t="s">
        <v>415</v>
      </c>
    </row>
    <row r="44" spans="1:5" x14ac:dyDescent="0.25">
      <c r="A44" s="49"/>
      <c r="B44" s="49"/>
      <c r="C44" s="50" t="s">
        <v>439</v>
      </c>
      <c r="D44" s="51"/>
      <c r="E44" s="51" t="s">
        <v>438</v>
      </c>
    </row>
    <row r="45" spans="1:5" ht="75" x14ac:dyDescent="0.25">
      <c r="A45" s="49">
        <v>7</v>
      </c>
      <c r="B45" s="49"/>
      <c r="C45" s="50" t="s">
        <v>101</v>
      </c>
      <c r="D45" s="51" t="s">
        <v>102</v>
      </c>
      <c r="E45" s="51" t="s">
        <v>103</v>
      </c>
    </row>
    <row r="46" spans="1:5" ht="90" x14ac:dyDescent="0.25">
      <c r="A46" s="49"/>
      <c r="B46" s="49"/>
      <c r="C46" s="50" t="s">
        <v>443</v>
      </c>
      <c r="D46" s="51"/>
      <c r="E46" s="51" t="s">
        <v>442</v>
      </c>
    </row>
    <row r="47" spans="1:5" x14ac:dyDescent="0.25">
      <c r="A47" s="49"/>
      <c r="B47" s="49"/>
      <c r="C47" s="50" t="s">
        <v>4716</v>
      </c>
      <c r="D47" s="51" t="s">
        <v>4715</v>
      </c>
      <c r="E47" s="49" t="s">
        <v>4714</v>
      </c>
    </row>
    <row r="48" spans="1:5" ht="75" x14ac:dyDescent="0.25">
      <c r="A48" s="49"/>
      <c r="B48" s="49"/>
      <c r="C48" s="50" t="s">
        <v>418</v>
      </c>
      <c r="D48" s="51"/>
      <c r="E48" s="51" t="s">
        <v>417</v>
      </c>
    </row>
    <row r="49" spans="1:5" ht="75" x14ac:dyDescent="0.25">
      <c r="A49" s="49"/>
      <c r="B49" s="49"/>
      <c r="C49" s="50" t="s">
        <v>418</v>
      </c>
      <c r="D49" s="51" t="s">
        <v>1295</v>
      </c>
      <c r="E49" s="51" t="s">
        <v>1294</v>
      </c>
    </row>
    <row r="50" spans="1:5" ht="105" x14ac:dyDescent="0.25">
      <c r="A50" s="49"/>
      <c r="B50" s="49"/>
      <c r="C50" s="50" t="s">
        <v>1264</v>
      </c>
      <c r="D50" s="51"/>
      <c r="E50" s="51" t="s">
        <v>1455</v>
      </c>
    </row>
    <row r="51" spans="1:5" x14ac:dyDescent="0.25">
      <c r="A51" s="49"/>
      <c r="B51" s="49" t="s">
        <v>1290</v>
      </c>
      <c r="C51" s="50" t="s">
        <v>1289</v>
      </c>
      <c r="D51" s="51"/>
      <c r="E51" s="51" t="s">
        <v>1288</v>
      </c>
    </row>
    <row r="52" spans="1:5" ht="45" x14ac:dyDescent="0.25">
      <c r="A52" s="49"/>
      <c r="B52" s="49"/>
      <c r="C52" s="50"/>
      <c r="D52" s="147"/>
      <c r="E52" s="51" t="s">
        <v>104</v>
      </c>
    </row>
    <row r="53" spans="1:5" x14ac:dyDescent="0.25">
      <c r="A53" s="49"/>
      <c r="B53" s="49"/>
      <c r="C53" s="50"/>
      <c r="D53" s="51"/>
      <c r="E53" s="51" t="s">
        <v>105</v>
      </c>
    </row>
    <row r="54" spans="1:5" ht="60" x14ac:dyDescent="0.25">
      <c r="A54" s="49"/>
      <c r="B54" s="49"/>
      <c r="C54" s="50"/>
      <c r="D54" s="51"/>
      <c r="E54" s="51" t="s">
        <v>4717</v>
      </c>
    </row>
    <row r="55" spans="1:5" ht="30" x14ac:dyDescent="0.25">
      <c r="A55" s="49"/>
      <c r="B55" s="49"/>
      <c r="C55" s="50"/>
      <c r="D55" s="15" t="s">
        <v>4846</v>
      </c>
      <c r="E55" s="49" t="s">
        <v>4845</v>
      </c>
    </row>
  </sheetData>
  <autoFilter ref="A1:E53"/>
  <sortState ref="A2:E53">
    <sortCondition ref="C1"/>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25" workbookViewId="0">
      <selection activeCell="E8" sqref="E8"/>
    </sheetView>
  </sheetViews>
  <sheetFormatPr defaultRowHeight="15" x14ac:dyDescent="0.25"/>
  <cols>
    <col min="1" max="1" width="7.140625" style="16" customWidth="1"/>
    <col min="2" max="2" width="13.28515625" style="16" customWidth="1"/>
    <col min="3" max="3" width="24.28515625" style="16" customWidth="1"/>
    <col min="4" max="4" width="28.42578125" style="15" customWidth="1"/>
    <col min="5" max="5" width="103" style="16" customWidth="1"/>
    <col min="6" max="6" width="41.85546875" style="15" customWidth="1"/>
    <col min="7" max="7" width="31.5703125" style="16" customWidth="1"/>
    <col min="8" max="8" width="17.140625" style="16" customWidth="1"/>
    <col min="9" max="9" width="42.7109375" style="16" customWidth="1"/>
    <col min="10" max="16384" width="9.140625" style="16"/>
  </cols>
  <sheetData>
    <row r="1" spans="1:9" x14ac:dyDescent="0.25">
      <c r="A1" s="57" t="s">
        <v>4672</v>
      </c>
      <c r="B1" s="57" t="s">
        <v>4673</v>
      </c>
      <c r="C1" s="57" t="e">
        <f>CONCATENATE(I8+F5)</f>
        <v>#VALUE!</v>
      </c>
      <c r="D1" s="58" t="s">
        <v>278</v>
      </c>
      <c r="E1" s="57" t="s">
        <v>86</v>
      </c>
      <c r="F1" s="58" t="s">
        <v>4675</v>
      </c>
      <c r="G1" s="57" t="s">
        <v>4680</v>
      </c>
      <c r="H1" s="57"/>
      <c r="I1" s="57"/>
    </row>
    <row r="2" spans="1:9" ht="60" x14ac:dyDescent="0.25">
      <c r="A2" s="57">
        <v>0</v>
      </c>
      <c r="B2" s="63" t="s">
        <v>4674</v>
      </c>
      <c r="C2" s="63" t="s">
        <v>1454</v>
      </c>
      <c r="D2" s="64" t="s">
        <v>4710</v>
      </c>
      <c r="E2" s="64" t="s">
        <v>4712</v>
      </c>
      <c r="F2" s="64" t="s">
        <v>4711</v>
      </c>
      <c r="G2" s="57"/>
      <c r="H2" s="57"/>
      <c r="I2" s="57"/>
    </row>
    <row r="3" spans="1:9" ht="56.25" customHeight="1" x14ac:dyDescent="0.25">
      <c r="A3" s="57">
        <v>1</v>
      </c>
      <c r="B3" s="57" t="s">
        <v>4674</v>
      </c>
      <c r="C3" s="57" t="s">
        <v>4694</v>
      </c>
      <c r="D3" s="58" t="s">
        <v>4695</v>
      </c>
      <c r="E3" s="58" t="s">
        <v>4696</v>
      </c>
      <c r="F3" s="58" t="s">
        <v>4697</v>
      </c>
      <c r="G3" s="58" t="s">
        <v>4698</v>
      </c>
      <c r="H3" s="57"/>
      <c r="I3" s="57"/>
    </row>
    <row r="4" spans="1:9" ht="120.75" customHeight="1" x14ac:dyDescent="0.25">
      <c r="A4" s="57">
        <v>2</v>
      </c>
      <c r="B4" s="61" t="s">
        <v>4674</v>
      </c>
      <c r="C4" s="61" t="s">
        <v>1480</v>
      </c>
      <c r="D4" s="62" t="s">
        <v>4678</v>
      </c>
      <c r="E4" s="62" t="s">
        <v>5577</v>
      </c>
      <c r="F4" s="62" t="s">
        <v>4676</v>
      </c>
      <c r="G4" s="57"/>
      <c r="H4" s="57"/>
      <c r="I4" s="57"/>
    </row>
    <row r="5" spans="1:9" ht="90" x14ac:dyDescent="0.25">
      <c r="A5" s="57">
        <v>3</v>
      </c>
      <c r="B5" s="61" t="s">
        <v>4674</v>
      </c>
      <c r="C5" s="67" t="s">
        <v>1481</v>
      </c>
      <c r="D5" s="68" t="s">
        <v>3042</v>
      </c>
      <c r="E5" s="68" t="s">
        <v>4679</v>
      </c>
      <c r="F5" s="62" t="s">
        <v>4681</v>
      </c>
      <c r="G5" s="58" t="s">
        <v>4682</v>
      </c>
      <c r="H5" s="57"/>
      <c r="I5" s="57"/>
    </row>
    <row r="6" spans="1:9" ht="75.75" customHeight="1" x14ac:dyDescent="0.25">
      <c r="A6" s="57">
        <v>4</v>
      </c>
      <c r="B6" s="61" t="s">
        <v>4674</v>
      </c>
      <c r="C6" s="67" t="s">
        <v>4649</v>
      </c>
      <c r="D6" s="68" t="s">
        <v>4654</v>
      </c>
      <c r="E6" s="68" t="s">
        <v>4656</v>
      </c>
      <c r="F6" s="62" t="s">
        <v>4655</v>
      </c>
      <c r="G6" s="58" t="s">
        <v>4684</v>
      </c>
      <c r="H6" s="58" t="s">
        <v>4683</v>
      </c>
      <c r="I6" s="58" t="s">
        <v>4685</v>
      </c>
    </row>
    <row r="7" spans="1:9" ht="30" x14ac:dyDescent="0.25">
      <c r="A7" s="57">
        <v>5</v>
      </c>
      <c r="B7" s="61" t="s">
        <v>4674</v>
      </c>
      <c r="C7" s="61" t="s">
        <v>1481</v>
      </c>
      <c r="D7" s="62" t="s">
        <v>3039</v>
      </c>
      <c r="E7" s="62" t="s">
        <v>3036</v>
      </c>
      <c r="F7" s="62" t="s">
        <v>4676</v>
      </c>
      <c r="G7" s="57"/>
      <c r="H7" s="57"/>
      <c r="I7" s="57"/>
    </row>
    <row r="8" spans="1:9" ht="53.25" customHeight="1" x14ac:dyDescent="0.25">
      <c r="A8" s="57">
        <v>6</v>
      </c>
      <c r="B8" s="65" t="s">
        <v>4674</v>
      </c>
      <c r="C8" s="66" t="s">
        <v>4562</v>
      </c>
      <c r="D8" s="66" t="s">
        <v>4690</v>
      </c>
      <c r="E8" s="66" t="s">
        <v>4713</v>
      </c>
      <c r="F8" s="66" t="s">
        <v>4688</v>
      </c>
      <c r="G8" s="58" t="s">
        <v>4646</v>
      </c>
      <c r="H8" s="57"/>
      <c r="I8" s="58" t="s">
        <v>4692</v>
      </c>
    </row>
    <row r="9" spans="1:9" ht="75" customHeight="1" x14ac:dyDescent="0.25">
      <c r="A9" s="57">
        <v>7</v>
      </c>
      <c r="B9" s="65" t="s">
        <v>4674</v>
      </c>
      <c r="C9" s="66" t="s">
        <v>4562</v>
      </c>
      <c r="D9" s="66" t="s">
        <v>4689</v>
      </c>
      <c r="E9" s="66" t="s">
        <v>4699</v>
      </c>
      <c r="F9" s="66" t="s">
        <v>4693</v>
      </c>
      <c r="G9" s="57"/>
      <c r="H9" s="57"/>
      <c r="I9" s="58" t="s">
        <v>4691</v>
      </c>
    </row>
    <row r="10" spans="1:9" ht="45" x14ac:dyDescent="0.25">
      <c r="A10" s="57">
        <v>8</v>
      </c>
      <c r="B10" s="69" t="s">
        <v>4674</v>
      </c>
      <c r="C10" s="70" t="s">
        <v>1235</v>
      </c>
      <c r="D10" s="70" t="s">
        <v>4700</v>
      </c>
      <c r="E10" s="69" t="s">
        <v>1458</v>
      </c>
      <c r="F10" s="70" t="s">
        <v>4701</v>
      </c>
      <c r="G10" s="58" t="s">
        <v>4703</v>
      </c>
      <c r="H10" s="57"/>
      <c r="I10" s="57"/>
    </row>
    <row r="11" spans="1:9" ht="30" x14ac:dyDescent="0.25">
      <c r="A11" s="57">
        <v>9</v>
      </c>
      <c r="B11" s="69" t="s">
        <v>4674</v>
      </c>
      <c r="C11" s="70" t="s">
        <v>1264</v>
      </c>
      <c r="D11" s="70" t="s">
        <v>4702</v>
      </c>
      <c r="E11" s="69" t="s">
        <v>1459</v>
      </c>
      <c r="F11" s="70" t="s">
        <v>4704</v>
      </c>
      <c r="G11" s="57"/>
      <c r="H11" s="57"/>
      <c r="I11" s="57"/>
    </row>
    <row r="12" spans="1:9" ht="45" x14ac:dyDescent="0.25">
      <c r="A12" s="57">
        <v>10</v>
      </c>
      <c r="B12" s="108" t="s">
        <v>4674</v>
      </c>
      <c r="C12" s="108" t="s">
        <v>887</v>
      </c>
      <c r="D12" s="109" t="s">
        <v>1473</v>
      </c>
      <c r="E12" s="109" t="s">
        <v>1476</v>
      </c>
      <c r="F12" s="108" t="s">
        <v>3043</v>
      </c>
      <c r="G12" s="57"/>
      <c r="H12" s="57"/>
      <c r="I12" s="57"/>
    </row>
    <row r="13" spans="1:9" ht="75" x14ac:dyDescent="0.25">
      <c r="A13" s="57">
        <v>11</v>
      </c>
      <c r="B13" s="108" t="s">
        <v>4674</v>
      </c>
      <c r="C13" s="108" t="s">
        <v>887</v>
      </c>
      <c r="D13" s="109" t="s">
        <v>1471</v>
      </c>
      <c r="E13" s="109" t="s">
        <v>1470</v>
      </c>
      <c r="F13" s="108" t="s">
        <v>3043</v>
      </c>
      <c r="G13" s="57"/>
      <c r="H13" s="57"/>
      <c r="I13" s="57"/>
    </row>
    <row r="14" spans="1:9" ht="135" x14ac:dyDescent="0.25">
      <c r="A14" s="57">
        <v>12</v>
      </c>
      <c r="B14" s="108" t="s">
        <v>4674</v>
      </c>
      <c r="C14" s="108" t="s">
        <v>887</v>
      </c>
      <c r="D14" s="109" t="s">
        <v>1474</v>
      </c>
      <c r="E14" s="109" t="s">
        <v>1475</v>
      </c>
      <c r="F14" s="108"/>
      <c r="G14" s="57"/>
      <c r="H14" s="57"/>
      <c r="I14" s="57"/>
    </row>
    <row r="15" spans="1:9" ht="105" x14ac:dyDescent="0.25">
      <c r="A15" s="57">
        <v>13</v>
      </c>
      <c r="B15" s="108" t="s">
        <v>4674</v>
      </c>
      <c r="C15" s="108" t="s">
        <v>887</v>
      </c>
      <c r="D15" s="109" t="s">
        <v>1472</v>
      </c>
      <c r="E15" s="109" t="s">
        <v>6067</v>
      </c>
      <c r="F15" s="109" t="s">
        <v>4829</v>
      </c>
      <c r="G15" s="57"/>
      <c r="H15" s="57"/>
      <c r="I15" s="57"/>
    </row>
    <row r="16" spans="1:9" ht="60" x14ac:dyDescent="0.25">
      <c r="A16" s="57">
        <v>14</v>
      </c>
      <c r="B16" s="108" t="s">
        <v>4674</v>
      </c>
      <c r="C16" s="108" t="s">
        <v>910</v>
      </c>
      <c r="D16" s="109" t="s">
        <v>4561</v>
      </c>
      <c r="E16" s="109" t="s">
        <v>6068</v>
      </c>
      <c r="F16" s="14" t="s">
        <v>4705</v>
      </c>
    </row>
    <row r="17" spans="1:7" ht="47.25" customHeight="1" x14ac:dyDescent="0.25">
      <c r="A17" s="57">
        <v>15</v>
      </c>
      <c r="B17" s="135"/>
      <c r="C17" s="135"/>
      <c r="D17" s="136" t="s">
        <v>5560</v>
      </c>
      <c r="E17" s="136" t="s">
        <v>5568</v>
      </c>
      <c r="F17" s="137"/>
    </row>
    <row r="18" spans="1:7" ht="185.25" customHeight="1" x14ac:dyDescent="0.25">
      <c r="A18" s="57">
        <v>16</v>
      </c>
      <c r="B18" s="108"/>
      <c r="C18" s="108" t="s">
        <v>5655</v>
      </c>
      <c r="D18" s="109" t="s">
        <v>5656</v>
      </c>
      <c r="E18" s="109" t="s">
        <v>6070</v>
      </c>
      <c r="F18" s="14" t="s">
        <v>5657</v>
      </c>
    </row>
    <row r="19" spans="1:7" ht="93.75" customHeight="1" x14ac:dyDescent="0.25">
      <c r="A19" s="57">
        <v>17</v>
      </c>
      <c r="B19" s="108"/>
      <c r="C19" s="108" t="s">
        <v>910</v>
      </c>
      <c r="D19" s="109" t="s">
        <v>5661</v>
      </c>
      <c r="E19" s="109" t="s">
        <v>5660</v>
      </c>
      <c r="F19" s="108" t="s">
        <v>3043</v>
      </c>
    </row>
    <row r="20" spans="1:7" ht="47.25" customHeight="1" x14ac:dyDescent="0.25">
      <c r="A20" s="57">
        <v>18</v>
      </c>
      <c r="B20" s="174"/>
      <c r="C20" s="13" t="s">
        <v>5651</v>
      </c>
      <c r="D20" s="14" t="s">
        <v>5652</v>
      </c>
      <c r="E20" s="14" t="s">
        <v>5650</v>
      </c>
      <c r="F20" s="14" t="s">
        <v>5555</v>
      </c>
      <c r="G20" s="15" t="s">
        <v>5662</v>
      </c>
    </row>
    <row r="21" spans="1:7" ht="119.25" customHeight="1" x14ac:dyDescent="0.25">
      <c r="A21" s="57">
        <v>19</v>
      </c>
      <c r="B21" s="13"/>
      <c r="C21" s="144" t="s">
        <v>5665</v>
      </c>
      <c r="D21" s="145" t="s">
        <v>5653</v>
      </c>
      <c r="E21" s="145" t="s">
        <v>5664</v>
      </c>
      <c r="F21" s="145" t="s">
        <v>5663</v>
      </c>
    </row>
    <row r="22" spans="1:7" ht="108.75" customHeight="1" x14ac:dyDescent="0.25">
      <c r="A22" s="57">
        <v>20</v>
      </c>
      <c r="B22" s="13"/>
      <c r="C22" s="13" t="s">
        <v>5651</v>
      </c>
      <c r="D22" s="14" t="s">
        <v>5658</v>
      </c>
      <c r="E22" s="14" t="s">
        <v>5659</v>
      </c>
      <c r="F22" s="14" t="s">
        <v>5555</v>
      </c>
    </row>
    <row r="23" spans="1:7" x14ac:dyDescent="0.25">
      <c r="A23" s="57">
        <v>21</v>
      </c>
      <c r="B23" s="13"/>
      <c r="C23" s="13" t="s">
        <v>5651</v>
      </c>
      <c r="D23" s="14" t="s">
        <v>5556</v>
      </c>
      <c r="E23" s="14" t="s">
        <v>5647</v>
      </c>
      <c r="F23" s="14" t="s">
        <v>5555</v>
      </c>
    </row>
    <row r="24" spans="1:7" ht="93.75" customHeight="1" x14ac:dyDescent="0.25">
      <c r="A24" s="57">
        <v>22</v>
      </c>
      <c r="B24" s="108"/>
      <c r="C24" s="13" t="s">
        <v>5651</v>
      </c>
      <c r="D24" s="109" t="s">
        <v>5668</v>
      </c>
      <c r="E24" s="109" t="s">
        <v>5666</v>
      </c>
      <c r="F24" s="108" t="s">
        <v>5667</v>
      </c>
    </row>
    <row r="25" spans="1:7" ht="45" x14ac:dyDescent="0.25">
      <c r="A25" s="57">
        <v>23</v>
      </c>
      <c r="B25" s="59" t="s">
        <v>4677</v>
      </c>
      <c r="C25" s="59" t="s">
        <v>4708</v>
      </c>
      <c r="D25" s="138" t="s">
        <v>4706</v>
      </c>
      <c r="E25" s="139" t="s">
        <v>4707</v>
      </c>
      <c r="F25" s="138" t="s">
        <v>4709</v>
      </c>
    </row>
    <row r="26" spans="1:7" x14ac:dyDescent="0.25">
      <c r="A26" s="57">
        <v>24</v>
      </c>
      <c r="B26" s="59"/>
      <c r="C26" s="59"/>
      <c r="D26" s="138"/>
      <c r="E26" s="139"/>
      <c r="F26" s="138"/>
    </row>
    <row r="27" spans="1:7" ht="60" x14ac:dyDescent="0.25">
      <c r="A27" s="57">
        <v>25</v>
      </c>
      <c r="B27" s="60" t="s">
        <v>4674</v>
      </c>
      <c r="C27" s="60" t="s">
        <v>4718</v>
      </c>
      <c r="D27" s="15" t="s">
        <v>4719</v>
      </c>
      <c r="E27" s="15" t="s">
        <v>4717</v>
      </c>
    </row>
    <row r="28" spans="1:7" ht="120" x14ac:dyDescent="0.25">
      <c r="A28" s="57">
        <v>26</v>
      </c>
      <c r="B28" s="60" t="s">
        <v>4674</v>
      </c>
      <c r="C28" s="140" t="s">
        <v>4744</v>
      </c>
      <c r="D28" s="15" t="s">
        <v>5646</v>
      </c>
      <c r="E28" s="15" t="s">
        <v>4743</v>
      </c>
    </row>
    <row r="29" spans="1:7" ht="90" x14ac:dyDescent="0.25">
      <c r="A29" s="57">
        <v>27</v>
      </c>
      <c r="B29" s="60" t="s">
        <v>4674</v>
      </c>
      <c r="C29" s="60" t="s">
        <v>4819</v>
      </c>
      <c r="D29" s="15" t="s">
        <v>4820</v>
      </c>
      <c r="E29" s="15" t="s">
        <v>4818</v>
      </c>
    </row>
    <row r="30" spans="1:7" ht="30" x14ac:dyDescent="0.25">
      <c r="A30" s="57">
        <v>28</v>
      </c>
      <c r="B30" s="60" t="s">
        <v>4677</v>
      </c>
      <c r="C30" s="60" t="s">
        <v>98</v>
      </c>
      <c r="D30" s="15" t="s">
        <v>4826</v>
      </c>
      <c r="E30" s="13" t="s">
        <v>4825</v>
      </c>
    </row>
    <row r="31" spans="1:7" ht="44.25" customHeight="1" x14ac:dyDescent="0.25">
      <c r="A31" s="57">
        <v>29</v>
      </c>
      <c r="B31" s="107" t="s">
        <v>4674</v>
      </c>
      <c r="C31" s="141"/>
      <c r="D31" s="142" t="s">
        <v>4840</v>
      </c>
      <c r="E31" s="143" t="s">
        <v>4839</v>
      </c>
    </row>
    <row r="32" spans="1:7" ht="30" x14ac:dyDescent="0.25">
      <c r="A32" s="57">
        <v>30</v>
      </c>
      <c r="B32" s="107" t="s">
        <v>4674</v>
      </c>
      <c r="D32" s="15" t="s">
        <v>4846</v>
      </c>
      <c r="E32" s="15" t="s">
        <v>4845</v>
      </c>
    </row>
    <row r="33" spans="1:5" x14ac:dyDescent="0.25">
      <c r="A33" s="57">
        <v>31</v>
      </c>
      <c r="B33" s="107" t="s">
        <v>4674</v>
      </c>
    </row>
    <row r="34" spans="1:5" ht="60" x14ac:dyDescent="0.25">
      <c r="A34" s="57">
        <v>32</v>
      </c>
      <c r="B34" s="107" t="s">
        <v>4674</v>
      </c>
      <c r="C34" s="16" t="s">
        <v>945</v>
      </c>
      <c r="D34" s="15" t="s">
        <v>5559</v>
      </c>
      <c r="E34" s="15" t="s">
        <v>5648</v>
      </c>
    </row>
    <row r="35" spans="1:5" ht="113.25" customHeight="1" x14ac:dyDescent="0.25">
      <c r="A35" s="57">
        <v>33</v>
      </c>
      <c r="B35" s="107" t="s">
        <v>4674</v>
      </c>
      <c r="C35" s="16" t="s">
        <v>4562</v>
      </c>
      <c r="D35" s="15" t="s">
        <v>5571</v>
      </c>
      <c r="E35" s="15" t="s">
        <v>5570</v>
      </c>
    </row>
    <row r="37" spans="1:5" x14ac:dyDescent="0.25">
      <c r="E37" s="15"/>
    </row>
    <row r="38" spans="1:5" x14ac:dyDescent="0.25">
      <c r="E38" s="15"/>
    </row>
    <row r="39" spans="1:5" x14ac:dyDescent="0.25">
      <c r="E39" s="13" t="s">
        <v>5558</v>
      </c>
    </row>
    <row r="40" spans="1:5" x14ac:dyDescent="0.25">
      <c r="E40" s="13" t="s">
        <v>5649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 sqref="C2"/>
    </sheetView>
  </sheetViews>
  <sheetFormatPr defaultRowHeight="15" x14ac:dyDescent="0.25"/>
  <cols>
    <col min="1" max="1" width="13.85546875" customWidth="1"/>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32" sqref="D32"/>
    </sheetView>
  </sheetViews>
  <sheetFormatPr defaultRowHeight="15" x14ac:dyDescent="0.25"/>
  <cols>
    <col min="3" max="3" width="25.7109375" customWidth="1"/>
    <col min="4" max="4" width="72.85546875" style="6" customWidth="1"/>
    <col min="5" max="5" width="39.85546875" style="6" customWidth="1"/>
    <col min="6" max="6" width="72.85546875" customWidth="1"/>
    <col min="7" max="7" width="17.5703125" style="88" customWidth="1"/>
    <col min="8" max="8" width="17.85546875" customWidth="1"/>
  </cols>
  <sheetData>
    <row r="1" spans="1:8" x14ac:dyDescent="0.25">
      <c r="A1" t="s">
        <v>83</v>
      </c>
      <c r="B1" t="s">
        <v>419</v>
      </c>
      <c r="C1" t="s">
        <v>4720</v>
      </c>
      <c r="D1" s="6" t="s">
        <v>278</v>
      </c>
      <c r="F1" t="s">
        <v>86</v>
      </c>
      <c r="H1" t="s">
        <v>4725</v>
      </c>
    </row>
    <row r="2" spans="1:8" ht="90" x14ac:dyDescent="0.25">
      <c r="A2">
        <v>1</v>
      </c>
      <c r="C2" t="s">
        <v>4721</v>
      </c>
      <c r="D2" s="6" t="s">
        <v>4722</v>
      </c>
      <c r="E2" s="6" t="s">
        <v>4723</v>
      </c>
      <c r="F2" s="6" t="s">
        <v>4724</v>
      </c>
      <c r="G2" s="89">
        <v>43661.747916666667</v>
      </c>
      <c r="H2" s="6" t="s">
        <v>4726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19" workbookViewId="0">
      <selection activeCell="C28" sqref="C28"/>
    </sheetView>
  </sheetViews>
  <sheetFormatPr defaultColWidth="133.85546875" defaultRowHeight="15" x14ac:dyDescent="0.25"/>
  <cols>
    <col min="1" max="1" width="4.140625" bestFit="1" customWidth="1"/>
    <col min="2" max="2" width="16.85546875" bestFit="1" customWidth="1"/>
  </cols>
  <sheetData>
    <row r="1" spans="1:3" x14ac:dyDescent="0.25">
      <c r="A1" t="s">
        <v>83</v>
      </c>
      <c r="B1" t="s">
        <v>1348</v>
      </c>
      <c r="C1" t="s">
        <v>86</v>
      </c>
    </row>
    <row r="2" spans="1:3" x14ac:dyDescent="0.25">
      <c r="C2" t="s">
        <v>6018</v>
      </c>
    </row>
    <row r="3" spans="1:3" x14ac:dyDescent="0.25">
      <c r="A3">
        <v>1</v>
      </c>
      <c r="B3" t="s">
        <v>1349</v>
      </c>
    </row>
    <row r="4" spans="1:3" x14ac:dyDescent="0.25">
      <c r="A4">
        <v>2</v>
      </c>
      <c r="B4" t="s">
        <v>1350</v>
      </c>
    </row>
    <row r="5" spans="1:3" x14ac:dyDescent="0.25">
      <c r="A5">
        <v>3</v>
      </c>
      <c r="B5" t="s">
        <v>1351</v>
      </c>
    </row>
    <row r="6" spans="1:3" x14ac:dyDescent="0.25">
      <c r="A6">
        <v>4</v>
      </c>
      <c r="B6" t="s">
        <v>450</v>
      </c>
    </row>
    <row r="7" spans="1:3" x14ac:dyDescent="0.25">
      <c r="A7">
        <v>5</v>
      </c>
      <c r="B7" t="s">
        <v>1352</v>
      </c>
    </row>
    <row r="8" spans="1:3" x14ac:dyDescent="0.25">
      <c r="A8">
        <v>6</v>
      </c>
      <c r="B8" t="s">
        <v>1353</v>
      </c>
    </row>
    <row r="9" spans="1:3" x14ac:dyDescent="0.25">
      <c r="A9">
        <v>7</v>
      </c>
      <c r="B9" t="s">
        <v>1354</v>
      </c>
    </row>
    <row r="10" spans="1:3" x14ac:dyDescent="0.25">
      <c r="A10">
        <v>8</v>
      </c>
      <c r="B10" t="s">
        <v>1355</v>
      </c>
    </row>
    <row r="11" spans="1:3" x14ac:dyDescent="0.25">
      <c r="A11">
        <v>9</v>
      </c>
      <c r="B11" t="s">
        <v>1356</v>
      </c>
    </row>
    <row r="12" spans="1:3" x14ac:dyDescent="0.25">
      <c r="A12">
        <v>10</v>
      </c>
      <c r="B12" t="s">
        <v>1357</v>
      </c>
    </row>
    <row r="13" spans="1:3" x14ac:dyDescent="0.25">
      <c r="A13">
        <v>11</v>
      </c>
      <c r="B13" t="s">
        <v>1358</v>
      </c>
    </row>
    <row r="14" spans="1:3" ht="60" x14ac:dyDescent="0.25">
      <c r="A14">
        <v>12</v>
      </c>
      <c r="B14" t="s">
        <v>1359</v>
      </c>
      <c r="C14" s="6" t="s">
        <v>6019</v>
      </c>
    </row>
    <row r="15" spans="1:3" x14ac:dyDescent="0.25">
      <c r="A15">
        <v>13</v>
      </c>
      <c r="B15" t="s">
        <v>1360</v>
      </c>
    </row>
    <row r="16" spans="1:3" x14ac:dyDescent="0.25">
      <c r="A16">
        <v>14</v>
      </c>
      <c r="B16" t="s">
        <v>1361</v>
      </c>
    </row>
    <row r="17" spans="1:3" x14ac:dyDescent="0.25">
      <c r="A17">
        <v>15</v>
      </c>
      <c r="B17" t="s">
        <v>1362</v>
      </c>
    </row>
    <row r="18" spans="1:3" x14ac:dyDescent="0.25">
      <c r="A18">
        <v>16</v>
      </c>
      <c r="B18" t="s">
        <v>930</v>
      </c>
    </row>
    <row r="19" spans="1:3" x14ac:dyDescent="0.25">
      <c r="A19">
        <v>17</v>
      </c>
      <c r="B19" t="s">
        <v>1363</v>
      </c>
    </row>
    <row r="20" spans="1:3" x14ac:dyDescent="0.25">
      <c r="A20">
        <v>18</v>
      </c>
      <c r="B20" t="s">
        <v>1364</v>
      </c>
    </row>
    <row r="21" spans="1:3" x14ac:dyDescent="0.25">
      <c r="A21">
        <v>19</v>
      </c>
      <c r="B21" t="s">
        <v>1365</v>
      </c>
    </row>
    <row r="22" spans="1:3" ht="60" x14ac:dyDescent="0.25">
      <c r="A22">
        <v>20</v>
      </c>
      <c r="B22" t="s">
        <v>1366</v>
      </c>
      <c r="C22" s="6" t="s">
        <v>5561</v>
      </c>
    </row>
    <row r="23" spans="1:3" ht="60" x14ac:dyDescent="0.25">
      <c r="A23">
        <v>21</v>
      </c>
      <c r="B23" t="s">
        <v>1367</v>
      </c>
      <c r="C23" s="6" t="s">
        <v>5562</v>
      </c>
    </row>
    <row r="24" spans="1:3" ht="60" x14ac:dyDescent="0.25">
      <c r="A24">
        <v>22</v>
      </c>
      <c r="B24" t="s">
        <v>1368</v>
      </c>
      <c r="C24" s="6" t="s">
        <v>5563</v>
      </c>
    </row>
    <row r="25" spans="1:3" ht="60" x14ac:dyDescent="0.25">
      <c r="A25">
        <v>23</v>
      </c>
      <c r="B25" t="s">
        <v>1369</v>
      </c>
      <c r="C25" s="6" t="s">
        <v>5564</v>
      </c>
    </row>
    <row r="26" spans="1:3" ht="60" x14ac:dyDescent="0.25">
      <c r="A26">
        <v>24</v>
      </c>
      <c r="B26" t="s">
        <v>1370</v>
      </c>
      <c r="C26" s="6" t="s">
        <v>5565</v>
      </c>
    </row>
    <row r="27" spans="1:3" ht="60" x14ac:dyDescent="0.25">
      <c r="B27" t="s">
        <v>1371</v>
      </c>
      <c r="C27" s="43" t="s">
        <v>5566</v>
      </c>
    </row>
    <row r="28" spans="1:3" ht="60" x14ac:dyDescent="0.25">
      <c r="B28" t="s">
        <v>5567</v>
      </c>
      <c r="C28" s="43" t="s">
        <v>6066</v>
      </c>
    </row>
    <row r="29" spans="1:3" x14ac:dyDescent="0.25">
      <c r="A29">
        <v>25</v>
      </c>
      <c r="B29" t="s">
        <v>1372</v>
      </c>
    </row>
    <row r="30" spans="1:3" x14ac:dyDescent="0.25">
      <c r="A30">
        <v>26</v>
      </c>
      <c r="B30" t="s">
        <v>1373</v>
      </c>
    </row>
    <row r="31" spans="1:3" x14ac:dyDescent="0.25">
      <c r="A31">
        <v>27</v>
      </c>
      <c r="B31" t="s">
        <v>1374</v>
      </c>
    </row>
    <row r="32" spans="1:3" x14ac:dyDescent="0.25">
      <c r="A32">
        <v>28</v>
      </c>
      <c r="B32" t="s">
        <v>1375</v>
      </c>
    </row>
    <row r="33" spans="1:3" x14ac:dyDescent="0.25">
      <c r="A33">
        <v>29</v>
      </c>
      <c r="B33" t="s">
        <v>1376</v>
      </c>
    </row>
    <row r="34" spans="1:3" x14ac:dyDescent="0.25">
      <c r="A34">
        <v>30</v>
      </c>
      <c r="B34" t="s">
        <v>1377</v>
      </c>
    </row>
    <row r="35" spans="1:3" x14ac:dyDescent="0.25">
      <c r="A35">
        <v>31</v>
      </c>
      <c r="B35" t="s">
        <v>1378</v>
      </c>
    </row>
    <row r="36" spans="1:3" x14ac:dyDescent="0.25">
      <c r="A36">
        <v>32</v>
      </c>
      <c r="B36" t="s">
        <v>1379</v>
      </c>
    </row>
    <row r="37" spans="1:3" x14ac:dyDescent="0.25">
      <c r="C37" s="4" t="s">
        <v>5671</v>
      </c>
    </row>
    <row r="38" spans="1:3" x14ac:dyDescent="0.25">
      <c r="A38">
        <v>33</v>
      </c>
      <c r="B38" t="s">
        <v>461</v>
      </c>
    </row>
    <row r="39" spans="1:3" x14ac:dyDescent="0.25">
      <c r="A39">
        <v>34</v>
      </c>
      <c r="B39" t="s">
        <v>1380</v>
      </c>
    </row>
    <row r="40" spans="1:3" x14ac:dyDescent="0.25">
      <c r="A40">
        <v>35</v>
      </c>
      <c r="B40" t="s">
        <v>1381</v>
      </c>
    </row>
    <row r="41" spans="1:3" x14ac:dyDescent="0.25">
      <c r="A41">
        <v>36</v>
      </c>
      <c r="B41" t="s">
        <v>466</v>
      </c>
    </row>
    <row r="42" spans="1:3" x14ac:dyDescent="0.25">
      <c r="A42">
        <v>37</v>
      </c>
      <c r="B42" t="s">
        <v>1382</v>
      </c>
    </row>
    <row r="43" spans="1:3" x14ac:dyDescent="0.25">
      <c r="A43">
        <v>38</v>
      </c>
      <c r="B43" t="s">
        <v>1383</v>
      </c>
    </row>
    <row r="44" spans="1:3" x14ac:dyDescent="0.25">
      <c r="A44">
        <v>39</v>
      </c>
      <c r="B44" t="s">
        <v>1384</v>
      </c>
    </row>
    <row r="45" spans="1:3" x14ac:dyDescent="0.25">
      <c r="A45">
        <v>40</v>
      </c>
      <c r="B45" t="s">
        <v>1385</v>
      </c>
    </row>
    <row r="46" spans="1:3" x14ac:dyDescent="0.25">
      <c r="A46">
        <v>41</v>
      </c>
      <c r="B46" t="s">
        <v>1386</v>
      </c>
    </row>
    <row r="47" spans="1:3" ht="45" x14ac:dyDescent="0.25">
      <c r="A47">
        <v>42</v>
      </c>
      <c r="B47" t="s">
        <v>1387</v>
      </c>
      <c r="C47" s="6" t="s">
        <v>1388</v>
      </c>
    </row>
    <row r="48" spans="1:3" ht="60" x14ac:dyDescent="0.25">
      <c r="A48">
        <v>43</v>
      </c>
      <c r="B48" t="s">
        <v>1389</v>
      </c>
      <c r="C48" s="6" t="s">
        <v>1390</v>
      </c>
    </row>
    <row r="49" spans="1:3" ht="60" x14ac:dyDescent="0.25">
      <c r="A49">
        <v>44</v>
      </c>
      <c r="B49" t="s">
        <v>1391</v>
      </c>
      <c r="C49" s="6" t="s">
        <v>1392</v>
      </c>
    </row>
    <row r="50" spans="1:3" ht="75" x14ac:dyDescent="0.25">
      <c r="A50">
        <v>45</v>
      </c>
      <c r="B50" t="s">
        <v>1393</v>
      </c>
      <c r="C50" s="6" t="s">
        <v>1394</v>
      </c>
    </row>
    <row r="51" spans="1:3" ht="60" x14ac:dyDescent="0.25">
      <c r="A51">
        <v>46</v>
      </c>
      <c r="B51" t="s">
        <v>1395</v>
      </c>
      <c r="C51" s="6" t="s">
        <v>1396</v>
      </c>
    </row>
    <row r="52" spans="1:3" ht="75" x14ac:dyDescent="0.25">
      <c r="A52">
        <v>47</v>
      </c>
      <c r="B52" t="s">
        <v>1397</v>
      </c>
      <c r="C52" s="6" t="s">
        <v>1398</v>
      </c>
    </row>
    <row r="53" spans="1:3" ht="60" x14ac:dyDescent="0.25">
      <c r="A53">
        <v>48</v>
      </c>
      <c r="B53" t="s">
        <v>1399</v>
      </c>
      <c r="C53" s="6" t="s">
        <v>1400</v>
      </c>
    </row>
    <row r="54" spans="1:3" ht="60" x14ac:dyDescent="0.25">
      <c r="A54">
        <v>49</v>
      </c>
      <c r="B54" t="s">
        <v>1401</v>
      </c>
      <c r="C54" s="6" t="s">
        <v>1402</v>
      </c>
    </row>
    <row r="55" spans="1:3" ht="60" x14ac:dyDescent="0.25">
      <c r="A55">
        <v>50</v>
      </c>
      <c r="B55" t="s">
        <v>1403</v>
      </c>
      <c r="C55" s="6" t="s">
        <v>1404</v>
      </c>
    </row>
    <row r="56" spans="1:3" ht="75" x14ac:dyDescent="0.25">
      <c r="A56">
        <v>51</v>
      </c>
      <c r="B56" t="s">
        <v>1405</v>
      </c>
      <c r="C56" s="6" t="s">
        <v>1406</v>
      </c>
    </row>
    <row r="57" spans="1:3" ht="60" x14ac:dyDescent="0.25">
      <c r="A57">
        <v>52</v>
      </c>
      <c r="B57" t="s">
        <v>1407</v>
      </c>
      <c r="C57" s="6" t="s">
        <v>1408</v>
      </c>
    </row>
    <row r="58" spans="1:3" ht="60" x14ac:dyDescent="0.25">
      <c r="A58">
        <v>53</v>
      </c>
      <c r="B58" t="s">
        <v>1409</v>
      </c>
      <c r="C58" s="6" t="s">
        <v>1410</v>
      </c>
    </row>
    <row r="59" spans="1:3" ht="60" x14ac:dyDescent="0.25">
      <c r="A59">
        <v>54</v>
      </c>
      <c r="B59" t="s">
        <v>1411</v>
      </c>
      <c r="C59" s="6" t="s">
        <v>1412</v>
      </c>
    </row>
    <row r="60" spans="1:3" ht="60" x14ac:dyDescent="0.25">
      <c r="A60">
        <v>55</v>
      </c>
      <c r="B60" t="s">
        <v>1413</v>
      </c>
      <c r="C60" s="6" t="s">
        <v>1414</v>
      </c>
    </row>
    <row r="61" spans="1:3" ht="75" x14ac:dyDescent="0.25">
      <c r="A61">
        <v>56</v>
      </c>
      <c r="B61" t="s">
        <v>1415</v>
      </c>
      <c r="C61" s="6" t="s">
        <v>1416</v>
      </c>
    </row>
    <row r="62" spans="1:3" ht="75" x14ac:dyDescent="0.25">
      <c r="A62">
        <v>57</v>
      </c>
      <c r="B62" t="s">
        <v>1417</v>
      </c>
      <c r="C62" s="6" t="s">
        <v>1418</v>
      </c>
    </row>
    <row r="63" spans="1:3" x14ac:dyDescent="0.25">
      <c r="A63">
        <v>58</v>
      </c>
      <c r="B63" t="s">
        <v>1419</v>
      </c>
      <c r="C63" s="6"/>
    </row>
    <row r="64" spans="1:3" x14ac:dyDescent="0.25">
      <c r="A64">
        <v>59</v>
      </c>
      <c r="B64" t="s">
        <v>1420</v>
      </c>
    </row>
    <row r="65" spans="1:3" x14ac:dyDescent="0.25">
      <c r="A65">
        <v>60</v>
      </c>
      <c r="B65" t="s">
        <v>1421</v>
      </c>
    </row>
    <row r="66" spans="1:3" x14ac:dyDescent="0.25">
      <c r="A66">
        <v>61</v>
      </c>
      <c r="B66" t="s">
        <v>471</v>
      </c>
      <c r="C66" t="s">
        <v>1422</v>
      </c>
    </row>
    <row r="67" spans="1:3" x14ac:dyDescent="0.25">
      <c r="A67">
        <v>62</v>
      </c>
      <c r="B67" s="24" t="s">
        <v>470</v>
      </c>
    </row>
    <row r="68" spans="1:3" x14ac:dyDescent="0.25">
      <c r="A68">
        <v>63</v>
      </c>
      <c r="B68" t="s">
        <v>1423</v>
      </c>
    </row>
    <row r="69" spans="1:3" x14ac:dyDescent="0.25">
      <c r="A69">
        <v>64</v>
      </c>
      <c r="B69" t="s">
        <v>1424</v>
      </c>
    </row>
    <row r="70" spans="1:3" x14ac:dyDescent="0.25">
      <c r="A70">
        <v>65</v>
      </c>
      <c r="B70" t="s">
        <v>1425</v>
      </c>
    </row>
    <row r="71" spans="1:3" x14ac:dyDescent="0.25">
      <c r="A71">
        <v>66</v>
      </c>
      <c r="B71" t="s">
        <v>1426</v>
      </c>
    </row>
    <row r="72" spans="1:3" x14ac:dyDescent="0.25">
      <c r="A72">
        <v>67</v>
      </c>
      <c r="B72" t="s">
        <v>469</v>
      </c>
    </row>
    <row r="73" spans="1:3" x14ac:dyDescent="0.25">
      <c r="A73">
        <v>68</v>
      </c>
      <c r="B73" t="s">
        <v>1427</v>
      </c>
    </row>
    <row r="74" spans="1:3" x14ac:dyDescent="0.25">
      <c r="A74">
        <v>69</v>
      </c>
      <c r="B74" s="24" t="s">
        <v>1428</v>
      </c>
    </row>
    <row r="75" spans="1:3" x14ac:dyDescent="0.25">
      <c r="A75">
        <v>70</v>
      </c>
      <c r="B75" t="s">
        <v>1429</v>
      </c>
    </row>
    <row r="76" spans="1:3" x14ac:dyDescent="0.25">
      <c r="A76">
        <v>71</v>
      </c>
      <c r="B76" t="s">
        <v>1430</v>
      </c>
    </row>
    <row r="77" spans="1:3" x14ac:dyDescent="0.25">
      <c r="A77">
        <v>72</v>
      </c>
      <c r="B77" t="s">
        <v>1431</v>
      </c>
    </row>
    <row r="78" spans="1:3" x14ac:dyDescent="0.25">
      <c r="A78">
        <v>73</v>
      </c>
      <c r="B78" t="s">
        <v>1225</v>
      </c>
    </row>
    <row r="79" spans="1:3" x14ac:dyDescent="0.25">
      <c r="A79">
        <v>74</v>
      </c>
      <c r="B79" t="s">
        <v>1432</v>
      </c>
    </row>
    <row r="80" spans="1:3" x14ac:dyDescent="0.25">
      <c r="A80">
        <v>75</v>
      </c>
      <c r="B80" t="s">
        <v>1433</v>
      </c>
    </row>
    <row r="81" spans="1:3" x14ac:dyDescent="0.25">
      <c r="A81">
        <v>76</v>
      </c>
      <c r="B81" t="s">
        <v>1434</v>
      </c>
    </row>
    <row r="82" spans="1:3" x14ac:dyDescent="0.25">
      <c r="A82">
        <v>77</v>
      </c>
      <c r="B82" t="s">
        <v>1435</v>
      </c>
    </row>
    <row r="83" spans="1:3" x14ac:dyDescent="0.25">
      <c r="A83">
        <v>78</v>
      </c>
      <c r="B83" t="s">
        <v>1436</v>
      </c>
    </row>
    <row r="84" spans="1:3" x14ac:dyDescent="0.25">
      <c r="A84">
        <v>79</v>
      </c>
      <c r="B84" t="s">
        <v>1437</v>
      </c>
    </row>
    <row r="85" spans="1:3" x14ac:dyDescent="0.25">
      <c r="A85">
        <v>80</v>
      </c>
      <c r="B85" t="s">
        <v>1257</v>
      </c>
    </row>
    <row r="86" spans="1:3" ht="135" x14ac:dyDescent="0.25">
      <c r="A86">
        <v>81</v>
      </c>
      <c r="B86" s="24" t="s">
        <v>1438</v>
      </c>
      <c r="C86" s="6" t="s">
        <v>1439</v>
      </c>
    </row>
    <row r="87" spans="1:3" x14ac:dyDescent="0.25">
      <c r="A87">
        <v>82</v>
      </c>
      <c r="B87" t="s">
        <v>1440</v>
      </c>
      <c r="C87" t="s">
        <v>1441</v>
      </c>
    </row>
    <row r="88" spans="1:3" x14ac:dyDescent="0.25">
      <c r="A88">
        <v>83</v>
      </c>
      <c r="B88" t="s">
        <v>1442</v>
      </c>
      <c r="C88" t="s">
        <v>1443</v>
      </c>
    </row>
    <row r="89" spans="1:3" x14ac:dyDescent="0.25">
      <c r="A89">
        <v>84</v>
      </c>
      <c r="B89" t="s">
        <v>1444</v>
      </c>
      <c r="C89" t="s">
        <v>1445</v>
      </c>
    </row>
    <row r="90" spans="1:3" ht="105" x14ac:dyDescent="0.25">
      <c r="A90">
        <v>85</v>
      </c>
      <c r="B90" t="s">
        <v>1446</v>
      </c>
      <c r="C90" s="6" t="s">
        <v>1447</v>
      </c>
    </row>
    <row r="91" spans="1:3" x14ac:dyDescent="0.25">
      <c r="A91">
        <v>86</v>
      </c>
      <c r="B91" t="s">
        <v>1448</v>
      </c>
    </row>
    <row r="92" spans="1:3" x14ac:dyDescent="0.25">
      <c r="A92">
        <v>87</v>
      </c>
      <c r="B92" t="s">
        <v>1449</v>
      </c>
    </row>
    <row r="93" spans="1:3" x14ac:dyDescent="0.25">
      <c r="A93">
        <v>88</v>
      </c>
      <c r="B93" t="s">
        <v>1450</v>
      </c>
    </row>
    <row r="94" spans="1:3" x14ac:dyDescent="0.25">
      <c r="A94">
        <v>89</v>
      </c>
      <c r="B94" t="s">
        <v>1451</v>
      </c>
    </row>
    <row r="95" spans="1:3" ht="60" x14ac:dyDescent="0.25">
      <c r="A95">
        <v>90</v>
      </c>
      <c r="B95" t="s">
        <v>1452</v>
      </c>
      <c r="C95" s="6" t="s">
        <v>1453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workbookViewId="0">
      <selection activeCell="C11" sqref="C11"/>
    </sheetView>
  </sheetViews>
  <sheetFormatPr defaultRowHeight="15" x14ac:dyDescent="0.25"/>
  <cols>
    <col min="1" max="1" width="17.85546875" customWidth="1"/>
    <col min="2" max="2" width="17.140625" customWidth="1"/>
    <col min="3" max="3" width="45.42578125" bestFit="1" customWidth="1"/>
    <col min="5" max="5" width="38.7109375" bestFit="1" customWidth="1"/>
    <col min="6" max="6" width="23.7109375" bestFit="1" customWidth="1"/>
    <col min="7" max="7" width="8.85546875" bestFit="1" customWidth="1"/>
    <col min="8" max="8" width="3.5703125" bestFit="1" customWidth="1"/>
  </cols>
  <sheetData>
    <row r="1" spans="1:9" x14ac:dyDescent="0.25">
      <c r="A1" t="s">
        <v>106</v>
      </c>
      <c r="B1" t="s">
        <v>107</v>
      </c>
      <c r="C1" t="s">
        <v>108</v>
      </c>
      <c r="E1" t="s">
        <v>109</v>
      </c>
      <c r="F1" t="s">
        <v>110</v>
      </c>
      <c r="G1" s="6"/>
      <c r="I1" t="s">
        <v>111</v>
      </c>
    </row>
    <row r="2" spans="1:9" x14ac:dyDescent="0.25">
      <c r="A2" s="22" t="s">
        <v>112</v>
      </c>
      <c r="B2" s="22" t="s">
        <v>112</v>
      </c>
      <c r="C2" t="s">
        <v>113</v>
      </c>
      <c r="E2" s="3" t="s">
        <v>114</v>
      </c>
      <c r="F2" t="s">
        <v>115</v>
      </c>
      <c r="G2" s="6"/>
      <c r="H2" t="s">
        <v>116</v>
      </c>
    </row>
    <row r="3" spans="1:9" x14ac:dyDescent="0.25">
      <c r="A3" s="23" t="s">
        <v>117</v>
      </c>
      <c r="B3" s="23" t="s">
        <v>112</v>
      </c>
      <c r="C3" s="24" t="s">
        <v>118</v>
      </c>
      <c r="E3" t="s">
        <v>119</v>
      </c>
      <c r="F3" t="s">
        <v>120</v>
      </c>
      <c r="G3" s="6"/>
    </row>
    <row r="4" spans="1:9" x14ac:dyDescent="0.25">
      <c r="A4" s="22" t="s">
        <v>121</v>
      </c>
      <c r="B4" s="22" t="s">
        <v>116</v>
      </c>
      <c r="C4" t="s">
        <v>122</v>
      </c>
      <c r="E4" t="s">
        <v>123</v>
      </c>
      <c r="F4" t="s">
        <v>124</v>
      </c>
      <c r="G4" s="6"/>
    </row>
    <row r="5" spans="1:9" x14ac:dyDescent="0.25">
      <c r="A5" s="22" t="s">
        <v>125</v>
      </c>
      <c r="B5" s="22" t="s">
        <v>116</v>
      </c>
      <c r="C5" t="s">
        <v>126</v>
      </c>
      <c r="E5" t="s">
        <v>127</v>
      </c>
      <c r="F5" t="s">
        <v>128</v>
      </c>
      <c r="G5" s="6"/>
    </row>
    <row r="6" spans="1:9" x14ac:dyDescent="0.25">
      <c r="A6" s="25" t="s">
        <v>129</v>
      </c>
      <c r="B6" s="25" t="s">
        <v>116</v>
      </c>
      <c r="C6" s="8" t="s">
        <v>130</v>
      </c>
      <c r="E6" t="s">
        <v>131</v>
      </c>
      <c r="F6" t="s">
        <v>132</v>
      </c>
      <c r="G6" s="6"/>
    </row>
    <row r="7" spans="1:9" x14ac:dyDescent="0.25">
      <c r="A7" s="25" t="s">
        <v>133</v>
      </c>
      <c r="B7" s="25" t="s">
        <v>116</v>
      </c>
      <c r="C7" s="8" t="s">
        <v>134</v>
      </c>
      <c r="E7" t="s">
        <v>135</v>
      </c>
      <c r="F7" t="s">
        <v>136</v>
      </c>
      <c r="G7" s="6"/>
      <c r="H7" t="s">
        <v>116</v>
      </c>
    </row>
    <row r="8" spans="1:9" ht="75" x14ac:dyDescent="0.25">
      <c r="A8" s="25" t="s">
        <v>137</v>
      </c>
      <c r="B8" s="25" t="s">
        <v>116</v>
      </c>
      <c r="C8" s="8" t="s">
        <v>138</v>
      </c>
      <c r="E8" t="s">
        <v>139</v>
      </c>
      <c r="F8" t="s">
        <v>112</v>
      </c>
      <c r="G8" s="6" t="s">
        <v>140</v>
      </c>
    </row>
    <row r="9" spans="1:9" x14ac:dyDescent="0.25">
      <c r="A9" s="25" t="s">
        <v>141</v>
      </c>
      <c r="B9" s="25" t="s">
        <v>116</v>
      </c>
      <c r="C9" s="8" t="s">
        <v>142</v>
      </c>
      <c r="E9" t="s">
        <v>143</v>
      </c>
      <c r="F9" t="s">
        <v>144</v>
      </c>
      <c r="G9" s="6"/>
    </row>
    <row r="10" spans="1:9" x14ac:dyDescent="0.25">
      <c r="A10" s="25" t="s">
        <v>145</v>
      </c>
      <c r="B10" s="25" t="s">
        <v>116</v>
      </c>
      <c r="C10" s="8" t="s">
        <v>146</v>
      </c>
      <c r="E10" t="s">
        <v>147</v>
      </c>
      <c r="F10" t="s">
        <v>128</v>
      </c>
      <c r="G10" s="6"/>
      <c r="I10" t="s">
        <v>148</v>
      </c>
    </row>
    <row r="11" spans="1:9" x14ac:dyDescent="0.25">
      <c r="A11" s="25" t="s">
        <v>149</v>
      </c>
      <c r="B11" s="25" t="s">
        <v>116</v>
      </c>
      <c r="C11" s="8" t="s">
        <v>150</v>
      </c>
      <c r="E11" t="s">
        <v>151</v>
      </c>
      <c r="F11" t="s">
        <v>128</v>
      </c>
      <c r="G11" s="6"/>
      <c r="I11" t="s">
        <v>148</v>
      </c>
    </row>
    <row r="12" spans="1:9" x14ac:dyDescent="0.25">
      <c r="A12" s="25" t="s">
        <v>152</v>
      </c>
      <c r="B12" s="25" t="s">
        <v>116</v>
      </c>
      <c r="C12" s="8" t="s">
        <v>153</v>
      </c>
      <c r="E12" t="s">
        <v>154</v>
      </c>
      <c r="F12" t="s">
        <v>128</v>
      </c>
      <c r="G12" s="6"/>
      <c r="I12" t="s">
        <v>148</v>
      </c>
    </row>
    <row r="13" spans="1:9" x14ac:dyDescent="0.25">
      <c r="A13" s="25" t="s">
        <v>155</v>
      </c>
      <c r="B13" s="25" t="s">
        <v>155</v>
      </c>
      <c r="C13" s="8" t="s">
        <v>156</v>
      </c>
      <c r="E13" t="s">
        <v>157</v>
      </c>
      <c r="F13" t="s">
        <v>128</v>
      </c>
      <c r="G13" s="6"/>
      <c r="I13" t="s">
        <v>148</v>
      </c>
    </row>
    <row r="14" spans="1:9" x14ac:dyDescent="0.25">
      <c r="A14" s="25" t="s">
        <v>158</v>
      </c>
      <c r="B14" s="25" t="s">
        <v>155</v>
      </c>
      <c r="C14" s="8" t="s">
        <v>159</v>
      </c>
      <c r="E14" t="s">
        <v>160</v>
      </c>
      <c r="F14" t="s">
        <v>161</v>
      </c>
      <c r="G14" s="6"/>
      <c r="I14" s="22" t="s">
        <v>160</v>
      </c>
    </row>
    <row r="15" spans="1:9" ht="75" x14ac:dyDescent="0.25">
      <c r="A15" s="25" t="s">
        <v>162</v>
      </c>
      <c r="B15" s="25" t="s">
        <v>155</v>
      </c>
      <c r="C15" s="8" t="s">
        <v>163</v>
      </c>
      <c r="E15" t="s">
        <v>164</v>
      </c>
      <c r="F15" t="s">
        <v>165</v>
      </c>
      <c r="G15" s="6" t="s">
        <v>166</v>
      </c>
      <c r="H15" t="s">
        <v>116</v>
      </c>
    </row>
    <row r="16" spans="1:9" x14ac:dyDescent="0.25">
      <c r="A16" s="25" t="s">
        <v>167</v>
      </c>
      <c r="B16" s="25" t="s">
        <v>155</v>
      </c>
      <c r="C16" s="8" t="s">
        <v>168</v>
      </c>
      <c r="E16" t="s">
        <v>169</v>
      </c>
      <c r="F16" t="s">
        <v>112</v>
      </c>
      <c r="G16" s="6"/>
    </row>
    <row r="17" spans="1:8" x14ac:dyDescent="0.25">
      <c r="A17" s="23" t="s">
        <v>170</v>
      </c>
      <c r="B17" s="23" t="s">
        <v>155</v>
      </c>
      <c r="C17" s="24" t="s">
        <v>171</v>
      </c>
      <c r="E17" t="s">
        <v>172</v>
      </c>
      <c r="F17" t="s">
        <v>144</v>
      </c>
      <c r="G17" s="6"/>
    </row>
    <row r="18" spans="1:8" x14ac:dyDescent="0.25">
      <c r="A18" s="25" t="s">
        <v>173</v>
      </c>
      <c r="B18" s="25" t="s">
        <v>155</v>
      </c>
      <c r="C18" s="8" t="s">
        <v>174</v>
      </c>
      <c r="E18" t="s">
        <v>175</v>
      </c>
      <c r="F18" t="s">
        <v>112</v>
      </c>
      <c r="G18" s="6"/>
    </row>
    <row r="19" spans="1:8" x14ac:dyDescent="0.25">
      <c r="A19" s="23" t="s">
        <v>176</v>
      </c>
      <c r="B19" s="23" t="s">
        <v>155</v>
      </c>
      <c r="C19" s="24" t="s">
        <v>177</v>
      </c>
      <c r="E19" t="s">
        <v>178</v>
      </c>
      <c r="F19" t="s">
        <v>144</v>
      </c>
      <c r="G19" s="6"/>
    </row>
    <row r="20" spans="1:8" x14ac:dyDescent="0.25">
      <c r="A20" s="25" t="s">
        <v>179</v>
      </c>
      <c r="B20" s="25" t="s">
        <v>180</v>
      </c>
      <c r="C20" s="8" t="s">
        <v>181</v>
      </c>
      <c r="E20" t="s">
        <v>182</v>
      </c>
      <c r="F20" t="s">
        <v>183</v>
      </c>
      <c r="G20" s="6"/>
    </row>
    <row r="21" spans="1:8" ht="30" x14ac:dyDescent="0.25">
      <c r="A21" s="25" t="s">
        <v>184</v>
      </c>
      <c r="B21" s="25" t="s">
        <v>183</v>
      </c>
      <c r="C21" s="8" t="s">
        <v>185</v>
      </c>
      <c r="E21" t="s">
        <v>186</v>
      </c>
      <c r="F21" t="s">
        <v>187</v>
      </c>
      <c r="G21" s="6" t="s">
        <v>188</v>
      </c>
      <c r="H21" t="s">
        <v>116</v>
      </c>
    </row>
    <row r="22" spans="1:8" x14ac:dyDescent="0.25">
      <c r="A22" s="25" t="s">
        <v>189</v>
      </c>
      <c r="B22" s="25" t="s">
        <v>128</v>
      </c>
      <c r="C22" s="8" t="s">
        <v>190</v>
      </c>
      <c r="E22" t="s">
        <v>191</v>
      </c>
      <c r="F22" t="s">
        <v>128</v>
      </c>
      <c r="G22" s="6"/>
    </row>
    <row r="23" spans="1:8" x14ac:dyDescent="0.25">
      <c r="A23" s="25" t="s">
        <v>148</v>
      </c>
      <c r="B23" s="25" t="s">
        <v>128</v>
      </c>
      <c r="C23" s="8" t="s">
        <v>192</v>
      </c>
      <c r="E23" t="s">
        <v>193</v>
      </c>
      <c r="F23" t="s">
        <v>128</v>
      </c>
      <c r="G23" s="6"/>
    </row>
    <row r="24" spans="1:8" x14ac:dyDescent="0.25">
      <c r="A24" s="25" t="s">
        <v>160</v>
      </c>
      <c r="B24" s="25" t="s">
        <v>128</v>
      </c>
      <c r="C24" s="8" t="s">
        <v>194</v>
      </c>
      <c r="E24" t="s">
        <v>195</v>
      </c>
      <c r="F24" t="s">
        <v>128</v>
      </c>
      <c r="G24" s="6"/>
    </row>
    <row r="25" spans="1:8" x14ac:dyDescent="0.25">
      <c r="A25" s="25" t="s">
        <v>128</v>
      </c>
      <c r="B25" s="25" t="s">
        <v>128</v>
      </c>
      <c r="C25" s="8" t="s">
        <v>196</v>
      </c>
      <c r="E25" t="s">
        <v>197</v>
      </c>
      <c r="F25" t="s">
        <v>128</v>
      </c>
      <c r="G25" s="6"/>
    </row>
    <row r="26" spans="1:8" x14ac:dyDescent="0.25">
      <c r="A26" s="25" t="s">
        <v>198</v>
      </c>
      <c r="B26" s="25" t="s">
        <v>198</v>
      </c>
      <c r="C26" s="8" t="s">
        <v>199</v>
      </c>
      <c r="E26" t="s">
        <v>200</v>
      </c>
      <c r="F26" t="s">
        <v>128</v>
      </c>
      <c r="G26" s="6"/>
    </row>
    <row r="27" spans="1:8" x14ac:dyDescent="0.25">
      <c r="A27" s="23" t="s">
        <v>201</v>
      </c>
      <c r="B27" s="23" t="s">
        <v>201</v>
      </c>
      <c r="C27" s="24" t="s">
        <v>202</v>
      </c>
      <c r="E27" t="s">
        <v>203</v>
      </c>
      <c r="F27" t="s">
        <v>128</v>
      </c>
      <c r="G27" s="6"/>
    </row>
    <row r="28" spans="1:8" x14ac:dyDescent="0.25">
      <c r="A28" s="25" t="s">
        <v>124</v>
      </c>
      <c r="B28" s="25" t="s">
        <v>124</v>
      </c>
      <c r="C28" s="8" t="s">
        <v>204</v>
      </c>
      <c r="E28" t="s">
        <v>205</v>
      </c>
      <c r="F28" t="s">
        <v>116</v>
      </c>
      <c r="G28" s="6"/>
    </row>
    <row r="29" spans="1:8" x14ac:dyDescent="0.25">
      <c r="A29" s="25" t="s">
        <v>206</v>
      </c>
      <c r="B29" s="25" t="s">
        <v>207</v>
      </c>
      <c r="C29" s="8" t="s">
        <v>208</v>
      </c>
      <c r="E29" t="s">
        <v>209</v>
      </c>
      <c r="F29" t="s">
        <v>116</v>
      </c>
      <c r="G29" s="6"/>
    </row>
    <row r="30" spans="1:8" x14ac:dyDescent="0.25">
      <c r="A30" s="25" t="s">
        <v>210</v>
      </c>
      <c r="B30" s="25" t="s">
        <v>210</v>
      </c>
      <c r="C30" s="8" t="s">
        <v>211</v>
      </c>
      <c r="E30" s="8" t="s">
        <v>212</v>
      </c>
      <c r="F30" t="s">
        <v>213</v>
      </c>
      <c r="G30" s="6"/>
    </row>
    <row r="31" spans="1:8" x14ac:dyDescent="0.25">
      <c r="E31" t="s">
        <v>214</v>
      </c>
      <c r="F31" t="s">
        <v>215</v>
      </c>
      <c r="G31" s="6"/>
    </row>
    <row r="32" spans="1:8" x14ac:dyDescent="0.25">
      <c r="E32" t="s">
        <v>216</v>
      </c>
      <c r="F32" t="s">
        <v>128</v>
      </c>
      <c r="G32" s="6"/>
    </row>
    <row r="33" spans="5:7" x14ac:dyDescent="0.25">
      <c r="E33" t="s">
        <v>217</v>
      </c>
      <c r="F33" t="s">
        <v>128</v>
      </c>
      <c r="G33" s="6"/>
    </row>
    <row r="34" spans="5:7" x14ac:dyDescent="0.25">
      <c r="E34" t="s">
        <v>218</v>
      </c>
      <c r="F34" t="s">
        <v>128</v>
      </c>
      <c r="G34" s="6"/>
    </row>
    <row r="35" spans="5:7" x14ac:dyDescent="0.25">
      <c r="E35" s="8" t="s">
        <v>219</v>
      </c>
      <c r="F35" t="s">
        <v>220</v>
      </c>
      <c r="G35" s="6"/>
    </row>
    <row r="36" spans="5:7" x14ac:dyDescent="0.25">
      <c r="E36" t="s">
        <v>221</v>
      </c>
      <c r="F36" t="s">
        <v>128</v>
      </c>
      <c r="G36" s="6"/>
    </row>
    <row r="37" spans="5:7" x14ac:dyDescent="0.25">
      <c r="E37" t="s">
        <v>222</v>
      </c>
      <c r="F37" t="s">
        <v>116</v>
      </c>
      <c r="G37" s="6"/>
    </row>
    <row r="38" spans="5:7" x14ac:dyDescent="0.25">
      <c r="E38" t="s">
        <v>223</v>
      </c>
      <c r="F38" t="s">
        <v>116</v>
      </c>
      <c r="G38" s="6"/>
    </row>
    <row r="39" spans="5:7" x14ac:dyDescent="0.25">
      <c r="E39" t="s">
        <v>224</v>
      </c>
      <c r="G39" s="6"/>
    </row>
    <row r="40" spans="5:7" x14ac:dyDescent="0.25">
      <c r="E40" t="s">
        <v>225</v>
      </c>
      <c r="G40" s="6"/>
    </row>
    <row r="41" spans="5:7" x14ac:dyDescent="0.25">
      <c r="E41" t="s">
        <v>226</v>
      </c>
      <c r="F41" t="s">
        <v>180</v>
      </c>
      <c r="G41" s="6"/>
    </row>
    <row r="42" spans="5:7" x14ac:dyDescent="0.25">
      <c r="E42" t="s">
        <v>227</v>
      </c>
      <c r="F42" t="s">
        <v>112</v>
      </c>
      <c r="G42" s="6"/>
    </row>
    <row r="43" spans="5:7" x14ac:dyDescent="0.25">
      <c r="E43" t="s">
        <v>228</v>
      </c>
      <c r="F43" t="s">
        <v>116</v>
      </c>
      <c r="G43" s="6"/>
    </row>
    <row r="44" spans="5:7" x14ac:dyDescent="0.25">
      <c r="E44" t="s">
        <v>229</v>
      </c>
      <c r="F44" t="s">
        <v>230</v>
      </c>
      <c r="G44" s="6"/>
    </row>
    <row r="45" spans="5:7" x14ac:dyDescent="0.25">
      <c r="E45" t="s">
        <v>231</v>
      </c>
      <c r="F45" t="s">
        <v>180</v>
      </c>
      <c r="G45" s="6"/>
    </row>
    <row r="46" spans="5:7" x14ac:dyDescent="0.25">
      <c r="E46" t="s">
        <v>232</v>
      </c>
      <c r="F46" t="s">
        <v>155</v>
      </c>
      <c r="G46" s="6"/>
    </row>
    <row r="47" spans="5:7" ht="105" x14ac:dyDescent="0.25">
      <c r="E47" t="s">
        <v>233</v>
      </c>
      <c r="F47" t="s">
        <v>234</v>
      </c>
      <c r="G47" s="6" t="s">
        <v>235</v>
      </c>
    </row>
    <row r="48" spans="5:7" x14ac:dyDescent="0.25">
      <c r="E48" t="s">
        <v>236</v>
      </c>
      <c r="F48" t="s">
        <v>128</v>
      </c>
      <c r="G48" s="6"/>
    </row>
    <row r="49" spans="5:7" x14ac:dyDescent="0.25">
      <c r="E49" t="s">
        <v>237</v>
      </c>
      <c r="F49" t="s">
        <v>155</v>
      </c>
      <c r="G49" s="6"/>
    </row>
    <row r="50" spans="5:7" x14ac:dyDescent="0.25">
      <c r="E50" t="s">
        <v>238</v>
      </c>
      <c r="F50" t="s">
        <v>180</v>
      </c>
      <c r="G50" s="6"/>
    </row>
    <row r="51" spans="5:7" x14ac:dyDescent="0.25">
      <c r="E51" t="s">
        <v>239</v>
      </c>
      <c r="F51" t="s">
        <v>240</v>
      </c>
      <c r="G51" s="6"/>
    </row>
    <row r="52" spans="5:7" x14ac:dyDescent="0.25">
      <c r="E52" t="s">
        <v>241</v>
      </c>
      <c r="F52" t="s">
        <v>180</v>
      </c>
      <c r="G52" s="6"/>
    </row>
    <row r="53" spans="5:7" ht="45" x14ac:dyDescent="0.25">
      <c r="E53" t="s">
        <v>242</v>
      </c>
      <c r="F53" t="s">
        <v>243</v>
      </c>
      <c r="G53" s="6" t="s">
        <v>244</v>
      </c>
    </row>
    <row r="54" spans="5:7" x14ac:dyDescent="0.25">
      <c r="E54" t="s">
        <v>245</v>
      </c>
      <c r="F54" t="s">
        <v>124</v>
      </c>
      <c r="G54" s="6"/>
    </row>
    <row r="55" spans="5:7" x14ac:dyDescent="0.25">
      <c r="E55" t="s">
        <v>246</v>
      </c>
      <c r="F55" t="s">
        <v>247</v>
      </c>
      <c r="G55" s="6"/>
    </row>
    <row r="56" spans="5:7" x14ac:dyDescent="0.25">
      <c r="E56" s="8" t="s">
        <v>248</v>
      </c>
      <c r="F56" t="s">
        <v>247</v>
      </c>
      <c r="G56" s="6"/>
    </row>
    <row r="57" spans="5:7" x14ac:dyDescent="0.25">
      <c r="E57" t="s">
        <v>249</v>
      </c>
      <c r="F57" t="s">
        <v>247</v>
      </c>
      <c r="G57" s="6"/>
    </row>
    <row r="58" spans="5:7" x14ac:dyDescent="0.25">
      <c r="E58" s="8" t="s">
        <v>250</v>
      </c>
      <c r="F58" t="s">
        <v>247</v>
      </c>
      <c r="G58" s="6"/>
    </row>
    <row r="59" spans="5:7" x14ac:dyDescent="0.25">
      <c r="E59" s="8" t="s">
        <v>251</v>
      </c>
      <c r="F59" t="s">
        <v>247</v>
      </c>
      <c r="G59" s="6"/>
    </row>
    <row r="60" spans="5:7" x14ac:dyDescent="0.25">
      <c r="E60" t="s">
        <v>252</v>
      </c>
      <c r="F60" t="s">
        <v>247</v>
      </c>
      <c r="G60" s="6"/>
    </row>
    <row r="61" spans="5:7" ht="75" x14ac:dyDescent="0.25">
      <c r="E61" s="8" t="s">
        <v>253</v>
      </c>
      <c r="F61" t="s">
        <v>254</v>
      </c>
      <c r="G61" s="6" t="s">
        <v>255</v>
      </c>
    </row>
    <row r="62" spans="5:7" x14ac:dyDescent="0.25">
      <c r="E62" t="s">
        <v>256</v>
      </c>
      <c r="F62" t="s">
        <v>254</v>
      </c>
      <c r="G62" s="6"/>
    </row>
    <row r="63" spans="5:7" x14ac:dyDescent="0.25">
      <c r="E63" t="s">
        <v>257</v>
      </c>
      <c r="G63" s="6"/>
    </row>
    <row r="64" spans="5:7" x14ac:dyDescent="0.25">
      <c r="E64" t="s">
        <v>258</v>
      </c>
      <c r="G64" s="6"/>
    </row>
    <row r="65" spans="5:7" x14ac:dyDescent="0.25">
      <c r="E65" t="s">
        <v>259</v>
      </c>
      <c r="F65" t="s">
        <v>207</v>
      </c>
      <c r="G65" s="6"/>
    </row>
    <row r="66" spans="5:7" x14ac:dyDescent="0.25">
      <c r="E66" t="s">
        <v>260</v>
      </c>
      <c r="F66" t="s">
        <v>210</v>
      </c>
      <c r="G66" s="6"/>
    </row>
    <row r="67" spans="5:7" x14ac:dyDescent="0.25">
      <c r="E67" t="s">
        <v>261</v>
      </c>
      <c r="F67" t="s">
        <v>207</v>
      </c>
      <c r="G67" s="6"/>
    </row>
    <row r="68" spans="5:7" x14ac:dyDescent="0.25">
      <c r="E68" t="s">
        <v>262</v>
      </c>
      <c r="F68" t="s">
        <v>210</v>
      </c>
      <c r="G68" s="6"/>
    </row>
    <row r="69" spans="5:7" x14ac:dyDescent="0.25">
      <c r="E69" t="s">
        <v>263</v>
      </c>
      <c r="F69" t="s">
        <v>207</v>
      </c>
      <c r="G69" s="6"/>
    </row>
    <row r="70" spans="5:7" x14ac:dyDescent="0.25">
      <c r="E70" t="s">
        <v>264</v>
      </c>
      <c r="F70" t="s">
        <v>210</v>
      </c>
      <c r="G70" s="6"/>
    </row>
    <row r="71" spans="5:7" x14ac:dyDescent="0.25">
      <c r="E71" t="s">
        <v>265</v>
      </c>
      <c r="F71" t="s">
        <v>207</v>
      </c>
      <c r="G71" s="6"/>
    </row>
    <row r="72" spans="5:7" x14ac:dyDescent="0.25">
      <c r="E72" t="s">
        <v>266</v>
      </c>
      <c r="F72" t="s">
        <v>210</v>
      </c>
      <c r="G72" s="6"/>
    </row>
    <row r="73" spans="5:7" x14ac:dyDescent="0.25">
      <c r="E73" t="s">
        <v>267</v>
      </c>
      <c r="G73" s="6"/>
    </row>
    <row r="74" spans="5:7" x14ac:dyDescent="0.25">
      <c r="E74" t="s">
        <v>268</v>
      </c>
      <c r="G74" s="6"/>
    </row>
    <row r="75" spans="5:7" x14ac:dyDescent="0.25">
      <c r="E75" t="s">
        <v>269</v>
      </c>
      <c r="F75" t="s">
        <v>210</v>
      </c>
      <c r="G75" s="6"/>
    </row>
    <row r="76" spans="5:7" x14ac:dyDescent="0.25">
      <c r="E76" t="s">
        <v>270</v>
      </c>
      <c r="F76" t="s">
        <v>198</v>
      </c>
      <c r="G76" s="6"/>
    </row>
    <row r="77" spans="5:7" x14ac:dyDescent="0.25">
      <c r="E77" t="s">
        <v>271</v>
      </c>
      <c r="F77" t="s">
        <v>210</v>
      </c>
      <c r="G77" s="6"/>
    </row>
    <row r="78" spans="5:7" x14ac:dyDescent="0.25">
      <c r="E78" t="s">
        <v>272</v>
      </c>
      <c r="F78" t="s">
        <v>180</v>
      </c>
      <c r="G78" s="6"/>
    </row>
    <row r="79" spans="5:7" x14ac:dyDescent="0.25">
      <c r="E79" t="s">
        <v>273</v>
      </c>
      <c r="G79" s="6"/>
    </row>
    <row r="80" spans="5:7" x14ac:dyDescent="0.25">
      <c r="E80" t="s">
        <v>274</v>
      </c>
      <c r="G80" s="6"/>
    </row>
    <row r="81" spans="5:7" x14ac:dyDescent="0.25">
      <c r="E81" t="s">
        <v>275</v>
      </c>
      <c r="F81" t="s">
        <v>116</v>
      </c>
      <c r="G81" s="6"/>
    </row>
    <row r="82" spans="5:7" x14ac:dyDescent="0.25">
      <c r="E82" t="s">
        <v>276</v>
      </c>
      <c r="F82" t="s">
        <v>201</v>
      </c>
      <c r="G82"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8"/>
  <sheetViews>
    <sheetView topLeftCell="G1" workbookViewId="0">
      <selection activeCell="L22" sqref="L22"/>
    </sheetView>
  </sheetViews>
  <sheetFormatPr defaultRowHeight="15" x14ac:dyDescent="0.25"/>
  <cols>
    <col min="1" max="1" width="27.5703125" customWidth="1"/>
    <col min="3" max="3" width="31.28515625" customWidth="1"/>
    <col min="5" max="5" width="36.28515625" customWidth="1"/>
    <col min="6" max="6" width="12.140625" customWidth="1"/>
    <col min="7" max="7" width="37.5703125" customWidth="1"/>
    <col min="8" max="8" width="16.7109375" customWidth="1"/>
    <col min="9" max="9" width="22.85546875" customWidth="1"/>
    <col min="10" max="10" width="16.7109375" customWidth="1"/>
    <col min="11" max="11" width="35.28515625" customWidth="1"/>
    <col min="13" max="13" width="31.140625" customWidth="1"/>
    <col min="15" max="15" width="36" customWidth="1"/>
  </cols>
  <sheetData>
    <row r="1" spans="1:15" x14ac:dyDescent="0.25">
      <c r="A1" s="191" t="s">
        <v>4664</v>
      </c>
      <c r="B1" s="192"/>
      <c r="C1" s="191" t="s">
        <v>4665</v>
      </c>
      <c r="D1" s="192"/>
      <c r="E1" s="193" t="s">
        <v>4666</v>
      </c>
      <c r="F1" s="193"/>
      <c r="G1" s="44" t="s">
        <v>4667</v>
      </c>
      <c r="H1" s="44"/>
      <c r="I1" s="191" t="s">
        <v>4668</v>
      </c>
      <c r="J1" s="192"/>
      <c r="K1" s="191" t="s">
        <v>4669</v>
      </c>
      <c r="L1" s="192"/>
      <c r="M1" s="191" t="s">
        <v>5585</v>
      </c>
      <c r="N1" s="192"/>
    </row>
    <row r="2" spans="1:15" x14ac:dyDescent="0.25">
      <c r="A2" s="13" t="s">
        <v>1292</v>
      </c>
      <c r="B2" s="13" t="s">
        <v>1293</v>
      </c>
      <c r="C2" s="13" t="s">
        <v>1292</v>
      </c>
      <c r="D2" s="13" t="s">
        <v>1293</v>
      </c>
      <c r="E2" s="13" t="s">
        <v>1292</v>
      </c>
      <c r="F2" s="13" t="s">
        <v>1293</v>
      </c>
      <c r="G2" s="13" t="s">
        <v>1292</v>
      </c>
      <c r="H2" s="13" t="s">
        <v>1293</v>
      </c>
      <c r="I2" s="13" t="s">
        <v>1292</v>
      </c>
      <c r="J2" s="13" t="s">
        <v>1293</v>
      </c>
      <c r="K2" s="13" t="s">
        <v>1292</v>
      </c>
      <c r="L2" s="13" t="s">
        <v>1293</v>
      </c>
      <c r="M2" s="13" t="s">
        <v>1292</v>
      </c>
      <c r="N2" s="13" t="s">
        <v>1293</v>
      </c>
    </row>
    <row r="3" spans="1:15" x14ac:dyDescent="0.25">
      <c r="A3" s="75" t="s">
        <v>888</v>
      </c>
      <c r="B3" s="75">
        <v>0</v>
      </c>
      <c r="C3" s="72" t="s">
        <v>888</v>
      </c>
      <c r="D3" s="72">
        <v>0</v>
      </c>
      <c r="E3" s="71" t="s">
        <v>888</v>
      </c>
      <c r="F3" s="71">
        <v>0</v>
      </c>
      <c r="G3" s="74" t="s">
        <v>888</v>
      </c>
      <c r="H3" s="74">
        <v>0</v>
      </c>
      <c r="I3" s="73" t="s">
        <v>888</v>
      </c>
      <c r="J3" s="73">
        <v>0</v>
      </c>
      <c r="K3" s="1" t="s">
        <v>888</v>
      </c>
      <c r="L3" s="1">
        <v>0</v>
      </c>
      <c r="M3" t="s">
        <v>888</v>
      </c>
      <c r="N3">
        <v>0</v>
      </c>
      <c r="O3">
        <f>ROUNDDOWN(N3-L3,2)</f>
        <v>0</v>
      </c>
    </row>
    <row r="4" spans="1:15" x14ac:dyDescent="0.25">
      <c r="A4" s="75" t="s">
        <v>889</v>
      </c>
      <c r="B4" s="75">
        <v>0</v>
      </c>
      <c r="C4" s="72" t="s">
        <v>889</v>
      </c>
      <c r="D4" s="72">
        <v>0</v>
      </c>
      <c r="E4" s="71" t="s">
        <v>889</v>
      </c>
      <c r="F4" s="71">
        <v>0</v>
      </c>
      <c r="G4" s="74" t="s">
        <v>889</v>
      </c>
      <c r="H4" s="74">
        <v>0</v>
      </c>
      <c r="I4" s="73" t="s">
        <v>889</v>
      </c>
      <c r="J4" s="73">
        <v>0</v>
      </c>
      <c r="K4" s="1" t="s">
        <v>889</v>
      </c>
      <c r="L4" s="1">
        <v>0</v>
      </c>
      <c r="M4" t="s">
        <v>889</v>
      </c>
      <c r="N4">
        <v>0</v>
      </c>
      <c r="O4">
        <f t="shared" ref="O4:O67" si="0">ROUNDDOWN(N4-L4,2)</f>
        <v>0</v>
      </c>
    </row>
    <row r="5" spans="1:15" x14ac:dyDescent="0.25">
      <c r="A5" s="75" t="s">
        <v>890</v>
      </c>
      <c r="B5" s="75">
        <v>16</v>
      </c>
      <c r="C5" s="72" t="s">
        <v>890</v>
      </c>
      <c r="D5" s="72">
        <v>16</v>
      </c>
      <c r="E5" s="71" t="s">
        <v>890</v>
      </c>
      <c r="F5" s="71">
        <v>16</v>
      </c>
      <c r="G5" s="74" t="s">
        <v>890</v>
      </c>
      <c r="H5" s="74">
        <v>16</v>
      </c>
      <c r="I5" s="73" t="s">
        <v>890</v>
      </c>
      <c r="J5" s="73">
        <v>16</v>
      </c>
      <c r="K5" s="1" t="s">
        <v>890</v>
      </c>
      <c r="L5" s="1">
        <v>16</v>
      </c>
      <c r="M5" t="s">
        <v>890</v>
      </c>
      <c r="N5">
        <v>16</v>
      </c>
      <c r="O5">
        <f t="shared" si="0"/>
        <v>0</v>
      </c>
    </row>
    <row r="6" spans="1:15" x14ac:dyDescent="0.25">
      <c r="A6" s="75" t="s">
        <v>891</v>
      </c>
      <c r="B6" s="75">
        <v>0</v>
      </c>
      <c r="C6" s="72" t="s">
        <v>891</v>
      </c>
      <c r="D6" s="72">
        <v>0</v>
      </c>
      <c r="E6" s="71" t="s">
        <v>891</v>
      </c>
      <c r="F6" s="71">
        <v>0</v>
      </c>
      <c r="G6" s="74" t="s">
        <v>891</v>
      </c>
      <c r="H6" s="74">
        <v>0</v>
      </c>
      <c r="I6" s="73" t="s">
        <v>891</v>
      </c>
      <c r="J6" s="73">
        <v>0</v>
      </c>
      <c r="K6" s="1" t="s">
        <v>891</v>
      </c>
      <c r="L6" s="1">
        <v>0</v>
      </c>
      <c r="M6" t="s">
        <v>891</v>
      </c>
      <c r="N6">
        <v>0</v>
      </c>
      <c r="O6">
        <f t="shared" si="0"/>
        <v>0</v>
      </c>
    </row>
    <row r="7" spans="1:15" ht="15" customHeight="1" x14ac:dyDescent="0.25">
      <c r="A7" s="75" t="s">
        <v>893</v>
      </c>
      <c r="B7" s="75">
        <v>0</v>
      </c>
      <c r="C7" s="72" t="s">
        <v>893</v>
      </c>
      <c r="D7" s="72">
        <v>0</v>
      </c>
      <c r="E7" s="71" t="s">
        <v>893</v>
      </c>
      <c r="F7" s="71">
        <v>0</v>
      </c>
      <c r="G7" s="74" t="s">
        <v>893</v>
      </c>
      <c r="H7" s="74">
        <v>0</v>
      </c>
      <c r="I7" s="73" t="s">
        <v>893</v>
      </c>
      <c r="J7" s="73">
        <v>0</v>
      </c>
      <c r="K7" s="1" t="s">
        <v>893</v>
      </c>
      <c r="L7" s="1">
        <v>0</v>
      </c>
      <c r="M7" t="s">
        <v>893</v>
      </c>
      <c r="N7">
        <v>0</v>
      </c>
      <c r="O7">
        <f t="shared" si="0"/>
        <v>0</v>
      </c>
    </row>
    <row r="8" spans="1:15" ht="15" customHeight="1" x14ac:dyDescent="0.25">
      <c r="A8" s="75" t="s">
        <v>892</v>
      </c>
      <c r="B8" s="75">
        <v>2</v>
      </c>
      <c r="C8" s="72" t="s">
        <v>892</v>
      </c>
      <c r="D8" s="72">
        <v>2</v>
      </c>
      <c r="E8" s="71" t="s">
        <v>892</v>
      </c>
      <c r="F8" s="71">
        <v>2</v>
      </c>
      <c r="G8" s="74" t="s">
        <v>892</v>
      </c>
      <c r="H8" s="74">
        <v>2</v>
      </c>
      <c r="I8" s="73" t="s">
        <v>892</v>
      </c>
      <c r="J8" s="73">
        <v>2</v>
      </c>
      <c r="K8" s="1" t="s">
        <v>892</v>
      </c>
      <c r="L8" s="1">
        <v>2</v>
      </c>
      <c r="M8" t="s">
        <v>892</v>
      </c>
      <c r="N8">
        <v>2</v>
      </c>
      <c r="O8">
        <f t="shared" si="0"/>
        <v>0</v>
      </c>
    </row>
    <row r="9" spans="1:15" ht="15" customHeight="1" x14ac:dyDescent="0.25">
      <c r="A9" s="75" t="s">
        <v>894</v>
      </c>
      <c r="B9" s="75">
        <v>12</v>
      </c>
      <c r="C9" s="72" t="s">
        <v>894</v>
      </c>
      <c r="D9" s="72">
        <v>12</v>
      </c>
      <c r="E9" s="71" t="s">
        <v>894</v>
      </c>
      <c r="F9" s="71">
        <v>12</v>
      </c>
      <c r="G9" s="74" t="s">
        <v>894</v>
      </c>
      <c r="H9" s="74">
        <v>12</v>
      </c>
      <c r="I9" s="73" t="s">
        <v>894</v>
      </c>
      <c r="J9" s="73">
        <v>12</v>
      </c>
      <c r="K9" s="1" t="s">
        <v>894</v>
      </c>
      <c r="L9" s="1">
        <v>12</v>
      </c>
      <c r="M9" t="s">
        <v>894</v>
      </c>
      <c r="N9">
        <v>12</v>
      </c>
      <c r="O9">
        <f t="shared" si="0"/>
        <v>0</v>
      </c>
    </row>
    <row r="10" spans="1:15" ht="15" customHeight="1" x14ac:dyDescent="0.25">
      <c r="A10" s="75" t="s">
        <v>895</v>
      </c>
      <c r="B10" s="75">
        <v>0</v>
      </c>
      <c r="C10" s="72" t="s">
        <v>895</v>
      </c>
      <c r="D10" s="72">
        <v>0</v>
      </c>
      <c r="E10" s="71" t="s">
        <v>895</v>
      </c>
      <c r="F10" s="71">
        <v>0</v>
      </c>
      <c r="G10" s="74" t="s">
        <v>895</v>
      </c>
      <c r="H10" s="74">
        <v>0</v>
      </c>
      <c r="I10" s="73" t="s">
        <v>895</v>
      </c>
      <c r="J10" s="73">
        <v>0</v>
      </c>
      <c r="K10" s="1" t="s">
        <v>895</v>
      </c>
      <c r="L10" s="1">
        <v>0</v>
      </c>
      <c r="M10" t="s">
        <v>895</v>
      </c>
      <c r="N10">
        <v>0</v>
      </c>
      <c r="O10">
        <f t="shared" si="0"/>
        <v>0</v>
      </c>
    </row>
    <row r="11" spans="1:15" ht="15" customHeight="1" x14ac:dyDescent="0.25">
      <c r="A11" s="75" t="s">
        <v>896</v>
      </c>
      <c r="B11" s="75">
        <v>0</v>
      </c>
      <c r="C11" s="72" t="s">
        <v>896</v>
      </c>
      <c r="D11" s="72">
        <v>0</v>
      </c>
      <c r="E11" s="71" t="s">
        <v>896</v>
      </c>
      <c r="F11" s="71">
        <v>0</v>
      </c>
      <c r="G11" s="74" t="s">
        <v>896</v>
      </c>
      <c r="H11" s="74">
        <v>0</v>
      </c>
      <c r="I11" s="73" t="s">
        <v>896</v>
      </c>
      <c r="J11" s="73">
        <v>0</v>
      </c>
      <c r="K11" s="1" t="s">
        <v>896</v>
      </c>
      <c r="L11" s="1">
        <v>0</v>
      </c>
      <c r="M11" t="s">
        <v>896</v>
      </c>
      <c r="N11">
        <v>0</v>
      </c>
      <c r="O11">
        <f t="shared" si="0"/>
        <v>0</v>
      </c>
    </row>
    <row r="12" spans="1:15" ht="15" customHeight="1" x14ac:dyDescent="0.25">
      <c r="A12" s="75" t="s">
        <v>897</v>
      </c>
      <c r="B12" s="75">
        <v>14</v>
      </c>
      <c r="C12" s="72" t="s">
        <v>897</v>
      </c>
      <c r="D12" s="72">
        <v>14</v>
      </c>
      <c r="E12" s="71" t="s">
        <v>897</v>
      </c>
      <c r="F12" s="71">
        <v>14</v>
      </c>
      <c r="G12" s="74" t="s">
        <v>897</v>
      </c>
      <c r="H12" s="74">
        <v>14</v>
      </c>
      <c r="I12" s="73" t="s">
        <v>897</v>
      </c>
      <c r="J12" s="73">
        <v>14</v>
      </c>
      <c r="K12" s="1" t="s">
        <v>897</v>
      </c>
      <c r="L12" s="1">
        <v>14</v>
      </c>
      <c r="M12" t="s">
        <v>897</v>
      </c>
      <c r="N12">
        <v>14</v>
      </c>
      <c r="O12">
        <f t="shared" si="0"/>
        <v>0</v>
      </c>
    </row>
    <row r="13" spans="1:15" ht="15" customHeight="1" x14ac:dyDescent="0.25">
      <c r="A13" s="75" t="s">
        <v>899</v>
      </c>
      <c r="B13" s="75">
        <v>0</v>
      </c>
      <c r="C13" s="72" t="s">
        <v>899</v>
      </c>
      <c r="D13" s="72">
        <v>0</v>
      </c>
      <c r="E13" s="71" t="s">
        <v>899</v>
      </c>
      <c r="F13" s="71">
        <v>0</v>
      </c>
      <c r="G13" s="74" t="s">
        <v>899</v>
      </c>
      <c r="H13" s="74">
        <v>0</v>
      </c>
      <c r="I13" s="73" t="s">
        <v>899</v>
      </c>
      <c r="J13" s="73">
        <v>0</v>
      </c>
      <c r="K13" s="1" t="s">
        <v>899</v>
      </c>
      <c r="L13" s="1">
        <v>0</v>
      </c>
      <c r="M13" t="s">
        <v>899</v>
      </c>
      <c r="N13">
        <v>0</v>
      </c>
      <c r="O13">
        <f t="shared" si="0"/>
        <v>0</v>
      </c>
    </row>
    <row r="14" spans="1:15" x14ac:dyDescent="0.25">
      <c r="A14" s="75" t="s">
        <v>901</v>
      </c>
      <c r="B14" s="75">
        <v>0</v>
      </c>
      <c r="C14" s="72" t="s">
        <v>901</v>
      </c>
      <c r="D14" s="72">
        <v>0</v>
      </c>
      <c r="E14" s="71" t="s">
        <v>901</v>
      </c>
      <c r="F14" s="71">
        <v>0</v>
      </c>
      <c r="G14" s="74" t="s">
        <v>901</v>
      </c>
      <c r="H14" s="74">
        <v>0</v>
      </c>
      <c r="I14" s="73" t="s">
        <v>901</v>
      </c>
      <c r="J14" s="73">
        <v>0</v>
      </c>
      <c r="K14" s="1" t="s">
        <v>901</v>
      </c>
      <c r="L14" s="1">
        <v>0</v>
      </c>
      <c r="M14" t="s">
        <v>901</v>
      </c>
      <c r="N14">
        <v>0</v>
      </c>
      <c r="O14">
        <f t="shared" si="0"/>
        <v>0</v>
      </c>
    </row>
    <row r="15" spans="1:15" ht="15" customHeight="1" x14ac:dyDescent="0.25">
      <c r="A15" s="75" t="s">
        <v>902</v>
      </c>
      <c r="B15" s="75">
        <v>1</v>
      </c>
      <c r="C15" s="72" t="s">
        <v>902</v>
      </c>
      <c r="D15" s="72">
        <v>1</v>
      </c>
      <c r="E15" s="71" t="s">
        <v>902</v>
      </c>
      <c r="F15" s="71">
        <v>1</v>
      </c>
      <c r="G15" s="74" t="s">
        <v>902</v>
      </c>
      <c r="H15" s="74">
        <v>1</v>
      </c>
      <c r="I15" s="73" t="s">
        <v>902</v>
      </c>
      <c r="J15" s="73">
        <v>1</v>
      </c>
      <c r="K15" s="1" t="s">
        <v>902</v>
      </c>
      <c r="L15" s="1">
        <v>1</v>
      </c>
      <c r="M15" t="s">
        <v>902</v>
      </c>
      <c r="N15">
        <v>1</v>
      </c>
      <c r="O15">
        <f t="shared" si="0"/>
        <v>0</v>
      </c>
    </row>
    <row r="16" spans="1:15" ht="15" customHeight="1" x14ac:dyDescent="0.25">
      <c r="A16" s="75" t="s">
        <v>903</v>
      </c>
      <c r="B16" s="75">
        <v>0</v>
      </c>
      <c r="C16" s="72" t="s">
        <v>903</v>
      </c>
      <c r="D16" s="72">
        <v>0</v>
      </c>
      <c r="E16" s="71" t="s">
        <v>903</v>
      </c>
      <c r="F16" s="71">
        <v>0</v>
      </c>
      <c r="G16" s="74" t="s">
        <v>903</v>
      </c>
      <c r="H16" s="74">
        <v>0</v>
      </c>
      <c r="I16" s="73" t="s">
        <v>903</v>
      </c>
      <c r="J16" s="73">
        <v>0</v>
      </c>
      <c r="K16" s="1" t="s">
        <v>903</v>
      </c>
      <c r="L16" s="1">
        <v>0</v>
      </c>
      <c r="M16" t="s">
        <v>903</v>
      </c>
      <c r="N16">
        <v>0</v>
      </c>
      <c r="O16">
        <f t="shared" si="0"/>
        <v>0</v>
      </c>
    </row>
    <row r="17" spans="1:15" ht="15" customHeight="1" x14ac:dyDescent="0.25">
      <c r="A17" s="75" t="s">
        <v>905</v>
      </c>
      <c r="B17" s="75">
        <v>9</v>
      </c>
      <c r="C17" s="72" t="s">
        <v>905</v>
      </c>
      <c r="D17" s="72">
        <v>9</v>
      </c>
      <c r="E17" s="71" t="s">
        <v>905</v>
      </c>
      <c r="F17" s="71">
        <v>9</v>
      </c>
      <c r="G17" s="74" t="s">
        <v>905</v>
      </c>
      <c r="H17" s="74">
        <v>9</v>
      </c>
      <c r="I17" s="73" t="s">
        <v>905</v>
      </c>
      <c r="J17" s="73">
        <v>9</v>
      </c>
      <c r="K17" s="1" t="s">
        <v>905</v>
      </c>
      <c r="L17" s="1">
        <v>9</v>
      </c>
      <c r="M17" t="s">
        <v>905</v>
      </c>
      <c r="N17">
        <v>9</v>
      </c>
      <c r="O17">
        <f t="shared" si="0"/>
        <v>0</v>
      </c>
    </row>
    <row r="18" spans="1:15" ht="15" customHeight="1" x14ac:dyDescent="0.25">
      <c r="A18" s="75" t="s">
        <v>904</v>
      </c>
      <c r="B18" s="75">
        <v>318780</v>
      </c>
      <c r="C18" s="72" t="s">
        <v>904</v>
      </c>
      <c r="D18" s="72">
        <v>319380</v>
      </c>
      <c r="E18" s="71" t="s">
        <v>904</v>
      </c>
      <c r="F18" s="71">
        <v>321630</v>
      </c>
      <c r="G18" s="74" t="s">
        <v>904</v>
      </c>
      <c r="H18" s="74">
        <v>322030</v>
      </c>
      <c r="I18" s="73" t="s">
        <v>904</v>
      </c>
      <c r="J18" s="73">
        <v>322930</v>
      </c>
      <c r="K18" s="1" t="s">
        <v>904</v>
      </c>
      <c r="L18" s="1">
        <v>323780</v>
      </c>
      <c r="M18" t="s">
        <v>904</v>
      </c>
      <c r="N18">
        <v>325505</v>
      </c>
      <c r="O18">
        <f t="shared" si="0"/>
        <v>1725</v>
      </c>
    </row>
    <row r="19" spans="1:15" ht="15" customHeight="1" x14ac:dyDescent="0.25">
      <c r="A19" s="75" t="s">
        <v>906</v>
      </c>
      <c r="B19" s="75">
        <v>24</v>
      </c>
      <c r="C19" s="72" t="s">
        <v>906</v>
      </c>
      <c r="D19" s="72">
        <v>26</v>
      </c>
      <c r="E19" s="71" t="s">
        <v>906</v>
      </c>
      <c r="F19" s="71">
        <v>26</v>
      </c>
      <c r="G19" s="74" t="s">
        <v>906</v>
      </c>
      <c r="H19" s="74">
        <v>26</v>
      </c>
      <c r="I19" s="73" t="s">
        <v>906</v>
      </c>
      <c r="J19" s="73">
        <v>26</v>
      </c>
      <c r="K19" s="1" t="s">
        <v>906</v>
      </c>
      <c r="L19" s="1">
        <v>28</v>
      </c>
      <c r="M19" t="s">
        <v>906</v>
      </c>
      <c r="N19">
        <v>28</v>
      </c>
      <c r="O19">
        <f t="shared" si="0"/>
        <v>0</v>
      </c>
    </row>
    <row r="20" spans="1:15" ht="15" customHeight="1" x14ac:dyDescent="0.25">
      <c r="A20" s="75" t="s">
        <v>907</v>
      </c>
      <c r="B20" s="75">
        <v>31</v>
      </c>
      <c r="C20" s="72" t="s">
        <v>907</v>
      </c>
      <c r="D20" s="72">
        <v>33</v>
      </c>
      <c r="E20" s="71" t="s">
        <v>907</v>
      </c>
      <c r="F20" s="71">
        <v>33</v>
      </c>
      <c r="G20" s="74" t="s">
        <v>907</v>
      </c>
      <c r="H20" s="74">
        <v>33</v>
      </c>
      <c r="I20" s="73" t="s">
        <v>907</v>
      </c>
      <c r="J20" s="73">
        <v>33</v>
      </c>
      <c r="K20" s="1" t="s">
        <v>907</v>
      </c>
      <c r="L20" s="1">
        <v>35</v>
      </c>
      <c r="M20" t="s">
        <v>907</v>
      </c>
      <c r="N20">
        <v>35</v>
      </c>
      <c r="O20">
        <f t="shared" si="0"/>
        <v>0</v>
      </c>
    </row>
    <row r="21" spans="1:15" ht="15" customHeight="1" x14ac:dyDescent="0.25">
      <c r="A21" s="75" t="s">
        <v>915</v>
      </c>
      <c r="B21" s="75">
        <v>55868</v>
      </c>
      <c r="C21" s="72" t="s">
        <v>915</v>
      </c>
      <c r="D21" s="72">
        <v>56680</v>
      </c>
      <c r="E21" s="71" t="s">
        <v>915</v>
      </c>
      <c r="F21" s="71">
        <v>57477</v>
      </c>
      <c r="G21" s="74" t="s">
        <v>915</v>
      </c>
      <c r="H21" s="74">
        <v>58176</v>
      </c>
      <c r="I21" s="73" t="s">
        <v>915</v>
      </c>
      <c r="J21" s="73">
        <v>58176</v>
      </c>
      <c r="K21" s="1" t="s">
        <v>915</v>
      </c>
      <c r="L21" s="1">
        <v>60020</v>
      </c>
      <c r="M21" t="s">
        <v>915</v>
      </c>
      <c r="N21">
        <v>60963</v>
      </c>
      <c r="O21">
        <f t="shared" si="0"/>
        <v>943</v>
      </c>
    </row>
    <row r="22" spans="1:15" x14ac:dyDescent="0.25">
      <c r="A22" s="75" t="s">
        <v>908</v>
      </c>
      <c r="B22" s="75">
        <v>3611873</v>
      </c>
      <c r="C22" s="72" t="s">
        <v>908</v>
      </c>
      <c r="D22" s="72">
        <v>3886715</v>
      </c>
      <c r="E22" s="71" t="s">
        <v>908</v>
      </c>
      <c r="F22" s="71">
        <v>4157731</v>
      </c>
      <c r="G22" s="74" t="s">
        <v>908</v>
      </c>
      <c r="H22" s="74">
        <v>4159807</v>
      </c>
      <c r="I22" s="73" t="s">
        <v>908</v>
      </c>
      <c r="J22" s="73">
        <v>4159807</v>
      </c>
      <c r="K22" s="1" t="s">
        <v>908</v>
      </c>
      <c r="L22" s="1">
        <v>4157455</v>
      </c>
      <c r="M22" t="s">
        <v>908</v>
      </c>
      <c r="N22">
        <v>4982766</v>
      </c>
      <c r="O22">
        <f t="shared" si="0"/>
        <v>825311</v>
      </c>
    </row>
    <row r="23" spans="1:15" ht="15" customHeight="1" x14ac:dyDescent="0.25">
      <c r="A23" s="75" t="s">
        <v>909</v>
      </c>
      <c r="B23" s="75">
        <v>3</v>
      </c>
      <c r="C23" s="72" t="s">
        <v>909</v>
      </c>
      <c r="D23" s="72">
        <v>3</v>
      </c>
      <c r="E23" s="71" t="s">
        <v>909</v>
      </c>
      <c r="F23" s="71">
        <v>3</v>
      </c>
      <c r="G23" s="74" t="s">
        <v>909</v>
      </c>
      <c r="H23" s="74">
        <v>3</v>
      </c>
      <c r="I23" s="73" t="s">
        <v>909</v>
      </c>
      <c r="J23" s="73">
        <v>3</v>
      </c>
      <c r="K23" s="1" t="s">
        <v>909</v>
      </c>
      <c r="L23" s="1">
        <v>3</v>
      </c>
      <c r="M23" t="s">
        <v>909</v>
      </c>
      <c r="N23">
        <v>3</v>
      </c>
      <c r="O23">
        <f t="shared" si="0"/>
        <v>0</v>
      </c>
    </row>
    <row r="24" spans="1:15" ht="15" customHeight="1" x14ac:dyDescent="0.25">
      <c r="A24" s="75" t="s">
        <v>910</v>
      </c>
      <c r="B24" s="75">
        <v>462105</v>
      </c>
      <c r="C24" s="72" t="s">
        <v>910</v>
      </c>
      <c r="D24" s="72">
        <v>462936</v>
      </c>
      <c r="E24" s="71" t="s">
        <v>910</v>
      </c>
      <c r="F24" s="71">
        <v>464602</v>
      </c>
      <c r="G24" s="74" t="s">
        <v>910</v>
      </c>
      <c r="H24" s="74">
        <v>465999</v>
      </c>
      <c r="I24" s="73" t="s">
        <v>910</v>
      </c>
      <c r="J24" s="73">
        <v>468713</v>
      </c>
      <c r="K24" s="1" t="s">
        <v>910</v>
      </c>
      <c r="L24" s="1">
        <v>470703</v>
      </c>
      <c r="M24" t="s">
        <v>910</v>
      </c>
      <c r="N24">
        <v>473500</v>
      </c>
      <c r="O24">
        <f t="shared" si="0"/>
        <v>2797</v>
      </c>
    </row>
    <row r="25" spans="1:15" x14ac:dyDescent="0.25">
      <c r="A25" s="75" t="s">
        <v>911</v>
      </c>
      <c r="B25" s="75">
        <v>56134</v>
      </c>
      <c r="C25" s="72" t="s">
        <v>911</v>
      </c>
      <c r="D25" s="72">
        <v>56992</v>
      </c>
      <c r="E25" s="71" t="s">
        <v>911</v>
      </c>
      <c r="F25" s="71">
        <v>57851</v>
      </c>
      <c r="G25" s="74" t="s">
        <v>911</v>
      </c>
      <c r="H25" s="74">
        <v>58631</v>
      </c>
      <c r="I25" s="73" t="s">
        <v>911</v>
      </c>
      <c r="J25" s="73">
        <v>59421</v>
      </c>
      <c r="K25" s="1" t="s">
        <v>911</v>
      </c>
      <c r="L25" s="1">
        <v>60290</v>
      </c>
      <c r="M25" t="s">
        <v>911</v>
      </c>
      <c r="N25">
        <v>61626</v>
      </c>
      <c r="O25">
        <f t="shared" si="0"/>
        <v>1336</v>
      </c>
    </row>
    <row r="26" spans="1:15" ht="15" customHeight="1" x14ac:dyDescent="0.25">
      <c r="A26" s="75" t="s">
        <v>912</v>
      </c>
      <c r="B26" s="75">
        <v>16</v>
      </c>
      <c r="C26" s="72" t="s">
        <v>912</v>
      </c>
      <c r="D26" s="72">
        <v>16</v>
      </c>
      <c r="E26" s="71" t="s">
        <v>912</v>
      </c>
      <c r="F26" s="71">
        <v>16</v>
      </c>
      <c r="G26" s="74" t="s">
        <v>912</v>
      </c>
      <c r="H26" s="74">
        <v>16</v>
      </c>
      <c r="I26" s="73" t="s">
        <v>912</v>
      </c>
      <c r="J26" s="73">
        <v>16</v>
      </c>
      <c r="K26" s="1" t="s">
        <v>912</v>
      </c>
      <c r="L26" s="1">
        <v>16</v>
      </c>
      <c r="M26" t="s">
        <v>912</v>
      </c>
      <c r="N26">
        <v>16</v>
      </c>
      <c r="O26">
        <f t="shared" si="0"/>
        <v>0</v>
      </c>
    </row>
    <row r="27" spans="1:15" x14ac:dyDescent="0.25">
      <c r="A27" s="75" t="s">
        <v>913</v>
      </c>
      <c r="B27" s="75">
        <v>0</v>
      </c>
      <c r="C27" s="72" t="s">
        <v>913</v>
      </c>
      <c r="D27" s="72">
        <v>0</v>
      </c>
      <c r="E27" s="71" t="s">
        <v>913</v>
      </c>
      <c r="F27" s="71">
        <v>0</v>
      </c>
      <c r="G27" s="74" t="s">
        <v>913</v>
      </c>
      <c r="H27" s="74">
        <v>0</v>
      </c>
      <c r="I27" s="73" t="s">
        <v>913</v>
      </c>
      <c r="J27" s="73">
        <v>0</v>
      </c>
      <c r="K27" s="1" t="s">
        <v>913</v>
      </c>
      <c r="L27" s="1">
        <v>0</v>
      </c>
      <c r="M27" t="s">
        <v>913</v>
      </c>
      <c r="N27">
        <v>0</v>
      </c>
      <c r="O27">
        <f t="shared" si="0"/>
        <v>0</v>
      </c>
    </row>
    <row r="28" spans="1:15" ht="15" customHeight="1" x14ac:dyDescent="0.25">
      <c r="A28" s="75" t="s">
        <v>914</v>
      </c>
      <c r="B28" s="75">
        <v>3</v>
      </c>
      <c r="C28" s="72" t="s">
        <v>914</v>
      </c>
      <c r="D28" s="72">
        <v>3</v>
      </c>
      <c r="E28" s="71" t="s">
        <v>914</v>
      </c>
      <c r="F28" s="71">
        <v>3</v>
      </c>
      <c r="G28" s="74" t="s">
        <v>914</v>
      </c>
      <c r="H28" s="74">
        <v>3</v>
      </c>
      <c r="I28" s="73" t="s">
        <v>914</v>
      </c>
      <c r="J28" s="73">
        <v>3</v>
      </c>
      <c r="K28" s="1" t="s">
        <v>914</v>
      </c>
      <c r="L28" s="1">
        <v>3</v>
      </c>
      <c r="M28" t="s">
        <v>914</v>
      </c>
      <c r="N28">
        <v>3</v>
      </c>
      <c r="O28">
        <f t="shared" si="0"/>
        <v>0</v>
      </c>
    </row>
    <row r="29" spans="1:15" ht="15" customHeight="1" x14ac:dyDescent="0.25">
      <c r="A29" s="75" t="s">
        <v>916</v>
      </c>
      <c r="B29" s="75">
        <v>1</v>
      </c>
      <c r="C29" s="72" t="s">
        <v>916</v>
      </c>
      <c r="D29" s="72">
        <v>1</v>
      </c>
      <c r="E29" s="71" t="s">
        <v>916</v>
      </c>
      <c r="F29" s="71">
        <v>1</v>
      </c>
      <c r="G29" s="74" t="s">
        <v>916</v>
      </c>
      <c r="H29" s="74">
        <v>1</v>
      </c>
      <c r="I29" s="73" t="s">
        <v>916</v>
      </c>
      <c r="J29" s="73">
        <v>1</v>
      </c>
      <c r="K29" s="1" t="s">
        <v>916</v>
      </c>
      <c r="L29" s="1">
        <v>1</v>
      </c>
      <c r="M29" t="s">
        <v>916</v>
      </c>
      <c r="N29">
        <v>1</v>
      </c>
      <c r="O29">
        <f t="shared" si="0"/>
        <v>0</v>
      </c>
    </row>
    <row r="30" spans="1:15" ht="15" customHeight="1" x14ac:dyDescent="0.25">
      <c r="A30" s="75" t="s">
        <v>917</v>
      </c>
      <c r="B30" s="75">
        <v>8600</v>
      </c>
      <c r="C30" s="72" t="s">
        <v>917</v>
      </c>
      <c r="D30" s="72">
        <v>8662</v>
      </c>
      <c r="E30" s="71" t="s">
        <v>917</v>
      </c>
      <c r="F30" s="71">
        <v>8733</v>
      </c>
      <c r="G30" s="74" t="s">
        <v>917</v>
      </c>
      <c r="H30" s="74">
        <v>8873</v>
      </c>
      <c r="I30" s="73" t="s">
        <v>917</v>
      </c>
      <c r="J30" s="73">
        <v>8969</v>
      </c>
      <c r="K30" s="1" t="s">
        <v>917</v>
      </c>
      <c r="L30" s="1">
        <v>9065</v>
      </c>
      <c r="M30" t="s">
        <v>917</v>
      </c>
      <c r="N30">
        <v>9192</v>
      </c>
      <c r="O30">
        <f t="shared" si="0"/>
        <v>127</v>
      </c>
    </row>
    <row r="31" spans="1:15" ht="15" customHeight="1" x14ac:dyDescent="0.25">
      <c r="A31" s="75" t="s">
        <v>918</v>
      </c>
      <c r="B31" s="75">
        <v>8600</v>
      </c>
      <c r="C31" s="72" t="s">
        <v>918</v>
      </c>
      <c r="D31" s="72">
        <v>8662</v>
      </c>
      <c r="E31" s="71" t="s">
        <v>918</v>
      </c>
      <c r="F31" s="71">
        <v>8733</v>
      </c>
      <c r="G31" s="74" t="s">
        <v>918</v>
      </c>
      <c r="H31" s="74">
        <v>8873</v>
      </c>
      <c r="I31" s="73" t="s">
        <v>918</v>
      </c>
      <c r="J31" s="73">
        <v>8969</v>
      </c>
      <c r="K31" s="1" t="s">
        <v>918</v>
      </c>
      <c r="L31" s="1">
        <v>9065</v>
      </c>
      <c r="M31" t="s">
        <v>918</v>
      </c>
      <c r="N31">
        <v>9192</v>
      </c>
      <c r="O31">
        <f t="shared" si="0"/>
        <v>127</v>
      </c>
    </row>
    <row r="32" spans="1:15" ht="15" customHeight="1" x14ac:dyDescent="0.25">
      <c r="A32" s="75" t="s">
        <v>919</v>
      </c>
      <c r="B32" s="75">
        <v>9856</v>
      </c>
      <c r="C32" s="72" t="s">
        <v>919</v>
      </c>
      <c r="D32" s="72">
        <v>9934</v>
      </c>
      <c r="E32" s="71" t="s">
        <v>919</v>
      </c>
      <c r="F32" s="71">
        <v>10049</v>
      </c>
      <c r="G32" s="74" t="s">
        <v>919</v>
      </c>
      <c r="H32" s="74">
        <v>10201</v>
      </c>
      <c r="I32" s="73" t="s">
        <v>919</v>
      </c>
      <c r="J32" s="73">
        <v>10317</v>
      </c>
      <c r="K32" s="1" t="s">
        <v>919</v>
      </c>
      <c r="L32" s="1">
        <v>10443</v>
      </c>
      <c r="M32" t="s">
        <v>919</v>
      </c>
      <c r="N32">
        <v>10580</v>
      </c>
      <c r="O32">
        <f t="shared" si="0"/>
        <v>137</v>
      </c>
    </row>
    <row r="33" spans="1:15" ht="15" customHeight="1" x14ac:dyDescent="0.25">
      <c r="A33" s="75" t="s">
        <v>131</v>
      </c>
      <c r="B33" s="75">
        <v>10401</v>
      </c>
      <c r="C33" s="72" t="s">
        <v>131</v>
      </c>
      <c r="D33" s="72">
        <v>10466</v>
      </c>
      <c r="E33" s="71" t="s">
        <v>131</v>
      </c>
      <c r="F33" s="71">
        <v>10554</v>
      </c>
      <c r="G33" s="74" t="s">
        <v>131</v>
      </c>
      <c r="H33" s="74">
        <v>10670</v>
      </c>
      <c r="I33" s="73" t="s">
        <v>131</v>
      </c>
      <c r="J33" s="73">
        <v>10766</v>
      </c>
      <c r="K33" s="1" t="s">
        <v>131</v>
      </c>
      <c r="L33" s="1">
        <v>10859</v>
      </c>
      <c r="M33" t="s">
        <v>131</v>
      </c>
      <c r="N33">
        <v>10988</v>
      </c>
      <c r="O33">
        <f t="shared" si="0"/>
        <v>129</v>
      </c>
    </row>
    <row r="34" spans="1:15" ht="15" customHeight="1" x14ac:dyDescent="0.25">
      <c r="A34" s="75" t="s">
        <v>922</v>
      </c>
      <c r="B34" s="75">
        <v>0</v>
      </c>
      <c r="C34" s="72" t="s">
        <v>922</v>
      </c>
      <c r="D34" s="72">
        <v>0</v>
      </c>
      <c r="E34" s="71" t="s">
        <v>922</v>
      </c>
      <c r="F34" s="71">
        <v>0</v>
      </c>
      <c r="G34" s="74" t="s">
        <v>922</v>
      </c>
      <c r="H34" s="74">
        <v>0</v>
      </c>
      <c r="I34" s="73" t="s">
        <v>922</v>
      </c>
      <c r="J34" s="73">
        <v>0</v>
      </c>
      <c r="K34" s="1" t="s">
        <v>922</v>
      </c>
      <c r="L34" s="1">
        <v>0</v>
      </c>
      <c r="M34" t="s">
        <v>922</v>
      </c>
      <c r="N34">
        <v>0</v>
      </c>
      <c r="O34">
        <f t="shared" si="0"/>
        <v>0</v>
      </c>
    </row>
    <row r="35" spans="1:15" ht="15" customHeight="1" x14ac:dyDescent="0.25">
      <c r="A35" s="75" t="s">
        <v>923</v>
      </c>
      <c r="B35" s="75">
        <v>10350</v>
      </c>
      <c r="C35" s="72" t="s">
        <v>923</v>
      </c>
      <c r="D35" s="72">
        <v>10418</v>
      </c>
      <c r="E35" s="71" t="s">
        <v>923</v>
      </c>
      <c r="F35" s="71">
        <v>10500</v>
      </c>
      <c r="G35" s="74" t="s">
        <v>923</v>
      </c>
      <c r="H35" s="74">
        <v>10613</v>
      </c>
      <c r="I35" s="73" t="s">
        <v>923</v>
      </c>
      <c r="J35" s="73">
        <v>10703</v>
      </c>
      <c r="K35" s="1" t="s">
        <v>923</v>
      </c>
      <c r="L35" s="1">
        <v>10786</v>
      </c>
      <c r="M35" t="s">
        <v>923</v>
      </c>
      <c r="N35">
        <v>10917</v>
      </c>
      <c r="O35">
        <f t="shared" si="0"/>
        <v>131</v>
      </c>
    </row>
    <row r="36" spans="1:15" ht="15" customHeight="1" x14ac:dyDescent="0.25">
      <c r="A36" s="75" t="s">
        <v>924</v>
      </c>
      <c r="B36" s="75">
        <v>458636</v>
      </c>
      <c r="C36" s="72" t="s">
        <v>924</v>
      </c>
      <c r="D36" s="72">
        <v>459494</v>
      </c>
      <c r="E36" s="71" t="s">
        <v>924</v>
      </c>
      <c r="F36" s="71">
        <v>461161</v>
      </c>
      <c r="G36" s="74" t="s">
        <v>924</v>
      </c>
      <c r="H36" s="74">
        <v>462566</v>
      </c>
      <c r="I36" s="73" t="s">
        <v>924</v>
      </c>
      <c r="J36" s="73">
        <v>465281</v>
      </c>
      <c r="K36" s="1" t="s">
        <v>924</v>
      </c>
      <c r="L36" s="1">
        <v>467272</v>
      </c>
      <c r="M36" t="s">
        <v>924</v>
      </c>
      <c r="N36">
        <v>470593</v>
      </c>
      <c r="O36">
        <f t="shared" si="0"/>
        <v>3321</v>
      </c>
    </row>
    <row r="37" spans="1:15" x14ac:dyDescent="0.25">
      <c r="A37" s="75" t="s">
        <v>925</v>
      </c>
      <c r="B37" s="75">
        <v>601</v>
      </c>
      <c r="C37" s="72" t="s">
        <v>925</v>
      </c>
      <c r="D37" s="72">
        <v>603</v>
      </c>
      <c r="E37" s="71" t="s">
        <v>925</v>
      </c>
      <c r="F37" s="71">
        <v>612</v>
      </c>
      <c r="G37" s="74" t="s">
        <v>925</v>
      </c>
      <c r="H37" s="74">
        <v>620</v>
      </c>
      <c r="I37" s="73" t="s">
        <v>925</v>
      </c>
      <c r="J37" s="73">
        <v>620</v>
      </c>
      <c r="K37" s="1" t="s">
        <v>925</v>
      </c>
      <c r="L37" s="1">
        <v>649</v>
      </c>
      <c r="M37" t="s">
        <v>925</v>
      </c>
      <c r="N37">
        <v>626</v>
      </c>
      <c r="O37">
        <f t="shared" si="0"/>
        <v>-23</v>
      </c>
    </row>
    <row r="38" spans="1:15" ht="15" customHeight="1" x14ac:dyDescent="0.25">
      <c r="A38" s="75" t="s">
        <v>926</v>
      </c>
      <c r="B38" s="75">
        <v>4</v>
      </c>
      <c r="C38" s="72" t="s">
        <v>926</v>
      </c>
      <c r="D38" s="72">
        <v>4</v>
      </c>
      <c r="E38" s="71" t="s">
        <v>926</v>
      </c>
      <c r="F38" s="71">
        <v>4</v>
      </c>
      <c r="G38" s="74" t="s">
        <v>926</v>
      </c>
      <c r="H38" s="74">
        <v>4</v>
      </c>
      <c r="I38" s="73" t="s">
        <v>926</v>
      </c>
      <c r="J38" s="73">
        <v>4</v>
      </c>
      <c r="K38" s="1" t="s">
        <v>926</v>
      </c>
      <c r="L38" s="1">
        <v>4</v>
      </c>
      <c r="M38" t="s">
        <v>926</v>
      </c>
      <c r="N38">
        <v>4</v>
      </c>
      <c r="O38">
        <f t="shared" si="0"/>
        <v>0</v>
      </c>
    </row>
    <row r="39" spans="1:15" ht="15" customHeight="1" x14ac:dyDescent="0.25">
      <c r="A39" s="75" t="s">
        <v>927</v>
      </c>
      <c r="B39" s="75">
        <v>0</v>
      </c>
      <c r="C39" s="72" t="s">
        <v>927</v>
      </c>
      <c r="D39" s="72">
        <v>0</v>
      </c>
      <c r="E39" s="71" t="s">
        <v>927</v>
      </c>
      <c r="F39" s="71">
        <v>0</v>
      </c>
      <c r="G39" s="74" t="s">
        <v>927</v>
      </c>
      <c r="H39" s="74">
        <v>0</v>
      </c>
      <c r="I39" s="73" t="s">
        <v>927</v>
      </c>
      <c r="J39" s="73">
        <v>0</v>
      </c>
      <c r="K39" s="1" t="s">
        <v>927</v>
      </c>
      <c r="L39" s="1">
        <v>0</v>
      </c>
      <c r="M39" t="s">
        <v>927</v>
      </c>
      <c r="N39">
        <v>0</v>
      </c>
      <c r="O39">
        <f t="shared" si="0"/>
        <v>0</v>
      </c>
    </row>
    <row r="40" spans="1:15" ht="15" customHeight="1" x14ac:dyDescent="0.25">
      <c r="A40" s="75" t="s">
        <v>929</v>
      </c>
      <c r="B40" s="75">
        <v>0</v>
      </c>
      <c r="C40" s="72" t="s">
        <v>929</v>
      </c>
      <c r="D40" s="72">
        <v>0</v>
      </c>
      <c r="E40" s="71" t="s">
        <v>929</v>
      </c>
      <c r="F40" s="71">
        <v>0</v>
      </c>
      <c r="G40" s="74" t="s">
        <v>929</v>
      </c>
      <c r="H40" s="74">
        <v>0</v>
      </c>
      <c r="I40" s="73" t="s">
        <v>929</v>
      </c>
      <c r="J40" s="73">
        <v>0</v>
      </c>
      <c r="K40" s="1" t="s">
        <v>929</v>
      </c>
      <c r="L40" s="1"/>
      <c r="M40" t="s">
        <v>929</v>
      </c>
      <c r="N40">
        <v>0</v>
      </c>
      <c r="O40">
        <f t="shared" si="0"/>
        <v>0</v>
      </c>
    </row>
    <row r="41" spans="1:15" ht="15" customHeight="1" x14ac:dyDescent="0.25">
      <c r="A41" s="75" t="s">
        <v>930</v>
      </c>
      <c r="B41" s="75">
        <v>176</v>
      </c>
      <c r="C41" s="72" t="s">
        <v>930</v>
      </c>
      <c r="D41" s="72">
        <v>176</v>
      </c>
      <c r="E41" s="71" t="s">
        <v>930</v>
      </c>
      <c r="F41" s="71">
        <v>176</v>
      </c>
      <c r="G41" s="74" t="s">
        <v>930</v>
      </c>
      <c r="H41" s="74">
        <v>176</v>
      </c>
      <c r="I41" s="73" t="s">
        <v>930</v>
      </c>
      <c r="J41" s="73">
        <v>176</v>
      </c>
      <c r="K41" s="1" t="s">
        <v>930</v>
      </c>
      <c r="L41" s="1">
        <v>0</v>
      </c>
      <c r="M41" t="s">
        <v>930</v>
      </c>
      <c r="N41">
        <v>177</v>
      </c>
      <c r="O41">
        <f t="shared" si="0"/>
        <v>177</v>
      </c>
    </row>
    <row r="42" spans="1:15" ht="15" customHeight="1" x14ac:dyDescent="0.25">
      <c r="A42" s="75" t="s">
        <v>931</v>
      </c>
      <c r="B42" s="75">
        <v>5</v>
      </c>
      <c r="C42" s="72" t="s">
        <v>931</v>
      </c>
      <c r="D42" s="72">
        <v>5</v>
      </c>
      <c r="E42" s="71" t="s">
        <v>931</v>
      </c>
      <c r="F42" s="71">
        <v>5</v>
      </c>
      <c r="G42" s="74" t="s">
        <v>931</v>
      </c>
      <c r="H42" s="74">
        <v>5</v>
      </c>
      <c r="I42" s="73" t="s">
        <v>931</v>
      </c>
      <c r="J42" s="73">
        <v>5</v>
      </c>
      <c r="K42" s="1" t="s">
        <v>931</v>
      </c>
      <c r="L42" s="1">
        <v>177</v>
      </c>
      <c r="M42" t="s">
        <v>931</v>
      </c>
      <c r="N42">
        <v>5</v>
      </c>
      <c r="O42">
        <f t="shared" si="0"/>
        <v>-172</v>
      </c>
    </row>
    <row r="43" spans="1:15" ht="15" customHeight="1" x14ac:dyDescent="0.25">
      <c r="A43" s="75" t="s">
        <v>932</v>
      </c>
      <c r="B43" s="75">
        <v>28</v>
      </c>
      <c r="C43" s="72" t="s">
        <v>932</v>
      </c>
      <c r="D43" s="72">
        <v>28</v>
      </c>
      <c r="E43" s="71" t="s">
        <v>932</v>
      </c>
      <c r="F43" s="71">
        <v>28</v>
      </c>
      <c r="G43" s="74" t="s">
        <v>932</v>
      </c>
      <c r="H43" s="74">
        <v>28</v>
      </c>
      <c r="I43" s="73" t="s">
        <v>932</v>
      </c>
      <c r="J43" s="73">
        <v>28</v>
      </c>
      <c r="K43" s="1" t="s">
        <v>932</v>
      </c>
      <c r="L43" s="1">
        <v>5</v>
      </c>
      <c r="M43" t="s">
        <v>932</v>
      </c>
      <c r="N43">
        <v>28</v>
      </c>
      <c r="O43">
        <f t="shared" si="0"/>
        <v>23</v>
      </c>
    </row>
    <row r="44" spans="1:15" ht="15" customHeight="1" x14ac:dyDescent="0.25">
      <c r="A44" s="75" t="s">
        <v>933</v>
      </c>
      <c r="B44" s="75">
        <v>28</v>
      </c>
      <c r="C44" s="72" t="s">
        <v>933</v>
      </c>
      <c r="D44" s="72">
        <v>28</v>
      </c>
      <c r="E44" s="71" t="s">
        <v>933</v>
      </c>
      <c r="F44" s="71">
        <v>28</v>
      </c>
      <c r="G44" s="74" t="s">
        <v>933</v>
      </c>
      <c r="H44" s="74">
        <v>28</v>
      </c>
      <c r="I44" s="73" t="s">
        <v>933</v>
      </c>
      <c r="J44" s="73">
        <v>28</v>
      </c>
      <c r="K44" s="1" t="s">
        <v>933</v>
      </c>
      <c r="L44" s="1">
        <v>28</v>
      </c>
      <c r="M44" t="s">
        <v>933</v>
      </c>
      <c r="N44">
        <v>28</v>
      </c>
      <c r="O44">
        <f t="shared" si="0"/>
        <v>0</v>
      </c>
    </row>
    <row r="45" spans="1:15" ht="15" customHeight="1" x14ac:dyDescent="0.25">
      <c r="A45" s="75" t="s">
        <v>934</v>
      </c>
      <c r="B45" s="75">
        <v>2</v>
      </c>
      <c r="C45" s="72" t="s">
        <v>934</v>
      </c>
      <c r="D45" s="72">
        <v>2</v>
      </c>
      <c r="E45" s="71" t="s">
        <v>934</v>
      </c>
      <c r="F45" s="71">
        <v>2</v>
      </c>
      <c r="G45" s="74" t="s">
        <v>934</v>
      </c>
      <c r="H45" s="74">
        <v>2</v>
      </c>
      <c r="I45" s="73" t="s">
        <v>934</v>
      </c>
      <c r="J45" s="73">
        <v>2</v>
      </c>
      <c r="K45" s="1" t="s">
        <v>934</v>
      </c>
      <c r="L45" s="1">
        <v>28</v>
      </c>
      <c r="M45" t="s">
        <v>934</v>
      </c>
      <c r="N45">
        <v>2</v>
      </c>
      <c r="O45">
        <f t="shared" si="0"/>
        <v>-26</v>
      </c>
    </row>
    <row r="46" spans="1:15" ht="15" customHeight="1" x14ac:dyDescent="0.25">
      <c r="A46" s="75" t="s">
        <v>935</v>
      </c>
      <c r="B46" s="75">
        <v>8038</v>
      </c>
      <c r="C46" s="72" t="s">
        <v>935</v>
      </c>
      <c r="D46" s="72">
        <v>8038</v>
      </c>
      <c r="E46" s="71" t="s">
        <v>935</v>
      </c>
      <c r="F46" s="71">
        <v>8038</v>
      </c>
      <c r="G46" s="74" t="s">
        <v>935</v>
      </c>
      <c r="H46" s="74">
        <v>8038</v>
      </c>
      <c r="I46" s="73" t="s">
        <v>935</v>
      </c>
      <c r="J46" s="73">
        <v>8038</v>
      </c>
      <c r="K46" s="1" t="s">
        <v>935</v>
      </c>
      <c r="L46" s="1">
        <v>2</v>
      </c>
      <c r="M46" t="s">
        <v>935</v>
      </c>
      <c r="N46">
        <v>8038</v>
      </c>
      <c r="O46">
        <f t="shared" si="0"/>
        <v>8036</v>
      </c>
    </row>
    <row r="47" spans="1:15" ht="15" customHeight="1" x14ac:dyDescent="0.25">
      <c r="A47" s="75" t="s">
        <v>937</v>
      </c>
      <c r="B47" s="75">
        <v>0</v>
      </c>
      <c r="C47" s="72" t="s">
        <v>937</v>
      </c>
      <c r="D47" s="72">
        <v>0</v>
      </c>
      <c r="E47" s="71" t="s">
        <v>937</v>
      </c>
      <c r="F47" s="71">
        <v>0</v>
      </c>
      <c r="G47" s="74" t="s">
        <v>937</v>
      </c>
      <c r="H47" s="74">
        <v>0</v>
      </c>
      <c r="I47" s="73" t="s">
        <v>937</v>
      </c>
      <c r="J47" s="73">
        <v>0</v>
      </c>
      <c r="K47" s="1" t="s">
        <v>937</v>
      </c>
      <c r="L47" s="1">
        <v>8038</v>
      </c>
      <c r="M47" t="s">
        <v>937</v>
      </c>
      <c r="N47">
        <v>0</v>
      </c>
      <c r="O47">
        <f t="shared" si="0"/>
        <v>-8038</v>
      </c>
    </row>
    <row r="48" spans="1:15" ht="15" customHeight="1" x14ac:dyDescent="0.25">
      <c r="A48" s="75" t="s">
        <v>936</v>
      </c>
      <c r="B48" s="75">
        <v>1</v>
      </c>
      <c r="C48" s="72" t="s">
        <v>936</v>
      </c>
      <c r="D48" s="72">
        <v>1</v>
      </c>
      <c r="E48" s="71" t="s">
        <v>936</v>
      </c>
      <c r="F48" s="71">
        <v>1</v>
      </c>
      <c r="G48" s="74" t="s">
        <v>936</v>
      </c>
      <c r="H48" s="74">
        <v>1</v>
      </c>
      <c r="I48" s="73" t="s">
        <v>936</v>
      </c>
      <c r="J48" s="73">
        <v>1</v>
      </c>
      <c r="K48" s="1" t="s">
        <v>936</v>
      </c>
      <c r="L48" s="1">
        <v>0</v>
      </c>
      <c r="M48" t="s">
        <v>936</v>
      </c>
      <c r="N48">
        <v>1</v>
      </c>
      <c r="O48">
        <f t="shared" si="0"/>
        <v>1</v>
      </c>
    </row>
    <row r="49" spans="1:15" ht="15" customHeight="1" x14ac:dyDescent="0.25">
      <c r="A49" s="75" t="s">
        <v>938</v>
      </c>
      <c r="B49" s="75">
        <v>11</v>
      </c>
      <c r="C49" s="72" t="s">
        <v>938</v>
      </c>
      <c r="D49" s="72">
        <v>11</v>
      </c>
      <c r="E49" s="71" t="s">
        <v>938</v>
      </c>
      <c r="F49" s="71">
        <v>11</v>
      </c>
      <c r="G49" s="74" t="s">
        <v>938</v>
      </c>
      <c r="H49" s="74">
        <v>11</v>
      </c>
      <c r="I49" s="73" t="s">
        <v>938</v>
      </c>
      <c r="J49" s="73">
        <v>11</v>
      </c>
      <c r="K49" s="1" t="s">
        <v>938</v>
      </c>
      <c r="L49" s="1">
        <v>1</v>
      </c>
      <c r="M49" t="s">
        <v>938</v>
      </c>
      <c r="N49">
        <v>11</v>
      </c>
      <c r="O49">
        <f t="shared" si="0"/>
        <v>10</v>
      </c>
    </row>
    <row r="50" spans="1:15" ht="15" customHeight="1" x14ac:dyDescent="0.25">
      <c r="A50" s="75" t="s">
        <v>939</v>
      </c>
      <c r="B50" s="75">
        <v>286</v>
      </c>
      <c r="C50" s="72" t="s">
        <v>939</v>
      </c>
      <c r="D50" s="72">
        <v>286</v>
      </c>
      <c r="E50" s="71" t="s">
        <v>939</v>
      </c>
      <c r="F50" s="71">
        <v>286</v>
      </c>
      <c r="G50" s="74" t="s">
        <v>939</v>
      </c>
      <c r="H50" s="74">
        <v>286</v>
      </c>
      <c r="I50" s="73" t="s">
        <v>939</v>
      </c>
      <c r="J50" s="73">
        <v>286</v>
      </c>
      <c r="K50" s="1" t="s">
        <v>939</v>
      </c>
      <c r="L50" s="1">
        <v>11</v>
      </c>
      <c r="M50" t="s">
        <v>939</v>
      </c>
      <c r="N50">
        <v>286</v>
      </c>
      <c r="O50">
        <f t="shared" si="0"/>
        <v>275</v>
      </c>
    </row>
    <row r="51" spans="1:15" ht="15" customHeight="1" x14ac:dyDescent="0.25">
      <c r="A51" s="75" t="s">
        <v>940</v>
      </c>
      <c r="B51" s="75">
        <v>0</v>
      </c>
      <c r="C51" s="72" t="s">
        <v>940</v>
      </c>
      <c r="D51" s="72">
        <v>0</v>
      </c>
      <c r="E51" s="71" t="s">
        <v>940</v>
      </c>
      <c r="F51" s="71">
        <v>0</v>
      </c>
      <c r="G51" s="74" t="s">
        <v>940</v>
      </c>
      <c r="H51" s="74">
        <v>0</v>
      </c>
      <c r="I51" s="73" t="s">
        <v>940</v>
      </c>
      <c r="J51" s="73">
        <v>0</v>
      </c>
      <c r="K51" s="1" t="s">
        <v>940</v>
      </c>
      <c r="L51" s="1">
        <v>286</v>
      </c>
      <c r="M51" t="s">
        <v>940</v>
      </c>
      <c r="N51">
        <v>0</v>
      </c>
      <c r="O51">
        <f t="shared" si="0"/>
        <v>-286</v>
      </c>
    </row>
    <row r="52" spans="1:15" ht="15" customHeight="1" x14ac:dyDescent="0.25">
      <c r="A52" s="75" t="s">
        <v>941</v>
      </c>
      <c r="B52" s="75">
        <v>1230</v>
      </c>
      <c r="C52" s="72" t="s">
        <v>941</v>
      </c>
      <c r="D52" s="72">
        <v>1230</v>
      </c>
      <c r="E52" s="71" t="s">
        <v>941</v>
      </c>
      <c r="F52" s="71">
        <v>1230</v>
      </c>
      <c r="G52" s="74" t="s">
        <v>941</v>
      </c>
      <c r="H52" s="74">
        <v>1230</v>
      </c>
      <c r="I52" s="73" t="s">
        <v>941</v>
      </c>
      <c r="J52" s="73">
        <v>1230</v>
      </c>
      <c r="K52" s="1" t="s">
        <v>941</v>
      </c>
      <c r="L52" s="1">
        <v>0</v>
      </c>
      <c r="M52" t="s">
        <v>941</v>
      </c>
      <c r="N52">
        <v>1230</v>
      </c>
      <c r="O52">
        <f t="shared" si="0"/>
        <v>1230</v>
      </c>
    </row>
    <row r="53" spans="1:15" ht="15" customHeight="1" x14ac:dyDescent="0.25">
      <c r="A53" s="75" t="s">
        <v>959</v>
      </c>
      <c r="B53" s="75">
        <v>1</v>
      </c>
      <c r="C53" s="72" t="s">
        <v>959</v>
      </c>
      <c r="D53" s="72">
        <v>1</v>
      </c>
      <c r="E53" s="71" t="s">
        <v>959</v>
      </c>
      <c r="F53" s="71">
        <v>1</v>
      </c>
      <c r="G53" s="74" t="s">
        <v>959</v>
      </c>
      <c r="H53" s="74">
        <v>1</v>
      </c>
      <c r="I53" s="73" t="s">
        <v>959</v>
      </c>
      <c r="J53" s="73">
        <v>1</v>
      </c>
      <c r="K53" s="1" t="s">
        <v>959</v>
      </c>
      <c r="L53" s="1">
        <v>1230</v>
      </c>
      <c r="M53" t="s">
        <v>959</v>
      </c>
      <c r="N53">
        <v>1</v>
      </c>
      <c r="O53">
        <f t="shared" si="0"/>
        <v>-1229</v>
      </c>
    </row>
    <row r="54" spans="1:15" ht="15" customHeight="1" x14ac:dyDescent="0.25">
      <c r="A54" s="75" t="s">
        <v>960</v>
      </c>
      <c r="B54" s="75">
        <v>1218060</v>
      </c>
      <c r="C54" s="72" t="s">
        <v>960</v>
      </c>
      <c r="D54" s="72">
        <v>1218607</v>
      </c>
      <c r="E54" s="71" t="s">
        <v>960</v>
      </c>
      <c r="F54" s="71">
        <v>1236968</v>
      </c>
      <c r="G54" s="74" t="s">
        <v>960</v>
      </c>
      <c r="H54" s="74">
        <v>0</v>
      </c>
      <c r="I54" s="73" t="s">
        <v>960</v>
      </c>
      <c r="J54" s="73">
        <v>1209288</v>
      </c>
      <c r="K54" s="1" t="s">
        <v>960</v>
      </c>
      <c r="L54" s="1">
        <v>1</v>
      </c>
      <c r="M54" t="s">
        <v>960</v>
      </c>
      <c r="N54">
        <v>1236028</v>
      </c>
      <c r="O54">
        <f t="shared" si="0"/>
        <v>1236027</v>
      </c>
    </row>
    <row r="55" spans="1:15" ht="15" customHeight="1" x14ac:dyDescent="0.25">
      <c r="A55" s="75" t="s">
        <v>961</v>
      </c>
      <c r="B55" s="75">
        <v>0</v>
      </c>
      <c r="C55" s="72" t="s">
        <v>961</v>
      </c>
      <c r="D55" s="72">
        <v>0</v>
      </c>
      <c r="E55" s="71" t="s">
        <v>961</v>
      </c>
      <c r="F55" s="71">
        <v>0</v>
      </c>
      <c r="G55" s="74" t="s">
        <v>961</v>
      </c>
      <c r="H55" s="74">
        <v>0</v>
      </c>
      <c r="I55" s="73" t="s">
        <v>961</v>
      </c>
      <c r="J55" s="73">
        <v>0</v>
      </c>
      <c r="K55" s="1" t="s">
        <v>961</v>
      </c>
      <c r="L55" s="1">
        <v>1231087</v>
      </c>
      <c r="M55" t="s">
        <v>961</v>
      </c>
      <c r="N55">
        <v>0</v>
      </c>
      <c r="O55">
        <f t="shared" si="0"/>
        <v>-1231087</v>
      </c>
    </row>
    <row r="56" spans="1:15" ht="15" customHeight="1" x14ac:dyDescent="0.25">
      <c r="A56" s="75" t="s">
        <v>962</v>
      </c>
      <c r="B56" s="75">
        <v>0</v>
      </c>
      <c r="C56" s="72" t="s">
        <v>962</v>
      </c>
      <c r="D56" s="72">
        <v>0</v>
      </c>
      <c r="E56" s="71" t="s">
        <v>962</v>
      </c>
      <c r="F56" s="71">
        <v>0</v>
      </c>
      <c r="G56" s="74" t="s">
        <v>962</v>
      </c>
      <c r="H56" s="74">
        <v>0</v>
      </c>
      <c r="I56" s="73" t="s">
        <v>962</v>
      </c>
      <c r="J56" s="73">
        <v>0</v>
      </c>
      <c r="K56" s="1" t="s">
        <v>962</v>
      </c>
      <c r="L56" s="1">
        <v>0</v>
      </c>
      <c r="M56" t="s">
        <v>962</v>
      </c>
      <c r="N56">
        <v>0</v>
      </c>
      <c r="O56">
        <f t="shared" si="0"/>
        <v>0</v>
      </c>
    </row>
    <row r="57" spans="1:15" ht="15" customHeight="1" x14ac:dyDescent="0.25">
      <c r="A57" s="75" t="s">
        <v>942</v>
      </c>
      <c r="B57" s="75">
        <v>969</v>
      </c>
      <c r="C57" s="72" t="s">
        <v>942</v>
      </c>
      <c r="D57" s="72">
        <v>969</v>
      </c>
      <c r="E57" s="71" t="s">
        <v>942</v>
      </c>
      <c r="F57" s="71">
        <v>967</v>
      </c>
      <c r="G57" s="74" t="s">
        <v>942</v>
      </c>
      <c r="H57" s="74">
        <v>969</v>
      </c>
      <c r="I57" s="73" t="s">
        <v>942</v>
      </c>
      <c r="J57" s="73">
        <v>969</v>
      </c>
      <c r="K57" s="1" t="s">
        <v>942</v>
      </c>
      <c r="L57" s="1">
        <v>0</v>
      </c>
      <c r="M57" t="s">
        <v>942</v>
      </c>
      <c r="N57">
        <v>969</v>
      </c>
      <c r="O57">
        <f t="shared" si="0"/>
        <v>969</v>
      </c>
    </row>
    <row r="58" spans="1:15" ht="15" customHeight="1" x14ac:dyDescent="0.25">
      <c r="A58" s="75" t="s">
        <v>943</v>
      </c>
      <c r="B58" s="75">
        <v>0</v>
      </c>
      <c r="C58" s="72" t="s">
        <v>943</v>
      </c>
      <c r="D58" s="72">
        <v>0</v>
      </c>
      <c r="E58" s="71" t="s">
        <v>943</v>
      </c>
      <c r="F58" s="71">
        <v>0</v>
      </c>
      <c r="G58" s="74" t="s">
        <v>943</v>
      </c>
      <c r="H58" s="74">
        <v>0</v>
      </c>
      <c r="I58" s="73" t="s">
        <v>943</v>
      </c>
      <c r="J58" s="73">
        <v>0</v>
      </c>
      <c r="K58" s="1" t="s">
        <v>943</v>
      </c>
      <c r="L58" s="1">
        <v>967</v>
      </c>
      <c r="M58" t="s">
        <v>943</v>
      </c>
      <c r="N58">
        <v>0</v>
      </c>
      <c r="O58">
        <f t="shared" si="0"/>
        <v>-967</v>
      </c>
    </row>
    <row r="59" spans="1:15" ht="15" customHeight="1" x14ac:dyDescent="0.25">
      <c r="A59" s="75" t="s">
        <v>944</v>
      </c>
      <c r="B59" s="75">
        <v>3</v>
      </c>
      <c r="C59" s="72" t="s">
        <v>944</v>
      </c>
      <c r="D59" s="72">
        <v>3</v>
      </c>
      <c r="E59" s="71" t="s">
        <v>944</v>
      </c>
      <c r="F59" s="71">
        <v>3</v>
      </c>
      <c r="G59" s="74" t="s">
        <v>944</v>
      </c>
      <c r="H59" s="74">
        <v>3</v>
      </c>
      <c r="I59" s="73" t="s">
        <v>944</v>
      </c>
      <c r="J59" s="73">
        <v>3</v>
      </c>
      <c r="K59" s="1" t="s">
        <v>944</v>
      </c>
      <c r="L59" s="1">
        <v>0</v>
      </c>
      <c r="M59" t="s">
        <v>944</v>
      </c>
      <c r="N59">
        <v>3</v>
      </c>
      <c r="O59">
        <f t="shared" si="0"/>
        <v>3</v>
      </c>
    </row>
    <row r="60" spans="1:15" ht="15" customHeight="1" x14ac:dyDescent="0.25">
      <c r="A60" s="75" t="s">
        <v>945</v>
      </c>
      <c r="B60" s="75">
        <v>318780</v>
      </c>
      <c r="C60" s="72" t="s">
        <v>945</v>
      </c>
      <c r="D60" s="72">
        <v>319380</v>
      </c>
      <c r="E60" s="71" t="s">
        <v>945</v>
      </c>
      <c r="F60" s="71">
        <v>321630</v>
      </c>
      <c r="G60" s="74" t="s">
        <v>945</v>
      </c>
      <c r="H60" s="74">
        <v>322030</v>
      </c>
      <c r="I60" s="73" t="s">
        <v>945</v>
      </c>
      <c r="J60" s="73">
        <v>322930</v>
      </c>
      <c r="K60" s="1" t="s">
        <v>945</v>
      </c>
      <c r="L60" s="1">
        <v>3</v>
      </c>
      <c r="M60" t="s">
        <v>945</v>
      </c>
      <c r="N60">
        <v>325505</v>
      </c>
      <c r="O60">
        <f t="shared" si="0"/>
        <v>325502</v>
      </c>
    </row>
    <row r="61" spans="1:15" ht="15" customHeight="1" x14ac:dyDescent="0.25">
      <c r="A61" s="75" t="s">
        <v>947</v>
      </c>
      <c r="B61" s="75">
        <v>81</v>
      </c>
      <c r="C61" s="72" t="s">
        <v>947</v>
      </c>
      <c r="D61" s="72">
        <v>81</v>
      </c>
      <c r="E61" s="71" t="s">
        <v>947</v>
      </c>
      <c r="F61" s="71">
        <v>81</v>
      </c>
      <c r="G61" s="74" t="s">
        <v>947</v>
      </c>
      <c r="H61" s="74">
        <v>81</v>
      </c>
      <c r="I61" s="73" t="s">
        <v>947</v>
      </c>
      <c r="J61" s="73">
        <v>81</v>
      </c>
      <c r="K61" s="1" t="s">
        <v>947</v>
      </c>
      <c r="L61" s="1">
        <v>323780</v>
      </c>
      <c r="M61" t="s">
        <v>947</v>
      </c>
      <c r="N61">
        <v>81</v>
      </c>
      <c r="O61">
        <f t="shared" si="0"/>
        <v>-323699</v>
      </c>
    </row>
    <row r="62" spans="1:15" x14ac:dyDescent="0.25">
      <c r="A62" s="75" t="s">
        <v>948</v>
      </c>
      <c r="B62" s="75">
        <v>3</v>
      </c>
      <c r="C62" s="72" t="s">
        <v>948</v>
      </c>
      <c r="D62" s="72">
        <v>3</v>
      </c>
      <c r="E62" s="71" t="s">
        <v>948</v>
      </c>
      <c r="F62" s="71">
        <v>3</v>
      </c>
      <c r="G62" s="74" t="s">
        <v>948</v>
      </c>
      <c r="H62" s="74">
        <v>3</v>
      </c>
      <c r="I62" s="73" t="s">
        <v>948</v>
      </c>
      <c r="J62" s="73">
        <v>3</v>
      </c>
      <c r="K62" s="1" t="s">
        <v>948</v>
      </c>
      <c r="L62" s="1">
        <v>81</v>
      </c>
      <c r="M62" t="s">
        <v>948</v>
      </c>
      <c r="N62">
        <v>0</v>
      </c>
      <c r="O62">
        <f t="shared" si="0"/>
        <v>-81</v>
      </c>
    </row>
    <row r="63" spans="1:15" ht="15" customHeight="1" x14ac:dyDescent="0.25">
      <c r="A63" s="75" t="s">
        <v>949</v>
      </c>
      <c r="B63" s="75">
        <v>179</v>
      </c>
      <c r="C63" s="72" t="s">
        <v>949</v>
      </c>
      <c r="D63" s="72">
        <v>184</v>
      </c>
      <c r="E63" s="71" t="s">
        <v>949</v>
      </c>
      <c r="F63" s="71">
        <v>206</v>
      </c>
      <c r="G63" s="74" t="s">
        <v>949</v>
      </c>
      <c r="H63" s="74">
        <v>211</v>
      </c>
      <c r="I63" s="73" t="s">
        <v>949</v>
      </c>
      <c r="J63" s="73">
        <v>215</v>
      </c>
      <c r="K63" s="1" t="s">
        <v>949</v>
      </c>
      <c r="L63" s="1">
        <v>3</v>
      </c>
      <c r="M63" t="s">
        <v>949</v>
      </c>
      <c r="N63">
        <v>218</v>
      </c>
      <c r="O63">
        <f t="shared" si="0"/>
        <v>215</v>
      </c>
    </row>
    <row r="64" spans="1:15" x14ac:dyDescent="0.25">
      <c r="A64" s="75" t="s">
        <v>950</v>
      </c>
      <c r="B64" s="75">
        <v>2243536</v>
      </c>
      <c r="C64" s="72" t="s">
        <v>950</v>
      </c>
      <c r="D64" s="72">
        <v>2257593</v>
      </c>
      <c r="E64" s="71" t="s">
        <v>950</v>
      </c>
      <c r="F64" s="71">
        <v>2277136</v>
      </c>
      <c r="G64" s="74" t="s">
        <v>950</v>
      </c>
      <c r="H64" s="74">
        <v>2298382</v>
      </c>
      <c r="I64" s="73" t="s">
        <v>950</v>
      </c>
      <c r="J64" s="73">
        <v>2335151</v>
      </c>
      <c r="K64" s="1" t="s">
        <v>950</v>
      </c>
      <c r="L64" s="1">
        <v>216</v>
      </c>
      <c r="M64" t="s">
        <v>950</v>
      </c>
      <c r="N64">
        <v>2367727</v>
      </c>
      <c r="O64">
        <f t="shared" si="0"/>
        <v>2367511</v>
      </c>
    </row>
    <row r="65" spans="1:20" ht="15" customHeight="1" x14ac:dyDescent="0.25">
      <c r="A65" s="75" t="s">
        <v>951</v>
      </c>
      <c r="B65" s="75">
        <v>2513</v>
      </c>
      <c r="C65" s="72" t="s">
        <v>951</v>
      </c>
      <c r="D65" s="72">
        <v>2564</v>
      </c>
      <c r="E65" s="71" t="s">
        <v>951</v>
      </c>
      <c r="F65" s="71">
        <v>2630</v>
      </c>
      <c r="G65" s="74" t="s">
        <v>951</v>
      </c>
      <c r="H65" s="74">
        <v>2662</v>
      </c>
      <c r="I65" s="73" t="s">
        <v>951</v>
      </c>
      <c r="J65" s="73">
        <v>2698</v>
      </c>
      <c r="K65" s="1" t="s">
        <v>951</v>
      </c>
      <c r="L65" s="1">
        <v>2339828</v>
      </c>
      <c r="M65" t="s">
        <v>951</v>
      </c>
      <c r="N65">
        <v>2779</v>
      </c>
      <c r="O65">
        <f t="shared" si="0"/>
        <v>-2337049</v>
      </c>
    </row>
    <row r="66" spans="1:20" ht="15" customHeight="1" x14ac:dyDescent="0.25">
      <c r="A66" s="75" t="s">
        <v>952</v>
      </c>
      <c r="B66" s="75">
        <v>0</v>
      </c>
      <c r="C66" s="72" t="s">
        <v>952</v>
      </c>
      <c r="D66" s="72">
        <v>0</v>
      </c>
      <c r="E66" s="71" t="s">
        <v>952</v>
      </c>
      <c r="F66" s="71">
        <v>0</v>
      </c>
      <c r="G66" s="74" t="s">
        <v>952</v>
      </c>
      <c r="H66" s="74">
        <v>0</v>
      </c>
      <c r="I66" s="73" t="s">
        <v>952</v>
      </c>
      <c r="J66" s="73">
        <v>0</v>
      </c>
      <c r="K66" s="1" t="s">
        <v>952</v>
      </c>
      <c r="L66" s="1">
        <v>2744</v>
      </c>
      <c r="M66" t="s">
        <v>952</v>
      </c>
      <c r="N66">
        <v>0</v>
      </c>
      <c r="O66">
        <f t="shared" si="0"/>
        <v>-2744</v>
      </c>
    </row>
    <row r="67" spans="1:20" ht="15" customHeight="1" x14ac:dyDescent="0.25">
      <c r="A67" s="75" t="s">
        <v>953</v>
      </c>
      <c r="B67" s="75">
        <v>0</v>
      </c>
      <c r="C67" s="72" t="s">
        <v>953</v>
      </c>
      <c r="D67" s="72">
        <v>0</v>
      </c>
      <c r="E67" s="71" t="s">
        <v>953</v>
      </c>
      <c r="F67" s="71">
        <v>0</v>
      </c>
      <c r="G67" s="74" t="s">
        <v>953</v>
      </c>
      <c r="H67" s="74">
        <v>0</v>
      </c>
      <c r="I67" s="73" t="s">
        <v>953</v>
      </c>
      <c r="J67" s="73">
        <v>0</v>
      </c>
      <c r="K67" s="1" t="s">
        <v>953</v>
      </c>
      <c r="L67" s="1">
        <v>0</v>
      </c>
      <c r="M67" t="s">
        <v>953</v>
      </c>
      <c r="N67">
        <v>0</v>
      </c>
      <c r="O67">
        <f t="shared" si="0"/>
        <v>0</v>
      </c>
    </row>
    <row r="68" spans="1:20" ht="15" customHeight="1" x14ac:dyDescent="0.25">
      <c r="A68" s="75" t="s">
        <v>954</v>
      </c>
      <c r="B68" s="75">
        <v>11</v>
      </c>
      <c r="C68" s="72" t="s">
        <v>954</v>
      </c>
      <c r="D68" s="72">
        <v>11</v>
      </c>
      <c r="E68" s="71" t="s">
        <v>954</v>
      </c>
      <c r="F68" s="71">
        <v>11</v>
      </c>
      <c r="G68" s="74" t="s">
        <v>954</v>
      </c>
      <c r="H68" s="74">
        <v>11</v>
      </c>
      <c r="I68" s="73" t="s">
        <v>954</v>
      </c>
      <c r="J68" s="73">
        <v>11</v>
      </c>
      <c r="K68" s="1" t="s">
        <v>954</v>
      </c>
      <c r="L68" s="1">
        <v>0</v>
      </c>
      <c r="M68" t="s">
        <v>954</v>
      </c>
      <c r="N68">
        <v>11</v>
      </c>
      <c r="O68">
        <f t="shared" ref="O68:O131" si="1">ROUNDDOWN(N68-L68,2)</f>
        <v>11</v>
      </c>
    </row>
    <row r="69" spans="1:20" ht="15" customHeight="1" x14ac:dyDescent="0.25">
      <c r="A69" s="75" t="s">
        <v>955</v>
      </c>
      <c r="B69" s="75">
        <v>0</v>
      </c>
      <c r="C69" s="72" t="s">
        <v>955</v>
      </c>
      <c r="D69" s="72">
        <v>0</v>
      </c>
      <c r="E69" s="71" t="s">
        <v>955</v>
      </c>
      <c r="F69" s="71">
        <v>0</v>
      </c>
      <c r="G69" s="74" t="s">
        <v>955</v>
      </c>
      <c r="H69" s="74">
        <v>0</v>
      </c>
      <c r="I69" s="73" t="s">
        <v>955</v>
      </c>
      <c r="J69" s="73">
        <v>0</v>
      </c>
      <c r="K69" s="1" t="s">
        <v>955</v>
      </c>
      <c r="L69" s="1">
        <v>11</v>
      </c>
      <c r="M69" t="s">
        <v>955</v>
      </c>
      <c r="N69">
        <v>0</v>
      </c>
      <c r="O69">
        <f t="shared" si="1"/>
        <v>-11</v>
      </c>
    </row>
    <row r="70" spans="1:20" ht="15" customHeight="1" x14ac:dyDescent="0.25">
      <c r="A70" s="75" t="s">
        <v>956</v>
      </c>
      <c r="B70" s="75">
        <v>0</v>
      </c>
      <c r="C70" s="72" t="s">
        <v>956</v>
      </c>
      <c r="D70" s="72">
        <v>0</v>
      </c>
      <c r="E70" s="71" t="s">
        <v>956</v>
      </c>
      <c r="F70" s="71">
        <v>0</v>
      </c>
      <c r="G70" s="74" t="s">
        <v>956</v>
      </c>
      <c r="H70" s="74">
        <v>0</v>
      </c>
      <c r="I70" s="73" t="s">
        <v>956</v>
      </c>
      <c r="J70" s="73">
        <v>0</v>
      </c>
      <c r="K70" s="1" t="s">
        <v>956</v>
      </c>
      <c r="L70" s="1">
        <v>0</v>
      </c>
      <c r="M70" t="s">
        <v>956</v>
      </c>
      <c r="N70">
        <v>0</v>
      </c>
      <c r="O70">
        <f t="shared" si="1"/>
        <v>0</v>
      </c>
    </row>
    <row r="71" spans="1:20" x14ac:dyDescent="0.25">
      <c r="A71" s="75" t="s">
        <v>957</v>
      </c>
      <c r="B71" s="75">
        <v>12</v>
      </c>
      <c r="C71" s="72" t="s">
        <v>957</v>
      </c>
      <c r="D71" s="72">
        <v>12</v>
      </c>
      <c r="E71" s="71" t="s">
        <v>957</v>
      </c>
      <c r="F71" s="71">
        <v>12</v>
      </c>
      <c r="G71" s="74" t="s">
        <v>957</v>
      </c>
      <c r="H71" s="74">
        <v>12</v>
      </c>
      <c r="I71" s="73" t="s">
        <v>957</v>
      </c>
      <c r="J71" s="73">
        <v>12</v>
      </c>
      <c r="K71" s="1" t="s">
        <v>957</v>
      </c>
      <c r="L71" s="1">
        <v>0</v>
      </c>
      <c r="M71" t="s">
        <v>957</v>
      </c>
      <c r="N71">
        <v>12</v>
      </c>
      <c r="O71">
        <f t="shared" si="1"/>
        <v>12</v>
      </c>
    </row>
    <row r="72" spans="1:20" ht="15" customHeight="1" x14ac:dyDescent="0.25">
      <c r="A72" s="75" t="s">
        <v>958</v>
      </c>
      <c r="B72" s="75">
        <v>2115</v>
      </c>
      <c r="C72" s="72" t="s">
        <v>958</v>
      </c>
      <c r="D72" s="72">
        <v>2141</v>
      </c>
      <c r="E72" s="71" t="s">
        <v>958</v>
      </c>
      <c r="F72" s="71">
        <v>2167</v>
      </c>
      <c r="G72" s="74" t="s">
        <v>958</v>
      </c>
      <c r="H72" s="74">
        <v>2193</v>
      </c>
      <c r="I72" s="73" t="s">
        <v>958</v>
      </c>
      <c r="J72" s="73">
        <v>2218</v>
      </c>
      <c r="K72" s="1" t="s">
        <v>958</v>
      </c>
      <c r="L72" s="1">
        <v>12</v>
      </c>
      <c r="M72" t="s">
        <v>958</v>
      </c>
      <c r="N72">
        <v>2271</v>
      </c>
      <c r="O72">
        <f t="shared" si="1"/>
        <v>2259</v>
      </c>
    </row>
    <row r="73" spans="1:20" ht="15" customHeight="1" x14ac:dyDescent="0.25">
      <c r="A73" s="75" t="s">
        <v>963</v>
      </c>
      <c r="B73" s="75">
        <v>5</v>
      </c>
      <c r="C73" s="72" t="s">
        <v>963</v>
      </c>
      <c r="D73" s="72">
        <v>5</v>
      </c>
      <c r="E73" s="71" t="s">
        <v>963</v>
      </c>
      <c r="F73" s="71">
        <v>5</v>
      </c>
      <c r="G73" s="74" t="s">
        <v>963</v>
      </c>
      <c r="H73" s="74">
        <v>5</v>
      </c>
      <c r="I73" s="73" t="s">
        <v>963</v>
      </c>
      <c r="J73" s="73">
        <v>5</v>
      </c>
      <c r="K73" s="1" t="s">
        <v>963</v>
      </c>
      <c r="L73" s="1">
        <v>2245</v>
      </c>
      <c r="M73" t="s">
        <v>963</v>
      </c>
      <c r="N73">
        <v>5</v>
      </c>
      <c r="O73">
        <f t="shared" si="1"/>
        <v>-2240</v>
      </c>
    </row>
    <row r="74" spans="1:20" ht="15" customHeight="1" x14ac:dyDescent="0.25">
      <c r="A74" s="75" t="s">
        <v>964</v>
      </c>
      <c r="B74" s="75">
        <v>0</v>
      </c>
      <c r="C74" s="72" t="s">
        <v>964</v>
      </c>
      <c r="D74" s="72">
        <v>0</v>
      </c>
      <c r="E74" s="71" t="s">
        <v>964</v>
      </c>
      <c r="F74" s="71">
        <v>0</v>
      </c>
      <c r="G74" s="74" t="s">
        <v>964</v>
      </c>
      <c r="H74" s="74">
        <v>0</v>
      </c>
      <c r="I74" s="73" t="s">
        <v>964</v>
      </c>
      <c r="J74" s="73">
        <v>0</v>
      </c>
      <c r="K74" s="1" t="s">
        <v>964</v>
      </c>
      <c r="L74" s="1">
        <v>5</v>
      </c>
      <c r="M74" t="s">
        <v>964</v>
      </c>
      <c r="N74">
        <v>0</v>
      </c>
      <c r="O74">
        <f t="shared" si="1"/>
        <v>-5</v>
      </c>
    </row>
    <row r="75" spans="1:20" ht="15" customHeight="1" x14ac:dyDescent="0.25">
      <c r="A75" s="75" t="s">
        <v>965</v>
      </c>
      <c r="B75" s="75">
        <v>2</v>
      </c>
      <c r="C75" s="72" t="s">
        <v>965</v>
      </c>
      <c r="D75" s="72">
        <v>2</v>
      </c>
      <c r="E75" s="71" t="s">
        <v>965</v>
      </c>
      <c r="F75" s="71">
        <v>2</v>
      </c>
      <c r="G75" s="74" t="s">
        <v>965</v>
      </c>
      <c r="H75" s="74">
        <v>2</v>
      </c>
      <c r="I75" s="73" t="s">
        <v>965</v>
      </c>
      <c r="J75" s="73">
        <v>2</v>
      </c>
      <c r="K75" s="1" t="s">
        <v>965</v>
      </c>
      <c r="L75" s="1">
        <v>0</v>
      </c>
      <c r="M75" t="s">
        <v>965</v>
      </c>
      <c r="N75">
        <v>2</v>
      </c>
      <c r="O75">
        <f t="shared" si="1"/>
        <v>2</v>
      </c>
    </row>
    <row r="76" spans="1:20" x14ac:dyDescent="0.25">
      <c r="A76" s="75" t="s">
        <v>966</v>
      </c>
      <c r="B76" s="75">
        <v>1582</v>
      </c>
      <c r="C76" s="72" t="s">
        <v>966</v>
      </c>
      <c r="D76" s="72">
        <v>1584</v>
      </c>
      <c r="E76" s="71" t="s">
        <v>966</v>
      </c>
      <c r="F76" s="71">
        <v>1588</v>
      </c>
      <c r="G76" s="74" t="s">
        <v>966</v>
      </c>
      <c r="H76" s="74">
        <v>1589</v>
      </c>
      <c r="I76" s="73" t="s">
        <v>966</v>
      </c>
      <c r="J76" s="73">
        <v>1591</v>
      </c>
      <c r="K76" s="1" t="s">
        <v>966</v>
      </c>
      <c r="L76" s="1">
        <v>2</v>
      </c>
      <c r="M76" t="s">
        <v>966</v>
      </c>
      <c r="N76">
        <v>1601</v>
      </c>
      <c r="O76">
        <f t="shared" si="1"/>
        <v>1599</v>
      </c>
    </row>
    <row r="77" spans="1:20" x14ac:dyDescent="0.25">
      <c r="A77" s="75" t="s">
        <v>967</v>
      </c>
      <c r="B77" s="75">
        <v>5425</v>
      </c>
      <c r="C77" s="72" t="s">
        <v>967</v>
      </c>
      <c r="D77" s="72">
        <v>5433</v>
      </c>
      <c r="E77" s="71" t="s">
        <v>967</v>
      </c>
      <c r="F77" s="71">
        <v>5449</v>
      </c>
      <c r="G77" s="74" t="s">
        <v>967</v>
      </c>
      <c r="H77" s="74">
        <v>5453</v>
      </c>
      <c r="I77" s="73" t="s">
        <v>967</v>
      </c>
      <c r="J77" s="73">
        <v>5461</v>
      </c>
      <c r="K77" s="1" t="s">
        <v>967</v>
      </c>
      <c r="L77" s="1">
        <v>1596</v>
      </c>
      <c r="M77" t="s">
        <v>967</v>
      </c>
      <c r="N77">
        <v>5501</v>
      </c>
      <c r="O77">
        <f t="shared" si="1"/>
        <v>3905</v>
      </c>
      <c r="T77" t="s">
        <v>5586</v>
      </c>
    </row>
    <row r="78" spans="1:20" ht="15" customHeight="1" x14ac:dyDescent="0.25">
      <c r="A78" s="75" t="s">
        <v>968</v>
      </c>
      <c r="B78" s="75">
        <v>110</v>
      </c>
      <c r="C78" s="72" t="s">
        <v>968</v>
      </c>
      <c r="D78" s="72">
        <v>110</v>
      </c>
      <c r="E78" s="71" t="s">
        <v>968</v>
      </c>
      <c r="F78" s="71">
        <v>110</v>
      </c>
      <c r="G78" s="74" t="s">
        <v>968</v>
      </c>
      <c r="H78" s="74">
        <v>110</v>
      </c>
      <c r="I78" s="73" t="s">
        <v>968</v>
      </c>
      <c r="J78" s="73">
        <v>110</v>
      </c>
      <c r="K78" s="1" t="s">
        <v>968</v>
      </c>
      <c r="L78" s="1">
        <v>5481</v>
      </c>
      <c r="M78" t="s">
        <v>968</v>
      </c>
      <c r="N78">
        <v>110</v>
      </c>
      <c r="O78">
        <f t="shared" si="1"/>
        <v>-5371</v>
      </c>
    </row>
    <row r="79" spans="1:20" ht="15" customHeight="1" x14ac:dyDescent="0.25">
      <c r="A79" s="75" t="s">
        <v>969</v>
      </c>
      <c r="B79" s="75">
        <v>0</v>
      </c>
      <c r="C79" s="72" t="s">
        <v>969</v>
      </c>
      <c r="D79" s="72">
        <v>0</v>
      </c>
      <c r="E79" s="71" t="s">
        <v>969</v>
      </c>
      <c r="F79" s="71">
        <v>0</v>
      </c>
      <c r="G79" s="74" t="s">
        <v>969</v>
      </c>
      <c r="H79" s="74">
        <v>0</v>
      </c>
      <c r="I79" s="73" t="s">
        <v>969</v>
      </c>
      <c r="J79" s="73">
        <v>0</v>
      </c>
      <c r="K79" s="1" t="s">
        <v>969</v>
      </c>
      <c r="L79" s="1">
        <v>110</v>
      </c>
      <c r="M79" t="s">
        <v>969</v>
      </c>
      <c r="N79">
        <v>0</v>
      </c>
      <c r="O79">
        <f t="shared" si="1"/>
        <v>-110</v>
      </c>
    </row>
    <row r="80" spans="1:20" x14ac:dyDescent="0.25">
      <c r="A80" s="75" t="s">
        <v>971</v>
      </c>
      <c r="B80" s="75">
        <v>1223485</v>
      </c>
      <c r="C80" s="72" t="s">
        <v>971</v>
      </c>
      <c r="D80" s="72">
        <v>1224040</v>
      </c>
      <c r="E80" s="71" t="s">
        <v>971</v>
      </c>
      <c r="F80" s="71">
        <v>1242417</v>
      </c>
      <c r="G80" s="74" t="s">
        <v>971</v>
      </c>
      <c r="H80" s="74">
        <v>5453</v>
      </c>
      <c r="I80" s="73" t="s">
        <v>971</v>
      </c>
      <c r="J80" s="73">
        <v>1214749</v>
      </c>
      <c r="K80" s="1" t="s">
        <v>971</v>
      </c>
      <c r="L80" s="1">
        <v>0</v>
      </c>
      <c r="M80" t="s">
        <v>971</v>
      </c>
      <c r="N80">
        <v>1241529</v>
      </c>
      <c r="O80">
        <f t="shared" si="1"/>
        <v>1241529</v>
      </c>
    </row>
    <row r="81" spans="1:15" ht="15" customHeight="1" x14ac:dyDescent="0.25">
      <c r="A81" s="75" t="s">
        <v>972</v>
      </c>
      <c r="B81" s="75">
        <v>277</v>
      </c>
      <c r="C81" s="72" t="s">
        <v>972</v>
      </c>
      <c r="D81" s="72">
        <v>277</v>
      </c>
      <c r="E81" s="71" t="s">
        <v>972</v>
      </c>
      <c r="F81" s="71">
        <v>277</v>
      </c>
      <c r="G81" s="74" t="s">
        <v>972</v>
      </c>
      <c r="H81" s="74">
        <v>277</v>
      </c>
      <c r="I81" s="73" t="s">
        <v>972</v>
      </c>
      <c r="J81" s="73">
        <v>277</v>
      </c>
      <c r="K81" s="1" t="s">
        <v>972</v>
      </c>
      <c r="L81" s="1">
        <v>1236568</v>
      </c>
      <c r="M81" t="s">
        <v>972</v>
      </c>
      <c r="N81">
        <v>277</v>
      </c>
      <c r="O81">
        <f t="shared" si="1"/>
        <v>-1236291</v>
      </c>
    </row>
    <row r="82" spans="1:15" ht="15" customHeight="1" x14ac:dyDescent="0.25">
      <c r="A82" s="75" t="s">
        <v>973</v>
      </c>
      <c r="B82" s="75">
        <v>5</v>
      </c>
      <c r="C82" s="72" t="s">
        <v>973</v>
      </c>
      <c r="D82" s="72">
        <v>5</v>
      </c>
      <c r="E82" s="71" t="s">
        <v>973</v>
      </c>
      <c r="F82" s="71">
        <v>5</v>
      </c>
      <c r="G82" s="74" t="s">
        <v>973</v>
      </c>
      <c r="H82" s="74">
        <v>5</v>
      </c>
      <c r="I82" s="73" t="s">
        <v>973</v>
      </c>
      <c r="J82" s="73">
        <v>5</v>
      </c>
      <c r="K82" s="1" t="s">
        <v>973</v>
      </c>
      <c r="L82" s="1">
        <v>277</v>
      </c>
      <c r="M82" t="s">
        <v>973</v>
      </c>
      <c r="N82">
        <v>5</v>
      </c>
      <c r="O82">
        <f t="shared" si="1"/>
        <v>-272</v>
      </c>
    </row>
    <row r="83" spans="1:15" ht="15" customHeight="1" x14ac:dyDescent="0.25">
      <c r="A83" s="75" t="s">
        <v>975</v>
      </c>
      <c r="B83" s="75">
        <v>26</v>
      </c>
      <c r="C83" s="72" t="s">
        <v>975</v>
      </c>
      <c r="D83" s="72">
        <v>26</v>
      </c>
      <c r="E83" s="71" t="s">
        <v>975</v>
      </c>
      <c r="F83" s="71">
        <v>26</v>
      </c>
      <c r="G83" s="74" t="s">
        <v>975</v>
      </c>
      <c r="H83" s="74">
        <v>26</v>
      </c>
      <c r="I83" s="73" t="s">
        <v>975</v>
      </c>
      <c r="J83" s="73">
        <v>26</v>
      </c>
      <c r="K83" s="1" t="s">
        <v>975</v>
      </c>
      <c r="L83" s="1">
        <v>5</v>
      </c>
      <c r="M83" t="s">
        <v>975</v>
      </c>
      <c r="N83">
        <v>26</v>
      </c>
      <c r="O83">
        <f t="shared" si="1"/>
        <v>21</v>
      </c>
    </row>
    <row r="84" spans="1:15" ht="15" customHeight="1" x14ac:dyDescent="0.25">
      <c r="A84" s="75" t="s">
        <v>976</v>
      </c>
      <c r="B84" s="75">
        <v>26</v>
      </c>
      <c r="C84" s="72" t="s">
        <v>976</v>
      </c>
      <c r="D84" s="72">
        <v>26</v>
      </c>
      <c r="E84" s="71" t="s">
        <v>976</v>
      </c>
      <c r="F84" s="71">
        <v>26</v>
      </c>
      <c r="G84" s="74" t="s">
        <v>976</v>
      </c>
      <c r="H84" s="74">
        <v>26</v>
      </c>
      <c r="I84" s="73" t="s">
        <v>976</v>
      </c>
      <c r="J84" s="73">
        <v>26</v>
      </c>
      <c r="K84" s="1" t="s">
        <v>976</v>
      </c>
      <c r="L84" s="1">
        <v>26</v>
      </c>
      <c r="M84" t="s">
        <v>976</v>
      </c>
      <c r="N84">
        <v>26</v>
      </c>
      <c r="O84">
        <f t="shared" si="1"/>
        <v>0</v>
      </c>
    </row>
    <row r="85" spans="1:15" ht="15" customHeight="1" x14ac:dyDescent="0.25">
      <c r="A85" s="75" t="s">
        <v>977</v>
      </c>
      <c r="B85" s="75">
        <v>941</v>
      </c>
      <c r="C85" s="72" t="s">
        <v>977</v>
      </c>
      <c r="D85" s="72">
        <v>949</v>
      </c>
      <c r="E85" s="71" t="s">
        <v>977</v>
      </c>
      <c r="F85" s="71">
        <v>958</v>
      </c>
      <c r="G85" s="74" t="s">
        <v>977</v>
      </c>
      <c r="H85" s="74">
        <v>965</v>
      </c>
      <c r="I85" s="73" t="s">
        <v>977</v>
      </c>
      <c r="J85" s="73">
        <v>972</v>
      </c>
      <c r="K85" s="1" t="s">
        <v>977</v>
      </c>
      <c r="L85" s="1">
        <v>26</v>
      </c>
      <c r="M85" t="s">
        <v>977</v>
      </c>
      <c r="N85">
        <v>991</v>
      </c>
      <c r="O85">
        <f t="shared" si="1"/>
        <v>965</v>
      </c>
    </row>
    <row r="86" spans="1:15" ht="15" customHeight="1" x14ac:dyDescent="0.25">
      <c r="A86" s="75" t="s">
        <v>978</v>
      </c>
      <c r="B86" s="75">
        <v>125</v>
      </c>
      <c r="C86" s="72" t="s">
        <v>978</v>
      </c>
      <c r="D86" s="72">
        <v>125</v>
      </c>
      <c r="E86" s="71" t="s">
        <v>978</v>
      </c>
      <c r="F86" s="71">
        <v>125</v>
      </c>
      <c r="G86" s="74" t="s">
        <v>978</v>
      </c>
      <c r="H86" s="74">
        <v>125</v>
      </c>
      <c r="I86" s="73" t="s">
        <v>978</v>
      </c>
      <c r="J86" s="73">
        <v>125</v>
      </c>
      <c r="K86" s="1" t="s">
        <v>978</v>
      </c>
      <c r="L86" s="1">
        <v>979</v>
      </c>
      <c r="M86" t="s">
        <v>978</v>
      </c>
      <c r="N86">
        <v>137</v>
      </c>
      <c r="O86">
        <f t="shared" si="1"/>
        <v>-842</v>
      </c>
    </row>
    <row r="87" spans="1:15" ht="15" customHeight="1" x14ac:dyDescent="0.25">
      <c r="A87" s="75" t="s">
        <v>979</v>
      </c>
      <c r="B87" s="75">
        <v>1463</v>
      </c>
      <c r="C87" s="72" t="s">
        <v>979</v>
      </c>
      <c r="D87" s="72">
        <v>1472</v>
      </c>
      <c r="E87" s="71" t="s">
        <v>979</v>
      </c>
      <c r="F87" s="71">
        <v>1483</v>
      </c>
      <c r="G87" s="74" t="s">
        <v>979</v>
      </c>
      <c r="H87" s="74">
        <v>1492</v>
      </c>
      <c r="I87" s="73" t="s">
        <v>979</v>
      </c>
      <c r="J87" s="73">
        <v>1503</v>
      </c>
      <c r="K87" s="1" t="s">
        <v>979</v>
      </c>
      <c r="L87" s="1">
        <v>125</v>
      </c>
      <c r="M87" t="s">
        <v>979</v>
      </c>
      <c r="N87">
        <v>1534</v>
      </c>
      <c r="O87">
        <f t="shared" si="1"/>
        <v>1409</v>
      </c>
    </row>
    <row r="88" spans="1:15" ht="15" customHeight="1" x14ac:dyDescent="0.25">
      <c r="A88" s="75" t="s">
        <v>980</v>
      </c>
      <c r="B88" s="75">
        <v>0</v>
      </c>
      <c r="C88" s="72" t="s">
        <v>980</v>
      </c>
      <c r="D88" s="72">
        <v>0</v>
      </c>
      <c r="E88" s="71" t="s">
        <v>980</v>
      </c>
      <c r="F88" s="71">
        <v>0</v>
      </c>
      <c r="G88" s="74" t="s">
        <v>980</v>
      </c>
      <c r="H88" s="74">
        <v>0</v>
      </c>
      <c r="I88" s="73" t="s">
        <v>980</v>
      </c>
      <c r="J88" s="73">
        <v>0</v>
      </c>
      <c r="K88" s="1" t="s">
        <v>980</v>
      </c>
      <c r="L88" s="1">
        <v>1519</v>
      </c>
      <c r="M88" t="s">
        <v>980</v>
      </c>
      <c r="N88">
        <v>0</v>
      </c>
      <c r="O88">
        <f t="shared" si="1"/>
        <v>-1519</v>
      </c>
    </row>
    <row r="89" spans="1:15" ht="15" customHeight="1" x14ac:dyDescent="0.25">
      <c r="A89" s="75" t="s">
        <v>981</v>
      </c>
      <c r="B89" s="75">
        <v>1</v>
      </c>
      <c r="C89" s="72" t="s">
        <v>981</v>
      </c>
      <c r="D89" s="72">
        <v>1</v>
      </c>
      <c r="E89" s="71" t="s">
        <v>981</v>
      </c>
      <c r="F89" s="71">
        <v>1</v>
      </c>
      <c r="G89" s="74" t="s">
        <v>981</v>
      </c>
      <c r="H89" s="74">
        <v>1</v>
      </c>
      <c r="I89" s="73" t="s">
        <v>981</v>
      </c>
      <c r="J89" s="73">
        <v>1</v>
      </c>
      <c r="K89" s="1" t="s">
        <v>981</v>
      </c>
      <c r="L89" s="1">
        <v>0</v>
      </c>
      <c r="M89" t="s">
        <v>981</v>
      </c>
      <c r="N89">
        <v>1</v>
      </c>
      <c r="O89">
        <f t="shared" si="1"/>
        <v>1</v>
      </c>
    </row>
    <row r="90" spans="1:15" ht="15" customHeight="1" x14ac:dyDescent="0.25">
      <c r="A90" s="75" t="s">
        <v>982</v>
      </c>
      <c r="B90" s="75">
        <v>98</v>
      </c>
      <c r="C90" s="72" t="s">
        <v>982</v>
      </c>
      <c r="D90" s="72">
        <v>98</v>
      </c>
      <c r="E90" s="71" t="s">
        <v>982</v>
      </c>
      <c r="F90" s="71">
        <v>98</v>
      </c>
      <c r="G90" s="74" t="s">
        <v>982</v>
      </c>
      <c r="H90" s="74">
        <v>98</v>
      </c>
      <c r="I90" s="73" t="s">
        <v>982</v>
      </c>
      <c r="J90" s="73">
        <v>98</v>
      </c>
      <c r="K90" s="1" t="s">
        <v>982</v>
      </c>
      <c r="L90" s="1">
        <v>1</v>
      </c>
      <c r="M90" t="s">
        <v>982</v>
      </c>
      <c r="N90">
        <v>98</v>
      </c>
      <c r="O90">
        <f t="shared" si="1"/>
        <v>97</v>
      </c>
    </row>
    <row r="91" spans="1:15" ht="15" customHeight="1" x14ac:dyDescent="0.25">
      <c r="A91" s="75" t="s">
        <v>985</v>
      </c>
      <c r="B91" s="75">
        <v>6</v>
      </c>
      <c r="C91" s="72" t="s">
        <v>985</v>
      </c>
      <c r="D91" s="72">
        <v>6</v>
      </c>
      <c r="E91" s="71" t="s">
        <v>985</v>
      </c>
      <c r="F91" s="71">
        <v>6</v>
      </c>
      <c r="G91" s="74" t="s">
        <v>985</v>
      </c>
      <c r="H91" s="74">
        <v>6</v>
      </c>
      <c r="I91" s="73" t="s">
        <v>985</v>
      </c>
      <c r="J91" s="73">
        <v>6</v>
      </c>
      <c r="K91" s="1" t="s">
        <v>985</v>
      </c>
      <c r="L91" s="1">
        <v>98</v>
      </c>
      <c r="M91" t="s">
        <v>985</v>
      </c>
      <c r="N91">
        <v>6</v>
      </c>
      <c r="O91">
        <f t="shared" si="1"/>
        <v>-92</v>
      </c>
    </row>
    <row r="92" spans="1:15" ht="15" customHeight="1" x14ac:dyDescent="0.25">
      <c r="A92" s="75" t="s">
        <v>986</v>
      </c>
      <c r="B92" s="75">
        <v>28</v>
      </c>
      <c r="C92" s="72" t="s">
        <v>986</v>
      </c>
      <c r="D92" s="72">
        <v>28</v>
      </c>
      <c r="E92" s="71" t="s">
        <v>986</v>
      </c>
      <c r="F92" s="71">
        <v>28</v>
      </c>
      <c r="G92" s="74" t="s">
        <v>986</v>
      </c>
      <c r="H92" s="74">
        <v>28</v>
      </c>
      <c r="I92" s="73" t="s">
        <v>986</v>
      </c>
      <c r="J92" s="73">
        <v>28</v>
      </c>
      <c r="K92" s="1" t="s">
        <v>986</v>
      </c>
      <c r="L92" s="1">
        <v>6</v>
      </c>
      <c r="M92" t="s">
        <v>986</v>
      </c>
      <c r="N92">
        <v>28</v>
      </c>
      <c r="O92">
        <f t="shared" si="1"/>
        <v>22</v>
      </c>
    </row>
    <row r="93" spans="1:15" ht="15" customHeight="1" x14ac:dyDescent="0.25">
      <c r="A93" s="75" t="s">
        <v>472</v>
      </c>
      <c r="B93" s="75">
        <v>956</v>
      </c>
      <c r="C93" s="72" t="s">
        <v>472</v>
      </c>
      <c r="D93" s="72">
        <v>956</v>
      </c>
      <c r="E93" s="71" t="s">
        <v>472</v>
      </c>
      <c r="F93" s="71">
        <v>962</v>
      </c>
      <c r="G93" s="74" t="s">
        <v>472</v>
      </c>
      <c r="H93" s="74">
        <v>967</v>
      </c>
      <c r="I93" s="73" t="s">
        <v>472</v>
      </c>
      <c r="J93" s="73">
        <v>968</v>
      </c>
      <c r="K93" s="1" t="s">
        <v>472</v>
      </c>
      <c r="L93" s="1">
        <v>28</v>
      </c>
      <c r="M93" t="s">
        <v>472</v>
      </c>
      <c r="N93">
        <v>940</v>
      </c>
      <c r="O93">
        <f t="shared" si="1"/>
        <v>912</v>
      </c>
    </row>
    <row r="94" spans="1:15" ht="15" customHeight="1" x14ac:dyDescent="0.25">
      <c r="A94" s="75" t="s">
        <v>987</v>
      </c>
      <c r="B94" s="75">
        <v>1241</v>
      </c>
      <c r="C94" s="72" t="s">
        <v>987</v>
      </c>
      <c r="D94" s="72">
        <v>1245</v>
      </c>
      <c r="E94" s="71" t="s">
        <v>987</v>
      </c>
      <c r="F94" s="71">
        <v>1253</v>
      </c>
      <c r="G94" s="74" t="s">
        <v>987</v>
      </c>
      <c r="H94" s="74">
        <v>1260</v>
      </c>
      <c r="I94" s="73" t="s">
        <v>987</v>
      </c>
      <c r="J94" s="73">
        <v>1262</v>
      </c>
      <c r="K94" s="1" t="s">
        <v>987</v>
      </c>
      <c r="L94" s="1">
        <v>972</v>
      </c>
      <c r="M94" t="s">
        <v>987</v>
      </c>
      <c r="N94">
        <v>1239</v>
      </c>
      <c r="O94">
        <f t="shared" si="1"/>
        <v>267</v>
      </c>
    </row>
    <row r="95" spans="1:15" ht="15" customHeight="1" x14ac:dyDescent="0.25">
      <c r="A95" s="75" t="s">
        <v>988</v>
      </c>
      <c r="B95" s="75">
        <v>1241</v>
      </c>
      <c r="C95" s="72" t="s">
        <v>988</v>
      </c>
      <c r="D95" s="72">
        <v>1245</v>
      </c>
      <c r="E95" s="71" t="s">
        <v>988</v>
      </c>
      <c r="F95" s="71">
        <v>1253</v>
      </c>
      <c r="G95" s="74" t="s">
        <v>988</v>
      </c>
      <c r="H95" s="74">
        <v>1260</v>
      </c>
      <c r="I95" s="73" t="s">
        <v>988</v>
      </c>
      <c r="J95" s="73">
        <v>1262</v>
      </c>
      <c r="K95" s="1" t="s">
        <v>988</v>
      </c>
      <c r="L95" s="1">
        <v>1271</v>
      </c>
      <c r="M95" t="s">
        <v>988</v>
      </c>
      <c r="N95">
        <v>1277</v>
      </c>
      <c r="O95">
        <f t="shared" si="1"/>
        <v>6</v>
      </c>
    </row>
    <row r="96" spans="1:15" ht="15" customHeight="1" x14ac:dyDescent="0.25">
      <c r="A96" s="75" t="s">
        <v>989</v>
      </c>
      <c r="B96" s="75">
        <v>2507</v>
      </c>
      <c r="C96" s="72" t="s">
        <v>989</v>
      </c>
      <c r="D96" s="72">
        <v>2506</v>
      </c>
      <c r="E96" s="71" t="s">
        <v>989</v>
      </c>
      <c r="F96" s="71">
        <v>2523</v>
      </c>
      <c r="G96" s="74" t="s">
        <v>989</v>
      </c>
      <c r="H96" s="74">
        <v>2537</v>
      </c>
      <c r="I96" s="73" t="s">
        <v>989</v>
      </c>
      <c r="J96" s="73">
        <v>2543</v>
      </c>
      <c r="K96" s="1" t="s">
        <v>989</v>
      </c>
      <c r="L96" s="1">
        <v>1271</v>
      </c>
      <c r="M96" t="s">
        <v>989</v>
      </c>
      <c r="N96">
        <v>2518</v>
      </c>
      <c r="O96">
        <f t="shared" si="1"/>
        <v>1247</v>
      </c>
    </row>
    <row r="97" spans="1:15" x14ac:dyDescent="0.25">
      <c r="A97" s="75" t="s">
        <v>990</v>
      </c>
      <c r="B97" s="75">
        <v>2994</v>
      </c>
      <c r="C97" s="72" t="s">
        <v>990</v>
      </c>
      <c r="D97" s="72">
        <v>3014</v>
      </c>
      <c r="E97" s="71" t="s">
        <v>990</v>
      </c>
      <c r="F97" s="71">
        <v>3045</v>
      </c>
      <c r="G97" s="74" t="s">
        <v>990</v>
      </c>
      <c r="H97" s="74">
        <v>3085</v>
      </c>
      <c r="I97" s="73" t="s">
        <v>990</v>
      </c>
      <c r="J97" s="73">
        <v>3096</v>
      </c>
      <c r="K97" s="1" t="s">
        <v>990</v>
      </c>
      <c r="L97" s="1">
        <v>2556</v>
      </c>
      <c r="M97" t="s">
        <v>990</v>
      </c>
      <c r="N97">
        <v>3204</v>
      </c>
      <c r="O97">
        <f t="shared" si="1"/>
        <v>648</v>
      </c>
    </row>
    <row r="98" spans="1:15" x14ac:dyDescent="0.25">
      <c r="A98" s="75" t="s">
        <v>991</v>
      </c>
      <c r="B98" s="75">
        <v>8982</v>
      </c>
      <c r="C98" s="72" t="s">
        <v>991</v>
      </c>
      <c r="D98" s="72">
        <v>9042</v>
      </c>
      <c r="E98" s="71" t="s">
        <v>991</v>
      </c>
      <c r="F98" s="71">
        <v>9135</v>
      </c>
      <c r="G98" s="74" t="s">
        <v>991</v>
      </c>
      <c r="H98" s="74">
        <v>9255</v>
      </c>
      <c r="I98" s="73" t="s">
        <v>991</v>
      </c>
      <c r="J98" s="73">
        <v>9288</v>
      </c>
      <c r="K98" s="1" t="s">
        <v>991</v>
      </c>
      <c r="L98" s="1">
        <v>3148</v>
      </c>
      <c r="M98" t="s">
        <v>991</v>
      </c>
      <c r="N98">
        <v>9612</v>
      </c>
      <c r="O98">
        <f t="shared" si="1"/>
        <v>6464</v>
      </c>
    </row>
    <row r="99" spans="1:15" ht="15" customHeight="1" x14ac:dyDescent="0.25">
      <c r="A99" s="75" t="s">
        <v>992</v>
      </c>
      <c r="B99" s="75">
        <v>0</v>
      </c>
      <c r="C99" s="72" t="s">
        <v>992</v>
      </c>
      <c r="D99" s="72">
        <v>0</v>
      </c>
      <c r="E99" s="71" t="s">
        <v>992</v>
      </c>
      <c r="F99" s="71">
        <v>0</v>
      </c>
      <c r="G99" s="74" t="s">
        <v>992</v>
      </c>
      <c r="H99" s="74">
        <v>0</v>
      </c>
      <c r="I99" s="73" t="s">
        <v>992</v>
      </c>
      <c r="J99" s="73">
        <v>0</v>
      </c>
      <c r="K99" s="1" t="s">
        <v>992</v>
      </c>
      <c r="L99" s="1">
        <v>9444</v>
      </c>
      <c r="M99" t="s">
        <v>992</v>
      </c>
      <c r="N99">
        <v>0</v>
      </c>
      <c r="O99">
        <f t="shared" si="1"/>
        <v>-9444</v>
      </c>
    </row>
    <row r="100" spans="1:15" x14ac:dyDescent="0.25">
      <c r="A100" s="75" t="s">
        <v>994</v>
      </c>
      <c r="B100" s="75">
        <v>3</v>
      </c>
      <c r="C100" s="72" t="s">
        <v>994</v>
      </c>
      <c r="D100" s="72">
        <v>3</v>
      </c>
      <c r="E100" s="71" t="s">
        <v>994</v>
      </c>
      <c r="F100" s="71">
        <v>3</v>
      </c>
      <c r="G100" s="74" t="s">
        <v>994</v>
      </c>
      <c r="H100" s="74">
        <v>3</v>
      </c>
      <c r="I100" s="73" t="s">
        <v>994</v>
      </c>
      <c r="J100" s="73">
        <v>3</v>
      </c>
      <c r="K100" s="1" t="s">
        <v>994</v>
      </c>
      <c r="L100" s="1">
        <v>0</v>
      </c>
      <c r="M100" t="s">
        <v>994</v>
      </c>
      <c r="N100">
        <v>0</v>
      </c>
      <c r="O100">
        <f t="shared" si="1"/>
        <v>0</v>
      </c>
    </row>
    <row r="101" spans="1:15" ht="15" customHeight="1" x14ac:dyDescent="0.25">
      <c r="A101" s="75" t="s">
        <v>995</v>
      </c>
      <c r="B101" s="75">
        <v>5</v>
      </c>
      <c r="C101" s="72" t="s">
        <v>995</v>
      </c>
      <c r="D101" s="72">
        <v>5</v>
      </c>
      <c r="E101" s="71" t="s">
        <v>995</v>
      </c>
      <c r="F101" s="71">
        <v>5</v>
      </c>
      <c r="G101" s="74" t="s">
        <v>995</v>
      </c>
      <c r="H101" s="74">
        <v>5</v>
      </c>
      <c r="I101" s="73" t="s">
        <v>995</v>
      </c>
      <c r="J101" s="73">
        <v>5</v>
      </c>
      <c r="K101" s="1" t="s">
        <v>995</v>
      </c>
      <c r="L101" s="1">
        <v>3</v>
      </c>
      <c r="M101" t="s">
        <v>995</v>
      </c>
      <c r="N101">
        <v>5</v>
      </c>
      <c r="O101">
        <f t="shared" si="1"/>
        <v>2</v>
      </c>
    </row>
    <row r="102" spans="1:15" ht="15" customHeight="1" x14ac:dyDescent="0.25">
      <c r="A102" s="75" t="s">
        <v>996</v>
      </c>
      <c r="B102" s="75">
        <v>0</v>
      </c>
      <c r="C102" s="72" t="s">
        <v>996</v>
      </c>
      <c r="D102" s="72">
        <v>0</v>
      </c>
      <c r="E102" s="71" t="s">
        <v>996</v>
      </c>
      <c r="F102" s="71">
        <v>0</v>
      </c>
      <c r="G102" s="74" t="s">
        <v>996</v>
      </c>
      <c r="H102" s="74">
        <v>0</v>
      </c>
      <c r="I102" s="73" t="s">
        <v>996</v>
      </c>
      <c r="J102" s="73">
        <v>0</v>
      </c>
      <c r="K102" s="1" t="s">
        <v>996</v>
      </c>
      <c r="L102" s="1">
        <v>5</v>
      </c>
      <c r="M102" t="s">
        <v>996</v>
      </c>
      <c r="N102">
        <v>0</v>
      </c>
      <c r="O102">
        <f t="shared" si="1"/>
        <v>-5</v>
      </c>
    </row>
    <row r="103" spans="1:15" ht="15" customHeight="1" x14ac:dyDescent="0.25">
      <c r="A103" s="75" t="s">
        <v>997</v>
      </c>
      <c r="B103" s="75">
        <v>0</v>
      </c>
      <c r="C103" s="72" t="s">
        <v>997</v>
      </c>
      <c r="D103" s="72">
        <v>0</v>
      </c>
      <c r="E103" s="71" t="s">
        <v>997</v>
      </c>
      <c r="F103" s="71">
        <v>0</v>
      </c>
      <c r="G103" s="74" t="s">
        <v>997</v>
      </c>
      <c r="H103" s="74">
        <v>0</v>
      </c>
      <c r="I103" s="73" t="s">
        <v>997</v>
      </c>
      <c r="J103" s="73">
        <v>0</v>
      </c>
      <c r="K103" s="1" t="s">
        <v>997</v>
      </c>
      <c r="L103" s="1">
        <v>0</v>
      </c>
      <c r="M103" t="s">
        <v>997</v>
      </c>
      <c r="N103">
        <v>0</v>
      </c>
      <c r="O103">
        <f t="shared" si="1"/>
        <v>0</v>
      </c>
    </row>
    <row r="104" spans="1:15" ht="15" customHeight="1" x14ac:dyDescent="0.25">
      <c r="A104" s="75" t="s">
        <v>998</v>
      </c>
      <c r="B104" s="75">
        <v>4063</v>
      </c>
      <c r="C104" s="72" t="s">
        <v>998</v>
      </c>
      <c r="D104" s="72">
        <v>4075</v>
      </c>
      <c r="E104" s="71" t="s">
        <v>998</v>
      </c>
      <c r="F104" s="71">
        <v>4110</v>
      </c>
      <c r="G104" s="74" t="s">
        <v>998</v>
      </c>
      <c r="H104" s="74">
        <v>4138</v>
      </c>
      <c r="I104" s="73" t="s">
        <v>998</v>
      </c>
      <c r="J104" s="73">
        <v>4144</v>
      </c>
      <c r="K104" s="1" t="s">
        <v>998</v>
      </c>
      <c r="L104" s="1">
        <v>0</v>
      </c>
      <c r="M104" t="s">
        <v>998</v>
      </c>
      <c r="N104">
        <v>4199</v>
      </c>
      <c r="O104">
        <f t="shared" si="1"/>
        <v>4199</v>
      </c>
    </row>
    <row r="105" spans="1:15" ht="15" customHeight="1" x14ac:dyDescent="0.25">
      <c r="A105" s="75" t="s">
        <v>1001</v>
      </c>
      <c r="B105" s="75">
        <v>71142</v>
      </c>
      <c r="C105" s="72" t="s">
        <v>1001</v>
      </c>
      <c r="D105" s="72">
        <v>71142</v>
      </c>
      <c r="E105" s="71" t="s">
        <v>1001</v>
      </c>
      <c r="F105" s="71">
        <v>71169</v>
      </c>
      <c r="G105" s="74" t="s">
        <v>1001</v>
      </c>
      <c r="H105" s="74">
        <v>71168</v>
      </c>
      <c r="I105" s="73" t="s">
        <v>1001</v>
      </c>
      <c r="J105" s="73">
        <v>71171</v>
      </c>
      <c r="K105" s="1" t="s">
        <v>1001</v>
      </c>
      <c r="L105" s="1">
        <v>4175</v>
      </c>
      <c r="M105" t="s">
        <v>1001</v>
      </c>
      <c r="N105">
        <v>72077</v>
      </c>
      <c r="O105">
        <f t="shared" si="1"/>
        <v>67902</v>
      </c>
    </row>
    <row r="106" spans="1:15" ht="15" customHeight="1" x14ac:dyDescent="0.25">
      <c r="A106" s="75" t="s">
        <v>1002</v>
      </c>
      <c r="B106" s="75">
        <v>1</v>
      </c>
      <c r="C106" s="72" t="s">
        <v>1002</v>
      </c>
      <c r="D106" s="72">
        <v>1</v>
      </c>
      <c r="E106" s="71" t="s">
        <v>1002</v>
      </c>
      <c r="F106" s="71">
        <v>1</v>
      </c>
      <c r="G106" s="74" t="s">
        <v>1002</v>
      </c>
      <c r="H106" s="74">
        <v>1</v>
      </c>
      <c r="I106" s="73" t="s">
        <v>1002</v>
      </c>
      <c r="J106" s="73">
        <v>1</v>
      </c>
      <c r="K106" s="1" t="s">
        <v>1002</v>
      </c>
      <c r="L106" s="1">
        <v>71174</v>
      </c>
      <c r="M106" t="s">
        <v>1002</v>
      </c>
      <c r="N106">
        <v>1</v>
      </c>
      <c r="O106">
        <f t="shared" si="1"/>
        <v>-71173</v>
      </c>
    </row>
    <row r="107" spans="1:15" ht="15" customHeight="1" x14ac:dyDescent="0.25">
      <c r="A107" s="75" t="s">
        <v>999</v>
      </c>
      <c r="B107" s="75">
        <v>3217</v>
      </c>
      <c r="C107" s="72" t="s">
        <v>999</v>
      </c>
      <c r="D107" s="72">
        <v>3217</v>
      </c>
      <c r="E107" s="71" t="s">
        <v>999</v>
      </c>
      <c r="F107" s="71">
        <v>3220</v>
      </c>
      <c r="G107" s="74" t="s">
        <v>999</v>
      </c>
      <c r="H107" s="74">
        <v>3221</v>
      </c>
      <c r="I107" s="73" t="s">
        <v>999</v>
      </c>
      <c r="J107" s="73">
        <v>3224</v>
      </c>
      <c r="K107" s="1" t="s">
        <v>999</v>
      </c>
      <c r="L107" s="1">
        <v>1</v>
      </c>
      <c r="M107" t="s">
        <v>999</v>
      </c>
      <c r="N107">
        <v>3233</v>
      </c>
      <c r="O107">
        <f t="shared" si="1"/>
        <v>3232</v>
      </c>
    </row>
    <row r="108" spans="1:15" ht="15" customHeight="1" x14ac:dyDescent="0.25">
      <c r="A108" s="75" t="s">
        <v>1000</v>
      </c>
      <c r="B108" s="75">
        <v>3</v>
      </c>
      <c r="C108" s="72" t="s">
        <v>1000</v>
      </c>
      <c r="D108" s="72">
        <v>3</v>
      </c>
      <c r="E108" s="71" t="s">
        <v>1000</v>
      </c>
      <c r="F108" s="71">
        <v>3</v>
      </c>
      <c r="G108" s="74" t="s">
        <v>1000</v>
      </c>
      <c r="H108" s="74">
        <v>3</v>
      </c>
      <c r="I108" s="73" t="s">
        <v>1000</v>
      </c>
      <c r="J108" s="73">
        <v>3</v>
      </c>
      <c r="K108" s="1" t="s">
        <v>1000</v>
      </c>
      <c r="L108" s="1">
        <v>3225</v>
      </c>
      <c r="M108" t="s">
        <v>1000</v>
      </c>
      <c r="N108">
        <v>3</v>
      </c>
      <c r="O108">
        <f t="shared" si="1"/>
        <v>-3222</v>
      </c>
    </row>
    <row r="109" spans="1:15" x14ac:dyDescent="0.25">
      <c r="A109" s="75" t="s">
        <v>1003</v>
      </c>
      <c r="B109" s="75">
        <v>81836</v>
      </c>
      <c r="C109" s="72" t="s">
        <v>1003</v>
      </c>
      <c r="D109" s="72">
        <v>81836</v>
      </c>
      <c r="E109" s="71" t="s">
        <v>1003</v>
      </c>
      <c r="F109" s="71">
        <v>89035</v>
      </c>
      <c r="G109" s="74" t="s">
        <v>1003</v>
      </c>
      <c r="H109" s="74">
        <v>81836</v>
      </c>
      <c r="I109" s="73" t="s">
        <v>1003</v>
      </c>
      <c r="J109" s="73">
        <v>81836</v>
      </c>
      <c r="K109" s="1" t="s">
        <v>1003</v>
      </c>
      <c r="L109" s="1">
        <v>3</v>
      </c>
      <c r="M109" t="s">
        <v>1003</v>
      </c>
      <c r="N109">
        <v>81836</v>
      </c>
      <c r="O109">
        <f t="shared" si="1"/>
        <v>81833</v>
      </c>
    </row>
    <row r="110" spans="1:15" x14ac:dyDescent="0.25">
      <c r="A110" s="75" t="s">
        <v>1004</v>
      </c>
      <c r="B110" s="75">
        <v>0</v>
      </c>
      <c r="C110" s="72" t="s">
        <v>1004</v>
      </c>
      <c r="D110" s="72">
        <v>0</v>
      </c>
      <c r="E110" s="71" t="s">
        <v>1004</v>
      </c>
      <c r="F110" s="71">
        <v>89035</v>
      </c>
      <c r="G110" s="74" t="s">
        <v>1004</v>
      </c>
      <c r="H110" s="74">
        <v>0</v>
      </c>
      <c r="I110" s="73" t="s">
        <v>1004</v>
      </c>
      <c r="J110" s="73">
        <v>0</v>
      </c>
      <c r="K110" s="1" t="s">
        <v>1004</v>
      </c>
      <c r="L110" s="1">
        <v>89035</v>
      </c>
      <c r="M110" t="s">
        <v>1004</v>
      </c>
      <c r="N110">
        <v>0</v>
      </c>
      <c r="O110">
        <f t="shared" si="1"/>
        <v>-89035</v>
      </c>
    </row>
    <row r="111" spans="1:15" ht="15" customHeight="1" x14ac:dyDescent="0.25">
      <c r="A111" s="75" t="s">
        <v>1005</v>
      </c>
      <c r="B111" s="75">
        <v>1</v>
      </c>
      <c r="C111" s="72" t="s">
        <v>1005</v>
      </c>
      <c r="D111" s="72">
        <v>1</v>
      </c>
      <c r="E111" s="71" t="s">
        <v>1005</v>
      </c>
      <c r="F111" s="71">
        <v>1</v>
      </c>
      <c r="G111" s="74" t="s">
        <v>1005</v>
      </c>
      <c r="H111" s="74">
        <v>1</v>
      </c>
      <c r="I111" s="73" t="s">
        <v>1005</v>
      </c>
      <c r="J111" s="73">
        <v>1</v>
      </c>
      <c r="K111" s="1" t="s">
        <v>1005</v>
      </c>
      <c r="L111" s="1">
        <v>89035</v>
      </c>
      <c r="M111" t="s">
        <v>1005</v>
      </c>
      <c r="N111">
        <v>1</v>
      </c>
      <c r="O111">
        <f t="shared" si="1"/>
        <v>-89034</v>
      </c>
    </row>
    <row r="112" spans="1:15" ht="15" customHeight="1" x14ac:dyDescent="0.25">
      <c r="A112" s="75" t="s">
        <v>1006</v>
      </c>
      <c r="B112" s="75">
        <v>9</v>
      </c>
      <c r="C112" s="72" t="s">
        <v>1006</v>
      </c>
      <c r="D112" s="72">
        <v>9</v>
      </c>
      <c r="E112" s="71" t="s">
        <v>1006</v>
      </c>
      <c r="F112" s="71">
        <v>9</v>
      </c>
      <c r="G112" s="74" t="s">
        <v>1006</v>
      </c>
      <c r="H112" s="74">
        <v>9</v>
      </c>
      <c r="I112" s="73" t="s">
        <v>1006</v>
      </c>
      <c r="J112" s="73">
        <v>9</v>
      </c>
      <c r="K112" s="1" t="s">
        <v>1006</v>
      </c>
      <c r="L112" s="1">
        <v>1</v>
      </c>
      <c r="M112" t="s">
        <v>1006</v>
      </c>
      <c r="N112">
        <v>9</v>
      </c>
      <c r="O112">
        <f t="shared" si="1"/>
        <v>8</v>
      </c>
    </row>
    <row r="113" spans="1:15" ht="15" customHeight="1" x14ac:dyDescent="0.25">
      <c r="A113" s="75" t="s">
        <v>1007</v>
      </c>
      <c r="B113" s="75">
        <v>0</v>
      </c>
      <c r="C113" s="72" t="s">
        <v>1007</v>
      </c>
      <c r="D113" s="72">
        <v>0</v>
      </c>
      <c r="E113" s="71" t="s">
        <v>1007</v>
      </c>
      <c r="F113" s="71">
        <v>0</v>
      </c>
      <c r="G113" s="74" t="s">
        <v>1007</v>
      </c>
      <c r="H113" s="74">
        <v>0</v>
      </c>
      <c r="I113" s="73" t="s">
        <v>1007</v>
      </c>
      <c r="J113" s="73">
        <v>0</v>
      </c>
      <c r="K113" s="1" t="s">
        <v>1007</v>
      </c>
      <c r="L113" s="1">
        <v>9</v>
      </c>
      <c r="M113" t="s">
        <v>1007</v>
      </c>
      <c r="N113">
        <v>0</v>
      </c>
      <c r="O113">
        <f t="shared" si="1"/>
        <v>-9</v>
      </c>
    </row>
    <row r="114" spans="1:15" ht="15" customHeight="1" x14ac:dyDescent="0.25">
      <c r="A114" s="75" t="s">
        <v>1008</v>
      </c>
      <c r="B114" s="75">
        <v>2</v>
      </c>
      <c r="C114" s="72" t="s">
        <v>1008</v>
      </c>
      <c r="D114" s="72">
        <v>2</v>
      </c>
      <c r="E114" s="71" t="s">
        <v>1008</v>
      </c>
      <c r="F114" s="71">
        <v>2</v>
      </c>
      <c r="G114" s="74" t="s">
        <v>1008</v>
      </c>
      <c r="H114" s="74">
        <v>2</v>
      </c>
      <c r="I114" s="73" t="s">
        <v>1008</v>
      </c>
      <c r="J114" s="73">
        <v>2</v>
      </c>
      <c r="K114" s="1" t="s">
        <v>1008</v>
      </c>
      <c r="L114" s="1">
        <v>0</v>
      </c>
      <c r="M114" t="s">
        <v>1008</v>
      </c>
      <c r="N114">
        <v>2</v>
      </c>
      <c r="O114">
        <f t="shared" si="1"/>
        <v>2</v>
      </c>
    </row>
    <row r="115" spans="1:15" ht="15" customHeight="1" x14ac:dyDescent="0.25">
      <c r="A115" s="75" t="s">
        <v>1009</v>
      </c>
      <c r="B115" s="75">
        <v>6</v>
      </c>
      <c r="C115" s="72" t="s">
        <v>1009</v>
      </c>
      <c r="D115" s="72">
        <v>6</v>
      </c>
      <c r="E115" s="71" t="s">
        <v>1009</v>
      </c>
      <c r="F115" s="71">
        <v>6</v>
      </c>
      <c r="G115" s="74" t="s">
        <v>1009</v>
      </c>
      <c r="H115" s="74">
        <v>6</v>
      </c>
      <c r="I115" s="73" t="s">
        <v>1009</v>
      </c>
      <c r="J115" s="73">
        <v>6</v>
      </c>
      <c r="K115" s="1" t="s">
        <v>1009</v>
      </c>
      <c r="L115" s="1">
        <v>2</v>
      </c>
      <c r="M115" t="s">
        <v>1009</v>
      </c>
      <c r="N115">
        <v>6</v>
      </c>
      <c r="O115">
        <f t="shared" si="1"/>
        <v>4</v>
      </c>
    </row>
    <row r="116" spans="1:15" ht="15" customHeight="1" x14ac:dyDescent="0.25">
      <c r="A116" s="75" t="s">
        <v>1010</v>
      </c>
      <c r="B116" s="75">
        <v>2</v>
      </c>
      <c r="C116" s="72" t="s">
        <v>1010</v>
      </c>
      <c r="D116" s="72">
        <v>2</v>
      </c>
      <c r="E116" s="71" t="s">
        <v>1010</v>
      </c>
      <c r="F116" s="71">
        <v>2</v>
      </c>
      <c r="G116" s="74" t="s">
        <v>1010</v>
      </c>
      <c r="H116" s="74">
        <v>2</v>
      </c>
      <c r="I116" s="73" t="s">
        <v>1010</v>
      </c>
      <c r="J116" s="73">
        <v>2</v>
      </c>
      <c r="K116" s="1" t="s">
        <v>1010</v>
      </c>
      <c r="L116" s="1">
        <v>6</v>
      </c>
      <c r="M116" t="s">
        <v>1010</v>
      </c>
      <c r="N116">
        <v>2</v>
      </c>
      <c r="O116">
        <f t="shared" si="1"/>
        <v>-4</v>
      </c>
    </row>
    <row r="117" spans="1:15" ht="15" customHeight="1" x14ac:dyDescent="0.25">
      <c r="A117" s="75" t="s">
        <v>1011</v>
      </c>
      <c r="B117" s="75">
        <v>66</v>
      </c>
      <c r="C117" s="72" t="s">
        <v>1011</v>
      </c>
      <c r="D117" s="72">
        <v>66</v>
      </c>
      <c r="E117" s="71" t="s">
        <v>1011</v>
      </c>
      <c r="F117" s="71">
        <v>64</v>
      </c>
      <c r="G117" s="74" t="s">
        <v>1011</v>
      </c>
      <c r="H117" s="74">
        <v>66</v>
      </c>
      <c r="I117" s="73" t="s">
        <v>1011</v>
      </c>
      <c r="J117" s="73">
        <v>66</v>
      </c>
      <c r="K117" s="1" t="s">
        <v>1011</v>
      </c>
      <c r="L117" s="1">
        <v>2</v>
      </c>
      <c r="M117" t="s">
        <v>1011</v>
      </c>
      <c r="N117">
        <v>66</v>
      </c>
      <c r="O117">
        <f t="shared" si="1"/>
        <v>64</v>
      </c>
    </row>
    <row r="118" spans="1:15" ht="15" customHeight="1" x14ac:dyDescent="0.25">
      <c r="A118" s="75" t="s">
        <v>1012</v>
      </c>
      <c r="B118" s="75">
        <v>0</v>
      </c>
      <c r="C118" s="72" t="s">
        <v>1012</v>
      </c>
      <c r="D118" s="72">
        <v>0</v>
      </c>
      <c r="E118" s="71" t="s">
        <v>1012</v>
      </c>
      <c r="F118" s="71">
        <v>0</v>
      </c>
      <c r="G118" s="74" t="s">
        <v>1012</v>
      </c>
      <c r="H118" s="74">
        <v>0</v>
      </c>
      <c r="I118" s="73" t="s">
        <v>1012</v>
      </c>
      <c r="J118" s="73">
        <v>0</v>
      </c>
      <c r="K118" s="1" t="s">
        <v>1012</v>
      </c>
      <c r="L118" s="1">
        <v>65</v>
      </c>
      <c r="M118" t="s">
        <v>1012</v>
      </c>
      <c r="N118">
        <v>0</v>
      </c>
      <c r="O118">
        <f t="shared" si="1"/>
        <v>-65</v>
      </c>
    </row>
    <row r="119" spans="1:15" x14ac:dyDescent="0.25">
      <c r="A119" s="75" t="s">
        <v>1013</v>
      </c>
      <c r="B119" s="75">
        <v>6087</v>
      </c>
      <c r="C119" s="72" t="s">
        <v>1013</v>
      </c>
      <c r="D119" s="72">
        <v>6114</v>
      </c>
      <c r="E119" s="71" t="s">
        <v>1013</v>
      </c>
      <c r="F119" s="71">
        <v>6160</v>
      </c>
      <c r="G119" s="74" t="s">
        <v>1013</v>
      </c>
      <c r="H119" s="74">
        <v>6225</v>
      </c>
      <c r="I119" s="73" t="s">
        <v>1013</v>
      </c>
      <c r="J119" s="73">
        <v>6239</v>
      </c>
      <c r="K119" s="1" t="s">
        <v>1013</v>
      </c>
      <c r="L119" s="1">
        <v>0</v>
      </c>
      <c r="M119" t="s">
        <v>1013</v>
      </c>
      <c r="N119">
        <v>6389</v>
      </c>
      <c r="O119">
        <f t="shared" si="1"/>
        <v>6389</v>
      </c>
    </row>
    <row r="120" spans="1:15" ht="15" customHeight="1" x14ac:dyDescent="0.25">
      <c r="A120" s="75" t="s">
        <v>1014</v>
      </c>
      <c r="B120" s="75">
        <v>0</v>
      </c>
      <c r="C120" s="72" t="s">
        <v>1014</v>
      </c>
      <c r="D120" s="72">
        <v>0</v>
      </c>
      <c r="E120" s="71" t="s">
        <v>1014</v>
      </c>
      <c r="F120" s="71">
        <v>0</v>
      </c>
      <c r="G120" s="74" t="s">
        <v>1014</v>
      </c>
      <c r="H120" s="74">
        <v>0</v>
      </c>
      <c r="I120" s="73" t="s">
        <v>1014</v>
      </c>
      <c r="J120" s="73">
        <v>0</v>
      </c>
      <c r="K120" s="1" t="s">
        <v>1014</v>
      </c>
      <c r="L120" s="1">
        <v>6300</v>
      </c>
      <c r="M120" t="s">
        <v>1014</v>
      </c>
      <c r="N120">
        <v>0</v>
      </c>
      <c r="O120">
        <f t="shared" si="1"/>
        <v>-6300</v>
      </c>
    </row>
    <row r="121" spans="1:15" ht="15" customHeight="1" x14ac:dyDescent="0.25">
      <c r="A121" s="75" t="s">
        <v>1015</v>
      </c>
      <c r="B121" s="75">
        <v>0</v>
      </c>
      <c r="C121" s="72" t="s">
        <v>1015</v>
      </c>
      <c r="D121" s="72">
        <v>0</v>
      </c>
      <c r="E121" s="71" t="s">
        <v>1015</v>
      </c>
      <c r="F121" s="71">
        <v>0</v>
      </c>
      <c r="G121" s="74" t="s">
        <v>1015</v>
      </c>
      <c r="H121" s="74">
        <v>0</v>
      </c>
      <c r="I121" s="73" t="s">
        <v>1015</v>
      </c>
      <c r="J121" s="73">
        <v>0</v>
      </c>
      <c r="K121" s="1" t="s">
        <v>1015</v>
      </c>
      <c r="L121" s="1">
        <v>0</v>
      </c>
      <c r="M121" t="s">
        <v>1015</v>
      </c>
      <c r="N121">
        <v>0</v>
      </c>
      <c r="O121">
        <f t="shared" si="1"/>
        <v>0</v>
      </c>
    </row>
    <row r="122" spans="1:15" ht="15" customHeight="1" x14ac:dyDescent="0.25">
      <c r="A122" s="75" t="s">
        <v>1016</v>
      </c>
      <c r="B122" s="75">
        <v>0</v>
      </c>
      <c r="C122" s="72" t="s">
        <v>1016</v>
      </c>
      <c r="D122" s="72">
        <v>0</v>
      </c>
      <c r="E122" s="71" t="s">
        <v>1016</v>
      </c>
      <c r="F122" s="71">
        <v>0</v>
      </c>
      <c r="G122" s="74" t="s">
        <v>1016</v>
      </c>
      <c r="H122" s="74">
        <v>0</v>
      </c>
      <c r="I122" s="73" t="s">
        <v>1016</v>
      </c>
      <c r="J122" s="73">
        <v>0</v>
      </c>
      <c r="K122" s="1" t="s">
        <v>1016</v>
      </c>
      <c r="L122" s="1">
        <v>0</v>
      </c>
      <c r="M122" t="s">
        <v>1016</v>
      </c>
      <c r="N122">
        <v>0</v>
      </c>
      <c r="O122">
        <f t="shared" si="1"/>
        <v>0</v>
      </c>
    </row>
    <row r="123" spans="1:15" ht="15" customHeight="1" x14ac:dyDescent="0.25">
      <c r="A123" s="75" t="s">
        <v>1018</v>
      </c>
      <c r="B123" s="75">
        <v>0</v>
      </c>
      <c r="C123" s="72" t="s">
        <v>1018</v>
      </c>
      <c r="D123" s="72">
        <v>0</v>
      </c>
      <c r="E123" s="71" t="s">
        <v>1018</v>
      </c>
      <c r="F123" s="71">
        <v>0</v>
      </c>
      <c r="G123" s="74" t="s">
        <v>1018</v>
      </c>
      <c r="H123" s="74">
        <v>0</v>
      </c>
      <c r="I123" s="73" t="s">
        <v>1018</v>
      </c>
      <c r="J123" s="73">
        <v>0</v>
      </c>
      <c r="K123" s="1" t="s">
        <v>1018</v>
      </c>
      <c r="L123" s="1">
        <v>0</v>
      </c>
      <c r="M123" t="s">
        <v>1018</v>
      </c>
      <c r="N123">
        <v>0</v>
      </c>
      <c r="O123">
        <f t="shared" si="1"/>
        <v>0</v>
      </c>
    </row>
    <row r="124" spans="1:15" ht="15" customHeight="1" x14ac:dyDescent="0.25">
      <c r="A124" s="75" t="s">
        <v>1022</v>
      </c>
      <c r="B124" s="75">
        <v>59</v>
      </c>
      <c r="C124" s="72" t="s">
        <v>1022</v>
      </c>
      <c r="D124" s="72">
        <v>59</v>
      </c>
      <c r="E124" s="71" t="s">
        <v>1022</v>
      </c>
      <c r="F124" s="71">
        <v>59</v>
      </c>
      <c r="G124" s="74" t="s">
        <v>1022</v>
      </c>
      <c r="H124" s="74">
        <v>59</v>
      </c>
      <c r="I124" s="73" t="s">
        <v>1022</v>
      </c>
      <c r="J124" s="73">
        <v>59</v>
      </c>
      <c r="K124" s="1" t="s">
        <v>1022</v>
      </c>
      <c r="L124" s="1">
        <v>0</v>
      </c>
      <c r="M124" t="s">
        <v>1022</v>
      </c>
      <c r="N124">
        <v>59</v>
      </c>
      <c r="O124">
        <f t="shared" si="1"/>
        <v>59</v>
      </c>
    </row>
    <row r="125" spans="1:15" x14ac:dyDescent="0.25">
      <c r="A125" s="75" t="s">
        <v>1023</v>
      </c>
      <c r="B125" s="75">
        <v>423</v>
      </c>
      <c r="C125" s="72" t="s">
        <v>1023</v>
      </c>
      <c r="D125" s="72">
        <v>423</v>
      </c>
      <c r="E125" s="71" t="s">
        <v>1023</v>
      </c>
      <c r="F125" s="71">
        <v>423</v>
      </c>
      <c r="G125" s="74" t="s">
        <v>1023</v>
      </c>
      <c r="H125" s="74">
        <v>423</v>
      </c>
      <c r="I125" s="73" t="s">
        <v>1023</v>
      </c>
      <c r="J125" s="73">
        <v>423</v>
      </c>
      <c r="K125" s="1" t="s">
        <v>1023</v>
      </c>
      <c r="L125" s="1">
        <v>59</v>
      </c>
      <c r="M125" t="s">
        <v>1023</v>
      </c>
      <c r="N125">
        <v>435</v>
      </c>
      <c r="O125">
        <f t="shared" si="1"/>
        <v>376</v>
      </c>
    </row>
    <row r="126" spans="1:15" x14ac:dyDescent="0.25">
      <c r="A126" s="75" t="s">
        <v>1024</v>
      </c>
      <c r="B126" s="75">
        <v>229</v>
      </c>
      <c r="C126" s="72" t="s">
        <v>1024</v>
      </c>
      <c r="D126" s="72">
        <v>229</v>
      </c>
      <c r="E126" s="71" t="s">
        <v>1024</v>
      </c>
      <c r="F126" s="71">
        <v>229</v>
      </c>
      <c r="G126" s="74" t="s">
        <v>1024</v>
      </c>
      <c r="H126" s="74">
        <v>229</v>
      </c>
      <c r="I126" s="73" t="s">
        <v>1024</v>
      </c>
      <c r="J126" s="73">
        <v>229</v>
      </c>
      <c r="K126" s="1" t="s">
        <v>1024</v>
      </c>
      <c r="L126" s="1">
        <v>423</v>
      </c>
      <c r="M126" t="s">
        <v>1024</v>
      </c>
      <c r="N126">
        <v>325</v>
      </c>
      <c r="O126">
        <f t="shared" si="1"/>
        <v>-98</v>
      </c>
    </row>
    <row r="127" spans="1:15" x14ac:dyDescent="0.25">
      <c r="A127" s="75" t="s">
        <v>506</v>
      </c>
      <c r="B127" s="75">
        <v>6087</v>
      </c>
      <c r="C127" s="72" t="s">
        <v>506</v>
      </c>
      <c r="D127" s="72">
        <v>6114</v>
      </c>
      <c r="E127" s="71" t="s">
        <v>506</v>
      </c>
      <c r="F127" s="71">
        <v>6160</v>
      </c>
      <c r="G127" s="74" t="s">
        <v>506</v>
      </c>
      <c r="H127" s="74">
        <v>6225</v>
      </c>
      <c r="I127" s="73" t="s">
        <v>506</v>
      </c>
      <c r="J127" s="73">
        <v>6239</v>
      </c>
      <c r="K127" s="1" t="s">
        <v>506</v>
      </c>
      <c r="L127" s="1">
        <v>229</v>
      </c>
      <c r="M127" t="s">
        <v>506</v>
      </c>
      <c r="N127">
        <v>6389</v>
      </c>
      <c r="O127">
        <f t="shared" si="1"/>
        <v>6160</v>
      </c>
    </row>
    <row r="128" spans="1:15" ht="15" customHeight="1" x14ac:dyDescent="0.25">
      <c r="A128" s="75" t="s">
        <v>1033</v>
      </c>
      <c r="B128" s="75">
        <v>40630</v>
      </c>
      <c r="C128" s="72" t="s">
        <v>1033</v>
      </c>
      <c r="D128" s="72">
        <v>40750</v>
      </c>
      <c r="E128" s="71" t="s">
        <v>1033</v>
      </c>
      <c r="F128" s="71">
        <v>41100</v>
      </c>
      <c r="G128" s="74" t="s">
        <v>1033</v>
      </c>
      <c r="H128" s="74">
        <v>41380</v>
      </c>
      <c r="I128" s="73" t="s">
        <v>1033</v>
      </c>
      <c r="J128" s="73">
        <v>41440</v>
      </c>
      <c r="K128" s="1" t="s">
        <v>1033</v>
      </c>
      <c r="L128" s="1">
        <v>6300</v>
      </c>
      <c r="M128" t="s">
        <v>1033</v>
      </c>
      <c r="N128">
        <v>41990</v>
      </c>
      <c r="O128">
        <f t="shared" si="1"/>
        <v>35690</v>
      </c>
    </row>
    <row r="129" spans="1:15" x14ac:dyDescent="0.25">
      <c r="A129" s="75" t="s">
        <v>1025</v>
      </c>
      <c r="B129" s="75">
        <v>36570</v>
      </c>
      <c r="C129" s="72" t="s">
        <v>1025</v>
      </c>
      <c r="D129" s="72">
        <v>36732</v>
      </c>
      <c r="E129" s="71" t="s">
        <v>1025</v>
      </c>
      <c r="F129" s="71">
        <v>37008</v>
      </c>
      <c r="G129" s="74" t="s">
        <v>1025</v>
      </c>
      <c r="H129" s="74">
        <v>37398</v>
      </c>
      <c r="I129" s="73" t="s">
        <v>1025</v>
      </c>
      <c r="J129" s="73">
        <v>37482</v>
      </c>
      <c r="K129" s="1" t="s">
        <v>1025</v>
      </c>
      <c r="L129" s="1">
        <v>41750</v>
      </c>
      <c r="M129" t="s">
        <v>1025</v>
      </c>
      <c r="N129">
        <v>38382</v>
      </c>
      <c r="O129">
        <f t="shared" si="1"/>
        <v>-3368</v>
      </c>
    </row>
    <row r="130" spans="1:15" ht="15" customHeight="1" x14ac:dyDescent="0.25">
      <c r="A130" s="75" t="s">
        <v>1026</v>
      </c>
      <c r="B130" s="75">
        <v>4063</v>
      </c>
      <c r="C130" s="72" t="s">
        <v>1026</v>
      </c>
      <c r="D130" s="72">
        <v>4075</v>
      </c>
      <c r="E130" s="71" t="s">
        <v>1026</v>
      </c>
      <c r="F130" s="71">
        <v>4110</v>
      </c>
      <c r="G130" s="74" t="s">
        <v>1026</v>
      </c>
      <c r="H130" s="74">
        <v>4138</v>
      </c>
      <c r="I130" s="73" t="s">
        <v>1026</v>
      </c>
      <c r="J130" s="73">
        <v>4144</v>
      </c>
      <c r="K130" s="1" t="s">
        <v>1026</v>
      </c>
      <c r="L130" s="1">
        <v>37848</v>
      </c>
      <c r="M130" t="s">
        <v>1026</v>
      </c>
      <c r="N130">
        <v>4199</v>
      </c>
      <c r="O130">
        <f t="shared" si="1"/>
        <v>-33649</v>
      </c>
    </row>
    <row r="131" spans="1:15" ht="15" customHeight="1" x14ac:dyDescent="0.25">
      <c r="A131" s="75" t="s">
        <v>1027</v>
      </c>
      <c r="B131" s="75">
        <v>39</v>
      </c>
      <c r="C131" s="72" t="s">
        <v>1027</v>
      </c>
      <c r="D131" s="72">
        <v>39</v>
      </c>
      <c r="E131" s="71" t="s">
        <v>1027</v>
      </c>
      <c r="F131" s="71">
        <v>39</v>
      </c>
      <c r="G131" s="74" t="s">
        <v>1027</v>
      </c>
      <c r="H131" s="74">
        <v>39</v>
      </c>
      <c r="I131" s="73" t="s">
        <v>1027</v>
      </c>
      <c r="J131" s="73">
        <v>39</v>
      </c>
      <c r="K131" s="1" t="s">
        <v>1027</v>
      </c>
      <c r="L131" s="1">
        <v>4175</v>
      </c>
      <c r="M131" t="s">
        <v>1027</v>
      </c>
      <c r="N131">
        <v>39</v>
      </c>
      <c r="O131">
        <f t="shared" si="1"/>
        <v>-4136</v>
      </c>
    </row>
    <row r="132" spans="1:15" ht="15" customHeight="1" x14ac:dyDescent="0.25">
      <c r="A132" s="75" t="s">
        <v>1028</v>
      </c>
      <c r="B132" s="75">
        <v>1</v>
      </c>
      <c r="C132" s="72" t="s">
        <v>1028</v>
      </c>
      <c r="D132" s="72">
        <v>1</v>
      </c>
      <c r="E132" s="71" t="s">
        <v>1028</v>
      </c>
      <c r="F132" s="71">
        <v>1</v>
      </c>
      <c r="G132" s="74" t="s">
        <v>1028</v>
      </c>
      <c r="H132" s="74">
        <v>1</v>
      </c>
      <c r="I132" s="73" t="s">
        <v>1028</v>
      </c>
      <c r="J132" s="73">
        <v>1</v>
      </c>
      <c r="K132" s="1" t="s">
        <v>1028</v>
      </c>
      <c r="L132" s="1">
        <v>39</v>
      </c>
      <c r="M132" t="s">
        <v>1028</v>
      </c>
      <c r="N132">
        <v>1</v>
      </c>
      <c r="O132">
        <f t="shared" ref="O132:O195" si="2">ROUNDDOWN(N132-L132,2)</f>
        <v>-38</v>
      </c>
    </row>
    <row r="133" spans="1:15" ht="15" customHeight="1" x14ac:dyDescent="0.25">
      <c r="A133" s="75" t="s">
        <v>1029</v>
      </c>
      <c r="B133" s="75">
        <v>117</v>
      </c>
      <c r="C133" s="72" t="s">
        <v>1029</v>
      </c>
      <c r="D133" s="72">
        <v>117</v>
      </c>
      <c r="E133" s="71" t="s">
        <v>1029</v>
      </c>
      <c r="F133" s="71">
        <v>117</v>
      </c>
      <c r="G133" s="74" t="s">
        <v>1029</v>
      </c>
      <c r="H133" s="74">
        <v>117</v>
      </c>
      <c r="I133" s="73" t="s">
        <v>1029</v>
      </c>
      <c r="J133" s="73">
        <v>117</v>
      </c>
      <c r="K133" s="1" t="s">
        <v>1029</v>
      </c>
      <c r="L133" s="1">
        <v>1</v>
      </c>
      <c r="M133" t="s">
        <v>1029</v>
      </c>
      <c r="N133">
        <v>117</v>
      </c>
      <c r="O133">
        <f t="shared" si="2"/>
        <v>116</v>
      </c>
    </row>
    <row r="134" spans="1:15" ht="15" customHeight="1" x14ac:dyDescent="0.25">
      <c r="A134" s="75" t="s">
        <v>1030</v>
      </c>
      <c r="B134" s="75">
        <v>0</v>
      </c>
      <c r="C134" s="72" t="s">
        <v>1030</v>
      </c>
      <c r="D134" s="72">
        <v>0</v>
      </c>
      <c r="E134" s="71" t="s">
        <v>1030</v>
      </c>
      <c r="F134" s="71">
        <v>0</v>
      </c>
      <c r="G134" s="74" t="s">
        <v>1030</v>
      </c>
      <c r="H134" s="74">
        <v>0</v>
      </c>
      <c r="I134" s="73" t="s">
        <v>1030</v>
      </c>
      <c r="J134" s="73">
        <v>0</v>
      </c>
      <c r="K134" s="1" t="s">
        <v>1030</v>
      </c>
      <c r="L134" s="1">
        <v>117</v>
      </c>
      <c r="M134" t="s">
        <v>1030</v>
      </c>
      <c r="N134">
        <v>0</v>
      </c>
      <c r="O134">
        <f t="shared" si="2"/>
        <v>-117</v>
      </c>
    </row>
    <row r="135" spans="1:15" ht="15" customHeight="1" x14ac:dyDescent="0.25">
      <c r="A135" s="75" t="s">
        <v>1031</v>
      </c>
      <c r="B135" s="75">
        <v>0</v>
      </c>
      <c r="C135" s="72" t="s">
        <v>1031</v>
      </c>
      <c r="D135" s="72">
        <v>0</v>
      </c>
      <c r="E135" s="71" t="s">
        <v>1031</v>
      </c>
      <c r="F135" s="71">
        <v>0</v>
      </c>
      <c r="G135" s="74" t="s">
        <v>1031</v>
      </c>
      <c r="H135" s="74">
        <v>0</v>
      </c>
      <c r="I135" s="73" t="s">
        <v>1031</v>
      </c>
      <c r="J135" s="73">
        <v>0</v>
      </c>
      <c r="K135" s="1" t="s">
        <v>1031</v>
      </c>
      <c r="L135" s="1">
        <v>0</v>
      </c>
      <c r="M135" t="s">
        <v>1031</v>
      </c>
      <c r="N135">
        <v>0</v>
      </c>
      <c r="O135">
        <f t="shared" si="2"/>
        <v>0</v>
      </c>
    </row>
    <row r="136" spans="1:15" x14ac:dyDescent="0.25">
      <c r="A136" s="75" t="s">
        <v>1032</v>
      </c>
      <c r="B136" s="75">
        <v>6087</v>
      </c>
      <c r="C136" s="72" t="s">
        <v>1032</v>
      </c>
      <c r="D136" s="72">
        <v>6114</v>
      </c>
      <c r="E136" s="71" t="s">
        <v>1032</v>
      </c>
      <c r="F136" s="71">
        <v>6160</v>
      </c>
      <c r="G136" s="74" t="s">
        <v>1032</v>
      </c>
      <c r="H136" s="74">
        <v>6225</v>
      </c>
      <c r="I136" s="73" t="s">
        <v>1032</v>
      </c>
      <c r="J136" s="73">
        <v>6239</v>
      </c>
      <c r="K136" s="1" t="s">
        <v>1032</v>
      </c>
      <c r="L136" s="1">
        <v>0</v>
      </c>
      <c r="M136" t="s">
        <v>1032</v>
      </c>
      <c r="N136">
        <v>6389</v>
      </c>
      <c r="O136">
        <f t="shared" si="2"/>
        <v>6389</v>
      </c>
    </row>
    <row r="137" spans="1:15" ht="15" customHeight="1" x14ac:dyDescent="0.25">
      <c r="A137" s="75" t="s">
        <v>1034</v>
      </c>
      <c r="B137" s="75">
        <v>378</v>
      </c>
      <c r="C137" s="72" t="s">
        <v>1034</v>
      </c>
      <c r="D137" s="72">
        <v>378</v>
      </c>
      <c r="E137" s="71" t="s">
        <v>1034</v>
      </c>
      <c r="F137" s="71">
        <v>378</v>
      </c>
      <c r="G137" s="74" t="s">
        <v>1034</v>
      </c>
      <c r="H137" s="74">
        <v>378</v>
      </c>
      <c r="I137" s="73" t="s">
        <v>1034</v>
      </c>
      <c r="J137" s="73">
        <v>378</v>
      </c>
      <c r="K137" s="1" t="s">
        <v>1034</v>
      </c>
      <c r="L137" s="1">
        <v>6300</v>
      </c>
      <c r="M137" t="s">
        <v>1034</v>
      </c>
      <c r="N137">
        <v>378</v>
      </c>
      <c r="O137">
        <f t="shared" si="2"/>
        <v>-5922</v>
      </c>
    </row>
    <row r="138" spans="1:15" ht="15" customHeight="1" x14ac:dyDescent="0.25">
      <c r="A138" s="75" t="s">
        <v>1035</v>
      </c>
      <c r="B138" s="75">
        <v>1</v>
      </c>
      <c r="C138" s="72" t="s">
        <v>1035</v>
      </c>
      <c r="D138" s="72">
        <v>1</v>
      </c>
      <c r="E138" s="71" t="s">
        <v>1035</v>
      </c>
      <c r="F138" s="71">
        <v>1</v>
      </c>
      <c r="G138" s="74" t="s">
        <v>1035</v>
      </c>
      <c r="H138" s="74">
        <v>1</v>
      </c>
      <c r="I138" s="73" t="s">
        <v>1035</v>
      </c>
      <c r="J138" s="73">
        <v>1</v>
      </c>
      <c r="K138" s="1" t="s">
        <v>1035</v>
      </c>
      <c r="L138" s="1">
        <v>378</v>
      </c>
      <c r="M138" t="s">
        <v>1035</v>
      </c>
      <c r="N138">
        <v>1</v>
      </c>
      <c r="O138">
        <f t="shared" si="2"/>
        <v>-377</v>
      </c>
    </row>
    <row r="139" spans="1:15" x14ac:dyDescent="0.25">
      <c r="A139" s="75" t="s">
        <v>1036</v>
      </c>
      <c r="B139" s="75">
        <v>0</v>
      </c>
      <c r="C139" s="72" t="s">
        <v>1036</v>
      </c>
      <c r="D139" s="72">
        <v>0</v>
      </c>
      <c r="E139" s="71" t="s">
        <v>1036</v>
      </c>
      <c r="F139" s="71">
        <v>0</v>
      </c>
      <c r="G139" s="74" t="s">
        <v>1036</v>
      </c>
      <c r="H139" s="74">
        <v>0</v>
      </c>
      <c r="I139" s="73" t="s">
        <v>1036</v>
      </c>
      <c r="J139" s="73">
        <v>0</v>
      </c>
      <c r="K139" s="1" t="s">
        <v>1036</v>
      </c>
      <c r="L139" s="1">
        <v>1</v>
      </c>
      <c r="M139" t="s">
        <v>1036</v>
      </c>
      <c r="N139">
        <v>0</v>
      </c>
      <c r="O139">
        <f t="shared" si="2"/>
        <v>-1</v>
      </c>
    </row>
    <row r="140" spans="1:15" ht="15" customHeight="1" x14ac:dyDescent="0.25">
      <c r="A140" s="75" t="s">
        <v>1037</v>
      </c>
      <c r="B140" s="75">
        <v>868376</v>
      </c>
      <c r="C140" s="72" t="s">
        <v>1037</v>
      </c>
      <c r="D140" s="72">
        <v>887080</v>
      </c>
      <c r="E140" s="71" t="s">
        <v>1037</v>
      </c>
      <c r="F140" s="71">
        <v>908728</v>
      </c>
      <c r="G140" s="74" t="s">
        <v>1037</v>
      </c>
      <c r="H140" s="74">
        <v>931360</v>
      </c>
      <c r="I140" s="73" t="s">
        <v>1037</v>
      </c>
      <c r="J140" s="73">
        <v>952632</v>
      </c>
      <c r="K140" s="1" t="s">
        <v>1037</v>
      </c>
      <c r="L140" s="1">
        <v>0</v>
      </c>
      <c r="M140" t="s">
        <v>1037</v>
      </c>
      <c r="N140">
        <v>998840</v>
      </c>
      <c r="O140">
        <f t="shared" si="2"/>
        <v>998840</v>
      </c>
    </row>
    <row r="141" spans="1:15" x14ac:dyDescent="0.25">
      <c r="A141" s="75" t="s">
        <v>1038</v>
      </c>
      <c r="B141" s="75">
        <v>7213</v>
      </c>
      <c r="C141" s="72" t="s">
        <v>1038</v>
      </c>
      <c r="D141" s="72">
        <v>7240</v>
      </c>
      <c r="E141" s="71" t="s">
        <v>1038</v>
      </c>
      <c r="F141" s="71">
        <v>7286</v>
      </c>
      <c r="G141" s="74" t="s">
        <v>1038</v>
      </c>
      <c r="H141" s="74">
        <v>7354</v>
      </c>
      <c r="I141" s="73" t="s">
        <v>1038</v>
      </c>
      <c r="J141" s="73">
        <v>7369</v>
      </c>
      <c r="K141" s="1" t="s">
        <v>1038</v>
      </c>
      <c r="L141" s="1">
        <v>976400</v>
      </c>
      <c r="M141" t="s">
        <v>1038</v>
      </c>
      <c r="N141">
        <v>7522</v>
      </c>
      <c r="O141">
        <f t="shared" si="2"/>
        <v>-968878</v>
      </c>
    </row>
    <row r="142" spans="1:15" ht="15" customHeight="1" x14ac:dyDescent="0.25">
      <c r="A142" s="75" t="s">
        <v>1039</v>
      </c>
      <c r="B142" s="75">
        <v>0</v>
      </c>
      <c r="C142" s="72" t="s">
        <v>1039</v>
      </c>
      <c r="D142" s="72">
        <v>0</v>
      </c>
      <c r="E142" s="71" t="s">
        <v>1039</v>
      </c>
      <c r="F142" s="71">
        <v>0</v>
      </c>
      <c r="G142" s="74" t="s">
        <v>1039</v>
      </c>
      <c r="H142" s="74">
        <v>0</v>
      </c>
      <c r="I142" s="73" t="s">
        <v>1039</v>
      </c>
      <c r="J142" s="73">
        <v>0</v>
      </c>
      <c r="K142" s="1" t="s">
        <v>1039</v>
      </c>
      <c r="L142" s="1">
        <v>7433</v>
      </c>
      <c r="M142" t="s">
        <v>1039</v>
      </c>
      <c r="N142">
        <v>0</v>
      </c>
      <c r="O142">
        <f t="shared" si="2"/>
        <v>-7433</v>
      </c>
    </row>
    <row r="143" spans="1:15" ht="15" customHeight="1" x14ac:dyDescent="0.25">
      <c r="A143" s="75" t="s">
        <v>1040</v>
      </c>
      <c r="B143" s="75">
        <v>125</v>
      </c>
      <c r="C143" s="72" t="s">
        <v>1040</v>
      </c>
      <c r="D143" s="72">
        <v>125</v>
      </c>
      <c r="E143" s="71" t="s">
        <v>1040</v>
      </c>
      <c r="F143" s="71">
        <v>125</v>
      </c>
      <c r="G143" s="74" t="s">
        <v>1040</v>
      </c>
      <c r="H143" s="74">
        <v>125</v>
      </c>
      <c r="I143" s="73" t="s">
        <v>1040</v>
      </c>
      <c r="J143" s="73">
        <v>125</v>
      </c>
      <c r="K143" s="1" t="s">
        <v>1040</v>
      </c>
      <c r="L143" s="1">
        <v>0</v>
      </c>
      <c r="M143" t="s">
        <v>1040</v>
      </c>
      <c r="N143">
        <v>137</v>
      </c>
      <c r="O143">
        <f t="shared" si="2"/>
        <v>137</v>
      </c>
    </row>
    <row r="144" spans="1:15" ht="15" customHeight="1" x14ac:dyDescent="0.25">
      <c r="A144" s="75" t="s">
        <v>1041</v>
      </c>
      <c r="B144" s="75">
        <v>3</v>
      </c>
      <c r="C144" s="72" t="s">
        <v>1041</v>
      </c>
      <c r="D144" s="72">
        <v>3</v>
      </c>
      <c r="E144" s="71" t="s">
        <v>1041</v>
      </c>
      <c r="F144" s="71">
        <v>3</v>
      </c>
      <c r="G144" s="74" t="s">
        <v>1041</v>
      </c>
      <c r="H144" s="74">
        <v>3</v>
      </c>
      <c r="I144" s="73" t="s">
        <v>1041</v>
      </c>
      <c r="J144" s="73">
        <v>3</v>
      </c>
      <c r="K144" s="1" t="s">
        <v>1041</v>
      </c>
      <c r="L144" s="1">
        <v>125</v>
      </c>
      <c r="M144" t="s">
        <v>1041</v>
      </c>
      <c r="N144">
        <v>3</v>
      </c>
      <c r="O144">
        <f t="shared" si="2"/>
        <v>-122</v>
      </c>
    </row>
    <row r="145" spans="1:15" ht="15" customHeight="1" x14ac:dyDescent="0.25">
      <c r="A145" s="75" t="s">
        <v>1042</v>
      </c>
      <c r="B145" s="75">
        <v>1386</v>
      </c>
      <c r="C145" s="72" t="s">
        <v>1042</v>
      </c>
      <c r="D145" s="72">
        <v>1386</v>
      </c>
      <c r="E145" s="71" t="s">
        <v>1042</v>
      </c>
      <c r="F145" s="71">
        <v>1386</v>
      </c>
      <c r="G145" s="74" t="s">
        <v>1042</v>
      </c>
      <c r="H145" s="74">
        <v>1386</v>
      </c>
      <c r="I145" s="73" t="s">
        <v>1042</v>
      </c>
      <c r="J145" s="73">
        <v>1386</v>
      </c>
      <c r="K145" s="1" t="s">
        <v>1042</v>
      </c>
      <c r="L145" s="1">
        <v>3</v>
      </c>
      <c r="M145" t="s">
        <v>1042</v>
      </c>
      <c r="N145">
        <v>1386</v>
      </c>
      <c r="O145">
        <f t="shared" si="2"/>
        <v>1383</v>
      </c>
    </row>
    <row r="146" spans="1:15" ht="15" customHeight="1" x14ac:dyDescent="0.25">
      <c r="A146" s="75" t="s">
        <v>1043</v>
      </c>
      <c r="B146" s="75">
        <v>4158</v>
      </c>
      <c r="C146" s="72" t="s">
        <v>1043</v>
      </c>
      <c r="D146" s="72">
        <v>4158</v>
      </c>
      <c r="E146" s="71" t="s">
        <v>1043</v>
      </c>
      <c r="F146" s="71">
        <v>4158</v>
      </c>
      <c r="G146" s="74" t="s">
        <v>1043</v>
      </c>
      <c r="H146" s="74">
        <v>4158</v>
      </c>
      <c r="I146" s="73" t="s">
        <v>1043</v>
      </c>
      <c r="J146" s="73">
        <v>4158</v>
      </c>
      <c r="K146" s="1" t="s">
        <v>1043</v>
      </c>
      <c r="L146" s="1">
        <v>1386</v>
      </c>
      <c r="M146" t="s">
        <v>1043</v>
      </c>
      <c r="N146">
        <v>4158</v>
      </c>
      <c r="O146">
        <f t="shared" si="2"/>
        <v>2772</v>
      </c>
    </row>
    <row r="147" spans="1:15" ht="15" customHeight="1" x14ac:dyDescent="0.25">
      <c r="A147" s="75" t="s">
        <v>445</v>
      </c>
      <c r="B147" s="75">
        <v>7515</v>
      </c>
      <c r="C147" s="72" t="s">
        <v>445</v>
      </c>
      <c r="D147" s="72">
        <v>7576</v>
      </c>
      <c r="E147" s="71" t="s">
        <v>445</v>
      </c>
      <c r="F147" s="71">
        <v>7645</v>
      </c>
      <c r="G147" s="74" t="s">
        <v>445</v>
      </c>
      <c r="H147" s="74">
        <v>7741</v>
      </c>
      <c r="I147" s="73" t="s">
        <v>445</v>
      </c>
      <c r="J147" s="73">
        <v>7821</v>
      </c>
      <c r="K147" s="1" t="s">
        <v>445</v>
      </c>
      <c r="L147" s="1">
        <v>4158</v>
      </c>
      <c r="M147" t="s">
        <v>445</v>
      </c>
      <c r="N147">
        <v>7984</v>
      </c>
      <c r="O147">
        <f t="shared" si="2"/>
        <v>3826</v>
      </c>
    </row>
    <row r="148" spans="1:15" ht="15" customHeight="1" x14ac:dyDescent="0.25">
      <c r="A148" s="75" t="s">
        <v>1044</v>
      </c>
      <c r="B148" s="75">
        <v>45</v>
      </c>
      <c r="C148" s="72" t="s">
        <v>1044</v>
      </c>
      <c r="D148" s="72">
        <v>15</v>
      </c>
      <c r="E148" s="71" t="s">
        <v>1044</v>
      </c>
      <c r="F148" s="71">
        <v>45</v>
      </c>
      <c r="G148" s="74" t="s">
        <v>1044</v>
      </c>
      <c r="H148" s="74">
        <v>47</v>
      </c>
      <c r="I148" s="73" t="s">
        <v>1044</v>
      </c>
      <c r="J148" s="73">
        <v>47</v>
      </c>
      <c r="K148" s="1" t="s">
        <v>1044</v>
      </c>
      <c r="L148" s="1">
        <v>7887</v>
      </c>
      <c r="M148" t="s">
        <v>1044</v>
      </c>
      <c r="N148">
        <v>49</v>
      </c>
      <c r="O148">
        <f t="shared" si="2"/>
        <v>-7838</v>
      </c>
    </row>
    <row r="149" spans="1:15" ht="15" customHeight="1" x14ac:dyDescent="0.25">
      <c r="A149" s="75" t="s">
        <v>1045</v>
      </c>
      <c r="B149" s="75">
        <v>8</v>
      </c>
      <c r="C149" s="72" t="s">
        <v>1045</v>
      </c>
      <c r="D149" s="72">
        <v>8</v>
      </c>
      <c r="E149" s="71" t="s">
        <v>1045</v>
      </c>
      <c r="F149" s="71">
        <v>8</v>
      </c>
      <c r="G149" s="74" t="s">
        <v>1045</v>
      </c>
      <c r="H149" s="74">
        <v>8</v>
      </c>
      <c r="I149" s="73" t="s">
        <v>1045</v>
      </c>
      <c r="J149" s="73">
        <v>8</v>
      </c>
      <c r="K149" s="1" t="s">
        <v>1045</v>
      </c>
      <c r="L149" s="1">
        <v>47</v>
      </c>
      <c r="M149" t="s">
        <v>1045</v>
      </c>
      <c r="N149">
        <v>8</v>
      </c>
      <c r="O149">
        <f t="shared" si="2"/>
        <v>-39</v>
      </c>
    </row>
    <row r="150" spans="1:15" ht="15" customHeight="1" x14ac:dyDescent="0.25">
      <c r="A150" s="75" t="s">
        <v>1046</v>
      </c>
      <c r="B150" s="75">
        <v>270</v>
      </c>
      <c r="C150" s="72" t="s">
        <v>1046</v>
      </c>
      <c r="D150" s="72">
        <v>275</v>
      </c>
      <c r="E150" s="71" t="s">
        <v>1046</v>
      </c>
      <c r="F150" s="71">
        <v>297</v>
      </c>
      <c r="G150" s="74" t="s">
        <v>1046</v>
      </c>
      <c r="H150" s="74">
        <v>304</v>
      </c>
      <c r="I150" s="73" t="s">
        <v>1046</v>
      </c>
      <c r="J150" s="73">
        <v>308</v>
      </c>
      <c r="K150" s="1" t="s">
        <v>1046</v>
      </c>
      <c r="L150" s="1">
        <v>8</v>
      </c>
      <c r="M150" t="s">
        <v>1046</v>
      </c>
      <c r="N150">
        <v>311</v>
      </c>
      <c r="O150">
        <f t="shared" si="2"/>
        <v>303</v>
      </c>
    </row>
    <row r="151" spans="1:15" ht="15" customHeight="1" x14ac:dyDescent="0.25">
      <c r="A151" s="75" t="s">
        <v>1047</v>
      </c>
      <c r="B151" s="75">
        <v>1</v>
      </c>
      <c r="C151" s="72" t="s">
        <v>1047</v>
      </c>
      <c r="D151" s="72">
        <v>1</v>
      </c>
      <c r="E151" s="71" t="s">
        <v>1047</v>
      </c>
      <c r="F151" s="71">
        <v>1</v>
      </c>
      <c r="G151" s="74" t="s">
        <v>1047</v>
      </c>
      <c r="H151" s="74">
        <v>1</v>
      </c>
      <c r="I151" s="73" t="s">
        <v>1047</v>
      </c>
      <c r="J151" s="73">
        <v>1</v>
      </c>
      <c r="K151" s="1" t="s">
        <v>1047</v>
      </c>
      <c r="L151" s="1">
        <v>309</v>
      </c>
      <c r="M151" t="s">
        <v>1047</v>
      </c>
      <c r="N151">
        <v>1</v>
      </c>
      <c r="O151">
        <f t="shared" si="2"/>
        <v>-308</v>
      </c>
    </row>
    <row r="152" spans="1:15" ht="15" customHeight="1" x14ac:dyDescent="0.25">
      <c r="A152" s="75" t="s">
        <v>1048</v>
      </c>
      <c r="B152" s="75">
        <v>0</v>
      </c>
      <c r="C152" s="72" t="s">
        <v>1048</v>
      </c>
      <c r="D152" s="72">
        <v>0</v>
      </c>
      <c r="E152" s="71" t="s">
        <v>1048</v>
      </c>
      <c r="F152" s="71">
        <v>0</v>
      </c>
      <c r="G152" s="74" t="s">
        <v>1048</v>
      </c>
      <c r="H152" s="74">
        <v>0</v>
      </c>
      <c r="I152" s="73" t="s">
        <v>1048</v>
      </c>
      <c r="J152" s="73">
        <v>0</v>
      </c>
      <c r="K152" s="1" t="s">
        <v>1048</v>
      </c>
      <c r="L152" s="1">
        <v>1</v>
      </c>
      <c r="M152" t="s">
        <v>1048</v>
      </c>
      <c r="N152">
        <v>0</v>
      </c>
      <c r="O152">
        <f t="shared" si="2"/>
        <v>-1</v>
      </c>
    </row>
    <row r="153" spans="1:15" ht="15" customHeight="1" x14ac:dyDescent="0.25">
      <c r="A153" s="75" t="s">
        <v>1049</v>
      </c>
      <c r="B153" s="75">
        <v>12</v>
      </c>
      <c r="C153" s="72" t="s">
        <v>1049</v>
      </c>
      <c r="D153" s="72">
        <v>12</v>
      </c>
      <c r="E153" s="71" t="s">
        <v>1049</v>
      </c>
      <c r="F153" s="71">
        <v>12</v>
      </c>
      <c r="G153" s="74" t="s">
        <v>1049</v>
      </c>
      <c r="H153" s="74">
        <v>12</v>
      </c>
      <c r="I153" s="73" t="s">
        <v>1049</v>
      </c>
      <c r="J153" s="73">
        <v>12</v>
      </c>
      <c r="K153" s="1" t="s">
        <v>1049</v>
      </c>
      <c r="L153" s="1">
        <v>0</v>
      </c>
      <c r="M153" t="s">
        <v>1049</v>
      </c>
      <c r="N153">
        <v>12</v>
      </c>
      <c r="O153">
        <f t="shared" si="2"/>
        <v>12</v>
      </c>
    </row>
    <row r="154" spans="1:15" ht="15" customHeight="1" x14ac:dyDescent="0.25">
      <c r="A154" s="75" t="s">
        <v>1050</v>
      </c>
      <c r="B154" s="75">
        <v>277</v>
      </c>
      <c r="C154" s="72" t="s">
        <v>1050</v>
      </c>
      <c r="D154" s="72">
        <v>277</v>
      </c>
      <c r="E154" s="71" t="s">
        <v>1050</v>
      </c>
      <c r="F154" s="71">
        <v>277</v>
      </c>
      <c r="G154" s="74" t="s">
        <v>1050</v>
      </c>
      <c r="H154" s="74">
        <v>277</v>
      </c>
      <c r="I154" s="73" t="s">
        <v>1050</v>
      </c>
      <c r="J154" s="73">
        <v>277</v>
      </c>
      <c r="K154" s="1" t="s">
        <v>1050</v>
      </c>
      <c r="L154" s="1">
        <v>12</v>
      </c>
      <c r="M154" t="s">
        <v>1050</v>
      </c>
      <c r="N154">
        <v>277</v>
      </c>
      <c r="O154">
        <f t="shared" si="2"/>
        <v>265</v>
      </c>
    </row>
    <row r="155" spans="1:15" ht="15" customHeight="1" x14ac:dyDescent="0.25">
      <c r="A155" s="75" t="s">
        <v>1051</v>
      </c>
      <c r="B155" s="75">
        <v>26</v>
      </c>
      <c r="C155" s="72" t="s">
        <v>1051</v>
      </c>
      <c r="D155" s="72">
        <v>26</v>
      </c>
      <c r="E155" s="71" t="s">
        <v>1051</v>
      </c>
      <c r="F155" s="71">
        <v>26</v>
      </c>
      <c r="G155" s="74" t="s">
        <v>1051</v>
      </c>
      <c r="H155" s="74">
        <v>26</v>
      </c>
      <c r="I155" s="73" t="s">
        <v>1051</v>
      </c>
      <c r="J155" s="73">
        <v>26</v>
      </c>
      <c r="K155" s="1" t="s">
        <v>1051</v>
      </c>
      <c r="L155" s="1">
        <v>277</v>
      </c>
      <c r="M155" t="s">
        <v>1051</v>
      </c>
      <c r="N155">
        <v>26</v>
      </c>
      <c r="O155">
        <f t="shared" si="2"/>
        <v>-251</v>
      </c>
    </row>
    <row r="156" spans="1:15" ht="15" customHeight="1" x14ac:dyDescent="0.25">
      <c r="A156" s="75" t="s">
        <v>1052</v>
      </c>
      <c r="B156" s="75">
        <v>57</v>
      </c>
      <c r="C156" s="72" t="s">
        <v>1052</v>
      </c>
      <c r="D156" s="72">
        <v>57</v>
      </c>
      <c r="E156" s="71" t="s">
        <v>1052</v>
      </c>
      <c r="F156" s="71">
        <v>57</v>
      </c>
      <c r="G156" s="74" t="s">
        <v>1052</v>
      </c>
      <c r="H156" s="74">
        <v>57</v>
      </c>
      <c r="I156" s="73" t="s">
        <v>1052</v>
      </c>
      <c r="J156" s="73">
        <v>57</v>
      </c>
      <c r="K156" s="1" t="s">
        <v>1052</v>
      </c>
      <c r="L156" s="1">
        <v>26</v>
      </c>
      <c r="M156" t="s">
        <v>1052</v>
      </c>
      <c r="N156">
        <v>57</v>
      </c>
      <c r="O156">
        <f t="shared" si="2"/>
        <v>31</v>
      </c>
    </row>
    <row r="157" spans="1:15" ht="15" customHeight="1" x14ac:dyDescent="0.25">
      <c r="A157" s="75" t="s">
        <v>1053</v>
      </c>
      <c r="B157" s="75">
        <v>0</v>
      </c>
      <c r="C157" s="72" t="s">
        <v>1053</v>
      </c>
      <c r="D157" s="72">
        <v>0</v>
      </c>
      <c r="E157" s="71" t="s">
        <v>1053</v>
      </c>
      <c r="F157" s="71">
        <v>0</v>
      </c>
      <c r="G157" s="74" t="s">
        <v>1053</v>
      </c>
      <c r="H157" s="74">
        <v>0</v>
      </c>
      <c r="I157" s="73" t="s">
        <v>1053</v>
      </c>
      <c r="J157" s="73">
        <v>0</v>
      </c>
      <c r="K157" s="1" t="s">
        <v>1053</v>
      </c>
      <c r="L157" s="1">
        <v>57</v>
      </c>
      <c r="M157" t="s">
        <v>1053</v>
      </c>
      <c r="N157">
        <v>0</v>
      </c>
      <c r="O157">
        <f t="shared" si="2"/>
        <v>-57</v>
      </c>
    </row>
    <row r="158" spans="1:15" ht="15" customHeight="1" x14ac:dyDescent="0.25">
      <c r="A158" s="75" t="s">
        <v>1054</v>
      </c>
      <c r="B158" s="75">
        <v>29</v>
      </c>
      <c r="C158" s="72" t="s">
        <v>1054</v>
      </c>
      <c r="D158" s="72">
        <v>29</v>
      </c>
      <c r="E158" s="71" t="s">
        <v>1054</v>
      </c>
      <c r="F158" s="71">
        <v>29</v>
      </c>
      <c r="G158" s="74" t="s">
        <v>1054</v>
      </c>
      <c r="H158" s="74">
        <v>29</v>
      </c>
      <c r="I158" s="73" t="s">
        <v>1054</v>
      </c>
      <c r="J158" s="73">
        <v>29</v>
      </c>
      <c r="K158" s="1" t="s">
        <v>1054</v>
      </c>
      <c r="L158" s="1">
        <v>0</v>
      </c>
      <c r="M158" t="s">
        <v>1054</v>
      </c>
      <c r="N158">
        <v>29</v>
      </c>
      <c r="O158">
        <f t="shared" si="2"/>
        <v>29</v>
      </c>
    </row>
    <row r="159" spans="1:15" ht="15" customHeight="1" x14ac:dyDescent="0.25">
      <c r="A159" s="75" t="s">
        <v>1055</v>
      </c>
      <c r="B159" s="75">
        <v>16</v>
      </c>
      <c r="C159" s="72" t="s">
        <v>1055</v>
      </c>
      <c r="D159" s="72">
        <v>16</v>
      </c>
      <c r="E159" s="71" t="s">
        <v>1055</v>
      </c>
      <c r="F159" s="71">
        <v>16</v>
      </c>
      <c r="G159" s="74" t="s">
        <v>1055</v>
      </c>
      <c r="H159" s="74">
        <v>16</v>
      </c>
      <c r="I159" s="73" t="s">
        <v>1055</v>
      </c>
      <c r="J159" s="73">
        <v>16</v>
      </c>
      <c r="K159" s="1" t="s">
        <v>1055</v>
      </c>
      <c r="L159" s="1">
        <v>29</v>
      </c>
      <c r="M159" t="s">
        <v>1055</v>
      </c>
      <c r="N159">
        <v>16</v>
      </c>
      <c r="O159">
        <f t="shared" si="2"/>
        <v>-13</v>
      </c>
    </row>
    <row r="160" spans="1:15" ht="15" customHeight="1" x14ac:dyDescent="0.25">
      <c r="A160" s="75" t="s">
        <v>1056</v>
      </c>
      <c r="B160" s="75">
        <v>318780</v>
      </c>
      <c r="C160" s="72" t="s">
        <v>1056</v>
      </c>
      <c r="D160" s="72">
        <v>319380</v>
      </c>
      <c r="E160" s="71" t="s">
        <v>1056</v>
      </c>
      <c r="F160" s="71">
        <v>321630</v>
      </c>
      <c r="G160" s="74" t="s">
        <v>1056</v>
      </c>
      <c r="H160" s="74">
        <v>322030</v>
      </c>
      <c r="I160" s="73" t="s">
        <v>1056</v>
      </c>
      <c r="J160" s="73">
        <v>322930</v>
      </c>
      <c r="K160" s="1" t="s">
        <v>1056</v>
      </c>
      <c r="L160" s="1">
        <v>16</v>
      </c>
      <c r="M160" t="s">
        <v>1056</v>
      </c>
      <c r="N160">
        <v>325505</v>
      </c>
      <c r="O160">
        <f t="shared" si="2"/>
        <v>325489</v>
      </c>
    </row>
    <row r="161" spans="1:15" x14ac:dyDescent="0.25">
      <c r="A161" s="75" t="s">
        <v>1057</v>
      </c>
      <c r="B161" s="75">
        <v>319564</v>
      </c>
      <c r="C161" s="72" t="s">
        <v>1057</v>
      </c>
      <c r="D161" s="72">
        <v>320164</v>
      </c>
      <c r="E161" s="71" t="s">
        <v>1057</v>
      </c>
      <c r="F161" s="71">
        <v>321164</v>
      </c>
      <c r="G161" s="74" t="s">
        <v>1057</v>
      </c>
      <c r="H161" s="74">
        <v>323414</v>
      </c>
      <c r="I161" s="73" t="s">
        <v>1057</v>
      </c>
      <c r="J161" s="73">
        <v>323814</v>
      </c>
      <c r="K161" s="1" t="s">
        <v>1057</v>
      </c>
      <c r="L161" s="1">
        <v>323780</v>
      </c>
      <c r="M161" t="s">
        <v>1057</v>
      </c>
      <c r="N161">
        <v>325364</v>
      </c>
      <c r="O161">
        <f t="shared" si="2"/>
        <v>1584</v>
      </c>
    </row>
    <row r="162" spans="1:15" ht="15" customHeight="1" x14ac:dyDescent="0.25">
      <c r="A162" s="75" t="s">
        <v>1058</v>
      </c>
      <c r="B162" s="75">
        <v>21</v>
      </c>
      <c r="C162" s="72" t="s">
        <v>1058</v>
      </c>
      <c r="D162" s="72">
        <v>21</v>
      </c>
      <c r="E162" s="71" t="s">
        <v>1058</v>
      </c>
      <c r="F162" s="71">
        <v>21</v>
      </c>
      <c r="G162" s="74" t="s">
        <v>1058</v>
      </c>
      <c r="H162" s="74">
        <v>21</v>
      </c>
      <c r="I162" s="73" t="s">
        <v>1058</v>
      </c>
      <c r="J162" s="73">
        <v>21</v>
      </c>
      <c r="K162" s="1" t="s">
        <v>1058</v>
      </c>
      <c r="L162" s="1">
        <v>323814</v>
      </c>
      <c r="M162" t="s">
        <v>1058</v>
      </c>
      <c r="N162">
        <v>21</v>
      </c>
      <c r="O162">
        <f t="shared" si="2"/>
        <v>-323793</v>
      </c>
    </row>
    <row r="163" spans="1:15" ht="15" customHeight="1" x14ac:dyDescent="0.25">
      <c r="A163" s="75" t="s">
        <v>1059</v>
      </c>
      <c r="B163" s="75">
        <v>0</v>
      </c>
      <c r="C163" s="72" t="s">
        <v>1059</v>
      </c>
      <c r="D163" s="72">
        <v>0</v>
      </c>
      <c r="E163" s="71" t="s">
        <v>1059</v>
      </c>
      <c r="F163" s="71">
        <v>0</v>
      </c>
      <c r="G163" s="74" t="s">
        <v>1059</v>
      </c>
      <c r="H163" s="74">
        <v>0</v>
      </c>
      <c r="I163" s="73" t="s">
        <v>1059</v>
      </c>
      <c r="J163" s="73">
        <v>0</v>
      </c>
      <c r="K163" s="1" t="s">
        <v>1059</v>
      </c>
      <c r="L163" s="1">
        <v>21</v>
      </c>
      <c r="M163" t="s">
        <v>1059</v>
      </c>
      <c r="N163">
        <v>0</v>
      </c>
      <c r="O163">
        <f t="shared" si="2"/>
        <v>-21</v>
      </c>
    </row>
    <row r="164" spans="1:15" ht="15" customHeight="1" x14ac:dyDescent="0.25">
      <c r="A164" s="75" t="s">
        <v>1060</v>
      </c>
      <c r="B164" s="75">
        <v>0</v>
      </c>
      <c r="C164" s="72" t="s">
        <v>1060</v>
      </c>
      <c r="D164" s="72">
        <v>0</v>
      </c>
      <c r="E164" s="71" t="s">
        <v>1060</v>
      </c>
      <c r="F164" s="71">
        <v>0</v>
      </c>
      <c r="G164" s="74" t="s">
        <v>1060</v>
      </c>
      <c r="H164" s="74">
        <v>0</v>
      </c>
      <c r="I164" s="73" t="s">
        <v>1060</v>
      </c>
      <c r="J164" s="73">
        <v>0</v>
      </c>
      <c r="K164" s="1" t="s">
        <v>1060</v>
      </c>
      <c r="L164" s="1">
        <v>0</v>
      </c>
      <c r="M164" t="s">
        <v>1060</v>
      </c>
      <c r="N164">
        <v>0</v>
      </c>
      <c r="O164">
        <f t="shared" si="2"/>
        <v>0</v>
      </c>
    </row>
    <row r="165" spans="1:15" ht="15" customHeight="1" x14ac:dyDescent="0.25">
      <c r="A165" s="75" t="s">
        <v>1061</v>
      </c>
      <c r="B165" s="75">
        <v>0</v>
      </c>
      <c r="C165" s="72" t="s">
        <v>1061</v>
      </c>
      <c r="D165" s="72">
        <v>0</v>
      </c>
      <c r="E165" s="71" t="s">
        <v>1061</v>
      </c>
      <c r="F165" s="71">
        <v>0</v>
      </c>
      <c r="G165" s="74" t="s">
        <v>1061</v>
      </c>
      <c r="H165" s="74">
        <v>0</v>
      </c>
      <c r="I165" s="73" t="s">
        <v>1061</v>
      </c>
      <c r="J165" s="73">
        <v>0</v>
      </c>
      <c r="K165" s="1" t="s">
        <v>1061</v>
      </c>
      <c r="L165" s="1">
        <v>0</v>
      </c>
      <c r="M165" t="s">
        <v>1061</v>
      </c>
      <c r="N165">
        <v>0</v>
      </c>
      <c r="O165">
        <f t="shared" si="2"/>
        <v>0</v>
      </c>
    </row>
    <row r="166" spans="1:15" ht="15" customHeight="1" x14ac:dyDescent="0.25">
      <c r="A166" s="75" t="s">
        <v>1062</v>
      </c>
      <c r="B166" s="75">
        <v>1</v>
      </c>
      <c r="C166" s="72" t="s">
        <v>1062</v>
      </c>
      <c r="D166" s="72">
        <v>1</v>
      </c>
      <c r="E166" s="71" t="s">
        <v>1062</v>
      </c>
      <c r="F166" s="71">
        <v>1</v>
      </c>
      <c r="G166" s="74" t="s">
        <v>1062</v>
      </c>
      <c r="H166" s="74">
        <v>1</v>
      </c>
      <c r="I166" s="73" t="s">
        <v>1062</v>
      </c>
      <c r="J166" s="73">
        <v>1</v>
      </c>
      <c r="K166" s="1" t="s">
        <v>1062</v>
      </c>
      <c r="L166" s="1">
        <v>0</v>
      </c>
      <c r="M166" t="s">
        <v>1062</v>
      </c>
      <c r="N166">
        <v>1</v>
      </c>
      <c r="O166">
        <f t="shared" si="2"/>
        <v>1</v>
      </c>
    </row>
    <row r="167" spans="1:15" ht="15" customHeight="1" x14ac:dyDescent="0.25">
      <c r="A167" s="75" t="s">
        <v>1063</v>
      </c>
      <c r="B167" s="75">
        <v>0</v>
      </c>
      <c r="C167" s="72" t="s">
        <v>1063</v>
      </c>
      <c r="D167" s="72">
        <v>0</v>
      </c>
      <c r="E167" s="71" t="s">
        <v>1063</v>
      </c>
      <c r="F167" s="71">
        <v>0</v>
      </c>
      <c r="G167" s="74" t="s">
        <v>1063</v>
      </c>
      <c r="H167" s="74">
        <v>0</v>
      </c>
      <c r="I167" s="73" t="s">
        <v>1063</v>
      </c>
      <c r="J167" s="73">
        <v>0</v>
      </c>
      <c r="K167" s="1" t="s">
        <v>1063</v>
      </c>
      <c r="L167" s="1">
        <v>1</v>
      </c>
      <c r="M167" t="s">
        <v>1063</v>
      </c>
      <c r="N167">
        <v>0</v>
      </c>
      <c r="O167">
        <f t="shared" si="2"/>
        <v>-1</v>
      </c>
    </row>
    <row r="168" spans="1:15" ht="15" customHeight="1" x14ac:dyDescent="0.25">
      <c r="A168" s="75" t="s">
        <v>1065</v>
      </c>
      <c r="B168" s="75">
        <v>0</v>
      </c>
      <c r="C168" s="72" t="s">
        <v>1065</v>
      </c>
      <c r="D168" s="72">
        <v>0</v>
      </c>
      <c r="E168" s="71" t="s">
        <v>1065</v>
      </c>
      <c r="F168" s="71">
        <v>0</v>
      </c>
      <c r="G168" s="74" t="s">
        <v>1065</v>
      </c>
      <c r="H168" s="74">
        <v>0</v>
      </c>
      <c r="I168" s="73" t="s">
        <v>1065</v>
      </c>
      <c r="J168" s="73">
        <v>0</v>
      </c>
      <c r="K168" s="1" t="s">
        <v>1065</v>
      </c>
      <c r="L168" s="1">
        <v>0</v>
      </c>
      <c r="M168" t="s">
        <v>1065</v>
      </c>
      <c r="N168">
        <v>0</v>
      </c>
      <c r="O168">
        <f t="shared" si="2"/>
        <v>0</v>
      </c>
    </row>
    <row r="169" spans="1:15" ht="15" customHeight="1" x14ac:dyDescent="0.25">
      <c r="A169" s="75" t="s">
        <v>1066</v>
      </c>
      <c r="B169" s="75">
        <v>754</v>
      </c>
      <c r="C169" s="72" t="s">
        <v>1066</v>
      </c>
      <c r="D169" s="72">
        <v>754</v>
      </c>
      <c r="E169" s="71" t="s">
        <v>1066</v>
      </c>
      <c r="F169" s="71">
        <v>753</v>
      </c>
      <c r="G169" s="74" t="s">
        <v>1066</v>
      </c>
      <c r="H169" s="74">
        <v>754</v>
      </c>
      <c r="I169" s="73" t="s">
        <v>1066</v>
      </c>
      <c r="J169" s="73">
        <v>754</v>
      </c>
      <c r="K169" s="1" t="s">
        <v>1066</v>
      </c>
      <c r="L169" s="1">
        <v>0</v>
      </c>
      <c r="M169" t="s">
        <v>1066</v>
      </c>
      <c r="N169">
        <v>754</v>
      </c>
      <c r="O169">
        <f t="shared" si="2"/>
        <v>754</v>
      </c>
    </row>
    <row r="170" spans="1:15" x14ac:dyDescent="0.25">
      <c r="A170" s="75" t="s">
        <v>1070</v>
      </c>
      <c r="B170" s="75">
        <v>0</v>
      </c>
      <c r="C170" s="72" t="s">
        <v>1070</v>
      </c>
      <c r="D170" s="72">
        <v>0</v>
      </c>
      <c r="E170" s="71" t="s">
        <v>1070</v>
      </c>
      <c r="F170" s="71">
        <v>0</v>
      </c>
      <c r="G170" s="74" t="s">
        <v>1070</v>
      </c>
      <c r="H170" s="74">
        <v>0</v>
      </c>
      <c r="I170" s="73" t="s">
        <v>1070</v>
      </c>
      <c r="J170" s="73">
        <v>0</v>
      </c>
      <c r="K170" s="1" t="s">
        <v>1070</v>
      </c>
      <c r="L170" s="1">
        <v>754</v>
      </c>
      <c r="M170" t="s">
        <v>1070</v>
      </c>
      <c r="N170">
        <v>0</v>
      </c>
      <c r="O170">
        <f t="shared" si="2"/>
        <v>-754</v>
      </c>
    </row>
    <row r="171" spans="1:15" ht="15" customHeight="1" x14ac:dyDescent="0.25">
      <c r="A171" s="75" t="s">
        <v>1072</v>
      </c>
      <c r="B171" s="75">
        <v>0</v>
      </c>
      <c r="C171" s="72" t="s">
        <v>1072</v>
      </c>
      <c r="D171" s="72">
        <v>0</v>
      </c>
      <c r="E171" s="71" t="s">
        <v>1072</v>
      </c>
      <c r="F171" s="71">
        <v>0</v>
      </c>
      <c r="G171" s="74" t="s">
        <v>1072</v>
      </c>
      <c r="H171" s="74">
        <v>0</v>
      </c>
      <c r="I171" s="73" t="s">
        <v>1072</v>
      </c>
      <c r="J171" s="73">
        <v>0</v>
      </c>
      <c r="K171" s="1" t="s">
        <v>1072</v>
      </c>
      <c r="L171" s="1">
        <v>0</v>
      </c>
      <c r="M171" t="s">
        <v>1072</v>
      </c>
      <c r="N171">
        <v>0</v>
      </c>
      <c r="O171">
        <f t="shared" si="2"/>
        <v>0</v>
      </c>
    </row>
    <row r="172" spans="1:15" ht="15" customHeight="1" x14ac:dyDescent="0.25">
      <c r="A172" s="75" t="s">
        <v>1073</v>
      </c>
      <c r="B172" s="75">
        <v>0</v>
      </c>
      <c r="C172" s="72" t="s">
        <v>1073</v>
      </c>
      <c r="D172" s="72">
        <v>0</v>
      </c>
      <c r="E172" s="71" t="s">
        <v>1073</v>
      </c>
      <c r="F172" s="71">
        <v>0</v>
      </c>
      <c r="G172" s="74" t="s">
        <v>1073</v>
      </c>
      <c r="H172" s="74">
        <v>0</v>
      </c>
      <c r="I172" s="73" t="s">
        <v>1073</v>
      </c>
      <c r="J172" s="73">
        <v>0</v>
      </c>
      <c r="K172" s="1" t="s">
        <v>1073</v>
      </c>
      <c r="L172" s="1">
        <v>0</v>
      </c>
      <c r="M172" t="s">
        <v>1073</v>
      </c>
      <c r="N172">
        <v>0</v>
      </c>
      <c r="O172">
        <f t="shared" si="2"/>
        <v>0</v>
      </c>
    </row>
    <row r="173" spans="1:15" x14ac:dyDescent="0.25">
      <c r="A173" s="75" t="s">
        <v>1074</v>
      </c>
      <c r="B173" s="75">
        <v>2994</v>
      </c>
      <c r="C173" s="72" t="s">
        <v>1074</v>
      </c>
      <c r="D173" s="72">
        <v>3014</v>
      </c>
      <c r="E173" s="71" t="s">
        <v>1074</v>
      </c>
      <c r="F173" s="71">
        <v>3045</v>
      </c>
      <c r="G173" s="74" t="s">
        <v>1074</v>
      </c>
      <c r="H173" s="74">
        <v>3085</v>
      </c>
      <c r="I173" s="73" t="s">
        <v>1074</v>
      </c>
      <c r="J173" s="73">
        <v>3096</v>
      </c>
      <c r="K173" s="1" t="s">
        <v>1074</v>
      </c>
      <c r="L173" s="1">
        <v>0</v>
      </c>
      <c r="M173" t="s">
        <v>1074</v>
      </c>
      <c r="N173">
        <v>3204</v>
      </c>
      <c r="O173">
        <f t="shared" si="2"/>
        <v>3204</v>
      </c>
    </row>
    <row r="174" spans="1:15" x14ac:dyDescent="0.25">
      <c r="A174" s="75" t="s">
        <v>1075</v>
      </c>
      <c r="B174" s="75">
        <v>6087</v>
      </c>
      <c r="C174" s="72" t="s">
        <v>1075</v>
      </c>
      <c r="D174" s="72">
        <v>6114</v>
      </c>
      <c r="E174" s="71" t="s">
        <v>1075</v>
      </c>
      <c r="F174" s="71">
        <v>6160</v>
      </c>
      <c r="G174" s="74" t="s">
        <v>1075</v>
      </c>
      <c r="H174" s="74">
        <v>6225</v>
      </c>
      <c r="I174" s="73" t="s">
        <v>1075</v>
      </c>
      <c r="J174" s="73">
        <v>6239</v>
      </c>
      <c r="K174" s="1" t="s">
        <v>1075</v>
      </c>
      <c r="L174" s="1">
        <v>3148</v>
      </c>
      <c r="M174" t="s">
        <v>1075</v>
      </c>
      <c r="N174">
        <v>6389</v>
      </c>
      <c r="O174">
        <f t="shared" si="2"/>
        <v>3241</v>
      </c>
    </row>
    <row r="175" spans="1:15" x14ac:dyDescent="0.25">
      <c r="A175" s="75" t="s">
        <v>1076</v>
      </c>
      <c r="B175" s="75">
        <v>6087</v>
      </c>
      <c r="C175" s="72" t="s">
        <v>1076</v>
      </c>
      <c r="D175" s="72">
        <v>6114</v>
      </c>
      <c r="E175" s="71" t="s">
        <v>1076</v>
      </c>
      <c r="F175" s="71">
        <v>6160</v>
      </c>
      <c r="G175" s="74" t="s">
        <v>1076</v>
      </c>
      <c r="H175" s="74">
        <v>6225</v>
      </c>
      <c r="I175" s="73" t="s">
        <v>1076</v>
      </c>
      <c r="J175" s="73">
        <v>6239</v>
      </c>
      <c r="K175" s="1" t="s">
        <v>1076</v>
      </c>
      <c r="L175" s="1">
        <v>6300</v>
      </c>
      <c r="M175" t="s">
        <v>1076</v>
      </c>
      <c r="N175">
        <v>6389</v>
      </c>
      <c r="O175">
        <f t="shared" si="2"/>
        <v>89</v>
      </c>
    </row>
    <row r="176" spans="1:15" x14ac:dyDescent="0.25">
      <c r="A176" s="75" t="s">
        <v>1077</v>
      </c>
      <c r="B176" s="75">
        <v>6087</v>
      </c>
      <c r="C176" s="72" t="s">
        <v>1077</v>
      </c>
      <c r="D176" s="72">
        <v>6114</v>
      </c>
      <c r="E176" s="71" t="s">
        <v>1077</v>
      </c>
      <c r="F176" s="71">
        <v>6160</v>
      </c>
      <c r="G176" s="74" t="s">
        <v>1077</v>
      </c>
      <c r="H176" s="74">
        <v>6225</v>
      </c>
      <c r="I176" s="73" t="s">
        <v>1077</v>
      </c>
      <c r="J176" s="73">
        <v>6239</v>
      </c>
      <c r="K176" s="1" t="s">
        <v>1077</v>
      </c>
      <c r="L176" s="1">
        <v>6300</v>
      </c>
      <c r="M176" t="s">
        <v>1077</v>
      </c>
      <c r="N176">
        <v>6389</v>
      </c>
      <c r="O176">
        <f t="shared" si="2"/>
        <v>89</v>
      </c>
    </row>
    <row r="177" spans="1:15" x14ac:dyDescent="0.25">
      <c r="A177" s="75" t="s">
        <v>1078</v>
      </c>
      <c r="B177" s="75">
        <v>113693</v>
      </c>
      <c r="C177" s="72" t="s">
        <v>1078</v>
      </c>
      <c r="D177" s="72">
        <v>113779</v>
      </c>
      <c r="E177" s="71" t="s">
        <v>1078</v>
      </c>
      <c r="F177" s="71">
        <v>114334</v>
      </c>
      <c r="G177" s="74" t="s">
        <v>1078</v>
      </c>
      <c r="H177" s="74">
        <v>116431</v>
      </c>
      <c r="I177" s="73" t="s">
        <v>1078</v>
      </c>
      <c r="J177" s="73">
        <v>116584</v>
      </c>
      <c r="K177" s="1" t="s">
        <v>1078</v>
      </c>
      <c r="L177" s="1">
        <v>6300</v>
      </c>
      <c r="M177" t="s">
        <v>1078</v>
      </c>
      <c r="N177">
        <v>119417</v>
      </c>
      <c r="O177">
        <f t="shared" si="2"/>
        <v>113117</v>
      </c>
    </row>
    <row r="178" spans="1:15" ht="15" customHeight="1" x14ac:dyDescent="0.25">
      <c r="A178" s="75" t="s">
        <v>1079</v>
      </c>
      <c r="B178" s="75">
        <v>0</v>
      </c>
      <c r="C178" s="72" t="s">
        <v>1079</v>
      </c>
      <c r="D178" s="72">
        <v>0</v>
      </c>
      <c r="E178" s="71" t="s">
        <v>1079</v>
      </c>
      <c r="F178" s="71">
        <v>0</v>
      </c>
      <c r="G178" s="74" t="s">
        <v>1079</v>
      </c>
      <c r="H178" s="74">
        <v>0</v>
      </c>
      <c r="I178" s="73" t="s">
        <v>1079</v>
      </c>
      <c r="J178" s="73">
        <v>0</v>
      </c>
      <c r="K178" s="1" t="s">
        <v>1079</v>
      </c>
      <c r="L178" s="1">
        <v>117024</v>
      </c>
      <c r="M178" t="s">
        <v>1079</v>
      </c>
      <c r="N178">
        <v>0</v>
      </c>
      <c r="O178">
        <f t="shared" si="2"/>
        <v>-117024</v>
      </c>
    </row>
    <row r="179" spans="1:15" x14ac:dyDescent="0.25">
      <c r="A179" s="75" t="s">
        <v>1080</v>
      </c>
      <c r="B179" s="75">
        <v>6087</v>
      </c>
      <c r="C179" s="72" t="s">
        <v>1080</v>
      </c>
      <c r="D179" s="72">
        <v>6114</v>
      </c>
      <c r="E179" s="71" t="s">
        <v>1080</v>
      </c>
      <c r="F179" s="71">
        <v>6160</v>
      </c>
      <c r="G179" s="74" t="s">
        <v>1080</v>
      </c>
      <c r="H179" s="74">
        <v>6225</v>
      </c>
      <c r="I179" s="73" t="s">
        <v>1080</v>
      </c>
      <c r="J179" s="73">
        <v>6239</v>
      </c>
      <c r="K179" s="1" t="s">
        <v>1080</v>
      </c>
      <c r="L179" s="1">
        <v>0</v>
      </c>
      <c r="M179" t="s">
        <v>1080</v>
      </c>
      <c r="N179">
        <v>6389</v>
      </c>
      <c r="O179">
        <f t="shared" si="2"/>
        <v>6389</v>
      </c>
    </row>
    <row r="180" spans="1:15" x14ac:dyDescent="0.25">
      <c r="A180" s="75" t="s">
        <v>1081</v>
      </c>
      <c r="B180" s="75">
        <v>6087</v>
      </c>
      <c r="C180" s="72" t="s">
        <v>1081</v>
      </c>
      <c r="D180" s="72">
        <v>6114</v>
      </c>
      <c r="E180" s="71" t="s">
        <v>1081</v>
      </c>
      <c r="F180" s="71">
        <v>6160</v>
      </c>
      <c r="G180" s="74" t="s">
        <v>1081</v>
      </c>
      <c r="H180" s="74">
        <v>6225</v>
      </c>
      <c r="I180" s="73" t="s">
        <v>1081</v>
      </c>
      <c r="J180" s="73">
        <v>6239</v>
      </c>
      <c r="K180" s="1" t="s">
        <v>1081</v>
      </c>
      <c r="L180" s="1">
        <v>6300</v>
      </c>
      <c r="M180" t="s">
        <v>1081</v>
      </c>
      <c r="N180">
        <v>6389</v>
      </c>
      <c r="O180">
        <f t="shared" si="2"/>
        <v>89</v>
      </c>
    </row>
    <row r="181" spans="1:15" ht="15" customHeight="1" x14ac:dyDescent="0.25">
      <c r="A181" s="75" t="s">
        <v>1082</v>
      </c>
      <c r="B181" s="75">
        <v>859</v>
      </c>
      <c r="C181" s="72" t="s">
        <v>1082</v>
      </c>
      <c r="D181" s="72">
        <v>859</v>
      </c>
      <c r="E181" s="71" t="s">
        <v>1082</v>
      </c>
      <c r="F181" s="71">
        <v>866</v>
      </c>
      <c r="G181" s="74" t="s">
        <v>1082</v>
      </c>
      <c r="H181" s="74">
        <v>888</v>
      </c>
      <c r="I181" s="73" t="s">
        <v>1082</v>
      </c>
      <c r="J181" s="73">
        <v>891</v>
      </c>
      <c r="K181" s="1" t="s">
        <v>1082</v>
      </c>
      <c r="L181" s="1">
        <v>6300</v>
      </c>
      <c r="M181" t="s">
        <v>1082</v>
      </c>
      <c r="N181">
        <v>916</v>
      </c>
      <c r="O181">
        <f t="shared" si="2"/>
        <v>-5384</v>
      </c>
    </row>
    <row r="182" spans="1:15" ht="15" customHeight="1" x14ac:dyDescent="0.25">
      <c r="A182" s="75" t="s">
        <v>1083</v>
      </c>
      <c r="B182" s="75">
        <v>0</v>
      </c>
      <c r="C182" s="72" t="s">
        <v>1083</v>
      </c>
      <c r="D182" s="72">
        <v>0</v>
      </c>
      <c r="E182" s="71" t="s">
        <v>1083</v>
      </c>
      <c r="F182" s="71">
        <v>0</v>
      </c>
      <c r="G182" s="74" t="s">
        <v>1083</v>
      </c>
      <c r="H182" s="74">
        <v>0</v>
      </c>
      <c r="I182" s="73" t="s">
        <v>1083</v>
      </c>
      <c r="J182" s="73">
        <v>0</v>
      </c>
      <c r="K182" s="1" t="s">
        <v>1083</v>
      </c>
      <c r="L182" s="1">
        <v>894</v>
      </c>
      <c r="M182" t="s">
        <v>1083</v>
      </c>
      <c r="N182">
        <v>0</v>
      </c>
      <c r="O182">
        <f t="shared" si="2"/>
        <v>-894</v>
      </c>
    </row>
    <row r="183" spans="1:15" ht="15" customHeight="1" x14ac:dyDescent="0.25">
      <c r="A183" s="75" t="s">
        <v>1084</v>
      </c>
      <c r="B183" s="75">
        <v>0</v>
      </c>
      <c r="C183" s="72" t="s">
        <v>1084</v>
      </c>
      <c r="D183" s="72">
        <v>0</v>
      </c>
      <c r="E183" s="71" t="s">
        <v>1084</v>
      </c>
      <c r="F183" s="71">
        <v>0</v>
      </c>
      <c r="G183" s="74" t="s">
        <v>1084</v>
      </c>
      <c r="H183" s="74">
        <v>0</v>
      </c>
      <c r="I183" s="73" t="s">
        <v>1084</v>
      </c>
      <c r="J183" s="73">
        <v>0</v>
      </c>
      <c r="K183" s="1" t="s">
        <v>1084</v>
      </c>
      <c r="L183" s="1">
        <v>0</v>
      </c>
      <c r="M183" t="s">
        <v>1084</v>
      </c>
      <c r="N183">
        <v>0</v>
      </c>
      <c r="O183">
        <f t="shared" si="2"/>
        <v>0</v>
      </c>
    </row>
    <row r="184" spans="1:15" ht="15" customHeight="1" x14ac:dyDescent="0.25">
      <c r="A184" s="75" t="s">
        <v>1085</v>
      </c>
      <c r="B184" s="75">
        <v>0</v>
      </c>
      <c r="C184" s="72" t="s">
        <v>1085</v>
      </c>
      <c r="D184" s="72">
        <v>0</v>
      </c>
      <c r="E184" s="71" t="s">
        <v>1085</v>
      </c>
      <c r="F184" s="71">
        <v>0</v>
      </c>
      <c r="G184" s="74" t="s">
        <v>1085</v>
      </c>
      <c r="H184" s="74">
        <v>0</v>
      </c>
      <c r="I184" s="73" t="s">
        <v>1085</v>
      </c>
      <c r="J184" s="73">
        <v>0</v>
      </c>
      <c r="K184" s="1" t="s">
        <v>1085</v>
      </c>
      <c r="L184" s="1">
        <v>0</v>
      </c>
      <c r="M184" t="s">
        <v>1085</v>
      </c>
      <c r="N184">
        <v>0</v>
      </c>
      <c r="O184">
        <f t="shared" si="2"/>
        <v>0</v>
      </c>
    </row>
    <row r="185" spans="1:15" ht="15" customHeight="1" x14ac:dyDescent="0.25">
      <c r="A185" s="75" t="s">
        <v>1086</v>
      </c>
      <c r="B185" s="75">
        <v>0</v>
      </c>
      <c r="C185" s="72" t="s">
        <v>1086</v>
      </c>
      <c r="D185" s="72">
        <v>0</v>
      </c>
      <c r="E185" s="71" t="s">
        <v>1086</v>
      </c>
      <c r="F185" s="71">
        <v>0</v>
      </c>
      <c r="G185" s="74" t="s">
        <v>1086</v>
      </c>
      <c r="H185" s="74">
        <v>0</v>
      </c>
      <c r="I185" s="73" t="s">
        <v>1086</v>
      </c>
      <c r="J185" s="73">
        <v>0</v>
      </c>
      <c r="K185" s="1" t="s">
        <v>1086</v>
      </c>
      <c r="L185" s="1">
        <v>0</v>
      </c>
      <c r="M185" t="s">
        <v>1086</v>
      </c>
      <c r="N185">
        <v>0</v>
      </c>
      <c r="O185">
        <f t="shared" si="2"/>
        <v>0</v>
      </c>
    </row>
    <row r="186" spans="1:15" ht="15" customHeight="1" x14ac:dyDescent="0.25">
      <c r="A186" s="75" t="s">
        <v>1087</v>
      </c>
      <c r="B186" s="75">
        <v>0</v>
      </c>
      <c r="C186" s="72" t="s">
        <v>1087</v>
      </c>
      <c r="D186" s="72">
        <v>0</v>
      </c>
      <c r="E186" s="71" t="s">
        <v>1087</v>
      </c>
      <c r="F186" s="71">
        <v>0</v>
      </c>
      <c r="G186" s="74" t="s">
        <v>1087</v>
      </c>
      <c r="H186" s="74">
        <v>0</v>
      </c>
      <c r="I186" s="73" t="s">
        <v>1087</v>
      </c>
      <c r="J186" s="73">
        <v>0</v>
      </c>
      <c r="K186" s="1" t="s">
        <v>1087</v>
      </c>
      <c r="L186" s="1">
        <v>0</v>
      </c>
      <c r="M186" t="s">
        <v>1087</v>
      </c>
      <c r="N186">
        <v>0</v>
      </c>
      <c r="O186">
        <f t="shared" si="2"/>
        <v>0</v>
      </c>
    </row>
    <row r="187" spans="1:15" x14ac:dyDescent="0.25">
      <c r="A187" s="75" t="s">
        <v>1067</v>
      </c>
      <c r="B187" s="75">
        <v>332460</v>
      </c>
      <c r="C187" s="72" t="s">
        <v>1067</v>
      </c>
      <c r="D187" s="72">
        <v>332703</v>
      </c>
      <c r="E187" s="71" t="s">
        <v>1067</v>
      </c>
      <c r="F187" s="71">
        <v>334314</v>
      </c>
      <c r="G187" s="74" t="s">
        <v>1067</v>
      </c>
      <c r="H187" s="74">
        <v>340485</v>
      </c>
      <c r="I187" s="73" t="s">
        <v>1067</v>
      </c>
      <c r="J187" s="73">
        <v>340923</v>
      </c>
      <c r="K187" s="1" t="s">
        <v>1067</v>
      </c>
      <c r="L187" s="1">
        <v>0</v>
      </c>
      <c r="M187" t="s">
        <v>1067</v>
      </c>
      <c r="N187">
        <v>349182</v>
      </c>
      <c r="O187">
        <f t="shared" si="2"/>
        <v>349182</v>
      </c>
    </row>
    <row r="188" spans="1:15" ht="15" customHeight="1" x14ac:dyDescent="0.25">
      <c r="A188" s="75" t="s">
        <v>1068</v>
      </c>
      <c r="B188" s="75">
        <v>0</v>
      </c>
      <c r="C188" s="72" t="s">
        <v>1068</v>
      </c>
      <c r="D188" s="72">
        <v>0</v>
      </c>
      <c r="E188" s="71" t="s">
        <v>1068</v>
      </c>
      <c r="F188" s="71">
        <v>0</v>
      </c>
      <c r="G188" s="74" t="s">
        <v>1068</v>
      </c>
      <c r="H188" s="74">
        <v>0</v>
      </c>
      <c r="I188" s="73" t="s">
        <v>1068</v>
      </c>
      <c r="J188" s="73">
        <v>0</v>
      </c>
      <c r="K188" s="1" t="s">
        <v>1068</v>
      </c>
      <c r="L188" s="1">
        <v>342204</v>
      </c>
      <c r="M188" t="s">
        <v>1068</v>
      </c>
      <c r="N188">
        <v>0</v>
      </c>
      <c r="O188">
        <f t="shared" si="2"/>
        <v>-342204</v>
      </c>
    </row>
    <row r="189" spans="1:15" x14ac:dyDescent="0.25">
      <c r="A189" s="75" t="s">
        <v>1069</v>
      </c>
      <c r="B189" s="75">
        <v>217594</v>
      </c>
      <c r="C189" s="72" t="s">
        <v>1069</v>
      </c>
      <c r="D189" s="72">
        <v>217726</v>
      </c>
      <c r="E189" s="71" t="s">
        <v>1069</v>
      </c>
      <c r="F189" s="71">
        <v>218758</v>
      </c>
      <c r="G189" s="74" t="s">
        <v>1069</v>
      </c>
      <c r="H189" s="74">
        <v>222838</v>
      </c>
      <c r="I189" s="73" t="s">
        <v>1069</v>
      </c>
      <c r="J189" s="73">
        <v>223122</v>
      </c>
      <c r="K189" s="1" t="s">
        <v>1069</v>
      </c>
      <c r="L189" s="1">
        <v>0</v>
      </c>
      <c r="M189" t="s">
        <v>1069</v>
      </c>
      <c r="N189">
        <v>228376</v>
      </c>
      <c r="O189">
        <f t="shared" si="2"/>
        <v>228376</v>
      </c>
    </row>
    <row r="190" spans="1:15" ht="15" customHeight="1" x14ac:dyDescent="0.25">
      <c r="A190" s="75" t="s">
        <v>1088</v>
      </c>
      <c r="B190" s="75">
        <v>10</v>
      </c>
      <c r="C190" s="72" t="s">
        <v>1088</v>
      </c>
      <c r="D190" s="72">
        <v>10</v>
      </c>
      <c r="E190" s="71" t="s">
        <v>1088</v>
      </c>
      <c r="F190" s="71">
        <v>10</v>
      </c>
      <c r="G190" s="74" t="s">
        <v>1088</v>
      </c>
      <c r="H190" s="74">
        <v>10</v>
      </c>
      <c r="I190" s="73" t="s">
        <v>1088</v>
      </c>
      <c r="J190" s="73">
        <v>10</v>
      </c>
      <c r="K190" s="1" t="s">
        <v>1088</v>
      </c>
      <c r="L190" s="1">
        <v>223890</v>
      </c>
      <c r="M190" t="s">
        <v>1088</v>
      </c>
      <c r="N190">
        <v>10</v>
      </c>
      <c r="O190">
        <f t="shared" si="2"/>
        <v>-223880</v>
      </c>
    </row>
    <row r="191" spans="1:15" ht="15" customHeight="1" x14ac:dyDescent="0.25">
      <c r="A191" s="75" t="s">
        <v>1089</v>
      </c>
      <c r="B191" s="75">
        <v>1</v>
      </c>
      <c r="C191" s="72" t="s">
        <v>1089</v>
      </c>
      <c r="D191" s="72">
        <v>1</v>
      </c>
      <c r="E191" s="71" t="s">
        <v>1089</v>
      </c>
      <c r="F191" s="71">
        <v>1</v>
      </c>
      <c r="G191" s="74" t="s">
        <v>1089</v>
      </c>
      <c r="H191" s="74">
        <v>1</v>
      </c>
      <c r="I191" s="73" t="s">
        <v>1089</v>
      </c>
      <c r="J191" s="73">
        <v>1</v>
      </c>
      <c r="K191" s="1" t="s">
        <v>1089</v>
      </c>
      <c r="L191" s="1">
        <v>10</v>
      </c>
      <c r="M191" t="s">
        <v>1089</v>
      </c>
      <c r="N191">
        <v>1</v>
      </c>
      <c r="O191">
        <f t="shared" si="2"/>
        <v>-9</v>
      </c>
    </row>
    <row r="192" spans="1:15" x14ac:dyDescent="0.25">
      <c r="A192" s="75" t="s">
        <v>441</v>
      </c>
      <c r="B192" s="75">
        <v>4258</v>
      </c>
      <c r="C192" s="72" t="s">
        <v>441</v>
      </c>
      <c r="D192" s="72">
        <v>4272</v>
      </c>
      <c r="E192" s="71" t="s">
        <v>441</v>
      </c>
      <c r="F192" s="71">
        <v>4311</v>
      </c>
      <c r="G192" s="74" t="s">
        <v>441</v>
      </c>
      <c r="H192" s="74">
        <v>4363</v>
      </c>
      <c r="I192" s="73" t="s">
        <v>441</v>
      </c>
      <c r="J192" s="73">
        <v>4376</v>
      </c>
      <c r="K192" s="1" t="s">
        <v>441</v>
      </c>
      <c r="L192" s="1">
        <v>1</v>
      </c>
      <c r="M192" t="s">
        <v>441</v>
      </c>
      <c r="N192">
        <v>4488</v>
      </c>
      <c r="O192">
        <f t="shared" si="2"/>
        <v>4487</v>
      </c>
    </row>
    <row r="193" spans="1:15" ht="15" customHeight="1" x14ac:dyDescent="0.25">
      <c r="A193" s="75" t="s">
        <v>1090</v>
      </c>
      <c r="B193" s="75">
        <v>138</v>
      </c>
      <c r="C193" s="72" t="s">
        <v>1090</v>
      </c>
      <c r="D193" s="72">
        <v>138</v>
      </c>
      <c r="E193" s="71" t="s">
        <v>1090</v>
      </c>
      <c r="F193" s="71">
        <v>138</v>
      </c>
      <c r="G193" s="74" t="s">
        <v>1090</v>
      </c>
      <c r="H193" s="74">
        <v>153</v>
      </c>
      <c r="I193" s="73" t="s">
        <v>1090</v>
      </c>
      <c r="J193" s="73">
        <v>153</v>
      </c>
      <c r="K193" s="1" t="s">
        <v>1090</v>
      </c>
      <c r="L193" s="1">
        <v>4428</v>
      </c>
      <c r="M193" t="s">
        <v>1090</v>
      </c>
      <c r="N193">
        <v>153</v>
      </c>
      <c r="O193">
        <f t="shared" si="2"/>
        <v>-4275</v>
      </c>
    </row>
    <row r="194" spans="1:15" ht="15" customHeight="1" x14ac:dyDescent="0.25">
      <c r="A194" s="75" t="s">
        <v>1091</v>
      </c>
      <c r="B194" s="75">
        <v>0</v>
      </c>
      <c r="C194" s="72" t="s">
        <v>1091</v>
      </c>
      <c r="D194" s="72">
        <v>0</v>
      </c>
      <c r="E194" s="71" t="s">
        <v>1091</v>
      </c>
      <c r="F194" s="71">
        <v>0</v>
      </c>
      <c r="G194" s="74" t="s">
        <v>1091</v>
      </c>
      <c r="H194" s="74">
        <v>0</v>
      </c>
      <c r="I194" s="73" t="s">
        <v>1091</v>
      </c>
      <c r="J194" s="73">
        <v>0</v>
      </c>
      <c r="K194" s="1" t="s">
        <v>1091</v>
      </c>
      <c r="L194" s="1">
        <v>153</v>
      </c>
      <c r="M194" t="s">
        <v>1091</v>
      </c>
      <c r="N194">
        <v>0</v>
      </c>
      <c r="O194">
        <f t="shared" si="2"/>
        <v>-153</v>
      </c>
    </row>
    <row r="195" spans="1:15" ht="15" customHeight="1" x14ac:dyDescent="0.25">
      <c r="A195" s="75" t="s">
        <v>1093</v>
      </c>
      <c r="B195" s="75">
        <v>0</v>
      </c>
      <c r="C195" s="72" t="s">
        <v>1093</v>
      </c>
      <c r="D195" s="72">
        <v>0</v>
      </c>
      <c r="E195" s="71" t="s">
        <v>1093</v>
      </c>
      <c r="F195" s="71">
        <v>0</v>
      </c>
      <c r="G195" s="74" t="s">
        <v>1093</v>
      </c>
      <c r="H195" s="74">
        <v>0</v>
      </c>
      <c r="I195" s="73" t="s">
        <v>1093</v>
      </c>
      <c r="J195" s="73">
        <v>0</v>
      </c>
      <c r="K195" s="1" t="s">
        <v>1093</v>
      </c>
      <c r="L195" s="1">
        <v>0</v>
      </c>
      <c r="M195" t="s">
        <v>1093</v>
      </c>
      <c r="N195">
        <v>0</v>
      </c>
      <c r="O195">
        <f t="shared" si="2"/>
        <v>0</v>
      </c>
    </row>
    <row r="196" spans="1:15" ht="15" customHeight="1" x14ac:dyDescent="0.25">
      <c r="A196" s="75" t="s">
        <v>1094</v>
      </c>
      <c r="B196" s="75">
        <v>0</v>
      </c>
      <c r="C196" s="72" t="s">
        <v>1094</v>
      </c>
      <c r="D196" s="72">
        <v>0</v>
      </c>
      <c r="E196" s="71" t="s">
        <v>1094</v>
      </c>
      <c r="F196" s="71">
        <v>0</v>
      </c>
      <c r="G196" s="74" t="s">
        <v>1094</v>
      </c>
      <c r="H196" s="74">
        <v>0</v>
      </c>
      <c r="I196" s="73" t="s">
        <v>1094</v>
      </c>
      <c r="J196" s="73">
        <v>0</v>
      </c>
      <c r="K196" s="1" t="s">
        <v>1094</v>
      </c>
      <c r="L196" s="1">
        <v>0</v>
      </c>
      <c r="M196" t="s">
        <v>1094</v>
      </c>
      <c r="N196">
        <v>0</v>
      </c>
      <c r="O196">
        <f t="shared" ref="O196:O259" si="3">ROUNDDOWN(N196-L196,2)</f>
        <v>0</v>
      </c>
    </row>
    <row r="197" spans="1:15" ht="15" customHeight="1" x14ac:dyDescent="0.25">
      <c r="A197" s="75" t="s">
        <v>1095</v>
      </c>
      <c r="B197" s="75">
        <v>0</v>
      </c>
      <c r="C197" s="72" t="s">
        <v>1095</v>
      </c>
      <c r="D197" s="72">
        <v>0</v>
      </c>
      <c r="E197" s="71" t="s">
        <v>1095</v>
      </c>
      <c r="F197" s="71">
        <v>0</v>
      </c>
      <c r="G197" s="74" t="s">
        <v>1095</v>
      </c>
      <c r="H197" s="74">
        <v>0</v>
      </c>
      <c r="I197" s="73" t="s">
        <v>1095</v>
      </c>
      <c r="J197" s="73">
        <v>0</v>
      </c>
      <c r="K197" s="1" t="s">
        <v>1095</v>
      </c>
      <c r="L197" s="1">
        <v>0</v>
      </c>
      <c r="M197" t="s">
        <v>1095</v>
      </c>
      <c r="N197">
        <v>0</v>
      </c>
      <c r="O197">
        <f t="shared" si="3"/>
        <v>0</v>
      </c>
    </row>
    <row r="198" spans="1:15" ht="15" customHeight="1" x14ac:dyDescent="0.25">
      <c r="A198" s="75" t="s">
        <v>1096</v>
      </c>
      <c r="B198" s="75">
        <v>3</v>
      </c>
      <c r="C198" s="72" t="s">
        <v>1096</v>
      </c>
      <c r="D198" s="72">
        <v>3</v>
      </c>
      <c r="E198" s="71" t="s">
        <v>1096</v>
      </c>
      <c r="F198" s="71">
        <v>3</v>
      </c>
      <c r="G198" s="74" t="s">
        <v>1096</v>
      </c>
      <c r="H198" s="74">
        <v>3</v>
      </c>
      <c r="I198" s="73" t="s">
        <v>1096</v>
      </c>
      <c r="J198" s="73">
        <v>3</v>
      </c>
      <c r="K198" s="1" t="s">
        <v>1096</v>
      </c>
      <c r="L198" s="1">
        <v>0</v>
      </c>
      <c r="M198" t="s">
        <v>1096</v>
      </c>
      <c r="N198">
        <v>3</v>
      </c>
      <c r="O198">
        <f t="shared" si="3"/>
        <v>3</v>
      </c>
    </row>
    <row r="199" spans="1:15" ht="15" customHeight="1" x14ac:dyDescent="0.25">
      <c r="A199" s="75" t="s">
        <v>1097</v>
      </c>
      <c r="B199" s="75">
        <v>2</v>
      </c>
      <c r="C199" s="72" t="s">
        <v>1097</v>
      </c>
      <c r="D199" s="72">
        <v>2</v>
      </c>
      <c r="E199" s="71" t="s">
        <v>1097</v>
      </c>
      <c r="F199" s="71">
        <v>2</v>
      </c>
      <c r="G199" s="74" t="s">
        <v>1097</v>
      </c>
      <c r="H199" s="74">
        <v>2</v>
      </c>
      <c r="I199" s="73" t="s">
        <v>1097</v>
      </c>
      <c r="J199" s="73">
        <v>2</v>
      </c>
      <c r="K199" s="1" t="s">
        <v>1097</v>
      </c>
      <c r="L199" s="1">
        <v>3</v>
      </c>
      <c r="M199" t="s">
        <v>1097</v>
      </c>
      <c r="N199">
        <v>2</v>
      </c>
      <c r="O199">
        <f t="shared" si="3"/>
        <v>-1</v>
      </c>
    </row>
    <row r="200" spans="1:15" ht="15" customHeight="1" x14ac:dyDescent="0.25">
      <c r="A200" s="75" t="s">
        <v>1098</v>
      </c>
      <c r="B200" s="75">
        <v>0</v>
      </c>
      <c r="C200" s="72" t="s">
        <v>1098</v>
      </c>
      <c r="D200" s="72">
        <v>0</v>
      </c>
      <c r="E200" s="71" t="s">
        <v>1098</v>
      </c>
      <c r="F200" s="71">
        <v>0</v>
      </c>
      <c r="G200" s="74" t="s">
        <v>1098</v>
      </c>
      <c r="H200" s="74">
        <v>0</v>
      </c>
      <c r="I200" s="73" t="s">
        <v>1098</v>
      </c>
      <c r="J200" s="73">
        <v>0</v>
      </c>
      <c r="K200" s="1" t="s">
        <v>1098</v>
      </c>
      <c r="L200" s="1">
        <v>2</v>
      </c>
      <c r="M200" t="s">
        <v>1098</v>
      </c>
      <c r="N200">
        <v>0</v>
      </c>
      <c r="O200">
        <f t="shared" si="3"/>
        <v>-2</v>
      </c>
    </row>
    <row r="201" spans="1:15" ht="15" customHeight="1" x14ac:dyDescent="0.25">
      <c r="A201" s="75" t="s">
        <v>1099</v>
      </c>
      <c r="B201" s="75">
        <v>10</v>
      </c>
      <c r="C201" s="72" t="s">
        <v>1099</v>
      </c>
      <c r="D201" s="72">
        <v>10</v>
      </c>
      <c r="E201" s="71" t="s">
        <v>1099</v>
      </c>
      <c r="F201" s="71">
        <v>10</v>
      </c>
      <c r="G201" s="74" t="s">
        <v>1099</v>
      </c>
      <c r="H201" s="74">
        <v>10</v>
      </c>
      <c r="I201" s="73" t="s">
        <v>1099</v>
      </c>
      <c r="J201" s="73">
        <v>10</v>
      </c>
      <c r="K201" s="1" t="s">
        <v>1099</v>
      </c>
      <c r="L201" s="1">
        <v>0</v>
      </c>
      <c r="M201" t="s">
        <v>1099</v>
      </c>
      <c r="N201">
        <v>10</v>
      </c>
      <c r="O201">
        <f t="shared" si="3"/>
        <v>10</v>
      </c>
    </row>
    <row r="202" spans="1:15" ht="15" customHeight="1" x14ac:dyDescent="0.25">
      <c r="A202" s="75" t="s">
        <v>1100</v>
      </c>
      <c r="B202" s="75">
        <v>0</v>
      </c>
      <c r="C202" s="72" t="s">
        <v>1100</v>
      </c>
      <c r="D202" s="72">
        <v>0</v>
      </c>
      <c r="E202" s="71" t="s">
        <v>1100</v>
      </c>
      <c r="F202" s="71">
        <v>0</v>
      </c>
      <c r="G202" s="74" t="s">
        <v>1100</v>
      </c>
      <c r="H202" s="74">
        <v>0</v>
      </c>
      <c r="I202" s="73" t="s">
        <v>1100</v>
      </c>
      <c r="J202" s="73">
        <v>0</v>
      </c>
      <c r="K202" s="1" t="s">
        <v>1100</v>
      </c>
      <c r="L202" s="1">
        <v>10</v>
      </c>
      <c r="M202" t="s">
        <v>1100</v>
      </c>
      <c r="N202">
        <v>0</v>
      </c>
      <c r="O202">
        <f t="shared" si="3"/>
        <v>-10</v>
      </c>
    </row>
    <row r="203" spans="1:15" ht="15" customHeight="1" x14ac:dyDescent="0.25">
      <c r="A203" s="75" t="s">
        <v>1101</v>
      </c>
      <c r="B203" s="75">
        <v>3</v>
      </c>
      <c r="C203" s="72" t="s">
        <v>1101</v>
      </c>
      <c r="D203" s="72">
        <v>3</v>
      </c>
      <c r="E203" s="71" t="s">
        <v>1101</v>
      </c>
      <c r="F203" s="71">
        <v>3</v>
      </c>
      <c r="G203" s="74" t="s">
        <v>1101</v>
      </c>
      <c r="H203" s="74">
        <v>3</v>
      </c>
      <c r="I203" s="73" t="s">
        <v>1101</v>
      </c>
      <c r="J203" s="73">
        <v>3</v>
      </c>
      <c r="K203" s="1" t="s">
        <v>1101</v>
      </c>
      <c r="L203" s="1">
        <v>0</v>
      </c>
      <c r="M203" t="s">
        <v>1101</v>
      </c>
      <c r="N203">
        <v>3</v>
      </c>
      <c r="O203">
        <f t="shared" si="3"/>
        <v>3</v>
      </c>
    </row>
    <row r="204" spans="1:15" ht="15" customHeight="1" x14ac:dyDescent="0.25">
      <c r="A204" s="75" t="s">
        <v>1102</v>
      </c>
      <c r="B204" s="75">
        <v>24</v>
      </c>
      <c r="C204" s="72" t="s">
        <v>1102</v>
      </c>
      <c r="D204" s="72">
        <v>24</v>
      </c>
      <c r="E204" s="71" t="s">
        <v>1102</v>
      </c>
      <c r="F204" s="71">
        <v>24</v>
      </c>
      <c r="G204" s="74" t="s">
        <v>1102</v>
      </c>
      <c r="H204" s="74">
        <v>24</v>
      </c>
      <c r="I204" s="73" t="s">
        <v>1102</v>
      </c>
      <c r="J204" s="73">
        <v>24</v>
      </c>
      <c r="K204" s="1" t="s">
        <v>1102</v>
      </c>
      <c r="L204" s="1">
        <v>3</v>
      </c>
      <c r="M204" t="s">
        <v>1102</v>
      </c>
      <c r="N204">
        <v>24</v>
      </c>
      <c r="O204">
        <f t="shared" si="3"/>
        <v>21</v>
      </c>
    </row>
    <row r="205" spans="1:15" ht="15" customHeight="1" x14ac:dyDescent="0.25">
      <c r="A205" s="75" t="s">
        <v>1103</v>
      </c>
      <c r="B205" s="75">
        <v>1</v>
      </c>
      <c r="C205" s="72" t="s">
        <v>1103</v>
      </c>
      <c r="D205" s="72">
        <v>1</v>
      </c>
      <c r="E205" s="71" t="s">
        <v>1103</v>
      </c>
      <c r="F205" s="71">
        <v>1</v>
      </c>
      <c r="G205" s="74" t="s">
        <v>1103</v>
      </c>
      <c r="H205" s="74">
        <v>1</v>
      </c>
      <c r="I205" s="73" t="s">
        <v>1103</v>
      </c>
      <c r="J205" s="73">
        <v>1</v>
      </c>
      <c r="K205" s="1" t="s">
        <v>1103</v>
      </c>
      <c r="L205" s="1">
        <v>24</v>
      </c>
      <c r="M205" t="s">
        <v>1103</v>
      </c>
      <c r="N205">
        <v>1</v>
      </c>
      <c r="O205">
        <f t="shared" si="3"/>
        <v>-23</v>
      </c>
    </row>
    <row r="206" spans="1:15" ht="15" customHeight="1" x14ac:dyDescent="0.25">
      <c r="A206" s="75" t="s">
        <v>1104</v>
      </c>
      <c r="B206" s="75">
        <v>6300</v>
      </c>
      <c r="C206" s="72" t="s">
        <v>1104</v>
      </c>
      <c r="D206" s="72">
        <v>6307</v>
      </c>
      <c r="E206" s="71" t="s">
        <v>1104</v>
      </c>
      <c r="F206" s="71">
        <v>6352</v>
      </c>
      <c r="G206" s="74" t="s">
        <v>1104</v>
      </c>
      <c r="H206" s="74">
        <v>6389</v>
      </c>
      <c r="I206" s="73" t="s">
        <v>1104</v>
      </c>
      <c r="J206" s="73">
        <v>6412</v>
      </c>
      <c r="K206" s="1" t="s">
        <v>1104</v>
      </c>
      <c r="L206" s="1">
        <v>1</v>
      </c>
      <c r="M206" t="s">
        <v>1104</v>
      </c>
      <c r="N206">
        <v>6441</v>
      </c>
      <c r="O206">
        <f t="shared" si="3"/>
        <v>6440</v>
      </c>
    </row>
    <row r="207" spans="1:15" ht="15" customHeight="1" x14ac:dyDescent="0.25">
      <c r="A207" s="75" t="s">
        <v>1105</v>
      </c>
      <c r="B207" s="75">
        <v>14493</v>
      </c>
      <c r="C207" s="72" t="s">
        <v>1105</v>
      </c>
      <c r="D207" s="72">
        <v>14503</v>
      </c>
      <c r="E207" s="71" t="s">
        <v>1105</v>
      </c>
      <c r="F207" s="71">
        <v>14564</v>
      </c>
      <c r="G207" s="74" t="s">
        <v>1105</v>
      </c>
      <c r="H207" s="74">
        <v>14629</v>
      </c>
      <c r="I207" s="73" t="s">
        <v>1105</v>
      </c>
      <c r="J207" s="73">
        <v>14650</v>
      </c>
      <c r="K207" s="1" t="s">
        <v>1105</v>
      </c>
      <c r="L207" s="1">
        <v>6452</v>
      </c>
      <c r="M207" t="s">
        <v>1105</v>
      </c>
      <c r="N207">
        <v>14689</v>
      </c>
      <c r="O207">
        <f t="shared" si="3"/>
        <v>8237</v>
      </c>
    </row>
    <row r="208" spans="1:15" x14ac:dyDescent="0.25">
      <c r="A208" s="75" t="s">
        <v>1106</v>
      </c>
      <c r="B208" s="75">
        <v>113693</v>
      </c>
      <c r="C208" s="72" t="s">
        <v>1106</v>
      </c>
      <c r="D208" s="72">
        <v>113779</v>
      </c>
      <c r="E208" s="71" t="s">
        <v>1106</v>
      </c>
      <c r="F208" s="71">
        <v>114334</v>
      </c>
      <c r="G208" s="74" t="s">
        <v>1106</v>
      </c>
      <c r="H208" s="74">
        <v>116431</v>
      </c>
      <c r="I208" s="73" t="s">
        <v>1106</v>
      </c>
      <c r="J208" s="73">
        <v>116584</v>
      </c>
      <c r="K208" s="1" t="s">
        <v>1106</v>
      </c>
      <c r="L208" s="1">
        <v>14684</v>
      </c>
      <c r="M208" t="s">
        <v>1106</v>
      </c>
      <c r="N208">
        <v>119417</v>
      </c>
      <c r="O208">
        <f t="shared" si="3"/>
        <v>104733</v>
      </c>
    </row>
    <row r="209" spans="1:15" x14ac:dyDescent="0.25">
      <c r="A209" s="75" t="s">
        <v>1107</v>
      </c>
      <c r="B209" s="75">
        <v>192</v>
      </c>
      <c r="C209" s="72" t="s">
        <v>1107</v>
      </c>
      <c r="D209" s="72">
        <v>192</v>
      </c>
      <c r="E209" s="71" t="s">
        <v>1107</v>
      </c>
      <c r="F209" s="71">
        <v>192</v>
      </c>
      <c r="G209" s="74" t="s">
        <v>1107</v>
      </c>
      <c r="H209" s="74">
        <v>192</v>
      </c>
      <c r="I209" s="73" t="s">
        <v>1107</v>
      </c>
      <c r="J209" s="73">
        <v>192</v>
      </c>
      <c r="K209" s="1" t="s">
        <v>1107</v>
      </c>
      <c r="L209" s="1">
        <v>117024</v>
      </c>
      <c r="M209" t="s">
        <v>1107</v>
      </c>
      <c r="N209">
        <v>217</v>
      </c>
      <c r="O209">
        <f t="shared" si="3"/>
        <v>-116807</v>
      </c>
    </row>
    <row r="210" spans="1:15" ht="15" customHeight="1" x14ac:dyDescent="0.25">
      <c r="A210" s="75" t="s">
        <v>1108</v>
      </c>
      <c r="B210" s="75">
        <v>2</v>
      </c>
      <c r="C210" s="72" t="s">
        <v>1108</v>
      </c>
      <c r="D210" s="72">
        <v>2</v>
      </c>
      <c r="E210" s="71" t="s">
        <v>1108</v>
      </c>
      <c r="F210" s="71">
        <v>2</v>
      </c>
      <c r="G210" s="74" t="s">
        <v>1108</v>
      </c>
      <c r="H210" s="74">
        <v>2</v>
      </c>
      <c r="I210" s="73" t="s">
        <v>1108</v>
      </c>
      <c r="J210" s="73">
        <v>2</v>
      </c>
      <c r="K210" s="1" t="s">
        <v>1108</v>
      </c>
      <c r="L210" s="1">
        <v>192</v>
      </c>
      <c r="M210" t="s">
        <v>1108</v>
      </c>
      <c r="N210">
        <v>2</v>
      </c>
      <c r="O210">
        <f t="shared" si="3"/>
        <v>-190</v>
      </c>
    </row>
    <row r="211" spans="1:15" ht="15" customHeight="1" x14ac:dyDescent="0.25">
      <c r="A211" s="75" t="s">
        <v>1109</v>
      </c>
      <c r="B211" s="75">
        <v>4127</v>
      </c>
      <c r="C211" s="72" t="s">
        <v>1109</v>
      </c>
      <c r="D211" s="72">
        <v>4178</v>
      </c>
      <c r="E211" s="71" t="s">
        <v>1109</v>
      </c>
      <c r="F211" s="71">
        <v>4331</v>
      </c>
      <c r="G211" s="74" t="s">
        <v>1109</v>
      </c>
      <c r="H211" s="74">
        <v>4388</v>
      </c>
      <c r="I211" s="73" t="s">
        <v>1109</v>
      </c>
      <c r="J211" s="73">
        <v>4445</v>
      </c>
      <c r="K211" s="1" t="s">
        <v>1109</v>
      </c>
      <c r="L211" s="1">
        <v>2</v>
      </c>
      <c r="M211" t="s">
        <v>1109</v>
      </c>
      <c r="N211">
        <v>4540</v>
      </c>
      <c r="O211">
        <f t="shared" si="3"/>
        <v>4538</v>
      </c>
    </row>
    <row r="212" spans="1:15" ht="15" customHeight="1" x14ac:dyDescent="0.25">
      <c r="A212" s="75" t="s">
        <v>1110</v>
      </c>
      <c r="B212" s="75">
        <v>1</v>
      </c>
      <c r="C212" s="72" t="s">
        <v>1110</v>
      </c>
      <c r="D212" s="72">
        <v>1</v>
      </c>
      <c r="E212" s="71" t="s">
        <v>1110</v>
      </c>
      <c r="F212" s="71">
        <v>1</v>
      </c>
      <c r="G212" s="74" t="s">
        <v>1110</v>
      </c>
      <c r="H212" s="74">
        <v>1</v>
      </c>
      <c r="I212" s="73" t="s">
        <v>1110</v>
      </c>
      <c r="J212" s="73">
        <v>1</v>
      </c>
      <c r="K212" s="1" t="s">
        <v>1110</v>
      </c>
      <c r="L212" s="1">
        <v>4502</v>
      </c>
      <c r="M212" t="s">
        <v>1110</v>
      </c>
      <c r="N212">
        <v>1</v>
      </c>
      <c r="O212">
        <f t="shared" si="3"/>
        <v>-4501</v>
      </c>
    </row>
    <row r="213" spans="1:15" ht="15" customHeight="1" x14ac:dyDescent="0.25">
      <c r="A213" s="75" t="s">
        <v>1111</v>
      </c>
      <c r="B213" s="75">
        <v>0</v>
      </c>
      <c r="C213" s="72" t="s">
        <v>1111</v>
      </c>
      <c r="D213" s="72">
        <v>0</v>
      </c>
      <c r="E213" s="71" t="s">
        <v>1111</v>
      </c>
      <c r="F213" s="71">
        <v>0</v>
      </c>
      <c r="G213" s="74" t="s">
        <v>1111</v>
      </c>
      <c r="H213" s="74">
        <v>0</v>
      </c>
      <c r="I213" s="73" t="s">
        <v>1111</v>
      </c>
      <c r="J213" s="73">
        <v>0</v>
      </c>
      <c r="K213" s="1" t="s">
        <v>1111</v>
      </c>
      <c r="L213" s="1">
        <v>1</v>
      </c>
      <c r="M213" t="s">
        <v>1111</v>
      </c>
      <c r="N213">
        <v>0</v>
      </c>
      <c r="O213">
        <f t="shared" si="3"/>
        <v>-1</v>
      </c>
    </row>
    <row r="214" spans="1:15" ht="15" customHeight="1" x14ac:dyDescent="0.25">
      <c r="A214" s="75" t="s">
        <v>1112</v>
      </c>
      <c r="B214" s="75">
        <v>0</v>
      </c>
      <c r="C214" s="72" t="s">
        <v>1112</v>
      </c>
      <c r="D214" s="72">
        <v>0</v>
      </c>
      <c r="E214" s="71" t="s">
        <v>1112</v>
      </c>
      <c r="F214" s="71">
        <v>0</v>
      </c>
      <c r="G214" s="74" t="s">
        <v>1112</v>
      </c>
      <c r="H214" s="74">
        <v>0</v>
      </c>
      <c r="I214" s="73" t="s">
        <v>1112</v>
      </c>
      <c r="J214" s="73">
        <v>0</v>
      </c>
      <c r="K214" s="1" t="s">
        <v>1112</v>
      </c>
      <c r="L214" s="1">
        <v>0</v>
      </c>
      <c r="M214" t="s">
        <v>1112</v>
      </c>
      <c r="N214">
        <v>0</v>
      </c>
      <c r="O214">
        <f t="shared" si="3"/>
        <v>0</v>
      </c>
    </row>
    <row r="215" spans="1:15" ht="15" customHeight="1" x14ac:dyDescent="0.25">
      <c r="A215" s="75" t="s">
        <v>1113</v>
      </c>
      <c r="B215" s="75">
        <v>0</v>
      </c>
      <c r="C215" s="72" t="s">
        <v>1113</v>
      </c>
      <c r="D215" s="72">
        <v>0</v>
      </c>
      <c r="E215" s="71" t="s">
        <v>1113</v>
      </c>
      <c r="F215" s="71">
        <v>0</v>
      </c>
      <c r="G215" s="74" t="s">
        <v>1113</v>
      </c>
      <c r="H215" s="74">
        <v>0</v>
      </c>
      <c r="I215" s="73" t="s">
        <v>1113</v>
      </c>
      <c r="J215" s="73">
        <v>0</v>
      </c>
      <c r="K215" s="1" t="s">
        <v>1113</v>
      </c>
      <c r="L215" s="1">
        <v>0</v>
      </c>
      <c r="M215" t="s">
        <v>1113</v>
      </c>
      <c r="N215">
        <v>0</v>
      </c>
      <c r="O215">
        <f t="shared" si="3"/>
        <v>0</v>
      </c>
    </row>
    <row r="216" spans="1:15" ht="15" customHeight="1" x14ac:dyDescent="0.25">
      <c r="A216" s="75" t="s">
        <v>1114</v>
      </c>
      <c r="B216" s="75">
        <v>349</v>
      </c>
      <c r="C216" s="72" t="s">
        <v>1114</v>
      </c>
      <c r="D216" s="72">
        <v>349</v>
      </c>
      <c r="E216" s="71" t="s">
        <v>1114</v>
      </c>
      <c r="F216" s="71">
        <v>348</v>
      </c>
      <c r="G216" s="74" t="s">
        <v>1114</v>
      </c>
      <c r="H216" s="74">
        <v>349</v>
      </c>
      <c r="I216" s="73" t="s">
        <v>1114</v>
      </c>
      <c r="J216" s="73">
        <v>349</v>
      </c>
      <c r="K216" s="1" t="s">
        <v>1114</v>
      </c>
      <c r="L216" s="1">
        <v>0</v>
      </c>
      <c r="M216" t="s">
        <v>1114</v>
      </c>
      <c r="N216">
        <v>349</v>
      </c>
      <c r="O216">
        <f t="shared" si="3"/>
        <v>349</v>
      </c>
    </row>
    <row r="217" spans="1:15" ht="15" customHeight="1" x14ac:dyDescent="0.25">
      <c r="A217" s="75" t="s">
        <v>1115</v>
      </c>
      <c r="B217" s="75">
        <v>24</v>
      </c>
      <c r="C217" s="72" t="s">
        <v>1115</v>
      </c>
      <c r="D217" s="72">
        <v>24</v>
      </c>
      <c r="E217" s="71" t="s">
        <v>1115</v>
      </c>
      <c r="F217" s="71">
        <v>24</v>
      </c>
      <c r="G217" s="74" t="s">
        <v>1115</v>
      </c>
      <c r="H217" s="74">
        <v>24</v>
      </c>
      <c r="I217" s="73" t="s">
        <v>1115</v>
      </c>
      <c r="J217" s="73">
        <v>24</v>
      </c>
      <c r="K217" s="1" t="s">
        <v>1115</v>
      </c>
      <c r="L217" s="1">
        <v>348</v>
      </c>
      <c r="M217" t="s">
        <v>1115</v>
      </c>
      <c r="N217">
        <v>24</v>
      </c>
      <c r="O217">
        <f t="shared" si="3"/>
        <v>-324</v>
      </c>
    </row>
    <row r="218" spans="1:15" ht="15" customHeight="1" x14ac:dyDescent="0.25">
      <c r="A218" s="75" t="s">
        <v>1129</v>
      </c>
      <c r="B218" s="75">
        <v>0</v>
      </c>
      <c r="C218" s="72" t="s">
        <v>1129</v>
      </c>
      <c r="D218" s="72">
        <v>0</v>
      </c>
      <c r="E218" s="71" t="s">
        <v>1129</v>
      </c>
      <c r="F218" s="71">
        <v>0</v>
      </c>
      <c r="G218" s="74" t="s">
        <v>1129</v>
      </c>
      <c r="H218" s="74">
        <v>0</v>
      </c>
      <c r="I218" s="73" t="s">
        <v>1129</v>
      </c>
      <c r="J218" s="73">
        <v>0</v>
      </c>
      <c r="K218" s="1" t="s">
        <v>1129</v>
      </c>
      <c r="L218" s="1">
        <v>24</v>
      </c>
      <c r="M218" t="s">
        <v>1129</v>
      </c>
      <c r="N218">
        <v>0</v>
      </c>
      <c r="O218">
        <f t="shared" si="3"/>
        <v>-24</v>
      </c>
    </row>
    <row r="219" spans="1:15" ht="15" customHeight="1" x14ac:dyDescent="0.25">
      <c r="A219" s="75" t="s">
        <v>1130</v>
      </c>
      <c r="B219" s="75">
        <v>0</v>
      </c>
      <c r="C219" s="72" t="s">
        <v>1130</v>
      </c>
      <c r="D219" s="72">
        <v>0</v>
      </c>
      <c r="E219" s="71" t="s">
        <v>1130</v>
      </c>
      <c r="F219" s="71">
        <v>0</v>
      </c>
      <c r="G219" s="74" t="s">
        <v>1130</v>
      </c>
      <c r="H219" s="74">
        <v>0</v>
      </c>
      <c r="I219" s="73" t="s">
        <v>1130</v>
      </c>
      <c r="J219" s="73">
        <v>0</v>
      </c>
      <c r="K219" s="1" t="s">
        <v>1130</v>
      </c>
      <c r="L219" s="1">
        <v>0</v>
      </c>
      <c r="M219" t="s">
        <v>1130</v>
      </c>
      <c r="N219">
        <v>0</v>
      </c>
      <c r="O219">
        <f t="shared" si="3"/>
        <v>0</v>
      </c>
    </row>
    <row r="220" spans="1:15" ht="15" customHeight="1" x14ac:dyDescent="0.25">
      <c r="A220" s="75" t="s">
        <v>1131</v>
      </c>
      <c r="B220" s="75">
        <v>0</v>
      </c>
      <c r="C220" s="72" t="s">
        <v>1131</v>
      </c>
      <c r="D220" s="72">
        <v>0</v>
      </c>
      <c r="E220" s="71" t="s">
        <v>1131</v>
      </c>
      <c r="F220" s="71">
        <v>0</v>
      </c>
      <c r="G220" s="74" t="s">
        <v>1131</v>
      </c>
      <c r="H220" s="74">
        <v>0</v>
      </c>
      <c r="I220" s="73" t="s">
        <v>1131</v>
      </c>
      <c r="J220" s="73">
        <v>0</v>
      </c>
      <c r="K220" s="1" t="s">
        <v>1131</v>
      </c>
      <c r="L220" s="1">
        <v>0</v>
      </c>
      <c r="M220" t="s">
        <v>1131</v>
      </c>
      <c r="N220">
        <v>0</v>
      </c>
      <c r="O220">
        <f t="shared" si="3"/>
        <v>0</v>
      </c>
    </row>
    <row r="221" spans="1:15" ht="15" customHeight="1" x14ac:dyDescent="0.25">
      <c r="A221" s="75" t="s">
        <v>1132</v>
      </c>
      <c r="B221" s="75">
        <v>14175</v>
      </c>
      <c r="C221" s="72" t="s">
        <v>1132</v>
      </c>
      <c r="D221" s="72">
        <v>14566</v>
      </c>
      <c r="E221" s="71" t="s">
        <v>1132</v>
      </c>
      <c r="F221" s="71">
        <v>14583</v>
      </c>
      <c r="G221" s="74" t="s">
        <v>1132</v>
      </c>
      <c r="H221" s="74">
        <v>15685</v>
      </c>
      <c r="I221" s="73" t="s">
        <v>1132</v>
      </c>
      <c r="J221" s="73">
        <v>15685</v>
      </c>
      <c r="K221" s="1" t="s">
        <v>1132</v>
      </c>
      <c r="L221" s="1">
        <v>0</v>
      </c>
      <c r="M221" t="s">
        <v>1132</v>
      </c>
      <c r="N221">
        <v>16448</v>
      </c>
      <c r="O221">
        <f t="shared" si="3"/>
        <v>16448</v>
      </c>
    </row>
    <row r="222" spans="1:15" ht="15" customHeight="1" x14ac:dyDescent="0.25">
      <c r="A222" s="75" t="s">
        <v>1133</v>
      </c>
      <c r="B222" s="75">
        <v>0</v>
      </c>
      <c r="C222" s="72" t="s">
        <v>1133</v>
      </c>
      <c r="D222" s="72">
        <v>0</v>
      </c>
      <c r="E222" s="71" t="s">
        <v>1133</v>
      </c>
      <c r="F222" s="71">
        <v>0</v>
      </c>
      <c r="G222" s="74" t="s">
        <v>1133</v>
      </c>
      <c r="H222" s="74">
        <v>0</v>
      </c>
      <c r="I222" s="73" t="s">
        <v>1133</v>
      </c>
      <c r="J222" s="73">
        <v>0</v>
      </c>
      <c r="K222" s="1" t="s">
        <v>1133</v>
      </c>
      <c r="L222" s="1">
        <v>14583</v>
      </c>
      <c r="M222" t="s">
        <v>1133</v>
      </c>
      <c r="N222">
        <v>0</v>
      </c>
      <c r="O222">
        <f t="shared" si="3"/>
        <v>-14583</v>
      </c>
    </row>
    <row r="223" spans="1:15" ht="15" customHeight="1" x14ac:dyDescent="0.25">
      <c r="A223" s="75" t="s">
        <v>1127</v>
      </c>
      <c r="B223" s="75">
        <v>4</v>
      </c>
      <c r="C223" s="72" t="s">
        <v>1127</v>
      </c>
      <c r="D223" s="72">
        <v>4</v>
      </c>
      <c r="E223" s="71" t="s">
        <v>1127</v>
      </c>
      <c r="F223" s="71">
        <v>4</v>
      </c>
      <c r="G223" s="74" t="s">
        <v>1127</v>
      </c>
      <c r="H223" s="74">
        <v>4</v>
      </c>
      <c r="I223" s="73" t="s">
        <v>1127</v>
      </c>
      <c r="J223" s="73">
        <v>4</v>
      </c>
      <c r="K223" s="1" t="s">
        <v>1127</v>
      </c>
      <c r="L223" s="1">
        <v>0</v>
      </c>
      <c r="M223" t="s">
        <v>1127</v>
      </c>
      <c r="N223">
        <v>4</v>
      </c>
      <c r="O223">
        <f t="shared" si="3"/>
        <v>4</v>
      </c>
    </row>
    <row r="224" spans="1:15" ht="15" customHeight="1" x14ac:dyDescent="0.25">
      <c r="A224" s="75" t="s">
        <v>1128</v>
      </c>
      <c r="B224" s="75">
        <v>14175</v>
      </c>
      <c r="C224" s="72" t="s">
        <v>1128</v>
      </c>
      <c r="D224" s="72">
        <v>14566</v>
      </c>
      <c r="E224" s="71" t="s">
        <v>1128</v>
      </c>
      <c r="F224" s="71">
        <v>14583</v>
      </c>
      <c r="G224" s="74" t="s">
        <v>1128</v>
      </c>
      <c r="H224" s="74">
        <v>15685</v>
      </c>
      <c r="I224" s="73" t="s">
        <v>1128</v>
      </c>
      <c r="J224" s="73">
        <v>15685</v>
      </c>
      <c r="K224" s="1" t="s">
        <v>1128</v>
      </c>
      <c r="L224" s="1">
        <v>4</v>
      </c>
      <c r="M224" t="s">
        <v>1128</v>
      </c>
      <c r="N224">
        <v>16448</v>
      </c>
      <c r="O224">
        <f t="shared" si="3"/>
        <v>16444</v>
      </c>
    </row>
    <row r="225" spans="1:15" ht="15" customHeight="1" x14ac:dyDescent="0.25">
      <c r="A225" s="75" t="s">
        <v>356</v>
      </c>
      <c r="B225" s="75">
        <v>599</v>
      </c>
      <c r="C225" s="72" t="s">
        <v>356</v>
      </c>
      <c r="D225" s="72">
        <v>603</v>
      </c>
      <c r="E225" s="71" t="s">
        <v>356</v>
      </c>
      <c r="F225" s="71">
        <v>608</v>
      </c>
      <c r="G225" s="74" t="s">
        <v>356</v>
      </c>
      <c r="H225" s="74">
        <v>611</v>
      </c>
      <c r="I225" s="73" t="s">
        <v>356</v>
      </c>
      <c r="J225" s="73">
        <v>611</v>
      </c>
      <c r="K225" s="1" t="s">
        <v>356</v>
      </c>
      <c r="L225" s="1">
        <v>14583</v>
      </c>
      <c r="M225" t="s">
        <v>356</v>
      </c>
      <c r="N225">
        <v>628</v>
      </c>
      <c r="O225">
        <f t="shared" si="3"/>
        <v>-13955</v>
      </c>
    </row>
    <row r="226" spans="1:15" ht="15" customHeight="1" x14ac:dyDescent="0.25">
      <c r="A226" s="75" t="s">
        <v>1134</v>
      </c>
      <c r="B226" s="75">
        <v>514548</v>
      </c>
      <c r="C226" s="72" t="s">
        <v>1134</v>
      </c>
      <c r="D226" s="72">
        <v>530456</v>
      </c>
      <c r="E226" s="71" t="s">
        <v>1134</v>
      </c>
      <c r="F226" s="71">
        <v>548896</v>
      </c>
      <c r="G226" s="74" t="s">
        <v>1134</v>
      </c>
      <c r="H226" s="74">
        <v>567539</v>
      </c>
      <c r="I226" s="73" t="s">
        <v>1134</v>
      </c>
      <c r="J226" s="73">
        <v>585241</v>
      </c>
      <c r="K226" s="1" t="s">
        <v>1134</v>
      </c>
      <c r="L226" s="1">
        <v>608</v>
      </c>
      <c r="M226" t="s">
        <v>1134</v>
      </c>
      <c r="N226">
        <v>623017</v>
      </c>
      <c r="O226">
        <f t="shared" si="3"/>
        <v>622409</v>
      </c>
    </row>
    <row r="227" spans="1:15" ht="15" customHeight="1" x14ac:dyDescent="0.25">
      <c r="A227" s="75" t="s">
        <v>1136</v>
      </c>
      <c r="B227" s="75">
        <v>0</v>
      </c>
      <c r="C227" s="72" t="s">
        <v>1136</v>
      </c>
      <c r="D227" s="72">
        <v>0</v>
      </c>
      <c r="E227" s="71" t="s">
        <v>1136</v>
      </c>
      <c r="F227" s="71">
        <v>0</v>
      </c>
      <c r="G227" s="74" t="s">
        <v>1136</v>
      </c>
      <c r="H227" s="74">
        <v>0</v>
      </c>
      <c r="I227" s="73" t="s">
        <v>1136</v>
      </c>
      <c r="J227" s="73">
        <v>0</v>
      </c>
      <c r="K227" s="1" t="s">
        <v>1136</v>
      </c>
      <c r="L227" s="1">
        <v>604093</v>
      </c>
      <c r="M227" t="s">
        <v>1136</v>
      </c>
      <c r="N227">
        <v>0</v>
      </c>
      <c r="O227">
        <f t="shared" si="3"/>
        <v>-604093</v>
      </c>
    </row>
    <row r="228" spans="1:15" ht="15" customHeight="1" x14ac:dyDescent="0.25">
      <c r="A228" s="75" t="s">
        <v>1137</v>
      </c>
      <c r="B228" s="75">
        <v>37</v>
      </c>
      <c r="C228" s="72" t="s">
        <v>1137</v>
      </c>
      <c r="D228" s="72">
        <v>37</v>
      </c>
      <c r="E228" s="71" t="s">
        <v>1137</v>
      </c>
      <c r="F228" s="71">
        <v>37</v>
      </c>
      <c r="G228" s="74" t="s">
        <v>1137</v>
      </c>
      <c r="H228" s="74">
        <v>37</v>
      </c>
      <c r="I228" s="73" t="s">
        <v>1137</v>
      </c>
      <c r="J228" s="73">
        <v>37</v>
      </c>
      <c r="K228" s="1" t="s">
        <v>1137</v>
      </c>
      <c r="L228" s="1">
        <v>0</v>
      </c>
      <c r="M228" t="s">
        <v>1137</v>
      </c>
      <c r="N228">
        <v>37</v>
      </c>
      <c r="O228">
        <f t="shared" si="3"/>
        <v>37</v>
      </c>
    </row>
    <row r="229" spans="1:15" x14ac:dyDescent="0.25">
      <c r="A229" s="75" t="s">
        <v>1138</v>
      </c>
      <c r="B229" s="75">
        <v>0</v>
      </c>
      <c r="C229" s="72" t="s">
        <v>1138</v>
      </c>
      <c r="D229" s="72">
        <v>0</v>
      </c>
      <c r="E229" s="71" t="s">
        <v>1138</v>
      </c>
      <c r="F229" s="71">
        <v>89036</v>
      </c>
      <c r="G229" s="74" t="s">
        <v>1138</v>
      </c>
      <c r="H229" s="74">
        <v>0</v>
      </c>
      <c r="I229" s="73" t="s">
        <v>1138</v>
      </c>
      <c r="J229" s="73">
        <v>0</v>
      </c>
      <c r="K229" s="1" t="s">
        <v>1138</v>
      </c>
      <c r="L229" s="1">
        <v>37</v>
      </c>
      <c r="M229" t="s">
        <v>1138</v>
      </c>
      <c r="N229">
        <v>0</v>
      </c>
      <c r="O229">
        <f t="shared" si="3"/>
        <v>-37</v>
      </c>
    </row>
    <row r="230" spans="1:15" ht="15" customHeight="1" x14ac:dyDescent="0.25">
      <c r="A230" s="75" t="s">
        <v>1139</v>
      </c>
      <c r="B230" s="75">
        <v>1</v>
      </c>
      <c r="C230" s="72" t="s">
        <v>1139</v>
      </c>
      <c r="D230" s="72">
        <v>1</v>
      </c>
      <c r="E230" s="71" t="s">
        <v>1139</v>
      </c>
      <c r="F230" s="71">
        <v>1</v>
      </c>
      <c r="G230" s="74" t="s">
        <v>1139</v>
      </c>
      <c r="H230" s="74">
        <v>1</v>
      </c>
      <c r="I230" s="73" t="s">
        <v>1139</v>
      </c>
      <c r="J230" s="73">
        <v>1</v>
      </c>
      <c r="K230" s="1" t="s">
        <v>1139</v>
      </c>
      <c r="L230" s="1">
        <v>89036</v>
      </c>
      <c r="M230" t="s">
        <v>1139</v>
      </c>
      <c r="N230">
        <v>1</v>
      </c>
      <c r="O230">
        <f t="shared" si="3"/>
        <v>-89035</v>
      </c>
    </row>
    <row r="231" spans="1:15" ht="15" customHeight="1" x14ac:dyDescent="0.25">
      <c r="A231" s="75" t="s">
        <v>1140</v>
      </c>
      <c r="B231" s="75">
        <v>111</v>
      </c>
      <c r="C231" s="72" t="s">
        <v>1140</v>
      </c>
      <c r="D231" s="72">
        <v>111</v>
      </c>
      <c r="E231" s="71" t="s">
        <v>1140</v>
      </c>
      <c r="F231" s="71">
        <v>111</v>
      </c>
      <c r="G231" s="74" t="s">
        <v>1140</v>
      </c>
      <c r="H231" s="74">
        <v>111</v>
      </c>
      <c r="I231" s="73" t="s">
        <v>1140</v>
      </c>
      <c r="J231" s="73">
        <v>111</v>
      </c>
      <c r="K231" s="1" t="s">
        <v>1140</v>
      </c>
      <c r="L231" s="1">
        <v>1</v>
      </c>
      <c r="M231" t="s">
        <v>1140</v>
      </c>
      <c r="N231">
        <v>111</v>
      </c>
      <c r="O231">
        <f t="shared" si="3"/>
        <v>110</v>
      </c>
    </row>
    <row r="232" spans="1:15" x14ac:dyDescent="0.25">
      <c r="A232" s="75" t="s">
        <v>1141</v>
      </c>
      <c r="B232" s="75">
        <v>52349</v>
      </c>
      <c r="C232" s="72" t="s">
        <v>1141</v>
      </c>
      <c r="D232" s="72">
        <v>53334</v>
      </c>
      <c r="E232" s="71" t="s">
        <v>1141</v>
      </c>
      <c r="F232" s="71">
        <v>54424</v>
      </c>
      <c r="G232" s="74" t="s">
        <v>1141</v>
      </c>
      <c r="H232" s="74">
        <v>55613</v>
      </c>
      <c r="I232" s="73" t="s">
        <v>1141</v>
      </c>
      <c r="J232" s="73">
        <v>56805</v>
      </c>
      <c r="K232" s="1" t="s">
        <v>1141</v>
      </c>
      <c r="L232" s="1">
        <v>111</v>
      </c>
      <c r="M232" t="s">
        <v>1141</v>
      </c>
      <c r="N232">
        <v>59138</v>
      </c>
      <c r="O232">
        <f t="shared" si="3"/>
        <v>59027</v>
      </c>
    </row>
    <row r="233" spans="1:15" ht="15" customHeight="1" x14ac:dyDescent="0.25">
      <c r="A233" s="75" t="s">
        <v>1142</v>
      </c>
      <c r="B233" s="75">
        <v>2</v>
      </c>
      <c r="C233" s="72" t="s">
        <v>1142</v>
      </c>
      <c r="D233" s="72">
        <v>2</v>
      </c>
      <c r="E233" s="71" t="s">
        <v>1142</v>
      </c>
      <c r="F233" s="71">
        <v>2</v>
      </c>
      <c r="G233" s="74" t="s">
        <v>1142</v>
      </c>
      <c r="H233" s="74">
        <v>2</v>
      </c>
      <c r="I233" s="73" t="s">
        <v>1142</v>
      </c>
      <c r="J233" s="73">
        <v>2</v>
      </c>
      <c r="K233" s="1" t="s">
        <v>1142</v>
      </c>
      <c r="L233" s="1">
        <v>58005</v>
      </c>
      <c r="M233" t="s">
        <v>1142</v>
      </c>
      <c r="N233">
        <v>2</v>
      </c>
      <c r="O233">
        <f t="shared" si="3"/>
        <v>-58003</v>
      </c>
    </row>
    <row r="234" spans="1:15" ht="15" customHeight="1" x14ac:dyDescent="0.25">
      <c r="A234" s="75" t="s">
        <v>1143</v>
      </c>
      <c r="B234" s="75">
        <v>3</v>
      </c>
      <c r="C234" s="72" t="s">
        <v>1143</v>
      </c>
      <c r="D234" s="72">
        <v>3</v>
      </c>
      <c r="E234" s="71" t="s">
        <v>1143</v>
      </c>
      <c r="F234" s="71">
        <v>3</v>
      </c>
      <c r="G234" s="74" t="s">
        <v>1143</v>
      </c>
      <c r="H234" s="74">
        <v>3</v>
      </c>
      <c r="I234" s="73" t="s">
        <v>1143</v>
      </c>
      <c r="J234" s="73">
        <v>3</v>
      </c>
      <c r="K234" s="1" t="s">
        <v>1143</v>
      </c>
      <c r="L234" s="1">
        <v>2</v>
      </c>
      <c r="M234" t="s">
        <v>1143</v>
      </c>
      <c r="N234">
        <v>3</v>
      </c>
      <c r="O234">
        <f t="shared" si="3"/>
        <v>1</v>
      </c>
    </row>
    <row r="235" spans="1:15" ht="15" customHeight="1" x14ac:dyDescent="0.25">
      <c r="A235" s="75" t="s">
        <v>1144</v>
      </c>
      <c r="B235" s="75">
        <v>3</v>
      </c>
      <c r="C235" s="72" t="s">
        <v>1144</v>
      </c>
      <c r="D235" s="72">
        <v>3</v>
      </c>
      <c r="E235" s="71" t="s">
        <v>1144</v>
      </c>
      <c r="F235" s="71">
        <v>3</v>
      </c>
      <c r="G235" s="74" t="s">
        <v>1144</v>
      </c>
      <c r="H235" s="74">
        <v>3</v>
      </c>
      <c r="I235" s="73" t="s">
        <v>1144</v>
      </c>
      <c r="J235" s="73">
        <v>3</v>
      </c>
      <c r="K235" s="1" t="s">
        <v>1144</v>
      </c>
      <c r="L235" s="1">
        <v>3</v>
      </c>
      <c r="M235" t="s">
        <v>1144</v>
      </c>
      <c r="N235">
        <v>3</v>
      </c>
      <c r="O235">
        <f t="shared" si="3"/>
        <v>0</v>
      </c>
    </row>
    <row r="236" spans="1:15" ht="15" customHeight="1" x14ac:dyDescent="0.25">
      <c r="A236" s="75" t="s">
        <v>1145</v>
      </c>
      <c r="B236" s="75">
        <v>3</v>
      </c>
      <c r="C236" s="72" t="s">
        <v>1145</v>
      </c>
      <c r="D236" s="72">
        <v>3</v>
      </c>
      <c r="E236" s="71" t="s">
        <v>1145</v>
      </c>
      <c r="F236" s="71">
        <v>3</v>
      </c>
      <c r="G236" s="74" t="s">
        <v>1145</v>
      </c>
      <c r="H236" s="74">
        <v>3</v>
      </c>
      <c r="I236" s="73" t="s">
        <v>1145</v>
      </c>
      <c r="J236" s="73">
        <v>3</v>
      </c>
      <c r="K236" s="1" t="s">
        <v>1145</v>
      </c>
      <c r="L236" s="1">
        <v>3</v>
      </c>
      <c r="M236" t="s">
        <v>1145</v>
      </c>
      <c r="N236">
        <v>3</v>
      </c>
      <c r="O236">
        <f t="shared" si="3"/>
        <v>0</v>
      </c>
    </row>
    <row r="237" spans="1:15" ht="15" customHeight="1" x14ac:dyDescent="0.25">
      <c r="A237" s="75" t="s">
        <v>1146</v>
      </c>
      <c r="B237" s="75">
        <v>0</v>
      </c>
      <c r="C237" s="72" t="s">
        <v>1146</v>
      </c>
      <c r="D237" s="72">
        <v>0</v>
      </c>
      <c r="E237" s="71" t="s">
        <v>1146</v>
      </c>
      <c r="F237" s="71">
        <v>0</v>
      </c>
      <c r="G237" s="74" t="s">
        <v>1146</v>
      </c>
      <c r="H237" s="74">
        <v>0</v>
      </c>
      <c r="I237" s="73" t="s">
        <v>1146</v>
      </c>
      <c r="J237" s="73">
        <v>0</v>
      </c>
      <c r="K237" s="1" t="s">
        <v>1146</v>
      </c>
      <c r="L237" s="1">
        <v>3</v>
      </c>
      <c r="M237" t="s">
        <v>1146</v>
      </c>
      <c r="N237">
        <v>0</v>
      </c>
      <c r="O237">
        <f t="shared" si="3"/>
        <v>-3</v>
      </c>
    </row>
    <row r="238" spans="1:15" ht="15" customHeight="1" x14ac:dyDescent="0.25">
      <c r="A238" s="75" t="s">
        <v>1147</v>
      </c>
      <c r="B238" s="75">
        <v>147</v>
      </c>
      <c r="C238" s="72" t="s">
        <v>1147</v>
      </c>
      <c r="D238" s="72">
        <v>147</v>
      </c>
      <c r="E238" s="71" t="s">
        <v>1147</v>
      </c>
      <c r="F238" s="71">
        <v>147</v>
      </c>
      <c r="G238" s="74" t="s">
        <v>1147</v>
      </c>
      <c r="H238" s="74">
        <v>147</v>
      </c>
      <c r="I238" s="73" t="s">
        <v>1147</v>
      </c>
      <c r="J238" s="73">
        <v>147</v>
      </c>
      <c r="K238" s="1" t="s">
        <v>1147</v>
      </c>
      <c r="L238" s="1">
        <v>0</v>
      </c>
      <c r="M238" t="s">
        <v>1147</v>
      </c>
      <c r="N238">
        <v>147</v>
      </c>
      <c r="O238">
        <f t="shared" si="3"/>
        <v>147</v>
      </c>
    </row>
    <row r="239" spans="1:15" ht="15" customHeight="1" x14ac:dyDescent="0.25">
      <c r="A239" s="75" t="s">
        <v>1148</v>
      </c>
      <c r="B239" s="75">
        <v>441</v>
      </c>
      <c r="C239" s="72" t="s">
        <v>1148</v>
      </c>
      <c r="D239" s="72">
        <v>441</v>
      </c>
      <c r="E239" s="71" t="s">
        <v>1148</v>
      </c>
      <c r="F239" s="71">
        <v>441</v>
      </c>
      <c r="G239" s="74" t="s">
        <v>1148</v>
      </c>
      <c r="H239" s="74">
        <v>441</v>
      </c>
      <c r="I239" s="73" t="s">
        <v>1148</v>
      </c>
      <c r="J239" s="73">
        <v>441</v>
      </c>
      <c r="K239" s="1" t="s">
        <v>1148</v>
      </c>
      <c r="L239" s="1">
        <v>147</v>
      </c>
      <c r="M239" t="s">
        <v>1148</v>
      </c>
      <c r="N239">
        <v>441</v>
      </c>
      <c r="O239">
        <f t="shared" si="3"/>
        <v>294</v>
      </c>
    </row>
    <row r="240" spans="1:15" ht="15" customHeight="1" x14ac:dyDescent="0.25">
      <c r="A240" s="75" t="s">
        <v>1149</v>
      </c>
      <c r="B240" s="75">
        <v>55868</v>
      </c>
      <c r="C240" s="72" t="s">
        <v>1149</v>
      </c>
      <c r="D240" s="72">
        <v>56680</v>
      </c>
      <c r="E240" s="71" t="s">
        <v>1149</v>
      </c>
      <c r="F240" s="71">
        <v>57477</v>
      </c>
      <c r="G240" s="74" t="s">
        <v>1149</v>
      </c>
      <c r="H240" s="74">
        <v>58176</v>
      </c>
      <c r="I240" s="73" t="s">
        <v>1149</v>
      </c>
      <c r="J240" s="73">
        <v>58176</v>
      </c>
      <c r="K240" s="1" t="s">
        <v>1149</v>
      </c>
      <c r="L240" s="1">
        <v>441</v>
      </c>
      <c r="M240" t="s">
        <v>1149</v>
      </c>
      <c r="N240">
        <v>60963</v>
      </c>
      <c r="O240">
        <f t="shared" si="3"/>
        <v>60522</v>
      </c>
    </row>
    <row r="241" spans="1:15" ht="15" customHeight="1" x14ac:dyDescent="0.25">
      <c r="A241" s="75" t="s">
        <v>1150</v>
      </c>
      <c r="B241" s="75">
        <v>0</v>
      </c>
      <c r="C241" s="72" t="s">
        <v>1150</v>
      </c>
      <c r="D241" s="72">
        <v>0</v>
      </c>
      <c r="E241" s="71" t="s">
        <v>1150</v>
      </c>
      <c r="F241" s="71">
        <v>0</v>
      </c>
      <c r="G241" s="74" t="s">
        <v>1150</v>
      </c>
      <c r="H241" s="74">
        <v>0</v>
      </c>
      <c r="I241" s="73" t="s">
        <v>1150</v>
      </c>
      <c r="J241" s="73">
        <v>0</v>
      </c>
      <c r="K241" s="1" t="s">
        <v>1150</v>
      </c>
      <c r="L241" s="1">
        <v>60020</v>
      </c>
      <c r="M241" t="s">
        <v>1150</v>
      </c>
      <c r="N241">
        <v>0</v>
      </c>
      <c r="O241">
        <f t="shared" si="3"/>
        <v>-60020</v>
      </c>
    </row>
    <row r="242" spans="1:15" ht="15" customHeight="1" x14ac:dyDescent="0.25">
      <c r="A242" s="75" t="s">
        <v>1151</v>
      </c>
      <c r="B242" s="75">
        <v>0</v>
      </c>
      <c r="C242" s="72" t="s">
        <v>1151</v>
      </c>
      <c r="D242" s="72">
        <v>0</v>
      </c>
      <c r="E242" s="71" t="s">
        <v>1151</v>
      </c>
      <c r="F242" s="71">
        <v>0</v>
      </c>
      <c r="G242" s="74" t="s">
        <v>1151</v>
      </c>
      <c r="H242" s="74">
        <v>0</v>
      </c>
      <c r="I242" s="73" t="s">
        <v>1151</v>
      </c>
      <c r="J242" s="73">
        <v>0</v>
      </c>
      <c r="K242" s="1" t="s">
        <v>1151</v>
      </c>
      <c r="L242" s="1">
        <v>0</v>
      </c>
      <c r="M242" t="s">
        <v>1151</v>
      </c>
      <c r="N242">
        <v>0</v>
      </c>
      <c r="O242">
        <f t="shared" si="3"/>
        <v>0</v>
      </c>
    </row>
    <row r="243" spans="1:15" x14ac:dyDescent="0.25">
      <c r="A243" s="75" t="s">
        <v>1152</v>
      </c>
      <c r="B243" s="75">
        <v>6093</v>
      </c>
      <c r="C243" s="72" t="s">
        <v>1152</v>
      </c>
      <c r="D243" s="72">
        <v>6120</v>
      </c>
      <c r="E243" s="71" t="s">
        <v>1152</v>
      </c>
      <c r="F243" s="71">
        <v>6166</v>
      </c>
      <c r="G243" s="74" t="s">
        <v>1152</v>
      </c>
      <c r="H243" s="74">
        <v>6231</v>
      </c>
      <c r="I243" s="73" t="s">
        <v>1152</v>
      </c>
      <c r="J243" s="73">
        <v>6245</v>
      </c>
      <c r="K243" s="1" t="s">
        <v>1152</v>
      </c>
      <c r="L243" s="1">
        <v>0</v>
      </c>
      <c r="M243" t="s">
        <v>1152</v>
      </c>
      <c r="N243">
        <v>6395</v>
      </c>
      <c r="O243">
        <f t="shared" si="3"/>
        <v>6395</v>
      </c>
    </row>
    <row r="244" spans="1:15" ht="15" customHeight="1" x14ac:dyDescent="0.25">
      <c r="A244" s="75" t="s">
        <v>200</v>
      </c>
      <c r="B244" s="75">
        <v>464461</v>
      </c>
      <c r="C244" s="72" t="s">
        <v>200</v>
      </c>
      <c r="D244" s="72">
        <v>465142</v>
      </c>
      <c r="E244" s="71" t="s">
        <v>200</v>
      </c>
      <c r="F244" s="71">
        <v>466989</v>
      </c>
      <c r="G244" s="74" t="s">
        <v>200</v>
      </c>
      <c r="H244" s="74">
        <v>468395</v>
      </c>
      <c r="I244" s="73" t="s">
        <v>200</v>
      </c>
      <c r="J244" s="73">
        <v>471110</v>
      </c>
      <c r="K244" s="1" t="s">
        <v>200</v>
      </c>
      <c r="L244" s="1">
        <v>6306</v>
      </c>
      <c r="M244" t="s">
        <v>200</v>
      </c>
      <c r="N244">
        <v>476426</v>
      </c>
      <c r="O244">
        <f t="shared" si="3"/>
        <v>470120</v>
      </c>
    </row>
    <row r="245" spans="1:15" ht="15" customHeight="1" x14ac:dyDescent="0.25">
      <c r="A245" s="75" t="s">
        <v>1153</v>
      </c>
      <c r="B245" s="75">
        <v>0</v>
      </c>
      <c r="C245" s="72" t="s">
        <v>1153</v>
      </c>
      <c r="D245" s="72">
        <v>0</v>
      </c>
      <c r="E245" s="71" t="s">
        <v>1153</v>
      </c>
      <c r="F245" s="71">
        <v>0</v>
      </c>
      <c r="G245" s="74" t="s">
        <v>1153</v>
      </c>
      <c r="H245" s="74">
        <v>0</v>
      </c>
      <c r="I245" s="73" t="s">
        <v>1153</v>
      </c>
      <c r="J245" s="73">
        <v>0</v>
      </c>
      <c r="K245" s="1" t="s">
        <v>1153</v>
      </c>
      <c r="L245" s="1">
        <v>473101</v>
      </c>
      <c r="M245" t="s">
        <v>1153</v>
      </c>
      <c r="N245">
        <v>0</v>
      </c>
      <c r="O245">
        <f t="shared" si="3"/>
        <v>-473101</v>
      </c>
    </row>
    <row r="246" spans="1:15" ht="15" customHeight="1" x14ac:dyDescent="0.25">
      <c r="A246" s="75" t="s">
        <v>1154</v>
      </c>
      <c r="B246" s="75">
        <v>0</v>
      </c>
      <c r="C246" s="72" t="s">
        <v>1154</v>
      </c>
      <c r="D246" s="72">
        <v>0</v>
      </c>
      <c r="E246" s="71" t="s">
        <v>1154</v>
      </c>
      <c r="F246" s="71">
        <v>0</v>
      </c>
      <c r="G246" s="74" t="s">
        <v>1154</v>
      </c>
      <c r="H246" s="74">
        <v>0</v>
      </c>
      <c r="I246" s="73" t="s">
        <v>1154</v>
      </c>
      <c r="J246" s="73">
        <v>0</v>
      </c>
      <c r="K246" s="1" t="s">
        <v>1154</v>
      </c>
      <c r="L246" s="1">
        <v>0</v>
      </c>
      <c r="M246" t="s">
        <v>1154</v>
      </c>
      <c r="N246">
        <v>0</v>
      </c>
      <c r="O246">
        <f t="shared" si="3"/>
        <v>0</v>
      </c>
    </row>
    <row r="247" spans="1:15" ht="15" customHeight="1" x14ac:dyDescent="0.25">
      <c r="A247" s="75" t="s">
        <v>1155</v>
      </c>
      <c r="B247" s="75">
        <v>0</v>
      </c>
      <c r="C247" s="72" t="s">
        <v>1155</v>
      </c>
      <c r="D247" s="72">
        <v>0</v>
      </c>
      <c r="E247" s="71" t="s">
        <v>1155</v>
      </c>
      <c r="F247" s="71">
        <v>0</v>
      </c>
      <c r="G247" s="74" t="s">
        <v>1155</v>
      </c>
      <c r="H247" s="74">
        <v>0</v>
      </c>
      <c r="I247" s="73" t="s">
        <v>1155</v>
      </c>
      <c r="J247" s="73">
        <v>0</v>
      </c>
      <c r="K247" s="1" t="s">
        <v>1155</v>
      </c>
      <c r="L247" s="1">
        <v>0</v>
      </c>
      <c r="M247" t="s">
        <v>1155</v>
      </c>
      <c r="N247">
        <v>0</v>
      </c>
      <c r="O247">
        <f t="shared" si="3"/>
        <v>0</v>
      </c>
    </row>
    <row r="248" spans="1:15" ht="15" customHeight="1" x14ac:dyDescent="0.25">
      <c r="A248" s="75" t="s">
        <v>1156</v>
      </c>
      <c r="B248" s="75">
        <v>0</v>
      </c>
      <c r="C248" s="72" t="s">
        <v>1156</v>
      </c>
      <c r="D248" s="72">
        <v>0</v>
      </c>
      <c r="E248" s="71" t="s">
        <v>1156</v>
      </c>
      <c r="F248" s="71">
        <v>0</v>
      </c>
      <c r="G248" s="74" t="s">
        <v>1156</v>
      </c>
      <c r="H248" s="74">
        <v>0</v>
      </c>
      <c r="I248" s="73" t="s">
        <v>1156</v>
      </c>
      <c r="J248" s="73">
        <v>0</v>
      </c>
      <c r="K248" s="1" t="s">
        <v>1156</v>
      </c>
      <c r="L248" s="1">
        <v>0</v>
      </c>
      <c r="M248" t="s">
        <v>1156</v>
      </c>
      <c r="N248">
        <v>0</v>
      </c>
      <c r="O248">
        <f t="shared" si="3"/>
        <v>0</v>
      </c>
    </row>
    <row r="249" spans="1:15" x14ac:dyDescent="0.25">
      <c r="A249" s="75" t="s">
        <v>1157</v>
      </c>
      <c r="B249" s="75">
        <v>1</v>
      </c>
      <c r="C249" s="72" t="s">
        <v>1157</v>
      </c>
      <c r="D249" s="72">
        <v>1</v>
      </c>
      <c r="E249" s="71" t="s">
        <v>1157</v>
      </c>
      <c r="F249" s="71">
        <v>1</v>
      </c>
      <c r="G249" s="74" t="s">
        <v>1157</v>
      </c>
      <c r="H249" s="74">
        <v>1</v>
      </c>
      <c r="I249" s="73" t="s">
        <v>1157</v>
      </c>
      <c r="J249" s="73">
        <v>1</v>
      </c>
      <c r="K249" s="1" t="s">
        <v>1157</v>
      </c>
      <c r="L249" s="1">
        <v>0</v>
      </c>
      <c r="M249" t="s">
        <v>1157</v>
      </c>
      <c r="N249">
        <v>1</v>
      </c>
      <c r="O249">
        <f t="shared" si="3"/>
        <v>1</v>
      </c>
    </row>
    <row r="250" spans="1:15" ht="15" customHeight="1" x14ac:dyDescent="0.25">
      <c r="A250" s="75" t="s">
        <v>1164</v>
      </c>
      <c r="B250" s="75">
        <v>0</v>
      </c>
      <c r="C250" s="72" t="s">
        <v>1164</v>
      </c>
      <c r="D250" s="72">
        <v>0</v>
      </c>
      <c r="E250" s="71" t="s">
        <v>1164</v>
      </c>
      <c r="F250" s="71">
        <v>0</v>
      </c>
      <c r="G250" s="74" t="s">
        <v>1164</v>
      </c>
      <c r="H250" s="74">
        <v>0</v>
      </c>
      <c r="I250" s="73" t="s">
        <v>1164</v>
      </c>
      <c r="J250" s="73">
        <v>0</v>
      </c>
      <c r="K250" s="1" t="s">
        <v>1164</v>
      </c>
      <c r="L250" s="1">
        <v>1</v>
      </c>
      <c r="M250" t="s">
        <v>1164</v>
      </c>
      <c r="N250">
        <v>0</v>
      </c>
      <c r="O250">
        <f t="shared" si="3"/>
        <v>-1</v>
      </c>
    </row>
    <row r="251" spans="1:15" ht="15" customHeight="1" x14ac:dyDescent="0.25">
      <c r="A251" s="75" t="s">
        <v>1165</v>
      </c>
      <c r="B251" s="75">
        <v>0</v>
      </c>
      <c r="C251" s="72" t="s">
        <v>1165</v>
      </c>
      <c r="D251" s="72">
        <v>0</v>
      </c>
      <c r="E251" s="71" t="s">
        <v>1165</v>
      </c>
      <c r="F251" s="71">
        <v>0</v>
      </c>
      <c r="G251" s="74" t="s">
        <v>1165</v>
      </c>
      <c r="H251" s="74">
        <v>0</v>
      </c>
      <c r="I251" s="73" t="s">
        <v>1165</v>
      </c>
      <c r="J251" s="73">
        <v>0</v>
      </c>
      <c r="K251" s="1" t="s">
        <v>1165</v>
      </c>
      <c r="L251" s="1">
        <v>0</v>
      </c>
      <c r="M251" t="s">
        <v>1165</v>
      </c>
      <c r="N251">
        <v>0</v>
      </c>
      <c r="O251">
        <f t="shared" si="3"/>
        <v>0</v>
      </c>
    </row>
    <row r="252" spans="1:15" ht="15" customHeight="1" x14ac:dyDescent="0.25">
      <c r="A252" s="75" t="s">
        <v>1158</v>
      </c>
      <c r="B252" s="75">
        <v>0</v>
      </c>
      <c r="C252" s="72" t="s">
        <v>1158</v>
      </c>
      <c r="D252" s="72">
        <v>0</v>
      </c>
      <c r="E252" s="71" t="s">
        <v>1158</v>
      </c>
      <c r="F252" s="71">
        <v>0</v>
      </c>
      <c r="G252" s="74" t="s">
        <v>1158</v>
      </c>
      <c r="H252" s="74">
        <v>0</v>
      </c>
      <c r="I252" s="73" t="s">
        <v>1158</v>
      </c>
      <c r="J252" s="73">
        <v>0</v>
      </c>
      <c r="K252" s="1" t="s">
        <v>1158</v>
      </c>
      <c r="L252" s="1">
        <v>0</v>
      </c>
      <c r="M252" t="s">
        <v>1158</v>
      </c>
      <c r="N252">
        <v>0</v>
      </c>
      <c r="O252">
        <f t="shared" si="3"/>
        <v>0</v>
      </c>
    </row>
    <row r="253" spans="1:15" ht="15" customHeight="1" x14ac:dyDescent="0.25">
      <c r="A253" s="75" t="s">
        <v>1159</v>
      </c>
      <c r="B253" s="75">
        <v>91</v>
      </c>
      <c r="C253" s="72" t="s">
        <v>1159</v>
      </c>
      <c r="D253" s="72">
        <v>91</v>
      </c>
      <c r="E253" s="71" t="s">
        <v>1159</v>
      </c>
      <c r="F253" s="71">
        <v>91</v>
      </c>
      <c r="G253" s="74" t="s">
        <v>1159</v>
      </c>
      <c r="H253" s="74">
        <v>91</v>
      </c>
      <c r="I253" s="73" t="s">
        <v>1159</v>
      </c>
      <c r="J253" s="73">
        <v>91</v>
      </c>
      <c r="K253" s="1" t="s">
        <v>1159</v>
      </c>
      <c r="L253" s="1">
        <v>0</v>
      </c>
      <c r="M253" t="s">
        <v>1159</v>
      </c>
      <c r="N253">
        <v>93</v>
      </c>
      <c r="O253">
        <f t="shared" si="3"/>
        <v>93</v>
      </c>
    </row>
    <row r="254" spans="1:15" x14ac:dyDescent="0.25">
      <c r="A254" s="75" t="s">
        <v>1160</v>
      </c>
      <c r="B254" s="75">
        <v>319564</v>
      </c>
      <c r="C254" s="72" t="s">
        <v>1160</v>
      </c>
      <c r="D254" s="72">
        <v>320164</v>
      </c>
      <c r="E254" s="71" t="s">
        <v>1160</v>
      </c>
      <c r="F254" s="71">
        <v>321164</v>
      </c>
      <c r="G254" s="74" t="s">
        <v>1160</v>
      </c>
      <c r="H254" s="74">
        <v>323414</v>
      </c>
      <c r="I254" s="73" t="s">
        <v>1160</v>
      </c>
      <c r="J254" s="73">
        <v>323814</v>
      </c>
      <c r="K254" s="1" t="s">
        <v>1160</v>
      </c>
      <c r="L254" s="1">
        <v>93</v>
      </c>
      <c r="M254" t="s">
        <v>1160</v>
      </c>
      <c r="N254">
        <v>325364</v>
      </c>
      <c r="O254">
        <f t="shared" si="3"/>
        <v>325271</v>
      </c>
    </row>
    <row r="255" spans="1:15" ht="15" customHeight="1" x14ac:dyDescent="0.25">
      <c r="A255" s="75" t="s">
        <v>1161</v>
      </c>
      <c r="B255" s="75">
        <v>91</v>
      </c>
      <c r="C255" s="72" t="s">
        <v>1161</v>
      </c>
      <c r="D255" s="72">
        <v>91</v>
      </c>
      <c r="E255" s="71" t="s">
        <v>1161</v>
      </c>
      <c r="F255" s="71">
        <v>91</v>
      </c>
      <c r="G255" s="74" t="s">
        <v>1161</v>
      </c>
      <c r="H255" s="74">
        <v>91</v>
      </c>
      <c r="I255" s="73" t="s">
        <v>1161</v>
      </c>
      <c r="J255" s="73">
        <v>91</v>
      </c>
      <c r="K255" s="1" t="s">
        <v>1161</v>
      </c>
      <c r="L255" s="1">
        <v>323814</v>
      </c>
      <c r="M255" t="s">
        <v>1161</v>
      </c>
      <c r="N255">
        <v>93</v>
      </c>
      <c r="O255">
        <f t="shared" si="3"/>
        <v>-323721</v>
      </c>
    </row>
    <row r="256" spans="1:15" ht="15" customHeight="1" x14ac:dyDescent="0.25">
      <c r="A256" s="75" t="s">
        <v>1162</v>
      </c>
      <c r="B256" s="75">
        <v>1</v>
      </c>
      <c r="C256" s="72" t="s">
        <v>1162</v>
      </c>
      <c r="D256" s="72">
        <v>1</v>
      </c>
      <c r="E256" s="71" t="s">
        <v>1162</v>
      </c>
      <c r="F256" s="71">
        <v>1</v>
      </c>
      <c r="G256" s="74" t="s">
        <v>1162</v>
      </c>
      <c r="H256" s="74">
        <v>1</v>
      </c>
      <c r="I256" s="73" t="s">
        <v>1162</v>
      </c>
      <c r="J256" s="73">
        <v>1</v>
      </c>
      <c r="K256" s="1" t="s">
        <v>1162</v>
      </c>
      <c r="L256" s="1">
        <v>93</v>
      </c>
      <c r="M256" t="s">
        <v>1162</v>
      </c>
      <c r="N256">
        <v>1</v>
      </c>
      <c r="O256">
        <f t="shared" si="3"/>
        <v>-92</v>
      </c>
    </row>
    <row r="257" spans="1:15" x14ac:dyDescent="0.25">
      <c r="A257" s="75" t="s">
        <v>1163</v>
      </c>
      <c r="B257" s="75">
        <v>6087</v>
      </c>
      <c r="C257" s="72" t="s">
        <v>1163</v>
      </c>
      <c r="D257" s="72">
        <v>6114</v>
      </c>
      <c r="E257" s="71" t="s">
        <v>1163</v>
      </c>
      <c r="F257" s="71">
        <v>6160</v>
      </c>
      <c r="G257" s="74" t="s">
        <v>1163</v>
      </c>
      <c r="H257" s="74">
        <v>6225</v>
      </c>
      <c r="I257" s="73" t="s">
        <v>1163</v>
      </c>
      <c r="J257" s="73">
        <v>6239</v>
      </c>
      <c r="K257" s="1" t="s">
        <v>1163</v>
      </c>
      <c r="L257" s="1">
        <v>1</v>
      </c>
      <c r="M257" t="s">
        <v>1163</v>
      </c>
      <c r="N257">
        <v>6389</v>
      </c>
      <c r="O257">
        <f t="shared" si="3"/>
        <v>6388</v>
      </c>
    </row>
    <row r="258" spans="1:15" ht="15" customHeight="1" x14ac:dyDescent="0.25">
      <c r="A258" s="75" t="s">
        <v>1166</v>
      </c>
      <c r="B258" s="75">
        <v>138</v>
      </c>
      <c r="C258" s="72" t="s">
        <v>1166</v>
      </c>
      <c r="D258" s="72">
        <v>138</v>
      </c>
      <c r="E258" s="71" t="s">
        <v>1166</v>
      </c>
      <c r="F258" s="71">
        <v>138</v>
      </c>
      <c r="G258" s="74" t="s">
        <v>1166</v>
      </c>
      <c r="H258" s="74">
        <v>138</v>
      </c>
      <c r="I258" s="73" t="s">
        <v>1166</v>
      </c>
      <c r="J258" s="73">
        <v>138</v>
      </c>
      <c r="K258" s="1" t="s">
        <v>1166</v>
      </c>
      <c r="L258" s="1">
        <v>6300</v>
      </c>
      <c r="M258" t="s">
        <v>1166</v>
      </c>
      <c r="N258">
        <v>138</v>
      </c>
      <c r="O258">
        <f t="shared" si="3"/>
        <v>-6162</v>
      </c>
    </row>
    <row r="259" spans="1:15" ht="15" customHeight="1" x14ac:dyDescent="0.25">
      <c r="A259" s="75" t="s">
        <v>1167</v>
      </c>
      <c r="B259" s="75">
        <v>31</v>
      </c>
      <c r="C259" s="72" t="s">
        <v>1167</v>
      </c>
      <c r="D259" s="72">
        <v>33</v>
      </c>
      <c r="E259" s="71" t="s">
        <v>1167</v>
      </c>
      <c r="F259" s="71">
        <v>33</v>
      </c>
      <c r="G259" s="74" t="s">
        <v>1167</v>
      </c>
      <c r="H259" s="74">
        <v>33</v>
      </c>
      <c r="I259" s="73" t="s">
        <v>1167</v>
      </c>
      <c r="J259" s="73">
        <v>33</v>
      </c>
      <c r="K259" s="1" t="s">
        <v>1167</v>
      </c>
      <c r="L259" s="1">
        <v>138</v>
      </c>
      <c r="M259" t="s">
        <v>1167</v>
      </c>
      <c r="N259">
        <v>35</v>
      </c>
      <c r="O259">
        <f t="shared" si="3"/>
        <v>-103</v>
      </c>
    </row>
    <row r="260" spans="1:15" ht="15" customHeight="1" x14ac:dyDescent="0.25">
      <c r="A260" s="75" t="s">
        <v>1168</v>
      </c>
      <c r="B260" s="75">
        <v>7353</v>
      </c>
      <c r="C260" s="72" t="s">
        <v>1168</v>
      </c>
      <c r="D260" s="72">
        <v>7742</v>
      </c>
      <c r="E260" s="71" t="s">
        <v>1168</v>
      </c>
      <c r="F260" s="71">
        <v>7742</v>
      </c>
      <c r="G260" s="74" t="s">
        <v>1168</v>
      </c>
      <c r="H260" s="74">
        <v>7742</v>
      </c>
      <c r="I260" s="73" t="s">
        <v>1168</v>
      </c>
      <c r="J260" s="73">
        <v>7742</v>
      </c>
      <c r="K260" s="1" t="s">
        <v>1168</v>
      </c>
      <c r="L260" s="1">
        <v>35</v>
      </c>
      <c r="M260" t="s">
        <v>1168</v>
      </c>
      <c r="N260">
        <v>8246</v>
      </c>
      <c r="O260">
        <f t="shared" ref="O260:O323" si="4">ROUNDDOWN(N260-L260,2)</f>
        <v>8211</v>
      </c>
    </row>
    <row r="261" spans="1:15" ht="15" customHeight="1" x14ac:dyDescent="0.25">
      <c r="A261" s="75" t="s">
        <v>1171</v>
      </c>
      <c r="B261" s="75">
        <v>0</v>
      </c>
      <c r="C261" s="72" t="s">
        <v>1171</v>
      </c>
      <c r="D261" s="72">
        <v>0</v>
      </c>
      <c r="E261" s="71" t="s">
        <v>1171</v>
      </c>
      <c r="F261" s="71">
        <v>0</v>
      </c>
      <c r="G261" s="74" t="s">
        <v>1171</v>
      </c>
      <c r="H261" s="74">
        <v>0</v>
      </c>
      <c r="I261" s="73" t="s">
        <v>1171</v>
      </c>
      <c r="J261" s="73">
        <v>0</v>
      </c>
      <c r="K261" s="1" t="s">
        <v>1171</v>
      </c>
      <c r="L261" s="1">
        <v>8246</v>
      </c>
      <c r="M261" t="s">
        <v>1171</v>
      </c>
      <c r="N261">
        <v>0</v>
      </c>
      <c r="O261">
        <f t="shared" si="4"/>
        <v>-8246</v>
      </c>
    </row>
    <row r="262" spans="1:15" ht="15" customHeight="1" x14ac:dyDescent="0.25">
      <c r="A262" s="75" t="s">
        <v>1172</v>
      </c>
      <c r="B262" s="75">
        <v>3</v>
      </c>
      <c r="C262" s="72" t="s">
        <v>1172</v>
      </c>
      <c r="D262" s="72">
        <v>3</v>
      </c>
      <c r="E262" s="71" t="s">
        <v>1172</v>
      </c>
      <c r="F262" s="71">
        <v>3</v>
      </c>
      <c r="G262" s="74" t="s">
        <v>1172</v>
      </c>
      <c r="H262" s="74">
        <v>3</v>
      </c>
      <c r="I262" s="73" t="s">
        <v>1172</v>
      </c>
      <c r="J262" s="73">
        <v>3</v>
      </c>
      <c r="K262" s="1" t="s">
        <v>1172</v>
      </c>
      <c r="L262" s="1">
        <v>0</v>
      </c>
      <c r="M262" t="s">
        <v>1172</v>
      </c>
      <c r="N262">
        <v>3</v>
      </c>
      <c r="O262">
        <f t="shared" si="4"/>
        <v>3</v>
      </c>
    </row>
    <row r="263" spans="1:15" ht="15" customHeight="1" x14ac:dyDescent="0.25">
      <c r="A263" s="75" t="s">
        <v>1173</v>
      </c>
      <c r="B263" s="75">
        <v>4</v>
      </c>
      <c r="C263" s="72" t="s">
        <v>1173</v>
      </c>
      <c r="D263" s="72">
        <v>4</v>
      </c>
      <c r="E263" s="71" t="s">
        <v>1173</v>
      </c>
      <c r="F263" s="71">
        <v>4</v>
      </c>
      <c r="G263" s="74" t="s">
        <v>1173</v>
      </c>
      <c r="H263" s="74">
        <v>4</v>
      </c>
      <c r="I263" s="73" t="s">
        <v>1173</v>
      </c>
      <c r="J263" s="73">
        <v>4</v>
      </c>
      <c r="K263" s="1" t="s">
        <v>1173</v>
      </c>
      <c r="L263" s="1">
        <v>3</v>
      </c>
      <c r="M263" t="s">
        <v>1173</v>
      </c>
      <c r="N263">
        <v>4</v>
      </c>
      <c r="O263">
        <f t="shared" si="4"/>
        <v>1</v>
      </c>
    </row>
    <row r="264" spans="1:15" ht="15" customHeight="1" x14ac:dyDescent="0.25">
      <c r="A264" s="75" t="s">
        <v>1174</v>
      </c>
      <c r="B264" s="75">
        <v>0</v>
      </c>
      <c r="C264" s="72" t="s">
        <v>1174</v>
      </c>
      <c r="D264" s="72">
        <v>0</v>
      </c>
      <c r="E264" s="71" t="s">
        <v>1174</v>
      </c>
      <c r="F264" s="71">
        <v>0</v>
      </c>
      <c r="G264" s="74" t="s">
        <v>1174</v>
      </c>
      <c r="H264" s="74">
        <v>0</v>
      </c>
      <c r="I264" s="73" t="s">
        <v>1174</v>
      </c>
      <c r="J264" s="73">
        <v>0</v>
      </c>
      <c r="K264" s="1" t="s">
        <v>1174</v>
      </c>
      <c r="L264" s="1">
        <v>4</v>
      </c>
      <c r="M264" t="s">
        <v>1174</v>
      </c>
      <c r="N264">
        <v>0</v>
      </c>
      <c r="O264">
        <f t="shared" si="4"/>
        <v>-4</v>
      </c>
    </row>
    <row r="265" spans="1:15" x14ac:dyDescent="0.25">
      <c r="A265" s="75" t="s">
        <v>1175</v>
      </c>
      <c r="B265" s="75">
        <v>1582</v>
      </c>
      <c r="C265" s="72" t="s">
        <v>1175</v>
      </c>
      <c r="D265" s="72">
        <v>1584</v>
      </c>
      <c r="E265" s="71" t="s">
        <v>1175</v>
      </c>
      <c r="F265" s="71">
        <v>1588</v>
      </c>
      <c r="G265" s="74" t="s">
        <v>1175</v>
      </c>
      <c r="H265" s="74">
        <v>1589</v>
      </c>
      <c r="I265" s="73" t="s">
        <v>1175</v>
      </c>
      <c r="J265" s="73">
        <v>1591</v>
      </c>
      <c r="K265" s="1" t="s">
        <v>1175</v>
      </c>
      <c r="L265" s="1">
        <v>0</v>
      </c>
      <c r="M265" t="s">
        <v>1175</v>
      </c>
      <c r="N265">
        <v>1601</v>
      </c>
      <c r="O265">
        <f t="shared" si="4"/>
        <v>1601</v>
      </c>
    </row>
    <row r="266" spans="1:15" x14ac:dyDescent="0.25">
      <c r="A266" s="75" t="s">
        <v>1177</v>
      </c>
      <c r="B266" s="75">
        <v>6087</v>
      </c>
      <c r="C266" s="72" t="s">
        <v>1177</v>
      </c>
      <c r="D266" s="72">
        <v>6114</v>
      </c>
      <c r="E266" s="71" t="s">
        <v>1177</v>
      </c>
      <c r="F266" s="71">
        <v>6160</v>
      </c>
      <c r="G266" s="74" t="s">
        <v>1177</v>
      </c>
      <c r="H266" s="74">
        <v>6225</v>
      </c>
      <c r="I266" s="73" t="s">
        <v>1177</v>
      </c>
      <c r="J266" s="73">
        <v>6239</v>
      </c>
      <c r="K266" s="1" t="s">
        <v>1177</v>
      </c>
      <c r="L266" s="1">
        <v>1596</v>
      </c>
      <c r="M266" t="s">
        <v>1177</v>
      </c>
      <c r="N266">
        <v>6389</v>
      </c>
      <c r="O266">
        <f t="shared" si="4"/>
        <v>4793</v>
      </c>
    </row>
    <row r="267" spans="1:15" ht="15" customHeight="1" x14ac:dyDescent="0.25">
      <c r="A267" s="75" t="s">
        <v>1178</v>
      </c>
      <c r="B267" s="75">
        <v>2</v>
      </c>
      <c r="C267" s="72" t="s">
        <v>1178</v>
      </c>
      <c r="D267" s="72">
        <v>2</v>
      </c>
      <c r="E267" s="71" t="s">
        <v>1178</v>
      </c>
      <c r="F267" s="71">
        <v>2</v>
      </c>
      <c r="G267" s="74" t="s">
        <v>1178</v>
      </c>
      <c r="H267" s="74">
        <v>2</v>
      </c>
      <c r="I267" s="73" t="s">
        <v>1178</v>
      </c>
      <c r="J267" s="73">
        <v>2</v>
      </c>
      <c r="K267" s="1" t="s">
        <v>1178</v>
      </c>
      <c r="L267" s="1">
        <v>6300</v>
      </c>
      <c r="M267" t="s">
        <v>1178</v>
      </c>
      <c r="N267">
        <v>2</v>
      </c>
      <c r="O267">
        <f t="shared" si="4"/>
        <v>-6298</v>
      </c>
    </row>
    <row r="268" spans="1:15" ht="15" customHeight="1" x14ac:dyDescent="0.25">
      <c r="A268" s="75" t="s">
        <v>1179</v>
      </c>
      <c r="B268" s="75">
        <v>0</v>
      </c>
      <c r="C268" s="72" t="s">
        <v>1179</v>
      </c>
      <c r="D268" s="72">
        <v>0</v>
      </c>
      <c r="E268" s="71" t="s">
        <v>1179</v>
      </c>
      <c r="F268" s="71">
        <v>0</v>
      </c>
      <c r="G268" s="74" t="s">
        <v>1179</v>
      </c>
      <c r="H268" s="74">
        <v>0</v>
      </c>
      <c r="I268" s="73" t="s">
        <v>1179</v>
      </c>
      <c r="J268" s="73">
        <v>0</v>
      </c>
      <c r="K268" s="1" t="s">
        <v>1179</v>
      </c>
      <c r="L268" s="1">
        <v>2</v>
      </c>
      <c r="M268" t="s">
        <v>1179</v>
      </c>
      <c r="N268">
        <v>0</v>
      </c>
      <c r="O268">
        <f t="shared" si="4"/>
        <v>-2</v>
      </c>
    </row>
    <row r="269" spans="1:15" ht="15" customHeight="1" x14ac:dyDescent="0.25">
      <c r="A269" s="75" t="s">
        <v>1180</v>
      </c>
      <c r="B269" s="75">
        <v>1968</v>
      </c>
      <c r="C269" s="72" t="s">
        <v>1180</v>
      </c>
      <c r="D269" s="72">
        <v>1968</v>
      </c>
      <c r="E269" s="71" t="s">
        <v>1180</v>
      </c>
      <c r="F269" s="71">
        <v>1950</v>
      </c>
      <c r="G269" s="74" t="s">
        <v>1180</v>
      </c>
      <c r="H269" s="74">
        <v>1968</v>
      </c>
      <c r="I269" s="73" t="s">
        <v>1180</v>
      </c>
      <c r="J269" s="73">
        <v>1968</v>
      </c>
      <c r="K269" s="1" t="s">
        <v>1180</v>
      </c>
      <c r="L269" s="1">
        <v>0</v>
      </c>
      <c r="M269" t="s">
        <v>1180</v>
      </c>
      <c r="N269">
        <v>1968</v>
      </c>
      <c r="O269">
        <f t="shared" si="4"/>
        <v>1968</v>
      </c>
    </row>
    <row r="270" spans="1:15" ht="15" customHeight="1" x14ac:dyDescent="0.25">
      <c r="A270" s="75" t="s">
        <v>1184</v>
      </c>
      <c r="B270" s="75">
        <v>146</v>
      </c>
      <c r="C270" s="72" t="s">
        <v>1184</v>
      </c>
      <c r="D270" s="72">
        <v>148</v>
      </c>
      <c r="E270" s="71" t="s">
        <v>1184</v>
      </c>
      <c r="F270" s="71">
        <v>148</v>
      </c>
      <c r="G270" s="74" t="s">
        <v>1184</v>
      </c>
      <c r="H270" s="74">
        <v>153</v>
      </c>
      <c r="I270" s="73" t="s">
        <v>1184</v>
      </c>
      <c r="J270" s="73">
        <v>160</v>
      </c>
      <c r="K270" s="1" t="s">
        <v>1184</v>
      </c>
      <c r="L270" s="1">
        <v>1952</v>
      </c>
      <c r="M270" t="s">
        <v>1184</v>
      </c>
      <c r="N270">
        <v>166</v>
      </c>
      <c r="O270">
        <f t="shared" si="4"/>
        <v>-1786</v>
      </c>
    </row>
    <row r="271" spans="1:15" ht="15" customHeight="1" x14ac:dyDescent="0.25">
      <c r="A271" s="75" t="s">
        <v>1185</v>
      </c>
      <c r="B271" s="75">
        <v>146</v>
      </c>
      <c r="C271" s="72" t="s">
        <v>1185</v>
      </c>
      <c r="D271" s="72">
        <v>148</v>
      </c>
      <c r="E271" s="71" t="s">
        <v>1185</v>
      </c>
      <c r="F271" s="71">
        <v>148</v>
      </c>
      <c r="G271" s="74" t="s">
        <v>1185</v>
      </c>
      <c r="H271" s="74">
        <v>153</v>
      </c>
      <c r="I271" s="73" t="s">
        <v>1185</v>
      </c>
      <c r="J271" s="73">
        <v>160</v>
      </c>
      <c r="K271" s="1" t="s">
        <v>1185</v>
      </c>
      <c r="L271" s="1">
        <v>164</v>
      </c>
      <c r="M271" t="s">
        <v>1185</v>
      </c>
      <c r="N271">
        <v>166</v>
      </c>
      <c r="O271">
        <f t="shared" si="4"/>
        <v>2</v>
      </c>
    </row>
    <row r="272" spans="1:15" ht="15" customHeight="1" x14ac:dyDescent="0.25">
      <c r="A272" s="75" t="s">
        <v>1186</v>
      </c>
      <c r="B272" s="75">
        <v>32354</v>
      </c>
      <c r="C272" s="72" t="s">
        <v>1186</v>
      </c>
      <c r="D272" s="72">
        <v>33100</v>
      </c>
      <c r="E272" s="71" t="s">
        <v>1186</v>
      </c>
      <c r="F272" s="71">
        <v>33926</v>
      </c>
      <c r="G272" s="74" t="s">
        <v>1186</v>
      </c>
      <c r="H272" s="74">
        <v>34750</v>
      </c>
      <c r="I272" s="73" t="s">
        <v>1186</v>
      </c>
      <c r="J272" s="73">
        <v>35658</v>
      </c>
      <c r="K272" s="1" t="s">
        <v>1186</v>
      </c>
      <c r="L272" s="1">
        <v>164</v>
      </c>
      <c r="M272" t="s">
        <v>1186</v>
      </c>
      <c r="N272">
        <v>37351</v>
      </c>
      <c r="O272">
        <f t="shared" si="4"/>
        <v>37187</v>
      </c>
    </row>
    <row r="273" spans="1:15" ht="15" customHeight="1" x14ac:dyDescent="0.25">
      <c r="A273" s="75" t="s">
        <v>1183</v>
      </c>
      <c r="B273" s="75">
        <v>4</v>
      </c>
      <c r="C273" s="72" t="s">
        <v>1183</v>
      </c>
      <c r="D273" s="72">
        <v>4</v>
      </c>
      <c r="E273" s="71" t="s">
        <v>1183</v>
      </c>
      <c r="F273" s="71">
        <v>4</v>
      </c>
      <c r="G273" s="74" t="s">
        <v>1183</v>
      </c>
      <c r="H273" s="74">
        <v>4</v>
      </c>
      <c r="I273" s="73" t="s">
        <v>1183</v>
      </c>
      <c r="J273" s="73">
        <v>4</v>
      </c>
      <c r="K273" s="1" t="s">
        <v>1183</v>
      </c>
      <c r="L273" s="1">
        <v>36556</v>
      </c>
      <c r="M273" t="s">
        <v>1183</v>
      </c>
      <c r="N273">
        <v>4</v>
      </c>
      <c r="O273">
        <f t="shared" si="4"/>
        <v>-36552</v>
      </c>
    </row>
    <row r="274" spans="1:15" ht="15" customHeight="1" x14ac:dyDescent="0.25">
      <c r="A274" s="75" t="s">
        <v>1211</v>
      </c>
      <c r="B274" s="75">
        <v>0</v>
      </c>
      <c r="C274" s="72" t="s">
        <v>1211</v>
      </c>
      <c r="D274" s="72">
        <v>0</v>
      </c>
      <c r="E274" s="71" t="s">
        <v>1211</v>
      </c>
      <c r="F274" s="71">
        <v>0</v>
      </c>
      <c r="G274" s="74" t="s">
        <v>1211</v>
      </c>
      <c r="H274" s="74">
        <v>0</v>
      </c>
      <c r="I274" s="73" t="s">
        <v>1211</v>
      </c>
      <c r="J274" s="73">
        <v>0</v>
      </c>
      <c r="K274" s="1" t="s">
        <v>1211</v>
      </c>
      <c r="L274" s="1">
        <v>4</v>
      </c>
      <c r="M274" t="s">
        <v>1211</v>
      </c>
      <c r="N274">
        <v>0</v>
      </c>
      <c r="O274">
        <f t="shared" si="4"/>
        <v>-4</v>
      </c>
    </row>
    <row r="275" spans="1:15" ht="15" customHeight="1" x14ac:dyDescent="0.25">
      <c r="A275" s="75" t="s">
        <v>1210</v>
      </c>
      <c r="B275" s="75">
        <v>0</v>
      </c>
      <c r="C275" s="72" t="s">
        <v>1210</v>
      </c>
      <c r="D275" s="72">
        <v>0</v>
      </c>
      <c r="E275" s="71" t="s">
        <v>1210</v>
      </c>
      <c r="F275" s="71">
        <v>0</v>
      </c>
      <c r="G275" s="74" t="s">
        <v>1210</v>
      </c>
      <c r="H275" s="74">
        <v>0</v>
      </c>
      <c r="I275" s="73" t="s">
        <v>1210</v>
      </c>
      <c r="J275" s="73">
        <v>0</v>
      </c>
      <c r="K275" s="1" t="s">
        <v>1210</v>
      </c>
      <c r="L275" s="1">
        <v>0</v>
      </c>
      <c r="M275" t="s">
        <v>1210</v>
      </c>
      <c r="N275">
        <v>0</v>
      </c>
      <c r="O275">
        <f t="shared" si="4"/>
        <v>0</v>
      </c>
    </row>
    <row r="276" spans="1:15" ht="15" customHeight="1" x14ac:dyDescent="0.25">
      <c r="A276" s="75" t="s">
        <v>1187</v>
      </c>
      <c r="B276" s="75">
        <v>0</v>
      </c>
      <c r="C276" s="72" t="s">
        <v>1187</v>
      </c>
      <c r="D276" s="72">
        <v>0</v>
      </c>
      <c r="E276" s="71" t="s">
        <v>1187</v>
      </c>
      <c r="F276" s="71">
        <v>0</v>
      </c>
      <c r="G276" s="74" t="s">
        <v>1187</v>
      </c>
      <c r="H276" s="74">
        <v>0</v>
      </c>
      <c r="I276" s="73" t="s">
        <v>1187</v>
      </c>
      <c r="J276" s="73">
        <v>0</v>
      </c>
      <c r="K276" s="1" t="s">
        <v>1187</v>
      </c>
      <c r="L276" s="1">
        <v>0</v>
      </c>
      <c r="M276" t="s">
        <v>1187</v>
      </c>
      <c r="N276">
        <v>0</v>
      </c>
      <c r="O276">
        <f t="shared" si="4"/>
        <v>0</v>
      </c>
    </row>
    <row r="277" spans="1:15" ht="15" customHeight="1" x14ac:dyDescent="0.25">
      <c r="A277" s="75" t="s">
        <v>1188</v>
      </c>
      <c r="B277" s="75">
        <v>0</v>
      </c>
      <c r="C277" s="72" t="s">
        <v>1188</v>
      </c>
      <c r="D277" s="72">
        <v>0</v>
      </c>
      <c r="E277" s="71" t="s">
        <v>1188</v>
      </c>
      <c r="F277" s="71">
        <v>0</v>
      </c>
      <c r="G277" s="74" t="s">
        <v>1188</v>
      </c>
      <c r="H277" s="74">
        <v>0</v>
      </c>
      <c r="I277" s="73" t="s">
        <v>1188</v>
      </c>
      <c r="J277" s="73">
        <v>0</v>
      </c>
      <c r="K277" s="1" t="s">
        <v>1188</v>
      </c>
      <c r="L277" s="1">
        <v>0</v>
      </c>
      <c r="M277" t="s">
        <v>1188</v>
      </c>
      <c r="N277">
        <v>0</v>
      </c>
      <c r="O277">
        <f t="shared" si="4"/>
        <v>0</v>
      </c>
    </row>
    <row r="278" spans="1:15" ht="15" customHeight="1" x14ac:dyDescent="0.25">
      <c r="A278" s="75" t="s">
        <v>1191</v>
      </c>
      <c r="B278" s="75">
        <v>1</v>
      </c>
      <c r="C278" s="72" t="s">
        <v>1191</v>
      </c>
      <c r="D278" s="72">
        <v>1</v>
      </c>
      <c r="E278" s="71" t="s">
        <v>1191</v>
      </c>
      <c r="F278" s="71">
        <v>1</v>
      </c>
      <c r="G278" s="74" t="s">
        <v>1191</v>
      </c>
      <c r="H278" s="74">
        <v>1</v>
      </c>
      <c r="I278" s="73" t="s">
        <v>1191</v>
      </c>
      <c r="J278" s="73">
        <v>1</v>
      </c>
      <c r="K278" s="1" t="s">
        <v>1191</v>
      </c>
      <c r="L278" s="1">
        <v>0</v>
      </c>
      <c r="M278" t="s">
        <v>1191</v>
      </c>
      <c r="N278">
        <v>1</v>
      </c>
      <c r="O278">
        <f t="shared" si="4"/>
        <v>1</v>
      </c>
    </row>
    <row r="279" spans="1:15" ht="15" customHeight="1" x14ac:dyDescent="0.25">
      <c r="A279" s="75" t="s">
        <v>1189</v>
      </c>
      <c r="B279" s="75">
        <v>47872</v>
      </c>
      <c r="C279" s="72" t="s">
        <v>1189</v>
      </c>
      <c r="D279" s="72">
        <v>48557</v>
      </c>
      <c r="E279" s="71" t="s">
        <v>1189</v>
      </c>
      <c r="F279" s="71">
        <v>49300</v>
      </c>
      <c r="G279" s="74" t="s">
        <v>1189</v>
      </c>
      <c r="H279" s="74">
        <v>50024</v>
      </c>
      <c r="I279" s="73" t="s">
        <v>1189</v>
      </c>
      <c r="J279" s="73">
        <v>50840</v>
      </c>
      <c r="K279" s="1" t="s">
        <v>1189</v>
      </c>
      <c r="L279" s="1">
        <v>1</v>
      </c>
      <c r="M279" t="s">
        <v>1189</v>
      </c>
      <c r="N279">
        <v>52351</v>
      </c>
      <c r="O279">
        <f t="shared" si="4"/>
        <v>52350</v>
      </c>
    </row>
    <row r="280" spans="1:15" ht="15" customHeight="1" x14ac:dyDescent="0.25">
      <c r="A280" s="75" t="s">
        <v>443</v>
      </c>
      <c r="B280" s="75">
        <v>232296</v>
      </c>
      <c r="C280" s="72" t="s">
        <v>443</v>
      </c>
      <c r="D280" s="72">
        <v>234419</v>
      </c>
      <c r="E280" s="71" t="s">
        <v>443</v>
      </c>
      <c r="F280" s="71">
        <v>236646</v>
      </c>
      <c r="G280" s="74" t="s">
        <v>443</v>
      </c>
      <c r="H280" s="74">
        <v>239214</v>
      </c>
      <c r="I280" s="73" t="s">
        <v>443</v>
      </c>
      <c r="J280" s="73">
        <v>241558</v>
      </c>
      <c r="K280" s="1" t="s">
        <v>443</v>
      </c>
      <c r="L280" s="1">
        <v>51641</v>
      </c>
      <c r="M280" t="s">
        <v>443</v>
      </c>
      <c r="N280">
        <v>246922</v>
      </c>
      <c r="O280">
        <f t="shared" si="4"/>
        <v>195281</v>
      </c>
    </row>
    <row r="281" spans="1:15" x14ac:dyDescent="0.25">
      <c r="A281" s="75" t="s">
        <v>1190</v>
      </c>
      <c r="B281" s="75">
        <v>2308</v>
      </c>
      <c r="C281" s="72" t="s">
        <v>1190</v>
      </c>
      <c r="D281" s="72">
        <v>2320</v>
      </c>
      <c r="E281" s="71" t="s">
        <v>1190</v>
      </c>
      <c r="F281" s="71">
        <v>2342</v>
      </c>
      <c r="G281" s="74" t="s">
        <v>1190</v>
      </c>
      <c r="H281" s="74">
        <v>2365</v>
      </c>
      <c r="I281" s="73" t="s">
        <v>1190</v>
      </c>
      <c r="J281" s="73">
        <v>2365</v>
      </c>
      <c r="K281" s="1" t="s">
        <v>1190</v>
      </c>
      <c r="L281" s="1">
        <v>244199</v>
      </c>
      <c r="M281" t="s">
        <v>1190</v>
      </c>
      <c r="N281">
        <v>2382</v>
      </c>
      <c r="O281">
        <f t="shared" si="4"/>
        <v>-241817</v>
      </c>
    </row>
    <row r="282" spans="1:15" ht="15" customHeight="1" x14ac:dyDescent="0.25">
      <c r="A282" s="75" t="s">
        <v>1192</v>
      </c>
      <c r="B282" s="75">
        <v>31</v>
      </c>
      <c r="C282" s="72" t="s">
        <v>1192</v>
      </c>
      <c r="D282" s="72">
        <v>31</v>
      </c>
      <c r="E282" s="71" t="s">
        <v>1192</v>
      </c>
      <c r="F282" s="71">
        <v>31</v>
      </c>
      <c r="G282" s="74" t="s">
        <v>1192</v>
      </c>
      <c r="H282" s="74">
        <v>31</v>
      </c>
      <c r="I282" s="73" t="s">
        <v>1192</v>
      </c>
      <c r="J282" s="73">
        <v>31</v>
      </c>
      <c r="K282" s="1" t="s">
        <v>1192</v>
      </c>
      <c r="L282" s="1">
        <v>2437</v>
      </c>
      <c r="M282" t="s">
        <v>1192</v>
      </c>
      <c r="N282">
        <v>31</v>
      </c>
      <c r="O282">
        <f t="shared" si="4"/>
        <v>-2406</v>
      </c>
    </row>
    <row r="283" spans="1:15" ht="15" customHeight="1" x14ac:dyDescent="0.25">
      <c r="A283" s="75" t="s">
        <v>1193</v>
      </c>
      <c r="B283" s="75">
        <v>13052</v>
      </c>
      <c r="C283" s="72" t="s">
        <v>1193</v>
      </c>
      <c r="D283" s="72">
        <v>13544</v>
      </c>
      <c r="E283" s="71" t="s">
        <v>1193</v>
      </c>
      <c r="F283" s="71">
        <v>14034</v>
      </c>
      <c r="G283" s="74" t="s">
        <v>1193</v>
      </c>
      <c r="H283" s="74">
        <v>14379</v>
      </c>
      <c r="I283" s="73" t="s">
        <v>1193</v>
      </c>
      <c r="J283" s="73">
        <v>14699</v>
      </c>
      <c r="K283" s="1" t="s">
        <v>1193</v>
      </c>
      <c r="L283" s="1">
        <v>31</v>
      </c>
      <c r="M283" t="s">
        <v>1193</v>
      </c>
      <c r="N283">
        <v>22618</v>
      </c>
      <c r="O283">
        <f t="shared" si="4"/>
        <v>22587</v>
      </c>
    </row>
    <row r="284" spans="1:15" ht="15" customHeight="1" x14ac:dyDescent="0.25">
      <c r="A284" s="75" t="s">
        <v>1194</v>
      </c>
      <c r="B284" s="75">
        <v>6</v>
      </c>
      <c r="C284" s="72" t="s">
        <v>1194</v>
      </c>
      <c r="D284" s="72">
        <v>6</v>
      </c>
      <c r="E284" s="71" t="s">
        <v>1194</v>
      </c>
      <c r="F284" s="71">
        <v>6</v>
      </c>
      <c r="G284" s="74" t="s">
        <v>1194</v>
      </c>
      <c r="H284" s="74">
        <v>6</v>
      </c>
      <c r="I284" s="73" t="s">
        <v>1194</v>
      </c>
      <c r="J284" s="73">
        <v>6</v>
      </c>
      <c r="K284" s="1" t="s">
        <v>1194</v>
      </c>
      <c r="L284" s="1">
        <v>15301</v>
      </c>
      <c r="M284" t="s">
        <v>1194</v>
      </c>
      <c r="N284">
        <v>6</v>
      </c>
      <c r="O284">
        <f t="shared" si="4"/>
        <v>-15295</v>
      </c>
    </row>
    <row r="285" spans="1:15" ht="15" customHeight="1" x14ac:dyDescent="0.25">
      <c r="A285" s="75" t="s">
        <v>1208</v>
      </c>
      <c r="B285" s="75">
        <v>63842</v>
      </c>
      <c r="C285" s="72" t="s">
        <v>1208</v>
      </c>
      <c r="D285" s="72">
        <v>64818</v>
      </c>
      <c r="E285" s="71" t="s">
        <v>1208</v>
      </c>
      <c r="F285" s="71">
        <v>66024</v>
      </c>
      <c r="G285" s="74" t="s">
        <v>1208</v>
      </c>
      <c r="H285" s="74">
        <v>67204</v>
      </c>
      <c r="I285" s="73" t="s">
        <v>1208</v>
      </c>
      <c r="J285" s="73">
        <v>68470</v>
      </c>
      <c r="K285" s="1" t="s">
        <v>1208</v>
      </c>
      <c r="L285" s="1">
        <v>6</v>
      </c>
      <c r="M285" t="s">
        <v>1208</v>
      </c>
      <c r="N285">
        <v>71395</v>
      </c>
      <c r="O285">
        <f t="shared" si="4"/>
        <v>71389</v>
      </c>
    </row>
    <row r="286" spans="1:15" ht="15" customHeight="1" x14ac:dyDescent="0.25">
      <c r="A286" s="75" t="s">
        <v>1195</v>
      </c>
      <c r="B286" s="75">
        <v>0</v>
      </c>
      <c r="C286" s="72" t="s">
        <v>1195</v>
      </c>
      <c r="D286" s="72">
        <v>0</v>
      </c>
      <c r="E286" s="71" t="s">
        <v>1195</v>
      </c>
      <c r="F286" s="71">
        <v>0</v>
      </c>
      <c r="G286" s="74" t="s">
        <v>1195</v>
      </c>
      <c r="H286" s="74">
        <v>0</v>
      </c>
      <c r="I286" s="73" t="s">
        <v>1195</v>
      </c>
      <c r="J286" s="73">
        <v>0</v>
      </c>
      <c r="K286" s="1" t="s">
        <v>1195</v>
      </c>
      <c r="L286" s="1">
        <v>70100</v>
      </c>
      <c r="M286" t="s">
        <v>1195</v>
      </c>
      <c r="N286">
        <v>0</v>
      </c>
      <c r="O286">
        <f t="shared" si="4"/>
        <v>-70100</v>
      </c>
    </row>
    <row r="287" spans="1:15" ht="15" customHeight="1" x14ac:dyDescent="0.25">
      <c r="A287" s="75" t="s">
        <v>1196</v>
      </c>
      <c r="B287" s="75">
        <v>40202</v>
      </c>
      <c r="C287" s="72" t="s">
        <v>1196</v>
      </c>
      <c r="D287" s="72">
        <v>41054</v>
      </c>
      <c r="E287" s="71" t="s">
        <v>1196</v>
      </c>
      <c r="F287" s="71">
        <v>42657</v>
      </c>
      <c r="G287" s="74" t="s">
        <v>1196</v>
      </c>
      <c r="H287" s="74">
        <v>43815</v>
      </c>
      <c r="I287" s="73" t="s">
        <v>1196</v>
      </c>
      <c r="J287" s="73">
        <v>44733</v>
      </c>
      <c r="K287" s="1" t="s">
        <v>1196</v>
      </c>
      <c r="L287" s="1">
        <v>0</v>
      </c>
      <c r="M287" t="s">
        <v>1196</v>
      </c>
      <c r="N287">
        <v>46522</v>
      </c>
      <c r="O287">
        <f t="shared" si="4"/>
        <v>46522</v>
      </c>
    </row>
    <row r="288" spans="1:15" ht="15" customHeight="1" x14ac:dyDescent="0.25">
      <c r="A288" s="75" t="s">
        <v>1197</v>
      </c>
      <c r="B288" s="75">
        <v>78</v>
      </c>
      <c r="C288" s="72" t="s">
        <v>1197</v>
      </c>
      <c r="D288" s="72">
        <v>78</v>
      </c>
      <c r="E288" s="71" t="s">
        <v>1197</v>
      </c>
      <c r="F288" s="71">
        <v>78</v>
      </c>
      <c r="G288" s="74" t="s">
        <v>1197</v>
      </c>
      <c r="H288" s="74">
        <v>78</v>
      </c>
      <c r="I288" s="73" t="s">
        <v>1197</v>
      </c>
      <c r="J288" s="73">
        <v>78</v>
      </c>
      <c r="K288" s="1" t="s">
        <v>1197</v>
      </c>
      <c r="L288" s="1">
        <v>45695</v>
      </c>
      <c r="M288" t="s">
        <v>1197</v>
      </c>
      <c r="N288">
        <v>79</v>
      </c>
      <c r="O288">
        <f t="shared" si="4"/>
        <v>-45616</v>
      </c>
    </row>
    <row r="289" spans="1:15" ht="15" customHeight="1" x14ac:dyDescent="0.25">
      <c r="A289" s="75" t="s">
        <v>1198</v>
      </c>
      <c r="B289" s="75">
        <v>63842</v>
      </c>
      <c r="C289" s="72" t="s">
        <v>1198</v>
      </c>
      <c r="D289" s="72">
        <v>64818</v>
      </c>
      <c r="E289" s="71" t="s">
        <v>1198</v>
      </c>
      <c r="F289" s="71">
        <v>66024</v>
      </c>
      <c r="G289" s="74" t="s">
        <v>1198</v>
      </c>
      <c r="H289" s="74">
        <v>67204</v>
      </c>
      <c r="I289" s="73" t="s">
        <v>1198</v>
      </c>
      <c r="J289" s="73">
        <v>68470</v>
      </c>
      <c r="K289" s="1" t="s">
        <v>1198</v>
      </c>
      <c r="L289" s="1">
        <v>78</v>
      </c>
      <c r="M289" t="s">
        <v>1198</v>
      </c>
      <c r="N289">
        <v>71395</v>
      </c>
      <c r="O289">
        <f t="shared" si="4"/>
        <v>71317</v>
      </c>
    </row>
    <row r="290" spans="1:15" ht="15" customHeight="1" x14ac:dyDescent="0.25">
      <c r="A290" s="75" t="s">
        <v>1199</v>
      </c>
      <c r="B290" s="75">
        <v>108547</v>
      </c>
      <c r="C290" s="72" t="s">
        <v>1199</v>
      </c>
      <c r="D290" s="72">
        <v>110885</v>
      </c>
      <c r="E290" s="71" t="s">
        <v>1199</v>
      </c>
      <c r="F290" s="71">
        <v>113591</v>
      </c>
      <c r="G290" s="74" t="s">
        <v>1199</v>
      </c>
      <c r="H290" s="74">
        <v>116420</v>
      </c>
      <c r="I290" s="73" t="s">
        <v>1199</v>
      </c>
      <c r="J290" s="73">
        <v>119079</v>
      </c>
      <c r="K290" s="1" t="s">
        <v>1199</v>
      </c>
      <c r="L290" s="1">
        <v>70100</v>
      </c>
      <c r="M290" t="s">
        <v>1199</v>
      </c>
      <c r="N290">
        <v>124855</v>
      </c>
      <c r="O290">
        <f t="shared" si="4"/>
        <v>54755</v>
      </c>
    </row>
    <row r="291" spans="1:15" ht="15" customHeight="1" x14ac:dyDescent="0.25">
      <c r="A291" s="75" t="s">
        <v>1200</v>
      </c>
      <c r="B291" s="75">
        <v>514548</v>
      </c>
      <c r="C291" s="72" t="s">
        <v>1200</v>
      </c>
      <c r="D291" s="72">
        <v>530456</v>
      </c>
      <c r="E291" s="71" t="s">
        <v>1200</v>
      </c>
      <c r="F291" s="71">
        <v>548896</v>
      </c>
      <c r="G291" s="74" t="s">
        <v>1200</v>
      </c>
      <c r="H291" s="74">
        <v>567539</v>
      </c>
      <c r="I291" s="73" t="s">
        <v>1200</v>
      </c>
      <c r="J291" s="73">
        <v>585241</v>
      </c>
      <c r="K291" s="1" t="s">
        <v>1200</v>
      </c>
      <c r="L291" s="1">
        <v>122050</v>
      </c>
      <c r="M291" t="s">
        <v>1200</v>
      </c>
      <c r="N291">
        <v>623017</v>
      </c>
      <c r="O291">
        <f t="shared" si="4"/>
        <v>500967</v>
      </c>
    </row>
    <row r="292" spans="1:15" ht="15" customHeight="1" x14ac:dyDescent="0.25">
      <c r="A292" s="75" t="s">
        <v>1201</v>
      </c>
      <c r="B292" s="75">
        <v>1162</v>
      </c>
      <c r="C292" s="72" t="s">
        <v>1201</v>
      </c>
      <c r="D292" s="72">
        <v>1162</v>
      </c>
      <c r="E292" s="71" t="s">
        <v>1201</v>
      </c>
      <c r="F292" s="71">
        <v>1162</v>
      </c>
      <c r="G292" s="74" t="s">
        <v>1201</v>
      </c>
      <c r="H292" s="74">
        <v>1162</v>
      </c>
      <c r="I292" s="73" t="s">
        <v>1201</v>
      </c>
      <c r="J292" s="73">
        <v>1162</v>
      </c>
      <c r="K292" s="1" t="s">
        <v>1201</v>
      </c>
      <c r="L292" s="1">
        <v>604093</v>
      </c>
      <c r="M292" t="s">
        <v>1201</v>
      </c>
      <c r="N292">
        <v>1162</v>
      </c>
      <c r="O292">
        <f t="shared" si="4"/>
        <v>-602931</v>
      </c>
    </row>
    <row r="293" spans="1:15" ht="15" customHeight="1" x14ac:dyDescent="0.25">
      <c r="A293" s="75" t="s">
        <v>1202</v>
      </c>
      <c r="B293" s="75">
        <v>2</v>
      </c>
      <c r="C293" s="72" t="s">
        <v>1202</v>
      </c>
      <c r="D293" s="72">
        <v>2</v>
      </c>
      <c r="E293" s="71" t="s">
        <v>1202</v>
      </c>
      <c r="F293" s="71">
        <v>2</v>
      </c>
      <c r="G293" s="74" t="s">
        <v>1202</v>
      </c>
      <c r="H293" s="74">
        <v>2</v>
      </c>
      <c r="I293" s="73" t="s">
        <v>1202</v>
      </c>
      <c r="J293" s="73">
        <v>2</v>
      </c>
      <c r="K293" s="1" t="s">
        <v>1202</v>
      </c>
      <c r="L293" s="1">
        <v>1162</v>
      </c>
      <c r="M293" t="s">
        <v>1202</v>
      </c>
      <c r="N293">
        <v>2</v>
      </c>
      <c r="O293">
        <f t="shared" si="4"/>
        <v>-1160</v>
      </c>
    </row>
    <row r="294" spans="1:15" ht="15" customHeight="1" x14ac:dyDescent="0.25">
      <c r="A294" s="75" t="s">
        <v>1203</v>
      </c>
      <c r="B294" s="75">
        <v>868376</v>
      </c>
      <c r="C294" s="72" t="s">
        <v>1203</v>
      </c>
      <c r="D294" s="72">
        <v>887080</v>
      </c>
      <c r="E294" s="71" t="s">
        <v>1203</v>
      </c>
      <c r="F294" s="71">
        <v>908728</v>
      </c>
      <c r="G294" s="74" t="s">
        <v>1203</v>
      </c>
      <c r="H294" s="74">
        <v>931360</v>
      </c>
      <c r="I294" s="73" t="s">
        <v>1203</v>
      </c>
      <c r="J294" s="73">
        <v>952632</v>
      </c>
      <c r="K294" s="1" t="s">
        <v>1203</v>
      </c>
      <c r="L294" s="1">
        <v>2</v>
      </c>
      <c r="M294" t="s">
        <v>1203</v>
      </c>
      <c r="N294">
        <v>998840</v>
      </c>
      <c r="O294">
        <f t="shared" si="4"/>
        <v>998838</v>
      </c>
    </row>
    <row r="295" spans="1:15" ht="15" customHeight="1" x14ac:dyDescent="0.25">
      <c r="A295" s="75" t="s">
        <v>1204</v>
      </c>
      <c r="B295" s="75">
        <v>25</v>
      </c>
      <c r="C295" s="72" t="s">
        <v>1204</v>
      </c>
      <c r="D295" s="72">
        <v>25</v>
      </c>
      <c r="E295" s="71" t="s">
        <v>1204</v>
      </c>
      <c r="F295" s="71">
        <v>25</v>
      </c>
      <c r="G295" s="74" t="s">
        <v>1204</v>
      </c>
      <c r="H295" s="74">
        <v>25</v>
      </c>
      <c r="I295" s="73" t="s">
        <v>1204</v>
      </c>
      <c r="J295" s="73">
        <v>25</v>
      </c>
      <c r="K295" s="1" t="s">
        <v>1204</v>
      </c>
      <c r="L295" s="1">
        <v>976400</v>
      </c>
      <c r="M295" t="s">
        <v>1204</v>
      </c>
      <c r="N295">
        <v>25</v>
      </c>
      <c r="O295">
        <f t="shared" si="4"/>
        <v>-976375</v>
      </c>
    </row>
    <row r="296" spans="1:15" ht="15" customHeight="1" x14ac:dyDescent="0.25">
      <c r="A296" s="75" t="s">
        <v>1205</v>
      </c>
      <c r="B296" s="75">
        <v>0</v>
      </c>
      <c r="C296" s="72" t="s">
        <v>1205</v>
      </c>
      <c r="D296" s="72">
        <v>0</v>
      </c>
      <c r="E296" s="71" t="s">
        <v>1205</v>
      </c>
      <c r="F296" s="71">
        <v>0</v>
      </c>
      <c r="G296" s="74" t="s">
        <v>1205</v>
      </c>
      <c r="H296" s="74">
        <v>0</v>
      </c>
      <c r="I296" s="73" t="s">
        <v>1205</v>
      </c>
      <c r="J296" s="73">
        <v>0</v>
      </c>
      <c r="K296" s="1" t="s">
        <v>1205</v>
      </c>
      <c r="L296" s="1">
        <v>25</v>
      </c>
      <c r="M296" t="s">
        <v>1205</v>
      </c>
      <c r="N296">
        <v>0</v>
      </c>
      <c r="O296">
        <f t="shared" si="4"/>
        <v>-25</v>
      </c>
    </row>
    <row r="297" spans="1:15" ht="15" customHeight="1" x14ac:dyDescent="0.25">
      <c r="A297" s="75" t="s">
        <v>1206</v>
      </c>
      <c r="B297" s="75">
        <v>208</v>
      </c>
      <c r="C297" s="72" t="s">
        <v>1206</v>
      </c>
      <c r="D297" s="72">
        <v>208</v>
      </c>
      <c r="E297" s="71" t="s">
        <v>1206</v>
      </c>
      <c r="F297" s="71">
        <v>206</v>
      </c>
      <c r="G297" s="74" t="s">
        <v>1206</v>
      </c>
      <c r="H297" s="74">
        <v>208</v>
      </c>
      <c r="I297" s="73" t="s">
        <v>1206</v>
      </c>
      <c r="J297" s="73">
        <v>208</v>
      </c>
      <c r="K297" s="1" t="s">
        <v>1206</v>
      </c>
      <c r="L297" s="1">
        <v>0</v>
      </c>
      <c r="M297" t="s">
        <v>1206</v>
      </c>
      <c r="N297">
        <v>208</v>
      </c>
      <c r="O297">
        <f t="shared" si="4"/>
        <v>208</v>
      </c>
    </row>
    <row r="298" spans="1:15" ht="15" customHeight="1" x14ac:dyDescent="0.25">
      <c r="A298" s="75" t="s">
        <v>1207</v>
      </c>
      <c r="B298" s="75">
        <v>3</v>
      </c>
      <c r="C298" s="72" t="s">
        <v>1207</v>
      </c>
      <c r="D298" s="72">
        <v>3</v>
      </c>
      <c r="E298" s="71" t="s">
        <v>1207</v>
      </c>
      <c r="F298" s="71">
        <v>3</v>
      </c>
      <c r="G298" s="74" t="s">
        <v>1207</v>
      </c>
      <c r="H298" s="74">
        <v>3</v>
      </c>
      <c r="I298" s="73" t="s">
        <v>1207</v>
      </c>
      <c r="J298" s="73">
        <v>3</v>
      </c>
      <c r="K298" s="1" t="s">
        <v>1207</v>
      </c>
      <c r="L298" s="1">
        <v>207</v>
      </c>
      <c r="M298" t="s">
        <v>1207</v>
      </c>
      <c r="N298">
        <v>3</v>
      </c>
      <c r="O298">
        <f t="shared" si="4"/>
        <v>-204</v>
      </c>
    </row>
    <row r="299" spans="1:15" ht="15" customHeight="1" x14ac:dyDescent="0.25">
      <c r="A299" s="75" t="s">
        <v>1209</v>
      </c>
      <c r="B299" s="75">
        <v>11</v>
      </c>
      <c r="C299" s="72" t="s">
        <v>1209</v>
      </c>
      <c r="D299" s="72">
        <v>11</v>
      </c>
      <c r="E299" s="71" t="s">
        <v>1209</v>
      </c>
      <c r="F299" s="71">
        <v>11</v>
      </c>
      <c r="G299" s="74" t="s">
        <v>1209</v>
      </c>
      <c r="H299" s="74">
        <v>11</v>
      </c>
      <c r="I299" s="73" t="s">
        <v>1209</v>
      </c>
      <c r="J299" s="73">
        <v>11</v>
      </c>
      <c r="K299" s="1" t="s">
        <v>1209</v>
      </c>
      <c r="L299" s="1">
        <v>3</v>
      </c>
      <c r="M299" t="s">
        <v>1209</v>
      </c>
      <c r="N299">
        <v>11</v>
      </c>
      <c r="O299">
        <f t="shared" si="4"/>
        <v>8</v>
      </c>
    </row>
    <row r="300" spans="1:15" ht="15" customHeight="1" x14ac:dyDescent="0.25">
      <c r="A300" s="75" t="s">
        <v>1212</v>
      </c>
      <c r="B300" s="75">
        <v>3</v>
      </c>
      <c r="C300" s="72" t="s">
        <v>1212</v>
      </c>
      <c r="D300" s="72">
        <v>3</v>
      </c>
      <c r="E300" s="71" t="s">
        <v>1212</v>
      </c>
      <c r="F300" s="71">
        <v>3</v>
      </c>
      <c r="G300" s="74" t="s">
        <v>1212</v>
      </c>
      <c r="H300" s="74">
        <v>3</v>
      </c>
      <c r="I300" s="73" t="s">
        <v>1212</v>
      </c>
      <c r="J300" s="73">
        <v>3</v>
      </c>
      <c r="K300" s="1" t="s">
        <v>1212</v>
      </c>
      <c r="L300" s="1">
        <v>11</v>
      </c>
      <c r="M300" t="s">
        <v>1212</v>
      </c>
      <c r="N300">
        <v>3</v>
      </c>
      <c r="O300">
        <f t="shared" si="4"/>
        <v>-8</v>
      </c>
    </row>
    <row r="301" spans="1:15" ht="15" customHeight="1" x14ac:dyDescent="0.25">
      <c r="A301" s="75" t="s">
        <v>1213</v>
      </c>
      <c r="B301" s="75">
        <v>7</v>
      </c>
      <c r="C301" s="72" t="s">
        <v>1213</v>
      </c>
      <c r="D301" s="72">
        <v>7</v>
      </c>
      <c r="E301" s="71" t="s">
        <v>1213</v>
      </c>
      <c r="F301" s="71">
        <v>7</v>
      </c>
      <c r="G301" s="74" t="s">
        <v>1213</v>
      </c>
      <c r="H301" s="74">
        <v>7</v>
      </c>
      <c r="I301" s="73" t="s">
        <v>1213</v>
      </c>
      <c r="J301" s="73">
        <v>7</v>
      </c>
      <c r="K301" s="1" t="s">
        <v>1213</v>
      </c>
      <c r="L301" s="1">
        <v>3</v>
      </c>
      <c r="M301" t="s">
        <v>1213</v>
      </c>
      <c r="N301">
        <v>7</v>
      </c>
      <c r="O301">
        <f t="shared" si="4"/>
        <v>4</v>
      </c>
    </row>
    <row r="302" spans="1:15" ht="15" customHeight="1" x14ac:dyDescent="0.25">
      <c r="A302" s="75" t="s">
        <v>1214</v>
      </c>
      <c r="B302" s="75">
        <v>1</v>
      </c>
      <c r="C302" s="72" t="s">
        <v>1214</v>
      </c>
      <c r="D302" s="72">
        <v>1</v>
      </c>
      <c r="E302" s="71" t="s">
        <v>1214</v>
      </c>
      <c r="F302" s="71">
        <v>1</v>
      </c>
      <c r="G302" s="74" t="s">
        <v>1214</v>
      </c>
      <c r="H302" s="74">
        <v>1</v>
      </c>
      <c r="I302" s="73" t="s">
        <v>1214</v>
      </c>
      <c r="J302" s="73">
        <v>1</v>
      </c>
      <c r="K302" s="1" t="s">
        <v>1214</v>
      </c>
      <c r="L302" s="1">
        <v>7</v>
      </c>
      <c r="M302" t="s">
        <v>1214</v>
      </c>
      <c r="N302">
        <v>1</v>
      </c>
      <c r="O302">
        <f t="shared" si="4"/>
        <v>-6</v>
      </c>
    </row>
    <row r="303" spans="1:15" ht="15" customHeight="1" x14ac:dyDescent="0.25">
      <c r="A303" s="75" t="s">
        <v>1215</v>
      </c>
      <c r="B303" s="75">
        <v>11883</v>
      </c>
      <c r="C303" s="72" t="s">
        <v>1215</v>
      </c>
      <c r="D303" s="72">
        <v>12388</v>
      </c>
      <c r="E303" s="71" t="s">
        <v>1215</v>
      </c>
      <c r="F303" s="71">
        <v>12875</v>
      </c>
      <c r="G303" s="74" t="s">
        <v>1215</v>
      </c>
      <c r="H303" s="74">
        <v>13220</v>
      </c>
      <c r="I303" s="73" t="s">
        <v>1215</v>
      </c>
      <c r="J303" s="73">
        <v>13535</v>
      </c>
      <c r="K303" s="1" t="s">
        <v>1215</v>
      </c>
      <c r="L303" s="1">
        <v>1</v>
      </c>
      <c r="M303" t="s">
        <v>1215</v>
      </c>
      <c r="N303">
        <v>20475</v>
      </c>
      <c r="O303">
        <f t="shared" si="4"/>
        <v>20474</v>
      </c>
    </row>
    <row r="304" spans="1:15" ht="15" customHeight="1" x14ac:dyDescent="0.25">
      <c r="A304" s="75" t="s">
        <v>1216</v>
      </c>
      <c r="B304" s="75">
        <v>11832</v>
      </c>
      <c r="C304" s="72" t="s">
        <v>1216</v>
      </c>
      <c r="D304" s="72">
        <v>12337</v>
      </c>
      <c r="E304" s="71" t="s">
        <v>1216</v>
      </c>
      <c r="F304" s="71">
        <v>12824</v>
      </c>
      <c r="G304" s="74" t="s">
        <v>1216</v>
      </c>
      <c r="H304" s="74">
        <v>13169</v>
      </c>
      <c r="I304" s="73" t="s">
        <v>1216</v>
      </c>
      <c r="J304" s="73">
        <v>13484</v>
      </c>
      <c r="K304" s="1" t="s">
        <v>1216</v>
      </c>
      <c r="L304" s="1">
        <v>14137</v>
      </c>
      <c r="M304" t="s">
        <v>1216</v>
      </c>
      <c r="N304">
        <v>20424</v>
      </c>
      <c r="O304">
        <f t="shared" si="4"/>
        <v>6287</v>
      </c>
    </row>
    <row r="305" spans="1:15" ht="15" customHeight="1" x14ac:dyDescent="0.25">
      <c r="A305" s="75" t="s">
        <v>1217</v>
      </c>
      <c r="B305" s="75">
        <v>15482</v>
      </c>
      <c r="C305" s="72" t="s">
        <v>1217</v>
      </c>
      <c r="D305" s="72">
        <v>16108</v>
      </c>
      <c r="E305" s="71" t="s">
        <v>1217</v>
      </c>
      <c r="F305" s="71">
        <v>16687</v>
      </c>
      <c r="G305" s="74" t="s">
        <v>1217</v>
      </c>
      <c r="H305" s="74">
        <v>17116</v>
      </c>
      <c r="I305" s="73" t="s">
        <v>1217</v>
      </c>
      <c r="J305" s="73">
        <v>17612</v>
      </c>
      <c r="K305" s="1" t="s">
        <v>1217</v>
      </c>
      <c r="L305" s="1">
        <v>14086</v>
      </c>
      <c r="M305" t="s">
        <v>1217</v>
      </c>
      <c r="N305">
        <v>18760</v>
      </c>
      <c r="O305">
        <f t="shared" si="4"/>
        <v>4674</v>
      </c>
    </row>
    <row r="306" spans="1:15" ht="15" customHeight="1" x14ac:dyDescent="0.25">
      <c r="A306" s="75" t="s">
        <v>1218</v>
      </c>
      <c r="B306" s="75">
        <v>1302</v>
      </c>
      <c r="C306" s="72" t="s">
        <v>1218</v>
      </c>
      <c r="D306" s="72">
        <v>1399</v>
      </c>
      <c r="E306" s="71" t="s">
        <v>1218</v>
      </c>
      <c r="F306" s="71">
        <v>1477</v>
      </c>
      <c r="G306" s="74" t="s">
        <v>1218</v>
      </c>
      <c r="H306" s="74">
        <v>1545</v>
      </c>
      <c r="I306" s="73" t="s">
        <v>1218</v>
      </c>
      <c r="J306" s="73">
        <v>1610</v>
      </c>
      <c r="K306" s="1" t="s">
        <v>1218</v>
      </c>
      <c r="L306" s="1">
        <v>18274</v>
      </c>
      <c r="M306" t="s">
        <v>1218</v>
      </c>
      <c r="N306">
        <v>1756</v>
      </c>
      <c r="O306">
        <f t="shared" si="4"/>
        <v>-16518</v>
      </c>
    </row>
    <row r="307" spans="1:15" ht="15" customHeight="1" x14ac:dyDescent="0.25">
      <c r="A307" s="75" t="s">
        <v>1219</v>
      </c>
      <c r="B307" s="75">
        <v>4307</v>
      </c>
      <c r="C307" s="72" t="s">
        <v>1219</v>
      </c>
      <c r="D307" s="72">
        <v>4517</v>
      </c>
      <c r="E307" s="71" t="s">
        <v>1219</v>
      </c>
      <c r="F307" s="71">
        <v>4715</v>
      </c>
      <c r="G307" s="74" t="s">
        <v>1219</v>
      </c>
      <c r="H307" s="74">
        <v>4892</v>
      </c>
      <c r="I307" s="73" t="s">
        <v>1219</v>
      </c>
      <c r="J307" s="73">
        <v>5055</v>
      </c>
      <c r="K307" s="1" t="s">
        <v>1219</v>
      </c>
      <c r="L307" s="1">
        <v>1684</v>
      </c>
      <c r="M307" t="s">
        <v>1219</v>
      </c>
      <c r="N307">
        <v>5468</v>
      </c>
      <c r="O307">
        <f t="shared" si="4"/>
        <v>3784</v>
      </c>
    </row>
    <row r="308" spans="1:15" ht="15" customHeight="1" x14ac:dyDescent="0.25">
      <c r="A308" s="75" t="s">
        <v>1220</v>
      </c>
      <c r="B308" s="75">
        <v>4711</v>
      </c>
      <c r="C308" s="72" t="s">
        <v>1220</v>
      </c>
      <c r="D308" s="72">
        <v>4946</v>
      </c>
      <c r="E308" s="71" t="s">
        <v>1220</v>
      </c>
      <c r="F308" s="71">
        <v>5162</v>
      </c>
      <c r="G308" s="74" t="s">
        <v>1220</v>
      </c>
      <c r="H308" s="74">
        <v>5352</v>
      </c>
      <c r="I308" s="73" t="s">
        <v>1220</v>
      </c>
      <c r="J308" s="73">
        <v>5535</v>
      </c>
      <c r="K308" s="1" t="s">
        <v>1220</v>
      </c>
      <c r="L308" s="1">
        <v>5276</v>
      </c>
      <c r="M308" t="s">
        <v>1220</v>
      </c>
      <c r="N308">
        <v>5995</v>
      </c>
      <c r="O308">
        <f t="shared" si="4"/>
        <v>719</v>
      </c>
    </row>
    <row r="309" spans="1:15" ht="15" customHeight="1" x14ac:dyDescent="0.25">
      <c r="A309" s="75" t="s">
        <v>1221</v>
      </c>
      <c r="B309" s="75">
        <v>4344</v>
      </c>
      <c r="C309" s="72" t="s">
        <v>1221</v>
      </c>
      <c r="D309" s="72">
        <v>4554</v>
      </c>
      <c r="E309" s="71" t="s">
        <v>1221</v>
      </c>
      <c r="F309" s="71">
        <v>4752</v>
      </c>
      <c r="G309" s="74" t="s">
        <v>1221</v>
      </c>
      <c r="H309" s="74">
        <v>4929</v>
      </c>
      <c r="I309" s="73" t="s">
        <v>1221</v>
      </c>
      <c r="J309" s="73">
        <v>5092</v>
      </c>
      <c r="K309" s="1" t="s">
        <v>1221</v>
      </c>
      <c r="L309" s="1">
        <v>5779</v>
      </c>
      <c r="M309" t="s">
        <v>1221</v>
      </c>
      <c r="N309">
        <v>5505</v>
      </c>
      <c r="O309">
        <f t="shared" si="4"/>
        <v>-274</v>
      </c>
    </row>
    <row r="310" spans="1:15" ht="15" customHeight="1" x14ac:dyDescent="0.25">
      <c r="A310" s="75" t="s">
        <v>1222</v>
      </c>
      <c r="B310" s="75">
        <v>4262</v>
      </c>
      <c r="C310" s="72" t="s">
        <v>1222</v>
      </c>
      <c r="D310" s="72">
        <v>4450</v>
      </c>
      <c r="E310" s="71" t="s">
        <v>1222</v>
      </c>
      <c r="F310" s="71">
        <v>4635</v>
      </c>
      <c r="G310" s="74" t="s">
        <v>1222</v>
      </c>
      <c r="H310" s="74">
        <v>4801</v>
      </c>
      <c r="I310" s="73" t="s">
        <v>1222</v>
      </c>
      <c r="J310" s="73">
        <v>4951</v>
      </c>
      <c r="K310" s="1" t="s">
        <v>1222</v>
      </c>
      <c r="L310" s="1">
        <v>5313</v>
      </c>
      <c r="M310" t="s">
        <v>1222</v>
      </c>
      <c r="N310">
        <v>5333</v>
      </c>
      <c r="O310">
        <f t="shared" si="4"/>
        <v>20</v>
      </c>
    </row>
    <row r="311" spans="1:15" ht="15" customHeight="1" x14ac:dyDescent="0.25">
      <c r="A311" s="75" t="s">
        <v>1223</v>
      </c>
      <c r="B311" s="75">
        <v>2</v>
      </c>
      <c r="C311" s="72" t="s">
        <v>1223</v>
      </c>
      <c r="D311" s="72">
        <v>2</v>
      </c>
      <c r="E311" s="71" t="s">
        <v>1223</v>
      </c>
      <c r="F311" s="71">
        <v>2</v>
      </c>
      <c r="G311" s="74" t="s">
        <v>1223</v>
      </c>
      <c r="H311" s="74">
        <v>2</v>
      </c>
      <c r="I311" s="73" t="s">
        <v>1223</v>
      </c>
      <c r="J311" s="73">
        <v>2</v>
      </c>
      <c r="K311" s="1" t="s">
        <v>1223</v>
      </c>
      <c r="L311" s="1">
        <v>5154</v>
      </c>
      <c r="M311" t="s">
        <v>1223</v>
      </c>
      <c r="N311">
        <v>2</v>
      </c>
      <c r="O311">
        <f t="shared" si="4"/>
        <v>-5152</v>
      </c>
    </row>
    <row r="312" spans="1:15" ht="15" customHeight="1" x14ac:dyDescent="0.25">
      <c r="A312" s="75" t="s">
        <v>1225</v>
      </c>
      <c r="B312" s="75">
        <v>29</v>
      </c>
      <c r="C312" s="72" t="s">
        <v>1225</v>
      </c>
      <c r="D312" s="72">
        <v>29</v>
      </c>
      <c r="E312" s="71" t="s">
        <v>1225</v>
      </c>
      <c r="F312" s="71">
        <v>29</v>
      </c>
      <c r="G312" s="74" t="s">
        <v>1225</v>
      </c>
      <c r="H312" s="74">
        <v>29</v>
      </c>
      <c r="I312" s="73" t="s">
        <v>1225</v>
      </c>
      <c r="J312" s="73">
        <v>29</v>
      </c>
      <c r="K312" s="1" t="s">
        <v>1225</v>
      </c>
      <c r="L312" s="1">
        <v>2</v>
      </c>
      <c r="M312" t="s">
        <v>1225</v>
      </c>
      <c r="N312">
        <v>29</v>
      </c>
      <c r="O312">
        <f t="shared" si="4"/>
        <v>27</v>
      </c>
    </row>
    <row r="313" spans="1:15" ht="15" customHeight="1" x14ac:dyDescent="0.25">
      <c r="A313" s="75" t="s">
        <v>1226</v>
      </c>
      <c r="B313" s="75">
        <v>58</v>
      </c>
      <c r="C313" s="72" t="s">
        <v>1226</v>
      </c>
      <c r="D313" s="72">
        <v>58</v>
      </c>
      <c r="E313" s="71" t="s">
        <v>1226</v>
      </c>
      <c r="F313" s="71">
        <v>58</v>
      </c>
      <c r="G313" s="74" t="s">
        <v>1226</v>
      </c>
      <c r="H313" s="74">
        <v>58</v>
      </c>
      <c r="I313" s="73" t="s">
        <v>1226</v>
      </c>
      <c r="J313" s="73">
        <v>58</v>
      </c>
      <c r="K313" s="1" t="s">
        <v>1226</v>
      </c>
      <c r="L313" s="1">
        <v>29</v>
      </c>
      <c r="M313" t="s">
        <v>1226</v>
      </c>
      <c r="N313">
        <v>58</v>
      </c>
      <c r="O313">
        <f t="shared" si="4"/>
        <v>29</v>
      </c>
    </row>
    <row r="314" spans="1:15" ht="15" customHeight="1" x14ac:dyDescent="0.25">
      <c r="A314" s="75" t="s">
        <v>1227</v>
      </c>
      <c r="B314" s="75">
        <v>0</v>
      </c>
      <c r="C314" s="72" t="s">
        <v>1227</v>
      </c>
      <c r="D314" s="72">
        <v>0</v>
      </c>
      <c r="E314" s="71" t="s">
        <v>1227</v>
      </c>
      <c r="F314" s="71">
        <v>0</v>
      </c>
      <c r="G314" s="74" t="s">
        <v>1227</v>
      </c>
      <c r="H314" s="74">
        <v>0</v>
      </c>
      <c r="I314" s="73" t="s">
        <v>1227</v>
      </c>
      <c r="J314" s="73">
        <v>0</v>
      </c>
      <c r="K314" s="1" t="s">
        <v>1227</v>
      </c>
      <c r="L314" s="1">
        <v>58</v>
      </c>
      <c r="M314" t="s">
        <v>1227</v>
      </c>
      <c r="N314">
        <v>0</v>
      </c>
      <c r="O314">
        <f t="shared" si="4"/>
        <v>-58</v>
      </c>
    </row>
    <row r="315" spans="1:15" ht="15" customHeight="1" x14ac:dyDescent="0.25">
      <c r="A315" s="75" t="s">
        <v>1228</v>
      </c>
      <c r="B315" s="75">
        <v>322</v>
      </c>
      <c r="C315" s="72" t="s">
        <v>1228</v>
      </c>
      <c r="D315" s="72">
        <v>322</v>
      </c>
      <c r="E315" s="71" t="s">
        <v>1228</v>
      </c>
      <c r="F315" s="71">
        <v>322</v>
      </c>
      <c r="G315" s="74" t="s">
        <v>1228</v>
      </c>
      <c r="H315" s="74">
        <v>322</v>
      </c>
      <c r="I315" s="73" t="s">
        <v>1228</v>
      </c>
      <c r="J315" s="73">
        <v>322</v>
      </c>
      <c r="K315" s="1" t="s">
        <v>1228</v>
      </c>
      <c r="L315" s="1">
        <v>0</v>
      </c>
      <c r="M315" t="s">
        <v>1228</v>
      </c>
      <c r="N315">
        <v>322</v>
      </c>
      <c r="O315">
        <f t="shared" si="4"/>
        <v>322</v>
      </c>
    </row>
    <row r="316" spans="1:15" ht="15" customHeight="1" x14ac:dyDescent="0.25">
      <c r="A316" s="75" t="s">
        <v>1229</v>
      </c>
      <c r="B316" s="75">
        <v>966</v>
      </c>
      <c r="C316" s="72" t="s">
        <v>1229</v>
      </c>
      <c r="D316" s="72">
        <v>966</v>
      </c>
      <c r="E316" s="71" t="s">
        <v>1229</v>
      </c>
      <c r="F316" s="71">
        <v>966</v>
      </c>
      <c r="G316" s="74" t="s">
        <v>1229</v>
      </c>
      <c r="H316" s="74">
        <v>966</v>
      </c>
      <c r="I316" s="73" t="s">
        <v>1229</v>
      </c>
      <c r="J316" s="73">
        <v>966</v>
      </c>
      <c r="K316" s="1" t="s">
        <v>1229</v>
      </c>
      <c r="L316" s="1">
        <v>322</v>
      </c>
      <c r="M316" t="s">
        <v>1229</v>
      </c>
      <c r="N316">
        <v>966</v>
      </c>
      <c r="O316">
        <f t="shared" si="4"/>
        <v>644</v>
      </c>
    </row>
    <row r="317" spans="1:15" ht="15" customHeight="1" x14ac:dyDescent="0.25">
      <c r="A317" s="75" t="s">
        <v>1231</v>
      </c>
      <c r="B317" s="75">
        <v>759</v>
      </c>
      <c r="C317" s="72" t="s">
        <v>1231</v>
      </c>
      <c r="D317" s="72">
        <v>761</v>
      </c>
      <c r="E317" s="71" t="s">
        <v>1231</v>
      </c>
      <c r="F317" s="71">
        <v>765</v>
      </c>
      <c r="G317" s="74" t="s">
        <v>1231</v>
      </c>
      <c r="H317" s="74">
        <v>766</v>
      </c>
      <c r="I317" s="73" t="s">
        <v>1231</v>
      </c>
      <c r="J317" s="73">
        <v>768</v>
      </c>
      <c r="K317" s="1" t="s">
        <v>1231</v>
      </c>
      <c r="L317" s="1">
        <v>966</v>
      </c>
      <c r="M317" t="s">
        <v>1231</v>
      </c>
      <c r="N317">
        <v>778</v>
      </c>
      <c r="O317">
        <f t="shared" si="4"/>
        <v>-188</v>
      </c>
    </row>
    <row r="318" spans="1:15" ht="15" customHeight="1" x14ac:dyDescent="0.25">
      <c r="A318" s="75" t="s">
        <v>1232</v>
      </c>
      <c r="B318" s="75">
        <v>0</v>
      </c>
      <c r="C318" s="72" t="s">
        <v>1232</v>
      </c>
      <c r="D318" s="72">
        <v>0</v>
      </c>
      <c r="E318" s="71" t="s">
        <v>1232</v>
      </c>
      <c r="F318" s="71">
        <v>0</v>
      </c>
      <c r="G318" s="74" t="s">
        <v>1232</v>
      </c>
      <c r="H318" s="74">
        <v>0</v>
      </c>
      <c r="I318" s="73" t="s">
        <v>1232</v>
      </c>
      <c r="J318" s="73">
        <v>0</v>
      </c>
      <c r="K318" s="1" t="s">
        <v>1232</v>
      </c>
      <c r="L318" s="1">
        <v>773</v>
      </c>
      <c r="M318" t="s">
        <v>1232</v>
      </c>
      <c r="N318">
        <v>0</v>
      </c>
      <c r="O318">
        <f t="shared" si="4"/>
        <v>-773</v>
      </c>
    </row>
    <row r="319" spans="1:15" ht="15" customHeight="1" x14ac:dyDescent="0.25">
      <c r="A319" s="75" t="s">
        <v>1233</v>
      </c>
      <c r="B319" s="75">
        <v>4711</v>
      </c>
      <c r="C319" s="72" t="s">
        <v>1233</v>
      </c>
      <c r="D319" s="72">
        <v>4946</v>
      </c>
      <c r="E319" s="71" t="s">
        <v>1233</v>
      </c>
      <c r="F319" s="71">
        <v>5162</v>
      </c>
      <c r="G319" s="74" t="s">
        <v>1233</v>
      </c>
      <c r="H319" s="74">
        <v>5352</v>
      </c>
      <c r="I319" s="73" t="s">
        <v>1233</v>
      </c>
      <c r="J319" s="73">
        <v>5535</v>
      </c>
      <c r="K319" s="1" t="s">
        <v>1233</v>
      </c>
      <c r="L319" s="1">
        <v>0</v>
      </c>
      <c r="M319" t="s">
        <v>1233</v>
      </c>
      <c r="N319">
        <v>5995</v>
      </c>
      <c r="O319">
        <f t="shared" si="4"/>
        <v>5995</v>
      </c>
    </row>
    <row r="320" spans="1:15" ht="15" customHeight="1" x14ac:dyDescent="0.25">
      <c r="A320" s="75" t="s">
        <v>1234</v>
      </c>
      <c r="B320" s="75">
        <v>39</v>
      </c>
      <c r="C320" s="72" t="s">
        <v>1234</v>
      </c>
      <c r="D320" s="72">
        <v>39</v>
      </c>
      <c r="E320" s="71" t="s">
        <v>1234</v>
      </c>
      <c r="F320" s="71">
        <v>39</v>
      </c>
      <c r="G320" s="74" t="s">
        <v>1234</v>
      </c>
      <c r="H320" s="74">
        <v>39</v>
      </c>
      <c r="I320" s="73" t="s">
        <v>1234</v>
      </c>
      <c r="J320" s="73">
        <v>39</v>
      </c>
      <c r="K320" s="1" t="s">
        <v>1234</v>
      </c>
      <c r="L320" s="1">
        <v>5779</v>
      </c>
      <c r="M320" t="s">
        <v>1234</v>
      </c>
      <c r="N320">
        <v>39</v>
      </c>
      <c r="O320">
        <f t="shared" si="4"/>
        <v>-5740</v>
      </c>
    </row>
    <row r="321" spans="1:15" x14ac:dyDescent="0.25">
      <c r="A321" s="75" t="s">
        <v>1235</v>
      </c>
      <c r="B321" s="75">
        <v>13650</v>
      </c>
      <c r="C321" s="72" t="s">
        <v>1235</v>
      </c>
      <c r="D321" s="72">
        <v>13704</v>
      </c>
      <c r="E321" s="71" t="s">
        <v>1235</v>
      </c>
      <c r="F321" s="71">
        <v>13796</v>
      </c>
      <c r="G321" s="74" t="s">
        <v>1235</v>
      </c>
      <c r="H321" s="74">
        <v>13974</v>
      </c>
      <c r="I321" s="73" t="s">
        <v>1235</v>
      </c>
      <c r="J321" s="73">
        <v>14003</v>
      </c>
      <c r="K321" s="1" t="s">
        <v>1235</v>
      </c>
      <c r="L321" s="1">
        <v>39</v>
      </c>
      <c r="M321" t="s">
        <v>1235</v>
      </c>
      <c r="N321">
        <v>14306</v>
      </c>
      <c r="O321">
        <f t="shared" si="4"/>
        <v>14267</v>
      </c>
    </row>
    <row r="322" spans="1:15" ht="15" customHeight="1" x14ac:dyDescent="0.25">
      <c r="A322" s="75" t="s">
        <v>1236</v>
      </c>
      <c r="B322" s="75">
        <v>138</v>
      </c>
      <c r="C322" s="72" t="s">
        <v>1236</v>
      </c>
      <c r="D322" s="72">
        <v>138</v>
      </c>
      <c r="E322" s="71" t="s">
        <v>1236</v>
      </c>
      <c r="F322" s="71">
        <v>138</v>
      </c>
      <c r="G322" s="74" t="s">
        <v>1236</v>
      </c>
      <c r="H322" s="74">
        <v>153</v>
      </c>
      <c r="I322" s="73" t="s">
        <v>1236</v>
      </c>
      <c r="J322" s="73">
        <v>153</v>
      </c>
      <c r="K322" s="1" t="s">
        <v>1236</v>
      </c>
      <c r="L322" s="1">
        <v>14128</v>
      </c>
      <c r="M322" t="s">
        <v>1236</v>
      </c>
      <c r="N322">
        <v>153</v>
      </c>
      <c r="O322">
        <f t="shared" si="4"/>
        <v>-13975</v>
      </c>
    </row>
    <row r="323" spans="1:15" ht="15" customHeight="1" x14ac:dyDescent="0.25">
      <c r="A323" s="75" t="s">
        <v>1237</v>
      </c>
      <c r="B323" s="75">
        <v>334</v>
      </c>
      <c r="C323" s="72" t="s">
        <v>1237</v>
      </c>
      <c r="D323" s="72">
        <v>334</v>
      </c>
      <c r="E323" s="71" t="s">
        <v>1237</v>
      </c>
      <c r="F323" s="71">
        <v>334</v>
      </c>
      <c r="G323" s="74" t="s">
        <v>1237</v>
      </c>
      <c r="H323" s="74">
        <v>379</v>
      </c>
      <c r="I323" s="73" t="s">
        <v>1237</v>
      </c>
      <c r="J323" s="73">
        <v>379</v>
      </c>
      <c r="K323" s="1" t="s">
        <v>1237</v>
      </c>
      <c r="L323" s="1">
        <v>153</v>
      </c>
      <c r="M323" t="s">
        <v>1237</v>
      </c>
      <c r="N323">
        <v>379</v>
      </c>
      <c r="O323">
        <f t="shared" si="4"/>
        <v>226</v>
      </c>
    </row>
    <row r="324" spans="1:15" ht="15" customHeight="1" x14ac:dyDescent="0.25">
      <c r="A324" s="75" t="s">
        <v>1238</v>
      </c>
      <c r="B324" s="75">
        <v>0</v>
      </c>
      <c r="C324" s="72" t="s">
        <v>1238</v>
      </c>
      <c r="D324" s="72">
        <v>0</v>
      </c>
      <c r="E324" s="71" t="s">
        <v>1238</v>
      </c>
      <c r="F324" s="71">
        <v>0</v>
      </c>
      <c r="G324" s="74" t="s">
        <v>1238</v>
      </c>
      <c r="H324" s="74">
        <v>0</v>
      </c>
      <c r="I324" s="73" t="s">
        <v>1238</v>
      </c>
      <c r="J324" s="73">
        <v>0</v>
      </c>
      <c r="K324" s="1" t="s">
        <v>1238</v>
      </c>
      <c r="L324" s="1">
        <v>379</v>
      </c>
      <c r="M324" t="s">
        <v>1238</v>
      </c>
      <c r="N324">
        <v>0</v>
      </c>
      <c r="O324">
        <f t="shared" ref="O324:O368" si="5">ROUNDDOWN(N324-L324,2)</f>
        <v>-379</v>
      </c>
    </row>
    <row r="325" spans="1:15" ht="15" customHeight="1" x14ac:dyDescent="0.25">
      <c r="A325" s="75" t="s">
        <v>1239</v>
      </c>
      <c r="B325" s="75">
        <v>0</v>
      </c>
      <c r="C325" s="72" t="s">
        <v>1239</v>
      </c>
      <c r="D325" s="72">
        <v>0</v>
      </c>
      <c r="E325" s="71" t="s">
        <v>1239</v>
      </c>
      <c r="F325" s="71">
        <v>0</v>
      </c>
      <c r="G325" s="74" t="s">
        <v>1239</v>
      </c>
      <c r="H325" s="74">
        <v>0</v>
      </c>
      <c r="I325" s="73" t="s">
        <v>1239</v>
      </c>
      <c r="J325" s="73">
        <v>0</v>
      </c>
      <c r="K325" s="1" t="s">
        <v>1239</v>
      </c>
      <c r="L325" s="1">
        <v>0</v>
      </c>
      <c r="M325" t="s">
        <v>1239</v>
      </c>
      <c r="N325">
        <v>0</v>
      </c>
      <c r="O325">
        <f t="shared" si="5"/>
        <v>0</v>
      </c>
    </row>
    <row r="326" spans="1:15" ht="15" customHeight="1" x14ac:dyDescent="0.25">
      <c r="A326" s="75" t="s">
        <v>1240</v>
      </c>
      <c r="B326" s="75">
        <v>7468</v>
      </c>
      <c r="C326" s="72" t="s">
        <v>1240</v>
      </c>
      <c r="D326" s="72">
        <v>7529</v>
      </c>
      <c r="E326" s="71" t="s">
        <v>1240</v>
      </c>
      <c r="F326" s="71">
        <v>7596</v>
      </c>
      <c r="G326" s="74" t="s">
        <v>1240</v>
      </c>
      <c r="H326" s="74">
        <v>7694</v>
      </c>
      <c r="I326" s="73" t="s">
        <v>1240</v>
      </c>
      <c r="J326" s="73">
        <v>7772</v>
      </c>
      <c r="K326" s="1" t="s">
        <v>1240</v>
      </c>
      <c r="L326" s="1">
        <v>0</v>
      </c>
      <c r="M326" t="s">
        <v>1240</v>
      </c>
      <c r="N326">
        <v>7935</v>
      </c>
      <c r="O326">
        <f t="shared" si="5"/>
        <v>7935</v>
      </c>
    </row>
    <row r="327" spans="1:15" ht="15" customHeight="1" x14ac:dyDescent="0.25">
      <c r="A327" s="75" t="s">
        <v>1241</v>
      </c>
      <c r="B327" s="75">
        <v>0</v>
      </c>
      <c r="C327" s="72" t="s">
        <v>1241</v>
      </c>
      <c r="D327" s="72">
        <v>0</v>
      </c>
      <c r="E327" s="71" t="s">
        <v>1241</v>
      </c>
      <c r="F327" s="71">
        <v>0</v>
      </c>
      <c r="G327" s="74" t="s">
        <v>1241</v>
      </c>
      <c r="H327" s="74">
        <v>0</v>
      </c>
      <c r="I327" s="73" t="s">
        <v>1241</v>
      </c>
      <c r="J327" s="73">
        <v>0</v>
      </c>
      <c r="K327" s="1" t="s">
        <v>1241</v>
      </c>
      <c r="L327" s="1">
        <v>7838</v>
      </c>
      <c r="M327" t="s">
        <v>1241</v>
      </c>
      <c r="N327">
        <v>0</v>
      </c>
      <c r="O327">
        <f t="shared" si="5"/>
        <v>-7838</v>
      </c>
    </row>
    <row r="328" spans="1:15" ht="15" customHeight="1" x14ac:dyDescent="0.25">
      <c r="A328" s="75" t="s">
        <v>1242</v>
      </c>
      <c r="B328" s="75">
        <v>0</v>
      </c>
      <c r="C328" s="72" t="s">
        <v>1242</v>
      </c>
      <c r="D328" s="72">
        <v>0</v>
      </c>
      <c r="E328" s="71" t="s">
        <v>1242</v>
      </c>
      <c r="F328" s="71">
        <v>0</v>
      </c>
      <c r="G328" s="74" t="s">
        <v>1242</v>
      </c>
      <c r="H328" s="74">
        <v>0</v>
      </c>
      <c r="I328" s="73" t="s">
        <v>1242</v>
      </c>
      <c r="J328" s="73">
        <v>0</v>
      </c>
      <c r="K328" s="1" t="s">
        <v>1242</v>
      </c>
      <c r="L328" s="1">
        <v>0</v>
      </c>
      <c r="M328" t="s">
        <v>1242</v>
      </c>
      <c r="N328">
        <v>0</v>
      </c>
      <c r="O328">
        <f t="shared" si="5"/>
        <v>0</v>
      </c>
    </row>
    <row r="329" spans="1:15" ht="15" customHeight="1" x14ac:dyDescent="0.25">
      <c r="A329" s="75" t="s">
        <v>1243</v>
      </c>
      <c r="B329" s="75">
        <v>0</v>
      </c>
      <c r="C329" s="72" t="s">
        <v>1243</v>
      </c>
      <c r="D329" s="72">
        <v>0</v>
      </c>
      <c r="E329" s="71" t="s">
        <v>1243</v>
      </c>
      <c r="F329" s="71">
        <v>0</v>
      </c>
      <c r="G329" s="74" t="s">
        <v>1243</v>
      </c>
      <c r="H329" s="74">
        <v>0</v>
      </c>
      <c r="I329" s="73" t="s">
        <v>1243</v>
      </c>
      <c r="J329" s="73">
        <v>0</v>
      </c>
      <c r="K329" s="1" t="s">
        <v>1243</v>
      </c>
      <c r="L329" s="1">
        <v>0</v>
      </c>
      <c r="M329" t="s">
        <v>1243</v>
      </c>
      <c r="N329">
        <v>0</v>
      </c>
      <c r="O329">
        <f t="shared" si="5"/>
        <v>0</v>
      </c>
    </row>
    <row r="330" spans="1:15" ht="15" customHeight="1" x14ac:dyDescent="0.25">
      <c r="A330" s="75" t="s">
        <v>1244</v>
      </c>
      <c r="B330" s="75">
        <v>7140</v>
      </c>
      <c r="C330" s="72" t="s">
        <v>1244</v>
      </c>
      <c r="D330" s="72">
        <v>7198</v>
      </c>
      <c r="E330" s="71" t="s">
        <v>1244</v>
      </c>
      <c r="F330" s="71">
        <v>7264</v>
      </c>
      <c r="G330" s="74" t="s">
        <v>1244</v>
      </c>
      <c r="H330" s="74">
        <v>7357</v>
      </c>
      <c r="I330" s="73" t="s">
        <v>1244</v>
      </c>
      <c r="J330" s="73">
        <v>7434</v>
      </c>
      <c r="K330" s="1" t="s">
        <v>1244</v>
      </c>
      <c r="L330" s="1">
        <v>0</v>
      </c>
      <c r="M330" t="s">
        <v>1244</v>
      </c>
      <c r="N330">
        <v>7587</v>
      </c>
      <c r="O330">
        <f t="shared" si="5"/>
        <v>7587</v>
      </c>
    </row>
    <row r="331" spans="1:15" ht="15" customHeight="1" x14ac:dyDescent="0.25">
      <c r="A331" s="75" t="s">
        <v>1245</v>
      </c>
      <c r="B331" s="75">
        <v>43</v>
      </c>
      <c r="C331" s="72" t="s">
        <v>1245</v>
      </c>
      <c r="D331" s="72">
        <v>43</v>
      </c>
      <c r="E331" s="71" t="s">
        <v>1245</v>
      </c>
      <c r="F331" s="71">
        <v>43</v>
      </c>
      <c r="G331" s="74" t="s">
        <v>1245</v>
      </c>
      <c r="H331" s="74">
        <v>43</v>
      </c>
      <c r="I331" s="73" t="s">
        <v>1245</v>
      </c>
      <c r="J331" s="73">
        <v>43</v>
      </c>
      <c r="K331" s="1" t="s">
        <v>1245</v>
      </c>
      <c r="L331" s="1">
        <v>7496</v>
      </c>
      <c r="M331" t="s">
        <v>1245</v>
      </c>
      <c r="N331">
        <v>43</v>
      </c>
      <c r="O331">
        <f t="shared" si="5"/>
        <v>-7453</v>
      </c>
    </row>
    <row r="332" spans="1:15" ht="15" customHeight="1" x14ac:dyDescent="0.25">
      <c r="A332" s="75" t="s">
        <v>1246</v>
      </c>
      <c r="B332" s="75">
        <v>0</v>
      </c>
      <c r="C332" s="72" t="s">
        <v>1246</v>
      </c>
      <c r="D332" s="72">
        <v>0</v>
      </c>
      <c r="E332" s="71" t="s">
        <v>1246</v>
      </c>
      <c r="F332" s="71">
        <v>0</v>
      </c>
      <c r="G332" s="74" t="s">
        <v>1246</v>
      </c>
      <c r="H332" s="74">
        <v>0</v>
      </c>
      <c r="I332" s="73" t="s">
        <v>1246</v>
      </c>
      <c r="J332" s="73">
        <v>0</v>
      </c>
      <c r="K332" s="1" t="s">
        <v>1246</v>
      </c>
      <c r="L332" s="1">
        <v>43</v>
      </c>
      <c r="M332" t="s">
        <v>1246</v>
      </c>
      <c r="N332">
        <v>0</v>
      </c>
      <c r="O332">
        <f t="shared" si="5"/>
        <v>-43</v>
      </c>
    </row>
    <row r="333" spans="1:15" ht="15" customHeight="1" x14ac:dyDescent="0.25">
      <c r="A333" s="75" t="s">
        <v>1250</v>
      </c>
      <c r="B333" s="75">
        <v>119</v>
      </c>
      <c r="C333" s="72" t="s">
        <v>1250</v>
      </c>
      <c r="D333" s="72">
        <v>119</v>
      </c>
      <c r="E333" s="71" t="s">
        <v>1250</v>
      </c>
      <c r="F333" s="71">
        <v>119</v>
      </c>
      <c r="G333" s="74" t="s">
        <v>1250</v>
      </c>
      <c r="H333" s="74">
        <v>17</v>
      </c>
      <c r="I333" s="73" t="s">
        <v>1250</v>
      </c>
      <c r="J333" s="73">
        <v>119</v>
      </c>
      <c r="K333" s="1" t="s">
        <v>1250</v>
      </c>
      <c r="L333" s="1">
        <v>0</v>
      </c>
      <c r="M333" t="s">
        <v>1250</v>
      </c>
      <c r="N333">
        <v>133</v>
      </c>
      <c r="O333">
        <f t="shared" si="5"/>
        <v>133</v>
      </c>
    </row>
    <row r="334" spans="1:15" ht="15" customHeight="1" x14ac:dyDescent="0.25">
      <c r="A334" s="75" t="s">
        <v>1251</v>
      </c>
      <c r="B334" s="75">
        <v>5126</v>
      </c>
      <c r="C334" s="72" t="s">
        <v>1251</v>
      </c>
      <c r="D334" s="72">
        <v>5340</v>
      </c>
      <c r="E334" s="71" t="s">
        <v>1251</v>
      </c>
      <c r="F334" s="71">
        <v>5498</v>
      </c>
      <c r="G334" s="74" t="s">
        <v>1251</v>
      </c>
      <c r="H334" s="74">
        <v>5677</v>
      </c>
      <c r="I334" s="73" t="s">
        <v>1251</v>
      </c>
      <c r="J334" s="73">
        <v>5808</v>
      </c>
      <c r="K334" s="1" t="s">
        <v>1251</v>
      </c>
      <c r="L334" s="1">
        <v>133</v>
      </c>
      <c r="M334" t="s">
        <v>1251</v>
      </c>
      <c r="N334">
        <v>6132</v>
      </c>
      <c r="O334">
        <f t="shared" si="5"/>
        <v>5999</v>
      </c>
    </row>
    <row r="335" spans="1:15" ht="15" customHeight="1" x14ac:dyDescent="0.25">
      <c r="A335" s="75" t="s">
        <v>1252</v>
      </c>
      <c r="B335" s="75">
        <v>4</v>
      </c>
      <c r="C335" s="72" t="s">
        <v>1252</v>
      </c>
      <c r="D335" s="72">
        <v>4</v>
      </c>
      <c r="E335" s="71" t="s">
        <v>1252</v>
      </c>
      <c r="F335" s="71">
        <v>4</v>
      </c>
      <c r="G335" s="74" t="s">
        <v>1252</v>
      </c>
      <c r="H335" s="74">
        <v>4</v>
      </c>
      <c r="I335" s="73" t="s">
        <v>1252</v>
      </c>
      <c r="J335" s="73">
        <v>4</v>
      </c>
      <c r="K335" s="1" t="s">
        <v>1252</v>
      </c>
      <c r="L335" s="1">
        <v>5975</v>
      </c>
      <c r="M335" t="s">
        <v>1252</v>
      </c>
      <c r="N335">
        <v>4</v>
      </c>
      <c r="O335">
        <f t="shared" si="5"/>
        <v>-5971</v>
      </c>
    </row>
    <row r="336" spans="1:15" ht="15" customHeight="1" x14ac:dyDescent="0.25">
      <c r="A336" s="75" t="s">
        <v>1247</v>
      </c>
      <c r="B336" s="75">
        <v>17</v>
      </c>
      <c r="C336" s="72" t="s">
        <v>1247</v>
      </c>
      <c r="D336" s="72">
        <v>17</v>
      </c>
      <c r="E336" s="71" t="s">
        <v>1247</v>
      </c>
      <c r="F336" s="71">
        <v>17</v>
      </c>
      <c r="G336" s="74" t="s">
        <v>1247</v>
      </c>
      <c r="H336" s="74">
        <v>17</v>
      </c>
      <c r="I336" s="73" t="s">
        <v>1247</v>
      </c>
      <c r="J336" s="73">
        <v>17</v>
      </c>
      <c r="K336" s="1" t="s">
        <v>1247</v>
      </c>
      <c r="L336" s="1">
        <v>4</v>
      </c>
      <c r="M336" t="s">
        <v>1247</v>
      </c>
      <c r="N336">
        <v>19</v>
      </c>
      <c r="O336">
        <f t="shared" si="5"/>
        <v>15</v>
      </c>
    </row>
    <row r="337" spans="1:15" ht="15" customHeight="1" x14ac:dyDescent="0.25">
      <c r="A337" s="75" t="s">
        <v>1248</v>
      </c>
      <c r="B337" s="75">
        <v>27</v>
      </c>
      <c r="C337" s="72" t="s">
        <v>1248</v>
      </c>
      <c r="D337" s="72">
        <v>27</v>
      </c>
      <c r="E337" s="71" t="s">
        <v>1248</v>
      </c>
      <c r="F337" s="71">
        <v>27</v>
      </c>
      <c r="G337" s="74" t="s">
        <v>1248</v>
      </c>
      <c r="H337" s="74">
        <v>27</v>
      </c>
      <c r="I337" s="73" t="s">
        <v>1248</v>
      </c>
      <c r="J337" s="73">
        <v>27</v>
      </c>
      <c r="K337" s="1" t="s">
        <v>1248</v>
      </c>
      <c r="L337" s="1">
        <v>19</v>
      </c>
      <c r="M337" t="s">
        <v>1248</v>
      </c>
      <c r="N337">
        <v>29</v>
      </c>
      <c r="O337">
        <f t="shared" si="5"/>
        <v>10</v>
      </c>
    </row>
    <row r="338" spans="1:15" ht="15" customHeight="1" x14ac:dyDescent="0.25">
      <c r="A338" s="75" t="s">
        <v>1249</v>
      </c>
      <c r="B338" s="75">
        <v>119</v>
      </c>
      <c r="C338" s="72" t="s">
        <v>1249</v>
      </c>
      <c r="D338" s="72">
        <v>119</v>
      </c>
      <c r="E338" s="71" t="s">
        <v>1249</v>
      </c>
      <c r="F338" s="71">
        <v>119</v>
      </c>
      <c r="G338" s="74" t="s">
        <v>1249</v>
      </c>
      <c r="H338" s="74">
        <v>17</v>
      </c>
      <c r="I338" s="73" t="s">
        <v>1249</v>
      </c>
      <c r="J338" s="73">
        <v>119</v>
      </c>
      <c r="K338" s="1" t="s">
        <v>1249</v>
      </c>
      <c r="L338" s="1">
        <v>29</v>
      </c>
      <c r="M338" t="s">
        <v>1249</v>
      </c>
      <c r="N338">
        <v>133</v>
      </c>
      <c r="O338">
        <f t="shared" si="5"/>
        <v>104</v>
      </c>
    </row>
    <row r="339" spans="1:15" ht="15" customHeight="1" x14ac:dyDescent="0.25">
      <c r="A339" s="75" t="s">
        <v>1253</v>
      </c>
      <c r="B339" s="75">
        <v>1</v>
      </c>
      <c r="C339" s="72" t="s">
        <v>1253</v>
      </c>
      <c r="D339" s="72">
        <v>1</v>
      </c>
      <c r="E339" s="71" t="s">
        <v>1253</v>
      </c>
      <c r="F339" s="71">
        <v>1</v>
      </c>
      <c r="G339" s="74" t="s">
        <v>1253</v>
      </c>
      <c r="H339" s="74">
        <v>1</v>
      </c>
      <c r="I339" s="73" t="s">
        <v>1253</v>
      </c>
      <c r="J339" s="73">
        <v>1</v>
      </c>
      <c r="K339" s="1" t="s">
        <v>1253</v>
      </c>
      <c r="L339" s="1">
        <v>133</v>
      </c>
      <c r="M339" t="s">
        <v>1253</v>
      </c>
      <c r="N339">
        <v>1</v>
      </c>
      <c r="O339">
        <f t="shared" si="5"/>
        <v>-132</v>
      </c>
    </row>
    <row r="340" spans="1:15" ht="15" customHeight="1" x14ac:dyDescent="0.25">
      <c r="A340" s="75" t="s">
        <v>1254</v>
      </c>
      <c r="B340" s="75">
        <v>2</v>
      </c>
      <c r="C340" s="72" t="s">
        <v>1254</v>
      </c>
      <c r="D340" s="72">
        <v>2</v>
      </c>
      <c r="E340" s="71" t="s">
        <v>1254</v>
      </c>
      <c r="F340" s="71">
        <v>2</v>
      </c>
      <c r="G340" s="74" t="s">
        <v>1254</v>
      </c>
      <c r="H340" s="74">
        <v>2</v>
      </c>
      <c r="I340" s="73" t="s">
        <v>1254</v>
      </c>
      <c r="J340" s="73">
        <v>2</v>
      </c>
      <c r="K340" s="1" t="s">
        <v>1254</v>
      </c>
      <c r="L340" s="1">
        <v>1</v>
      </c>
      <c r="M340" t="s">
        <v>1254</v>
      </c>
      <c r="N340">
        <v>2</v>
      </c>
      <c r="O340">
        <f t="shared" si="5"/>
        <v>1</v>
      </c>
    </row>
    <row r="341" spans="1:15" ht="15" customHeight="1" x14ac:dyDescent="0.25">
      <c r="A341" s="75" t="s">
        <v>1255</v>
      </c>
      <c r="B341" s="75">
        <v>0</v>
      </c>
      <c r="C341" s="72" t="s">
        <v>1255</v>
      </c>
      <c r="D341" s="72">
        <v>0</v>
      </c>
      <c r="E341" s="71" t="s">
        <v>1255</v>
      </c>
      <c r="F341" s="71">
        <v>0</v>
      </c>
      <c r="G341" s="74" t="s">
        <v>1255</v>
      </c>
      <c r="H341" s="74">
        <v>0</v>
      </c>
      <c r="I341" s="73" t="s">
        <v>1255</v>
      </c>
      <c r="J341" s="73">
        <v>0</v>
      </c>
      <c r="K341" s="1" t="s">
        <v>1255</v>
      </c>
      <c r="L341" s="1">
        <v>2</v>
      </c>
      <c r="M341" t="s">
        <v>1255</v>
      </c>
      <c r="N341">
        <v>0</v>
      </c>
      <c r="O341">
        <f t="shared" si="5"/>
        <v>-2</v>
      </c>
    </row>
    <row r="342" spans="1:15" x14ac:dyDescent="0.25">
      <c r="A342" s="75" t="s">
        <v>1256</v>
      </c>
      <c r="B342" s="75">
        <v>418688</v>
      </c>
      <c r="C342" s="72" t="s">
        <v>1256</v>
      </c>
      <c r="D342" s="72">
        <v>419273</v>
      </c>
      <c r="E342" s="71" t="s">
        <v>1256</v>
      </c>
      <c r="F342" s="71">
        <v>421603</v>
      </c>
      <c r="G342" s="74" t="s">
        <v>1256</v>
      </c>
      <c r="H342" s="74">
        <v>428566</v>
      </c>
      <c r="I342" s="73" t="s">
        <v>1256</v>
      </c>
      <c r="J342" s="73">
        <v>429181</v>
      </c>
      <c r="K342" s="1" t="s">
        <v>1256</v>
      </c>
      <c r="L342" s="1">
        <v>0</v>
      </c>
      <c r="M342" t="s">
        <v>1256</v>
      </c>
      <c r="N342">
        <v>439216</v>
      </c>
      <c r="O342">
        <f t="shared" si="5"/>
        <v>439216</v>
      </c>
    </row>
    <row r="343" spans="1:15" ht="15" customHeight="1" x14ac:dyDescent="0.25">
      <c r="A343" s="75" t="s">
        <v>1257</v>
      </c>
      <c r="B343" s="75">
        <v>3</v>
      </c>
      <c r="C343" s="72" t="s">
        <v>1257</v>
      </c>
      <c r="D343" s="72">
        <v>3</v>
      </c>
      <c r="E343" s="71" t="s">
        <v>1257</v>
      </c>
      <c r="F343" s="71">
        <v>3</v>
      </c>
      <c r="G343" s="74" t="s">
        <v>1257</v>
      </c>
      <c r="H343" s="74">
        <v>3</v>
      </c>
      <c r="I343" s="73" t="s">
        <v>1257</v>
      </c>
      <c r="J343" s="73">
        <v>3</v>
      </c>
      <c r="K343" s="1" t="s">
        <v>1257</v>
      </c>
      <c r="L343" s="1">
        <v>431294</v>
      </c>
      <c r="M343" t="s">
        <v>1257</v>
      </c>
      <c r="N343">
        <v>3</v>
      </c>
      <c r="O343">
        <f t="shared" si="5"/>
        <v>-431291</v>
      </c>
    </row>
    <row r="344" spans="1:15" ht="15" customHeight="1" x14ac:dyDescent="0.25">
      <c r="A344" s="75" t="s">
        <v>1258</v>
      </c>
      <c r="B344" s="75">
        <v>1</v>
      </c>
      <c r="C344" s="72" t="s">
        <v>1258</v>
      </c>
      <c r="D344" s="72">
        <v>1</v>
      </c>
      <c r="E344" s="71" t="s">
        <v>1258</v>
      </c>
      <c r="F344" s="71">
        <v>1</v>
      </c>
      <c r="G344" s="74" t="s">
        <v>1258</v>
      </c>
      <c r="H344" s="74">
        <v>1</v>
      </c>
      <c r="I344" s="73" t="s">
        <v>1258</v>
      </c>
      <c r="J344" s="73">
        <v>1</v>
      </c>
      <c r="K344" s="1" t="s">
        <v>1258</v>
      </c>
      <c r="L344" s="1">
        <v>3</v>
      </c>
      <c r="M344" t="s">
        <v>1258</v>
      </c>
      <c r="N344">
        <v>1</v>
      </c>
      <c r="O344">
        <f t="shared" si="5"/>
        <v>-2</v>
      </c>
    </row>
    <row r="345" spans="1:15" ht="15" customHeight="1" x14ac:dyDescent="0.25">
      <c r="A345" s="75" t="s">
        <v>1260</v>
      </c>
      <c r="B345" s="75">
        <v>1479</v>
      </c>
      <c r="C345" s="72" t="s">
        <v>1260</v>
      </c>
      <c r="D345" s="72">
        <v>1485</v>
      </c>
      <c r="E345" s="71" t="s">
        <v>1260</v>
      </c>
      <c r="F345" s="71">
        <v>1488</v>
      </c>
      <c r="G345" s="74" t="s">
        <v>1260</v>
      </c>
      <c r="H345" s="74">
        <v>1488</v>
      </c>
      <c r="I345" s="73" t="s">
        <v>1260</v>
      </c>
      <c r="J345" s="73">
        <v>1488</v>
      </c>
      <c r="K345" s="1" t="s">
        <v>1260</v>
      </c>
      <c r="L345" s="1">
        <v>1</v>
      </c>
      <c r="M345" t="s">
        <v>1260</v>
      </c>
      <c r="N345">
        <v>1500</v>
      </c>
      <c r="O345">
        <f t="shared" si="5"/>
        <v>1499</v>
      </c>
    </row>
    <row r="346" spans="1:15" ht="15" customHeight="1" x14ac:dyDescent="0.25">
      <c r="A346" s="75" t="s">
        <v>1259</v>
      </c>
      <c r="B346" s="75">
        <v>494</v>
      </c>
      <c r="C346" s="72" t="s">
        <v>1259</v>
      </c>
      <c r="D346" s="72">
        <v>496</v>
      </c>
      <c r="E346" s="71" t="s">
        <v>1259</v>
      </c>
      <c r="F346" s="71">
        <v>497</v>
      </c>
      <c r="G346" s="74" t="s">
        <v>1259</v>
      </c>
      <c r="H346" s="74">
        <v>497</v>
      </c>
      <c r="I346" s="73" t="s">
        <v>1259</v>
      </c>
      <c r="J346" s="73">
        <v>497</v>
      </c>
      <c r="K346" s="1" t="s">
        <v>1259</v>
      </c>
      <c r="L346" s="1">
        <v>1491</v>
      </c>
      <c r="M346" t="s">
        <v>1259</v>
      </c>
      <c r="N346">
        <v>501</v>
      </c>
      <c r="O346">
        <f t="shared" si="5"/>
        <v>-990</v>
      </c>
    </row>
    <row r="347" spans="1:15" ht="15" customHeight="1" x14ac:dyDescent="0.25">
      <c r="A347" s="75" t="s">
        <v>1261</v>
      </c>
      <c r="B347" s="75">
        <v>1</v>
      </c>
      <c r="C347" s="72" t="s">
        <v>1261</v>
      </c>
      <c r="D347" s="72">
        <v>1</v>
      </c>
      <c r="E347" s="71" t="s">
        <v>1261</v>
      </c>
      <c r="F347" s="71">
        <v>1</v>
      </c>
      <c r="G347" s="74" t="s">
        <v>1261</v>
      </c>
      <c r="H347" s="74">
        <v>1</v>
      </c>
      <c r="I347" s="73" t="s">
        <v>1261</v>
      </c>
      <c r="J347" s="73">
        <v>1</v>
      </c>
      <c r="K347" s="1" t="s">
        <v>1261</v>
      </c>
      <c r="L347" s="1">
        <v>498</v>
      </c>
      <c r="M347" t="s">
        <v>1261</v>
      </c>
      <c r="N347">
        <v>1</v>
      </c>
      <c r="O347">
        <f t="shared" si="5"/>
        <v>-497</v>
      </c>
    </row>
    <row r="348" spans="1:15" ht="15" customHeight="1" x14ac:dyDescent="0.25">
      <c r="A348" s="75" t="s">
        <v>1262</v>
      </c>
      <c r="B348" s="75">
        <v>3</v>
      </c>
      <c r="C348" s="72" t="s">
        <v>1262</v>
      </c>
      <c r="D348" s="72">
        <v>3</v>
      </c>
      <c r="E348" s="71" t="s">
        <v>1262</v>
      </c>
      <c r="F348" s="71">
        <v>3</v>
      </c>
      <c r="G348" s="74" t="s">
        <v>1262</v>
      </c>
      <c r="H348" s="74">
        <v>3</v>
      </c>
      <c r="I348" s="73" t="s">
        <v>1262</v>
      </c>
      <c r="J348" s="73">
        <v>3</v>
      </c>
      <c r="K348" s="1" t="s">
        <v>1262</v>
      </c>
      <c r="L348" s="1">
        <v>1</v>
      </c>
      <c r="M348" t="s">
        <v>1262</v>
      </c>
      <c r="N348">
        <v>3</v>
      </c>
      <c r="O348">
        <f t="shared" si="5"/>
        <v>2</v>
      </c>
    </row>
    <row r="349" spans="1:15" ht="15" customHeight="1" x14ac:dyDescent="0.25">
      <c r="A349" s="75" t="s">
        <v>1263</v>
      </c>
      <c r="B349" s="75">
        <v>0</v>
      </c>
      <c r="C349" s="72" t="s">
        <v>1263</v>
      </c>
      <c r="D349" s="72">
        <v>0</v>
      </c>
      <c r="E349" s="71" t="s">
        <v>1263</v>
      </c>
      <c r="F349" s="71">
        <v>0</v>
      </c>
      <c r="G349" s="74" t="s">
        <v>1263</v>
      </c>
      <c r="H349" s="74">
        <v>0</v>
      </c>
      <c r="I349" s="73" t="s">
        <v>1263</v>
      </c>
      <c r="J349" s="73">
        <v>0</v>
      </c>
      <c r="K349" s="1" t="s">
        <v>1263</v>
      </c>
      <c r="L349" s="1">
        <v>3</v>
      </c>
      <c r="M349" t="s">
        <v>1263</v>
      </c>
      <c r="N349">
        <v>0</v>
      </c>
      <c r="O349">
        <f t="shared" si="5"/>
        <v>-3</v>
      </c>
    </row>
    <row r="350" spans="1:15" x14ac:dyDescent="0.25">
      <c r="A350" s="75" t="s">
        <v>1264</v>
      </c>
      <c r="B350" s="75">
        <v>217594</v>
      </c>
      <c r="C350" s="72" t="s">
        <v>1264</v>
      </c>
      <c r="D350" s="72">
        <v>217726</v>
      </c>
      <c r="E350" s="71" t="s">
        <v>1264</v>
      </c>
      <c r="F350" s="71">
        <v>218758</v>
      </c>
      <c r="G350" s="74" t="s">
        <v>1264</v>
      </c>
      <c r="H350" s="74">
        <v>222838</v>
      </c>
      <c r="I350" s="73" t="s">
        <v>1264</v>
      </c>
      <c r="J350" s="73">
        <v>223122</v>
      </c>
      <c r="K350" s="1" t="s">
        <v>1264</v>
      </c>
      <c r="L350" s="1">
        <v>0</v>
      </c>
      <c r="M350" t="s">
        <v>1264</v>
      </c>
      <c r="N350">
        <v>228376</v>
      </c>
      <c r="O350">
        <f t="shared" si="5"/>
        <v>228376</v>
      </c>
    </row>
    <row r="351" spans="1:15" ht="15" customHeight="1" x14ac:dyDescent="0.25">
      <c r="A351" s="75" t="s">
        <v>1265</v>
      </c>
      <c r="B351" s="75">
        <v>3</v>
      </c>
      <c r="C351" s="72" t="s">
        <v>1265</v>
      </c>
      <c r="D351" s="72">
        <v>3</v>
      </c>
      <c r="E351" s="71" t="s">
        <v>1265</v>
      </c>
      <c r="F351" s="71">
        <v>3</v>
      </c>
      <c r="G351" s="74" t="s">
        <v>1265</v>
      </c>
      <c r="H351" s="74">
        <v>3</v>
      </c>
      <c r="I351" s="73" t="s">
        <v>1265</v>
      </c>
      <c r="J351" s="73">
        <v>3</v>
      </c>
      <c r="K351" s="1" t="s">
        <v>1265</v>
      </c>
      <c r="L351" s="1">
        <v>223890</v>
      </c>
      <c r="M351" t="s">
        <v>1265</v>
      </c>
      <c r="N351">
        <v>3</v>
      </c>
      <c r="O351">
        <f t="shared" si="5"/>
        <v>-223887</v>
      </c>
    </row>
    <row r="352" spans="1:15" x14ac:dyDescent="0.25">
      <c r="A352" s="75" t="s">
        <v>1266</v>
      </c>
      <c r="B352" s="75">
        <v>0</v>
      </c>
      <c r="C352" s="72" t="s">
        <v>1266</v>
      </c>
      <c r="D352" s="72">
        <v>0</v>
      </c>
      <c r="E352" s="71" t="s">
        <v>1266</v>
      </c>
      <c r="F352" s="71">
        <v>0</v>
      </c>
      <c r="G352" s="74" t="s">
        <v>1266</v>
      </c>
      <c r="H352" s="74">
        <v>0</v>
      </c>
      <c r="I352" s="73" t="s">
        <v>1266</v>
      </c>
      <c r="J352" s="73">
        <v>0</v>
      </c>
      <c r="K352" s="1" t="s">
        <v>1266</v>
      </c>
      <c r="L352" s="1">
        <v>3</v>
      </c>
      <c r="M352" t="s">
        <v>1266</v>
      </c>
      <c r="N352">
        <v>0</v>
      </c>
      <c r="O352">
        <f t="shared" si="5"/>
        <v>-3</v>
      </c>
    </row>
    <row r="353" spans="1:15" ht="15" customHeight="1" x14ac:dyDescent="0.25">
      <c r="A353" s="75" t="s">
        <v>1267</v>
      </c>
      <c r="B353" s="75">
        <v>0</v>
      </c>
      <c r="C353" s="72" t="s">
        <v>1267</v>
      </c>
      <c r="D353" s="72">
        <v>0</v>
      </c>
      <c r="E353" s="71" t="s">
        <v>1267</v>
      </c>
      <c r="F353" s="71">
        <v>0</v>
      </c>
      <c r="G353" s="74" t="s">
        <v>1267</v>
      </c>
      <c r="H353" s="74">
        <v>0</v>
      </c>
      <c r="I353" s="73" t="s">
        <v>1267</v>
      </c>
      <c r="J353" s="73">
        <v>0</v>
      </c>
      <c r="K353" s="1" t="s">
        <v>1267</v>
      </c>
      <c r="L353" s="1">
        <v>0</v>
      </c>
      <c r="M353" t="s">
        <v>1267</v>
      </c>
      <c r="N353">
        <v>0</v>
      </c>
      <c r="O353">
        <f t="shared" si="5"/>
        <v>0</v>
      </c>
    </row>
    <row r="354" spans="1:15" ht="15" customHeight="1" x14ac:dyDescent="0.25">
      <c r="A354" s="75" t="s">
        <v>1268</v>
      </c>
      <c r="B354" s="75">
        <v>39</v>
      </c>
      <c r="C354" s="72" t="s">
        <v>1268</v>
      </c>
      <c r="D354" s="72">
        <v>39</v>
      </c>
      <c r="E354" s="71" t="s">
        <v>1268</v>
      </c>
      <c r="F354" s="71">
        <v>40</v>
      </c>
      <c r="G354" s="74" t="s">
        <v>1268</v>
      </c>
      <c r="H354" s="74">
        <v>40</v>
      </c>
      <c r="I354" s="73" t="s">
        <v>1268</v>
      </c>
      <c r="J354" s="73">
        <v>41</v>
      </c>
      <c r="K354" s="1" t="s">
        <v>1268</v>
      </c>
      <c r="L354" s="1">
        <v>0</v>
      </c>
      <c r="M354" t="s">
        <v>1268</v>
      </c>
      <c r="N354">
        <v>41</v>
      </c>
      <c r="O354">
        <f t="shared" si="5"/>
        <v>41</v>
      </c>
    </row>
    <row r="355" spans="1:15" ht="15" customHeight="1" x14ac:dyDescent="0.25">
      <c r="A355" s="75" t="s">
        <v>1269</v>
      </c>
      <c r="B355" s="75">
        <v>39</v>
      </c>
      <c r="C355" s="72" t="s">
        <v>1269</v>
      </c>
      <c r="D355" s="72">
        <v>39</v>
      </c>
      <c r="E355" s="71" t="s">
        <v>1269</v>
      </c>
      <c r="F355" s="71">
        <v>40</v>
      </c>
      <c r="G355" s="74" t="s">
        <v>1269</v>
      </c>
      <c r="H355" s="74">
        <v>40</v>
      </c>
      <c r="I355" s="73" t="s">
        <v>1269</v>
      </c>
      <c r="J355" s="73">
        <v>41</v>
      </c>
      <c r="K355" s="1" t="s">
        <v>1269</v>
      </c>
      <c r="L355" s="1">
        <v>41</v>
      </c>
      <c r="M355" t="s">
        <v>1269</v>
      </c>
      <c r="N355">
        <v>41</v>
      </c>
      <c r="O355">
        <f t="shared" si="5"/>
        <v>0</v>
      </c>
    </row>
    <row r="356" spans="1:15" ht="15" customHeight="1" x14ac:dyDescent="0.25">
      <c r="A356" s="75" t="s">
        <v>1270</v>
      </c>
      <c r="B356" s="75">
        <v>39</v>
      </c>
      <c r="C356" s="72" t="s">
        <v>1270</v>
      </c>
      <c r="D356" s="72">
        <v>39</v>
      </c>
      <c r="E356" s="71" t="s">
        <v>1270</v>
      </c>
      <c r="F356" s="71">
        <v>40</v>
      </c>
      <c r="G356" s="74" t="s">
        <v>1270</v>
      </c>
      <c r="H356" s="74">
        <v>40</v>
      </c>
      <c r="I356" s="73" t="s">
        <v>1270</v>
      </c>
      <c r="J356" s="73">
        <v>40</v>
      </c>
      <c r="K356" s="1" t="s">
        <v>1270</v>
      </c>
      <c r="L356" s="1">
        <v>41</v>
      </c>
      <c r="M356" t="s">
        <v>1270</v>
      </c>
      <c r="N356">
        <v>41</v>
      </c>
      <c r="O356">
        <f t="shared" si="5"/>
        <v>0</v>
      </c>
    </row>
    <row r="357" spans="1:15" ht="15" customHeight="1" x14ac:dyDescent="0.25">
      <c r="A357" s="75" t="s">
        <v>1271</v>
      </c>
      <c r="B357" s="75">
        <v>0</v>
      </c>
      <c r="C357" s="72" t="s">
        <v>1271</v>
      </c>
      <c r="D357" s="72">
        <v>0</v>
      </c>
      <c r="E357" s="71" t="s">
        <v>1271</v>
      </c>
      <c r="F357" s="71">
        <v>0</v>
      </c>
      <c r="G357" s="74" t="s">
        <v>1271</v>
      </c>
      <c r="H357" s="74">
        <v>0</v>
      </c>
      <c r="I357" s="73" t="s">
        <v>1271</v>
      </c>
      <c r="J357" s="73">
        <v>0</v>
      </c>
      <c r="K357" s="1" t="s">
        <v>1271</v>
      </c>
      <c r="L357" s="1">
        <v>41</v>
      </c>
      <c r="M357" t="s">
        <v>1271</v>
      </c>
      <c r="N357">
        <v>0</v>
      </c>
      <c r="O357">
        <f t="shared" si="5"/>
        <v>-41</v>
      </c>
    </row>
    <row r="358" spans="1:15" ht="15" customHeight="1" x14ac:dyDescent="0.25">
      <c r="A358" s="75" t="s">
        <v>1272</v>
      </c>
      <c r="B358" s="75">
        <v>938</v>
      </c>
      <c r="C358" s="72" t="s">
        <v>1272</v>
      </c>
      <c r="D358" s="72">
        <v>938</v>
      </c>
      <c r="E358" s="71" t="s">
        <v>1272</v>
      </c>
      <c r="F358" s="71">
        <v>944</v>
      </c>
      <c r="G358" s="74" t="s">
        <v>1272</v>
      </c>
      <c r="H358" s="74">
        <v>949</v>
      </c>
      <c r="I358" s="73" t="s">
        <v>1272</v>
      </c>
      <c r="J358" s="73">
        <v>950</v>
      </c>
      <c r="K358" s="1" t="s">
        <v>1272</v>
      </c>
      <c r="L358" s="1">
        <v>0</v>
      </c>
      <c r="M358" t="s">
        <v>1272</v>
      </c>
      <c r="N358">
        <v>959</v>
      </c>
      <c r="O358">
        <f t="shared" si="5"/>
        <v>959</v>
      </c>
    </row>
    <row r="359" spans="1:15" ht="15" customHeight="1" x14ac:dyDescent="0.25">
      <c r="A359" s="75" t="s">
        <v>1273</v>
      </c>
      <c r="B359" s="75">
        <v>2484</v>
      </c>
      <c r="C359" s="72" t="s">
        <v>1273</v>
      </c>
      <c r="D359" s="72">
        <v>2483</v>
      </c>
      <c r="E359" s="71" t="s">
        <v>1273</v>
      </c>
      <c r="F359" s="71">
        <v>2500</v>
      </c>
      <c r="G359" s="74" t="s">
        <v>1273</v>
      </c>
      <c r="H359" s="74">
        <v>2514</v>
      </c>
      <c r="I359" s="73" t="s">
        <v>1273</v>
      </c>
      <c r="J359" s="73">
        <v>2520</v>
      </c>
      <c r="K359" s="1" t="s">
        <v>1273</v>
      </c>
      <c r="L359" s="1">
        <v>954</v>
      </c>
      <c r="M359" t="s">
        <v>1273</v>
      </c>
      <c r="N359">
        <v>2547</v>
      </c>
      <c r="O359">
        <f t="shared" si="5"/>
        <v>1593</v>
      </c>
    </row>
    <row r="360" spans="1:15" ht="15" customHeight="1" x14ac:dyDescent="0.25">
      <c r="A360" s="75" t="s">
        <v>1274</v>
      </c>
      <c r="B360" s="75">
        <v>4</v>
      </c>
      <c r="C360" s="72" t="s">
        <v>1274</v>
      </c>
      <c r="D360" s="72">
        <v>4</v>
      </c>
      <c r="E360" s="71" t="s">
        <v>1274</v>
      </c>
      <c r="F360" s="71">
        <v>4</v>
      </c>
      <c r="G360" s="74" t="s">
        <v>1274</v>
      </c>
      <c r="H360" s="74">
        <v>4</v>
      </c>
      <c r="I360" s="73" t="s">
        <v>1274</v>
      </c>
      <c r="J360" s="73">
        <v>4</v>
      </c>
      <c r="K360" s="1" t="s">
        <v>1274</v>
      </c>
      <c r="L360" s="1">
        <v>2533</v>
      </c>
      <c r="M360" t="s">
        <v>1274</v>
      </c>
      <c r="N360">
        <v>4</v>
      </c>
      <c r="O360">
        <f t="shared" si="5"/>
        <v>-2529</v>
      </c>
    </row>
    <row r="361" spans="1:15" ht="15" customHeight="1" x14ac:dyDescent="0.25">
      <c r="A361" s="75" t="s">
        <v>1275</v>
      </c>
      <c r="B361" s="75">
        <v>3</v>
      </c>
      <c r="C361" s="72" t="s">
        <v>1275</v>
      </c>
      <c r="D361" s="72">
        <v>3</v>
      </c>
      <c r="E361" s="71" t="s">
        <v>1275</v>
      </c>
      <c r="F361" s="71">
        <v>3</v>
      </c>
      <c r="G361" s="74" t="s">
        <v>1275</v>
      </c>
      <c r="H361" s="74">
        <v>3</v>
      </c>
      <c r="I361" s="73" t="s">
        <v>1275</v>
      </c>
      <c r="J361" s="73">
        <v>3</v>
      </c>
      <c r="K361" s="1" t="s">
        <v>1275</v>
      </c>
      <c r="L361" s="1">
        <v>4</v>
      </c>
      <c r="M361" t="s">
        <v>1275</v>
      </c>
      <c r="N361">
        <v>3</v>
      </c>
      <c r="O361">
        <f t="shared" si="5"/>
        <v>-1</v>
      </c>
    </row>
    <row r="362" spans="1:15" ht="15" customHeight="1" x14ac:dyDescent="0.25">
      <c r="A362" s="75" t="s">
        <v>1276</v>
      </c>
      <c r="B362" s="75">
        <v>0</v>
      </c>
      <c r="C362" s="72" t="s">
        <v>1276</v>
      </c>
      <c r="D362" s="72">
        <v>0</v>
      </c>
      <c r="E362" s="71" t="s">
        <v>1276</v>
      </c>
      <c r="F362" s="71">
        <v>0</v>
      </c>
      <c r="G362" s="74" t="s">
        <v>1276</v>
      </c>
      <c r="H362" s="74">
        <v>0</v>
      </c>
      <c r="I362" s="73" t="s">
        <v>1276</v>
      </c>
      <c r="J362" s="73">
        <v>0</v>
      </c>
      <c r="K362" s="1" t="s">
        <v>1276</v>
      </c>
      <c r="L362" s="1">
        <v>3</v>
      </c>
      <c r="M362" t="s">
        <v>1276</v>
      </c>
      <c r="N362">
        <v>0</v>
      </c>
      <c r="O362">
        <f t="shared" si="5"/>
        <v>-3</v>
      </c>
    </row>
    <row r="363" spans="1:15" ht="15" customHeight="1" x14ac:dyDescent="0.25">
      <c r="A363" s="75" t="s">
        <v>1277</v>
      </c>
      <c r="B363" s="75">
        <v>9</v>
      </c>
      <c r="C363" s="72" t="s">
        <v>1277</v>
      </c>
      <c r="D363" s="72">
        <v>9</v>
      </c>
      <c r="E363" s="71" t="s">
        <v>1277</v>
      </c>
      <c r="F363" s="71">
        <v>9</v>
      </c>
      <c r="G363" s="74" t="s">
        <v>1277</v>
      </c>
      <c r="H363" s="74">
        <v>9</v>
      </c>
      <c r="I363" s="73" t="s">
        <v>1277</v>
      </c>
      <c r="J363" s="73">
        <v>9</v>
      </c>
      <c r="K363" s="1" t="s">
        <v>1277</v>
      </c>
      <c r="L363" s="1">
        <v>0</v>
      </c>
      <c r="M363" t="s">
        <v>1277</v>
      </c>
      <c r="N363">
        <v>9</v>
      </c>
      <c r="O363">
        <f t="shared" si="5"/>
        <v>9</v>
      </c>
    </row>
    <row r="364" spans="1:15" ht="15" customHeight="1" x14ac:dyDescent="0.25">
      <c r="A364" s="75" t="s">
        <v>1278</v>
      </c>
      <c r="B364" s="75">
        <v>9</v>
      </c>
      <c r="C364" s="72" t="s">
        <v>1278</v>
      </c>
      <c r="D364" s="72">
        <v>9</v>
      </c>
      <c r="E364" s="71" t="s">
        <v>1278</v>
      </c>
      <c r="F364" s="71">
        <v>9</v>
      </c>
      <c r="G364" s="74" t="s">
        <v>1278</v>
      </c>
      <c r="H364" s="74">
        <v>9</v>
      </c>
      <c r="I364" s="73" t="s">
        <v>1278</v>
      </c>
      <c r="J364" s="73">
        <v>9</v>
      </c>
      <c r="K364" s="1" t="s">
        <v>1278</v>
      </c>
      <c r="L364" s="1">
        <v>9</v>
      </c>
      <c r="M364" t="s">
        <v>1278</v>
      </c>
      <c r="N364">
        <v>9</v>
      </c>
      <c r="O364">
        <f t="shared" si="5"/>
        <v>0</v>
      </c>
    </row>
    <row r="365" spans="1:15" ht="15" customHeight="1" x14ac:dyDescent="0.25">
      <c r="A365" s="75" t="s">
        <v>1279</v>
      </c>
      <c r="B365" s="75">
        <v>0</v>
      </c>
      <c r="C365" s="72" t="s">
        <v>1279</v>
      </c>
      <c r="D365" s="72">
        <v>0</v>
      </c>
      <c r="E365" s="71" t="s">
        <v>1279</v>
      </c>
      <c r="F365" s="71">
        <v>0</v>
      </c>
      <c r="G365" s="74" t="s">
        <v>1279</v>
      </c>
      <c r="H365" s="74">
        <v>0</v>
      </c>
      <c r="I365" s="73" t="s">
        <v>1279</v>
      </c>
      <c r="J365" s="73">
        <v>0</v>
      </c>
      <c r="K365" s="1" t="s">
        <v>1279</v>
      </c>
      <c r="L365" s="1">
        <v>9</v>
      </c>
      <c r="M365" t="s">
        <v>1279</v>
      </c>
      <c r="N365">
        <v>0</v>
      </c>
      <c r="O365">
        <f t="shared" si="5"/>
        <v>-9</v>
      </c>
    </row>
    <row r="366" spans="1:15" ht="15" customHeight="1" x14ac:dyDescent="0.25">
      <c r="A366" s="75" t="s">
        <v>1281</v>
      </c>
      <c r="B366" s="75">
        <v>9</v>
      </c>
      <c r="C366" s="72" t="s">
        <v>1281</v>
      </c>
      <c r="D366" s="72">
        <v>9</v>
      </c>
      <c r="E366" s="71" t="s">
        <v>1281</v>
      </c>
      <c r="F366" s="71">
        <v>9</v>
      </c>
      <c r="G366" s="74" t="s">
        <v>1281</v>
      </c>
      <c r="H366" s="74">
        <v>9</v>
      </c>
      <c r="I366" s="73" t="s">
        <v>1281</v>
      </c>
      <c r="J366" s="73">
        <v>9</v>
      </c>
      <c r="K366" s="1" t="s">
        <v>1281</v>
      </c>
      <c r="L366" s="1">
        <v>0</v>
      </c>
      <c r="M366" t="s">
        <v>1281</v>
      </c>
      <c r="N366">
        <v>9</v>
      </c>
      <c r="O366">
        <f t="shared" si="5"/>
        <v>9</v>
      </c>
    </row>
    <row r="367" spans="1:15" ht="15" customHeight="1" x14ac:dyDescent="0.25">
      <c r="A367" s="75" t="s">
        <v>1282</v>
      </c>
      <c r="B367" s="75">
        <v>0</v>
      </c>
      <c r="C367" s="72" t="s">
        <v>1282</v>
      </c>
      <c r="D367" s="72">
        <v>0</v>
      </c>
      <c r="E367" s="71" t="s">
        <v>1282</v>
      </c>
      <c r="F367" s="71">
        <v>0</v>
      </c>
      <c r="G367" s="74" t="s">
        <v>1282</v>
      </c>
      <c r="H367" s="74">
        <v>0</v>
      </c>
      <c r="I367" s="73" t="s">
        <v>1282</v>
      </c>
      <c r="J367" s="73">
        <v>0</v>
      </c>
      <c r="K367" s="1" t="s">
        <v>1282</v>
      </c>
      <c r="L367" s="1">
        <v>9</v>
      </c>
      <c r="M367" t="s">
        <v>1282</v>
      </c>
      <c r="N367">
        <v>0</v>
      </c>
      <c r="O367">
        <f t="shared" si="5"/>
        <v>-9</v>
      </c>
    </row>
    <row r="368" spans="1:15" x14ac:dyDescent="0.25">
      <c r="L368" s="1">
        <v>0</v>
      </c>
      <c r="O368">
        <f t="shared" si="5"/>
        <v>0</v>
      </c>
    </row>
  </sheetData>
  <autoFilter ref="A2:O368"/>
  <sortState ref="M3:N386">
    <sortCondition ref="M3"/>
  </sortState>
  <mergeCells count="6">
    <mergeCell ref="A1:B1"/>
    <mergeCell ref="M1:N1"/>
    <mergeCell ref="E1:F1"/>
    <mergeCell ref="I1:J1"/>
    <mergeCell ref="K1:L1"/>
    <mergeCell ref="C1:D1"/>
  </mergeCells>
  <conditionalFormatting sqref="M1:M2 K369:K1048576 K1:K367 M387:M1048576">
    <cfRule type="uniqueValues" dxfId="4" priority="3"/>
  </conditionalFormatting>
  <conditionalFormatting sqref="I1:I1048576 M1:M1048576">
    <cfRule type="uniqueValues" dxfId="3" priority="1"/>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6"/>
  <sheetViews>
    <sheetView workbookViewId="0"/>
  </sheetViews>
  <sheetFormatPr defaultRowHeight="15" x14ac:dyDescent="0.25"/>
  <cols>
    <col min="1" max="1" width="26.85546875" customWidth="1"/>
    <col min="2" max="2" width="20.5703125" customWidth="1"/>
    <col min="3" max="3" width="35.85546875" customWidth="1"/>
    <col min="5" max="5" width="37.42578125" customWidth="1"/>
    <col min="6" max="6" width="18.5703125" customWidth="1"/>
  </cols>
  <sheetData>
    <row r="1" spans="1:6" x14ac:dyDescent="0.25">
      <c r="A1" s="56" t="s">
        <v>1342</v>
      </c>
      <c r="B1" s="56" t="s">
        <v>1293</v>
      </c>
      <c r="C1" s="56" t="s">
        <v>1340</v>
      </c>
      <c r="D1" s="56" t="s">
        <v>1293</v>
      </c>
      <c r="E1" s="56" t="s">
        <v>1346</v>
      </c>
      <c r="F1" s="56" t="s">
        <v>1293</v>
      </c>
    </row>
    <row r="2" spans="1:6" x14ac:dyDescent="0.25">
      <c r="A2" t="s">
        <v>888</v>
      </c>
      <c r="B2">
        <v>14</v>
      </c>
      <c r="C2" t="s">
        <v>888</v>
      </c>
      <c r="D2">
        <v>14</v>
      </c>
      <c r="E2" t="s">
        <v>888</v>
      </c>
      <c r="F2">
        <v>14</v>
      </c>
    </row>
    <row r="3" spans="1:6" x14ac:dyDescent="0.25">
      <c r="A3" t="s">
        <v>889</v>
      </c>
      <c r="B3">
        <v>9</v>
      </c>
      <c r="C3" t="s">
        <v>889</v>
      </c>
      <c r="D3">
        <v>9</v>
      </c>
      <c r="E3" t="s">
        <v>889</v>
      </c>
      <c r="F3">
        <v>9</v>
      </c>
    </row>
    <row r="4" spans="1:6" x14ac:dyDescent="0.25">
      <c r="A4" t="s">
        <v>890</v>
      </c>
      <c r="B4">
        <v>13</v>
      </c>
      <c r="C4" t="s">
        <v>890</v>
      </c>
      <c r="D4">
        <v>13</v>
      </c>
      <c r="E4" t="s">
        <v>890</v>
      </c>
      <c r="F4">
        <v>13</v>
      </c>
    </row>
    <row r="5" spans="1:6" x14ac:dyDescent="0.25">
      <c r="A5" t="s">
        <v>891</v>
      </c>
      <c r="B5">
        <v>8</v>
      </c>
      <c r="C5" t="s">
        <v>891</v>
      </c>
      <c r="D5">
        <v>8</v>
      </c>
      <c r="E5" t="s">
        <v>891</v>
      </c>
      <c r="F5">
        <v>8</v>
      </c>
    </row>
    <row r="6" spans="1:6" x14ac:dyDescent="0.25">
      <c r="A6" t="s">
        <v>892</v>
      </c>
      <c r="B6">
        <v>13</v>
      </c>
      <c r="C6" t="s">
        <v>892</v>
      </c>
      <c r="D6">
        <v>13</v>
      </c>
      <c r="E6" t="s">
        <v>892</v>
      </c>
      <c r="F6">
        <v>13</v>
      </c>
    </row>
    <row r="7" spans="1:6" x14ac:dyDescent="0.25">
      <c r="A7" t="s">
        <v>893</v>
      </c>
      <c r="B7">
        <v>3</v>
      </c>
      <c r="C7" t="s">
        <v>893</v>
      </c>
      <c r="D7">
        <v>3</v>
      </c>
      <c r="E7" t="s">
        <v>893</v>
      </c>
      <c r="F7">
        <v>3</v>
      </c>
    </row>
    <row r="8" spans="1:6" x14ac:dyDescent="0.25">
      <c r="A8" t="s">
        <v>894</v>
      </c>
      <c r="B8">
        <v>39</v>
      </c>
      <c r="C8" t="s">
        <v>894</v>
      </c>
      <c r="D8">
        <v>39</v>
      </c>
      <c r="E8" t="s">
        <v>894</v>
      </c>
      <c r="F8">
        <v>39</v>
      </c>
    </row>
    <row r="9" spans="1:6" x14ac:dyDescent="0.25">
      <c r="A9" t="s">
        <v>895</v>
      </c>
      <c r="B9">
        <v>5</v>
      </c>
      <c r="C9" t="s">
        <v>895</v>
      </c>
      <c r="D9">
        <v>5</v>
      </c>
      <c r="E9" t="s">
        <v>895</v>
      </c>
      <c r="F9">
        <v>5</v>
      </c>
    </row>
    <row r="10" spans="1:6" x14ac:dyDescent="0.25">
      <c r="A10" t="s">
        <v>896</v>
      </c>
      <c r="B10">
        <v>3</v>
      </c>
      <c r="C10" t="s">
        <v>896</v>
      </c>
      <c r="D10">
        <v>3</v>
      </c>
      <c r="E10" t="s">
        <v>896</v>
      </c>
      <c r="F10">
        <v>3</v>
      </c>
    </row>
    <row r="11" spans="1:6" x14ac:dyDescent="0.25">
      <c r="A11" t="s">
        <v>897</v>
      </c>
      <c r="B11">
        <v>3</v>
      </c>
      <c r="C11" t="s">
        <v>897</v>
      </c>
      <c r="D11">
        <v>3</v>
      </c>
      <c r="E11" t="s">
        <v>897</v>
      </c>
      <c r="F11">
        <v>3</v>
      </c>
    </row>
    <row r="12" spans="1:6" x14ac:dyDescent="0.25">
      <c r="A12" t="s">
        <v>899</v>
      </c>
      <c r="B12">
        <v>3</v>
      </c>
      <c r="C12" t="s">
        <v>898</v>
      </c>
      <c r="D12">
        <v>3</v>
      </c>
      <c r="E12" t="s">
        <v>898</v>
      </c>
      <c r="F12">
        <v>3</v>
      </c>
    </row>
    <row r="13" spans="1:6" x14ac:dyDescent="0.25">
      <c r="A13" t="s">
        <v>901</v>
      </c>
      <c r="B13">
        <v>9</v>
      </c>
      <c r="C13" t="s">
        <v>899</v>
      </c>
      <c r="D13">
        <v>3</v>
      </c>
      <c r="E13" t="s">
        <v>899</v>
      </c>
      <c r="F13">
        <v>3</v>
      </c>
    </row>
    <row r="14" spans="1:6" x14ac:dyDescent="0.25">
      <c r="A14" t="s">
        <v>902</v>
      </c>
      <c r="B14">
        <v>16</v>
      </c>
      <c r="C14" t="s">
        <v>900</v>
      </c>
      <c r="D14">
        <v>3</v>
      </c>
      <c r="E14" t="s">
        <v>900</v>
      </c>
      <c r="F14">
        <v>3</v>
      </c>
    </row>
    <row r="15" spans="1:6" x14ac:dyDescent="0.25">
      <c r="A15" t="s">
        <v>903</v>
      </c>
      <c r="B15">
        <v>10</v>
      </c>
      <c r="C15" t="s">
        <v>901</v>
      </c>
      <c r="D15">
        <v>9</v>
      </c>
      <c r="E15" t="s">
        <v>901</v>
      </c>
      <c r="F15">
        <v>9</v>
      </c>
    </row>
    <row r="16" spans="1:6" x14ac:dyDescent="0.25">
      <c r="A16" t="s">
        <v>1331</v>
      </c>
      <c r="B16">
        <v>2</v>
      </c>
      <c r="C16" t="s">
        <v>902</v>
      </c>
      <c r="D16">
        <v>16</v>
      </c>
      <c r="E16" t="s">
        <v>902</v>
      </c>
      <c r="F16">
        <v>16</v>
      </c>
    </row>
    <row r="17" spans="1:6" x14ac:dyDescent="0.25">
      <c r="A17" t="s">
        <v>904</v>
      </c>
      <c r="B17">
        <v>8</v>
      </c>
      <c r="C17" t="s">
        <v>903</v>
      </c>
      <c r="D17">
        <v>10</v>
      </c>
      <c r="E17" t="s">
        <v>903</v>
      </c>
      <c r="F17">
        <v>10</v>
      </c>
    </row>
    <row r="18" spans="1:6" x14ac:dyDescent="0.25">
      <c r="A18" t="s">
        <v>905</v>
      </c>
      <c r="B18">
        <v>23</v>
      </c>
      <c r="C18" t="s">
        <v>1331</v>
      </c>
      <c r="D18">
        <v>2</v>
      </c>
      <c r="E18" t="s">
        <v>1331</v>
      </c>
      <c r="F18">
        <v>2</v>
      </c>
    </row>
    <row r="19" spans="1:6" x14ac:dyDescent="0.25">
      <c r="A19" t="s">
        <v>906</v>
      </c>
      <c r="B19">
        <v>29</v>
      </c>
      <c r="C19" t="s">
        <v>904</v>
      </c>
      <c r="D19">
        <v>8</v>
      </c>
      <c r="E19" t="s">
        <v>904</v>
      </c>
      <c r="F19">
        <v>8</v>
      </c>
    </row>
    <row r="20" spans="1:6" x14ac:dyDescent="0.25">
      <c r="A20" t="s">
        <v>907</v>
      </c>
      <c r="B20">
        <v>3</v>
      </c>
      <c r="C20" t="s">
        <v>905</v>
      </c>
      <c r="D20">
        <v>23</v>
      </c>
      <c r="E20" t="s">
        <v>905</v>
      </c>
      <c r="F20">
        <v>23</v>
      </c>
    </row>
    <row r="21" spans="1:6" x14ac:dyDescent="0.25">
      <c r="A21" t="s">
        <v>908</v>
      </c>
      <c r="B21">
        <v>22</v>
      </c>
      <c r="C21" t="s">
        <v>906</v>
      </c>
      <c r="D21">
        <v>29</v>
      </c>
      <c r="E21" t="s">
        <v>906</v>
      </c>
      <c r="F21">
        <v>29</v>
      </c>
    </row>
    <row r="22" spans="1:6" x14ac:dyDescent="0.25">
      <c r="A22" t="s">
        <v>909</v>
      </c>
      <c r="B22">
        <v>12</v>
      </c>
      <c r="C22" t="s">
        <v>907</v>
      </c>
      <c r="D22">
        <v>3</v>
      </c>
      <c r="E22" t="s">
        <v>907</v>
      </c>
      <c r="F22">
        <v>3</v>
      </c>
    </row>
    <row r="23" spans="1:6" x14ac:dyDescent="0.25">
      <c r="A23" t="s">
        <v>910</v>
      </c>
      <c r="B23">
        <v>25</v>
      </c>
      <c r="C23" t="s">
        <v>908</v>
      </c>
      <c r="D23">
        <v>22</v>
      </c>
      <c r="E23" t="s">
        <v>908</v>
      </c>
      <c r="F23">
        <v>22</v>
      </c>
    </row>
    <row r="24" spans="1:6" x14ac:dyDescent="0.25">
      <c r="A24" t="s">
        <v>911</v>
      </c>
      <c r="B24">
        <v>29</v>
      </c>
      <c r="C24" t="s">
        <v>909</v>
      </c>
      <c r="D24">
        <v>12</v>
      </c>
      <c r="E24" t="s">
        <v>909</v>
      </c>
      <c r="F24">
        <v>12</v>
      </c>
    </row>
    <row r="25" spans="1:6" x14ac:dyDescent="0.25">
      <c r="A25" t="s">
        <v>912</v>
      </c>
      <c r="B25">
        <v>12</v>
      </c>
      <c r="C25" t="s">
        <v>910</v>
      </c>
      <c r="D25">
        <v>25</v>
      </c>
      <c r="E25" t="s">
        <v>910</v>
      </c>
      <c r="F25">
        <v>23</v>
      </c>
    </row>
    <row r="26" spans="1:6" x14ac:dyDescent="0.25">
      <c r="A26" t="s">
        <v>913</v>
      </c>
      <c r="B26">
        <v>21</v>
      </c>
      <c r="E26" t="s">
        <v>911</v>
      </c>
      <c r="F26">
        <v>30</v>
      </c>
    </row>
    <row r="27" spans="1:6" x14ac:dyDescent="0.25">
      <c r="A27" t="s">
        <v>914</v>
      </c>
      <c r="B27">
        <v>13</v>
      </c>
      <c r="C27" t="s">
        <v>911</v>
      </c>
      <c r="D27">
        <v>29</v>
      </c>
      <c r="E27" t="s">
        <v>912</v>
      </c>
      <c r="F27">
        <v>12</v>
      </c>
    </row>
    <row r="28" spans="1:6" x14ac:dyDescent="0.25">
      <c r="A28" t="s">
        <v>915</v>
      </c>
      <c r="B28">
        <v>3</v>
      </c>
      <c r="C28" t="s">
        <v>912</v>
      </c>
      <c r="D28">
        <v>12</v>
      </c>
      <c r="E28" t="s">
        <v>913</v>
      </c>
      <c r="F28">
        <v>21</v>
      </c>
    </row>
    <row r="29" spans="1:6" x14ac:dyDescent="0.25">
      <c r="A29" t="s">
        <v>916</v>
      </c>
      <c r="B29">
        <v>4</v>
      </c>
      <c r="C29" t="s">
        <v>913</v>
      </c>
      <c r="D29">
        <v>21</v>
      </c>
      <c r="E29" t="s">
        <v>914</v>
      </c>
      <c r="F29">
        <v>13</v>
      </c>
    </row>
    <row r="30" spans="1:6" x14ac:dyDescent="0.25">
      <c r="A30" t="s">
        <v>917</v>
      </c>
      <c r="B30">
        <v>3</v>
      </c>
      <c r="C30" t="s">
        <v>914</v>
      </c>
      <c r="D30">
        <v>13</v>
      </c>
      <c r="E30" t="s">
        <v>915</v>
      </c>
      <c r="F30">
        <v>3</v>
      </c>
    </row>
    <row r="31" spans="1:6" x14ac:dyDescent="0.25">
      <c r="A31" t="s">
        <v>918</v>
      </c>
      <c r="B31">
        <v>3</v>
      </c>
      <c r="C31" t="s">
        <v>915</v>
      </c>
      <c r="D31">
        <v>3</v>
      </c>
      <c r="E31" t="s">
        <v>916</v>
      </c>
      <c r="F31">
        <v>4</v>
      </c>
    </row>
    <row r="32" spans="1:6" x14ac:dyDescent="0.25">
      <c r="A32" t="s">
        <v>919</v>
      </c>
      <c r="B32">
        <v>3</v>
      </c>
      <c r="C32" t="s">
        <v>916</v>
      </c>
      <c r="D32">
        <v>4</v>
      </c>
      <c r="E32" t="s">
        <v>917</v>
      </c>
      <c r="F32">
        <v>3</v>
      </c>
    </row>
    <row r="33" spans="1:6" x14ac:dyDescent="0.25">
      <c r="A33" t="s">
        <v>131</v>
      </c>
      <c r="B33">
        <v>28</v>
      </c>
      <c r="C33" t="s">
        <v>917</v>
      </c>
      <c r="D33">
        <v>3</v>
      </c>
      <c r="E33" t="s">
        <v>918</v>
      </c>
      <c r="F33">
        <v>3</v>
      </c>
    </row>
    <row r="34" spans="1:6" x14ac:dyDescent="0.25">
      <c r="A34" t="s">
        <v>922</v>
      </c>
      <c r="B34">
        <v>3</v>
      </c>
      <c r="C34" t="s">
        <v>918</v>
      </c>
      <c r="D34">
        <v>3</v>
      </c>
      <c r="E34" t="s">
        <v>919</v>
      </c>
      <c r="F34">
        <v>3</v>
      </c>
    </row>
    <row r="35" spans="1:6" x14ac:dyDescent="0.25">
      <c r="A35" t="s">
        <v>923</v>
      </c>
      <c r="B35">
        <v>9</v>
      </c>
      <c r="C35" t="s">
        <v>919</v>
      </c>
      <c r="D35">
        <v>3</v>
      </c>
      <c r="E35" t="s">
        <v>131</v>
      </c>
      <c r="F35">
        <v>28</v>
      </c>
    </row>
    <row r="36" spans="1:6" x14ac:dyDescent="0.25">
      <c r="A36" t="s">
        <v>924</v>
      </c>
      <c r="B36">
        <v>3</v>
      </c>
      <c r="C36" t="s">
        <v>131</v>
      </c>
      <c r="D36">
        <v>28</v>
      </c>
      <c r="E36" t="s">
        <v>920</v>
      </c>
      <c r="F36">
        <v>15</v>
      </c>
    </row>
    <row r="37" spans="1:6" x14ac:dyDescent="0.25">
      <c r="A37" t="s">
        <v>925</v>
      </c>
      <c r="B37">
        <v>9</v>
      </c>
      <c r="C37" t="s">
        <v>922</v>
      </c>
      <c r="D37">
        <v>3</v>
      </c>
      <c r="E37" t="s">
        <v>921</v>
      </c>
      <c r="F37">
        <v>15</v>
      </c>
    </row>
    <row r="38" spans="1:6" x14ac:dyDescent="0.25">
      <c r="A38" t="s">
        <v>926</v>
      </c>
      <c r="B38">
        <v>14</v>
      </c>
      <c r="C38" t="s">
        <v>923</v>
      </c>
      <c r="D38">
        <v>9</v>
      </c>
      <c r="E38" t="s">
        <v>922</v>
      </c>
      <c r="F38">
        <v>3</v>
      </c>
    </row>
    <row r="39" spans="1:6" x14ac:dyDescent="0.25">
      <c r="A39" t="s">
        <v>927</v>
      </c>
      <c r="B39">
        <v>9</v>
      </c>
      <c r="C39" t="s">
        <v>924</v>
      </c>
      <c r="D39">
        <v>3</v>
      </c>
      <c r="E39" t="s">
        <v>923</v>
      </c>
      <c r="F39">
        <v>9</v>
      </c>
    </row>
    <row r="40" spans="1:6" x14ac:dyDescent="0.25">
      <c r="A40" t="s">
        <v>929</v>
      </c>
      <c r="B40">
        <v>3</v>
      </c>
      <c r="C40" t="s">
        <v>925</v>
      </c>
      <c r="D40">
        <v>9</v>
      </c>
      <c r="E40" t="s">
        <v>924</v>
      </c>
      <c r="F40">
        <v>3</v>
      </c>
    </row>
    <row r="41" spans="1:6" x14ac:dyDescent="0.25">
      <c r="A41" t="s">
        <v>930</v>
      </c>
      <c r="B41">
        <v>20</v>
      </c>
      <c r="C41" t="s">
        <v>926</v>
      </c>
      <c r="D41">
        <v>14</v>
      </c>
      <c r="E41" t="s">
        <v>925</v>
      </c>
      <c r="F41">
        <v>9</v>
      </c>
    </row>
    <row r="42" spans="1:6" x14ac:dyDescent="0.25">
      <c r="A42" t="s">
        <v>931</v>
      </c>
      <c r="B42">
        <v>13</v>
      </c>
      <c r="C42" t="s">
        <v>927</v>
      </c>
      <c r="D42">
        <v>10</v>
      </c>
      <c r="E42" t="s">
        <v>926</v>
      </c>
      <c r="F42">
        <v>14</v>
      </c>
    </row>
    <row r="43" spans="1:6" x14ac:dyDescent="0.25">
      <c r="A43" t="s">
        <v>932</v>
      </c>
      <c r="B43">
        <v>8</v>
      </c>
      <c r="C43" t="s">
        <v>928</v>
      </c>
      <c r="D43">
        <v>13</v>
      </c>
      <c r="E43" t="s">
        <v>927</v>
      </c>
      <c r="F43">
        <v>10</v>
      </c>
    </row>
    <row r="44" spans="1:6" x14ac:dyDescent="0.25">
      <c r="A44" t="s">
        <v>933</v>
      </c>
      <c r="B44">
        <v>3</v>
      </c>
      <c r="C44" t="s">
        <v>929</v>
      </c>
      <c r="D44">
        <v>3</v>
      </c>
      <c r="E44" t="s">
        <v>928</v>
      </c>
      <c r="F44">
        <v>13</v>
      </c>
    </row>
    <row r="45" spans="1:6" x14ac:dyDescent="0.25">
      <c r="A45" t="s">
        <v>934</v>
      </c>
      <c r="B45">
        <v>14</v>
      </c>
      <c r="C45" t="s">
        <v>930</v>
      </c>
      <c r="D45">
        <v>20</v>
      </c>
      <c r="E45" t="s">
        <v>929</v>
      </c>
      <c r="F45">
        <v>3</v>
      </c>
    </row>
    <row r="46" spans="1:6" x14ac:dyDescent="0.25">
      <c r="A46" t="s">
        <v>935</v>
      </c>
      <c r="B46">
        <v>15</v>
      </c>
      <c r="C46" t="s">
        <v>931</v>
      </c>
      <c r="D46">
        <v>13</v>
      </c>
      <c r="E46" t="s">
        <v>930</v>
      </c>
      <c r="F46">
        <v>20</v>
      </c>
    </row>
    <row r="47" spans="1:6" x14ac:dyDescent="0.25">
      <c r="A47" t="s">
        <v>936</v>
      </c>
      <c r="B47">
        <v>6</v>
      </c>
      <c r="C47" t="s">
        <v>932</v>
      </c>
      <c r="D47">
        <v>8</v>
      </c>
      <c r="E47" t="s">
        <v>931</v>
      </c>
      <c r="F47">
        <v>13</v>
      </c>
    </row>
    <row r="48" spans="1:6" x14ac:dyDescent="0.25">
      <c r="A48" t="s">
        <v>937</v>
      </c>
      <c r="B48">
        <v>3</v>
      </c>
      <c r="C48" t="s">
        <v>933</v>
      </c>
      <c r="D48">
        <v>3</v>
      </c>
      <c r="E48" t="s">
        <v>932</v>
      </c>
      <c r="F48">
        <v>8</v>
      </c>
    </row>
    <row r="49" spans="1:6" x14ac:dyDescent="0.25">
      <c r="A49" t="s">
        <v>938</v>
      </c>
      <c r="B49">
        <v>15</v>
      </c>
      <c r="C49" t="s">
        <v>934</v>
      </c>
      <c r="D49">
        <v>14</v>
      </c>
      <c r="E49" t="s">
        <v>933</v>
      </c>
      <c r="F49">
        <v>3</v>
      </c>
    </row>
    <row r="50" spans="1:6" x14ac:dyDescent="0.25">
      <c r="A50" t="s">
        <v>939</v>
      </c>
      <c r="B50">
        <v>7</v>
      </c>
      <c r="C50" t="s">
        <v>935</v>
      </c>
      <c r="D50">
        <v>15</v>
      </c>
      <c r="E50" t="s">
        <v>934</v>
      </c>
      <c r="F50">
        <v>14</v>
      </c>
    </row>
    <row r="51" spans="1:6" x14ac:dyDescent="0.25">
      <c r="A51" t="s">
        <v>940</v>
      </c>
      <c r="B51">
        <v>8</v>
      </c>
      <c r="C51" t="s">
        <v>936</v>
      </c>
      <c r="D51">
        <v>6</v>
      </c>
      <c r="E51" t="s">
        <v>935</v>
      </c>
      <c r="F51">
        <v>15</v>
      </c>
    </row>
    <row r="52" spans="1:6" x14ac:dyDescent="0.25">
      <c r="A52" t="s">
        <v>941</v>
      </c>
      <c r="B52">
        <v>14</v>
      </c>
      <c r="C52" t="s">
        <v>937</v>
      </c>
      <c r="D52">
        <v>3</v>
      </c>
      <c r="E52" t="s">
        <v>936</v>
      </c>
      <c r="F52">
        <v>6</v>
      </c>
    </row>
    <row r="53" spans="1:6" x14ac:dyDescent="0.25">
      <c r="A53" t="s">
        <v>942</v>
      </c>
      <c r="B53">
        <v>12</v>
      </c>
      <c r="C53" t="s">
        <v>938</v>
      </c>
      <c r="D53">
        <v>15</v>
      </c>
      <c r="E53" t="s">
        <v>937</v>
      </c>
      <c r="F53">
        <v>3</v>
      </c>
    </row>
    <row r="54" spans="1:6" x14ac:dyDescent="0.25">
      <c r="A54" t="s">
        <v>943</v>
      </c>
      <c r="B54">
        <v>8</v>
      </c>
      <c r="C54" t="s">
        <v>939</v>
      </c>
      <c r="D54">
        <v>7</v>
      </c>
      <c r="E54" t="s">
        <v>938</v>
      </c>
      <c r="F54">
        <v>15</v>
      </c>
    </row>
    <row r="55" spans="1:6" x14ac:dyDescent="0.25">
      <c r="A55" t="s">
        <v>944</v>
      </c>
      <c r="B55">
        <v>13</v>
      </c>
      <c r="C55" t="s">
        <v>940</v>
      </c>
      <c r="D55">
        <v>8</v>
      </c>
      <c r="E55" t="s">
        <v>939</v>
      </c>
      <c r="F55">
        <v>7</v>
      </c>
    </row>
    <row r="56" spans="1:6" x14ac:dyDescent="0.25">
      <c r="A56" t="s">
        <v>945</v>
      </c>
      <c r="B56">
        <v>48</v>
      </c>
      <c r="C56" t="s">
        <v>941</v>
      </c>
      <c r="D56">
        <v>14</v>
      </c>
      <c r="E56" t="s">
        <v>940</v>
      </c>
      <c r="F56">
        <v>8</v>
      </c>
    </row>
    <row r="57" spans="1:6" x14ac:dyDescent="0.25">
      <c r="A57" t="s">
        <v>946</v>
      </c>
      <c r="B57">
        <v>1</v>
      </c>
      <c r="C57" t="s">
        <v>942</v>
      </c>
      <c r="D57">
        <v>12</v>
      </c>
      <c r="E57" t="s">
        <v>941</v>
      </c>
      <c r="F57">
        <v>14</v>
      </c>
    </row>
    <row r="58" spans="1:6" x14ac:dyDescent="0.25">
      <c r="A58" t="s">
        <v>947</v>
      </c>
      <c r="B58">
        <v>11</v>
      </c>
      <c r="C58" t="s">
        <v>943</v>
      </c>
      <c r="D58">
        <v>8</v>
      </c>
      <c r="E58" t="s">
        <v>942</v>
      </c>
      <c r="F58">
        <v>12</v>
      </c>
    </row>
    <row r="59" spans="1:6" x14ac:dyDescent="0.25">
      <c r="A59" t="s">
        <v>948</v>
      </c>
      <c r="B59">
        <v>10</v>
      </c>
      <c r="C59" t="s">
        <v>944</v>
      </c>
      <c r="D59">
        <v>13</v>
      </c>
      <c r="E59" t="s">
        <v>943</v>
      </c>
      <c r="F59">
        <v>8</v>
      </c>
    </row>
    <row r="60" spans="1:6" x14ac:dyDescent="0.25">
      <c r="A60" t="s">
        <v>949</v>
      </c>
      <c r="B60">
        <v>15</v>
      </c>
      <c r="C60" t="s">
        <v>945</v>
      </c>
      <c r="D60">
        <v>50</v>
      </c>
      <c r="E60" t="s">
        <v>944</v>
      </c>
      <c r="F60">
        <v>13</v>
      </c>
    </row>
    <row r="61" spans="1:6" x14ac:dyDescent="0.25">
      <c r="A61" t="s">
        <v>950</v>
      </c>
      <c r="B61">
        <v>26</v>
      </c>
      <c r="C61" t="s">
        <v>946</v>
      </c>
      <c r="D61">
        <v>1</v>
      </c>
      <c r="E61" t="s">
        <v>945</v>
      </c>
      <c r="F61">
        <v>50</v>
      </c>
    </row>
    <row r="62" spans="1:6" x14ac:dyDescent="0.25">
      <c r="A62" t="s">
        <v>951</v>
      </c>
      <c r="B62">
        <v>18</v>
      </c>
      <c r="C62" t="s">
        <v>947</v>
      </c>
      <c r="D62">
        <v>11</v>
      </c>
      <c r="E62" t="s">
        <v>946</v>
      </c>
      <c r="F62">
        <v>1</v>
      </c>
    </row>
    <row r="63" spans="1:6" x14ac:dyDescent="0.25">
      <c r="A63" t="s">
        <v>952</v>
      </c>
      <c r="B63">
        <v>7</v>
      </c>
      <c r="C63" t="s">
        <v>948</v>
      </c>
      <c r="D63">
        <v>10</v>
      </c>
      <c r="E63" t="s">
        <v>947</v>
      </c>
      <c r="F63">
        <v>11</v>
      </c>
    </row>
    <row r="64" spans="1:6" x14ac:dyDescent="0.25">
      <c r="A64" t="s">
        <v>953</v>
      </c>
      <c r="B64">
        <v>12</v>
      </c>
      <c r="C64" t="s">
        <v>949</v>
      </c>
      <c r="D64">
        <v>15</v>
      </c>
      <c r="E64" t="s">
        <v>948</v>
      </c>
      <c r="F64">
        <v>10</v>
      </c>
    </row>
    <row r="65" spans="1:6" x14ac:dyDescent="0.25">
      <c r="A65" t="s">
        <v>954</v>
      </c>
      <c r="B65">
        <v>14</v>
      </c>
      <c r="C65" t="s">
        <v>950</v>
      </c>
      <c r="D65">
        <v>26</v>
      </c>
      <c r="E65" t="s">
        <v>949</v>
      </c>
      <c r="F65">
        <v>15</v>
      </c>
    </row>
    <row r="66" spans="1:6" x14ac:dyDescent="0.25">
      <c r="A66" t="s">
        <v>955</v>
      </c>
      <c r="B66">
        <v>17</v>
      </c>
      <c r="C66" t="s">
        <v>951</v>
      </c>
      <c r="D66">
        <v>18</v>
      </c>
      <c r="E66" t="s">
        <v>950</v>
      </c>
      <c r="F66">
        <v>26</v>
      </c>
    </row>
    <row r="67" spans="1:6" x14ac:dyDescent="0.25">
      <c r="A67" t="s">
        <v>956</v>
      </c>
      <c r="B67">
        <v>3</v>
      </c>
      <c r="C67" t="s">
        <v>952</v>
      </c>
      <c r="D67">
        <v>7</v>
      </c>
      <c r="E67" t="s">
        <v>951</v>
      </c>
      <c r="F67">
        <v>18</v>
      </c>
    </row>
    <row r="68" spans="1:6" x14ac:dyDescent="0.25">
      <c r="A68" t="s">
        <v>957</v>
      </c>
      <c r="B68">
        <v>14</v>
      </c>
      <c r="C68" t="s">
        <v>953</v>
      </c>
      <c r="D68">
        <v>12</v>
      </c>
      <c r="E68" t="s">
        <v>952</v>
      </c>
      <c r="F68">
        <v>7</v>
      </c>
    </row>
    <row r="69" spans="1:6" x14ac:dyDescent="0.25">
      <c r="A69" t="s">
        <v>958</v>
      </c>
      <c r="B69">
        <v>7</v>
      </c>
      <c r="C69" t="s">
        <v>954</v>
      </c>
      <c r="D69">
        <v>14</v>
      </c>
      <c r="E69" t="s">
        <v>953</v>
      </c>
      <c r="F69">
        <v>12</v>
      </c>
    </row>
    <row r="70" spans="1:6" x14ac:dyDescent="0.25">
      <c r="A70" t="s">
        <v>959</v>
      </c>
      <c r="B70">
        <v>5</v>
      </c>
      <c r="C70" t="s">
        <v>955</v>
      </c>
      <c r="D70">
        <v>17</v>
      </c>
      <c r="E70" t="s">
        <v>954</v>
      </c>
      <c r="F70">
        <v>14</v>
      </c>
    </row>
    <row r="71" spans="1:6" x14ac:dyDescent="0.25">
      <c r="A71" t="s">
        <v>960</v>
      </c>
      <c r="B71">
        <v>3</v>
      </c>
      <c r="C71" t="s">
        <v>956</v>
      </c>
      <c r="D71">
        <v>3</v>
      </c>
      <c r="E71" t="s">
        <v>955</v>
      </c>
      <c r="F71">
        <v>17</v>
      </c>
    </row>
    <row r="72" spans="1:6" x14ac:dyDescent="0.25">
      <c r="A72" t="s">
        <v>961</v>
      </c>
      <c r="B72">
        <v>3</v>
      </c>
      <c r="C72" t="s">
        <v>957</v>
      </c>
      <c r="D72">
        <v>14</v>
      </c>
      <c r="E72" t="s">
        <v>956</v>
      </c>
      <c r="F72">
        <v>3</v>
      </c>
    </row>
    <row r="73" spans="1:6" x14ac:dyDescent="0.25">
      <c r="A73" t="s">
        <v>962</v>
      </c>
      <c r="B73">
        <v>3</v>
      </c>
      <c r="C73" t="s">
        <v>958</v>
      </c>
      <c r="D73">
        <v>7</v>
      </c>
      <c r="E73" t="s">
        <v>957</v>
      </c>
      <c r="F73">
        <v>14</v>
      </c>
    </row>
    <row r="74" spans="1:6" x14ac:dyDescent="0.25">
      <c r="A74" t="s">
        <v>963</v>
      </c>
      <c r="B74">
        <v>17</v>
      </c>
      <c r="C74" t="s">
        <v>959</v>
      </c>
      <c r="D74">
        <v>5</v>
      </c>
      <c r="E74" t="s">
        <v>958</v>
      </c>
      <c r="F74">
        <v>7</v>
      </c>
    </row>
    <row r="75" spans="1:6" x14ac:dyDescent="0.25">
      <c r="A75" t="s">
        <v>964</v>
      </c>
      <c r="B75">
        <v>10</v>
      </c>
      <c r="C75" t="s">
        <v>960</v>
      </c>
      <c r="D75">
        <v>3</v>
      </c>
      <c r="E75" t="s">
        <v>959</v>
      </c>
      <c r="F75">
        <v>5</v>
      </c>
    </row>
    <row r="76" spans="1:6" x14ac:dyDescent="0.25">
      <c r="A76" t="s">
        <v>965</v>
      </c>
      <c r="B76">
        <v>13</v>
      </c>
      <c r="C76" t="s">
        <v>961</v>
      </c>
      <c r="D76">
        <v>3</v>
      </c>
      <c r="E76" t="s">
        <v>960</v>
      </c>
      <c r="F76">
        <v>3</v>
      </c>
    </row>
    <row r="77" spans="1:6" x14ac:dyDescent="0.25">
      <c r="A77" t="s">
        <v>966</v>
      </c>
      <c r="B77">
        <v>9</v>
      </c>
      <c r="C77" t="s">
        <v>962</v>
      </c>
      <c r="D77">
        <v>3</v>
      </c>
      <c r="E77" t="s">
        <v>961</v>
      </c>
      <c r="F77">
        <v>3</v>
      </c>
    </row>
    <row r="78" spans="1:6" x14ac:dyDescent="0.25">
      <c r="A78" t="s">
        <v>967</v>
      </c>
      <c r="B78">
        <v>3</v>
      </c>
      <c r="C78" t="s">
        <v>963</v>
      </c>
      <c r="D78">
        <v>17</v>
      </c>
      <c r="E78" t="s">
        <v>962</v>
      </c>
      <c r="F78">
        <v>3</v>
      </c>
    </row>
    <row r="79" spans="1:6" x14ac:dyDescent="0.25">
      <c r="A79" t="s">
        <v>968</v>
      </c>
      <c r="B79">
        <v>17</v>
      </c>
      <c r="C79" t="s">
        <v>964</v>
      </c>
      <c r="D79">
        <v>10</v>
      </c>
      <c r="E79" t="s">
        <v>963</v>
      </c>
      <c r="F79">
        <v>17</v>
      </c>
    </row>
    <row r="80" spans="1:6" x14ac:dyDescent="0.25">
      <c r="A80" t="s">
        <v>969</v>
      </c>
      <c r="B80">
        <v>13</v>
      </c>
      <c r="C80" t="s">
        <v>965</v>
      </c>
      <c r="D80">
        <v>13</v>
      </c>
      <c r="E80" t="s">
        <v>964</v>
      </c>
      <c r="F80">
        <v>10</v>
      </c>
    </row>
    <row r="81" spans="1:6" x14ac:dyDescent="0.25">
      <c r="A81" t="s">
        <v>971</v>
      </c>
      <c r="B81">
        <v>9</v>
      </c>
      <c r="C81" t="s">
        <v>966</v>
      </c>
      <c r="D81">
        <v>9</v>
      </c>
      <c r="E81" t="s">
        <v>965</v>
      </c>
      <c r="F81">
        <v>13</v>
      </c>
    </row>
    <row r="82" spans="1:6" x14ac:dyDescent="0.25">
      <c r="A82" t="s">
        <v>972</v>
      </c>
      <c r="B82">
        <v>14</v>
      </c>
      <c r="C82" t="s">
        <v>967</v>
      </c>
      <c r="D82">
        <v>3</v>
      </c>
      <c r="E82" t="s">
        <v>966</v>
      </c>
      <c r="F82">
        <v>9</v>
      </c>
    </row>
    <row r="83" spans="1:6" x14ac:dyDescent="0.25">
      <c r="A83" t="s">
        <v>973</v>
      </c>
      <c r="B83">
        <v>14</v>
      </c>
      <c r="C83" t="s">
        <v>968</v>
      </c>
      <c r="D83">
        <v>17</v>
      </c>
      <c r="E83" t="s">
        <v>967</v>
      </c>
      <c r="F83">
        <v>3</v>
      </c>
    </row>
    <row r="84" spans="1:6" x14ac:dyDescent="0.25">
      <c r="A84" t="s">
        <v>974</v>
      </c>
      <c r="B84">
        <v>5</v>
      </c>
      <c r="C84" t="s">
        <v>969</v>
      </c>
      <c r="D84">
        <v>13</v>
      </c>
      <c r="E84" t="s">
        <v>968</v>
      </c>
      <c r="F84">
        <v>17</v>
      </c>
    </row>
    <row r="85" spans="1:6" x14ac:dyDescent="0.25">
      <c r="A85" t="s">
        <v>975</v>
      </c>
      <c r="B85">
        <v>14</v>
      </c>
      <c r="C85" t="s">
        <v>970</v>
      </c>
      <c r="D85">
        <v>3</v>
      </c>
      <c r="E85" t="s">
        <v>969</v>
      </c>
      <c r="F85">
        <v>13</v>
      </c>
    </row>
    <row r="86" spans="1:6" x14ac:dyDescent="0.25">
      <c r="A86" t="s">
        <v>976</v>
      </c>
      <c r="B86">
        <v>19</v>
      </c>
      <c r="C86" t="s">
        <v>971</v>
      </c>
      <c r="D86">
        <v>10</v>
      </c>
      <c r="E86" t="s">
        <v>970</v>
      </c>
      <c r="F86">
        <v>3</v>
      </c>
    </row>
    <row r="87" spans="1:6" x14ac:dyDescent="0.25">
      <c r="A87" t="s">
        <v>977</v>
      </c>
      <c r="B87">
        <v>53</v>
      </c>
      <c r="C87" t="s">
        <v>972</v>
      </c>
      <c r="D87">
        <v>14</v>
      </c>
      <c r="E87" t="s">
        <v>971</v>
      </c>
      <c r="F87">
        <v>10</v>
      </c>
    </row>
    <row r="88" spans="1:6" x14ac:dyDescent="0.25">
      <c r="A88" t="s">
        <v>978</v>
      </c>
      <c r="B88">
        <v>3</v>
      </c>
      <c r="C88" t="s">
        <v>973</v>
      </c>
      <c r="D88">
        <v>14</v>
      </c>
      <c r="E88" t="s">
        <v>972</v>
      </c>
      <c r="F88">
        <v>14</v>
      </c>
    </row>
    <row r="89" spans="1:6" x14ac:dyDescent="0.25">
      <c r="A89" t="s">
        <v>979</v>
      </c>
      <c r="B89">
        <v>3</v>
      </c>
      <c r="C89" t="s">
        <v>974</v>
      </c>
      <c r="D89">
        <v>5</v>
      </c>
      <c r="E89" t="s">
        <v>973</v>
      </c>
      <c r="F89">
        <v>14</v>
      </c>
    </row>
    <row r="90" spans="1:6" x14ac:dyDescent="0.25">
      <c r="A90" t="s">
        <v>980</v>
      </c>
      <c r="B90">
        <v>3</v>
      </c>
      <c r="C90" t="s">
        <v>975</v>
      </c>
      <c r="D90">
        <v>14</v>
      </c>
      <c r="E90" t="s">
        <v>974</v>
      </c>
      <c r="F90">
        <v>5</v>
      </c>
    </row>
    <row r="91" spans="1:6" x14ac:dyDescent="0.25">
      <c r="A91" t="s">
        <v>981</v>
      </c>
      <c r="B91">
        <v>14</v>
      </c>
      <c r="C91" t="s">
        <v>976</v>
      </c>
      <c r="D91">
        <v>19</v>
      </c>
      <c r="E91" t="s">
        <v>975</v>
      </c>
      <c r="F91">
        <v>14</v>
      </c>
    </row>
    <row r="92" spans="1:6" x14ac:dyDescent="0.25">
      <c r="A92" t="s">
        <v>982</v>
      </c>
      <c r="B92">
        <v>14</v>
      </c>
      <c r="C92" t="s">
        <v>977</v>
      </c>
      <c r="D92">
        <v>54</v>
      </c>
      <c r="E92" t="s">
        <v>976</v>
      </c>
      <c r="F92">
        <v>19</v>
      </c>
    </row>
    <row r="93" spans="1:6" x14ac:dyDescent="0.25">
      <c r="A93" t="s">
        <v>985</v>
      </c>
      <c r="B93">
        <v>14</v>
      </c>
      <c r="C93" t="s">
        <v>978</v>
      </c>
      <c r="D93">
        <v>3</v>
      </c>
      <c r="E93" t="s">
        <v>977</v>
      </c>
      <c r="F93">
        <v>54</v>
      </c>
    </row>
    <row r="94" spans="1:6" x14ac:dyDescent="0.25">
      <c r="A94" t="s">
        <v>986</v>
      </c>
      <c r="B94">
        <v>3</v>
      </c>
      <c r="C94" t="s">
        <v>979</v>
      </c>
      <c r="D94">
        <v>3</v>
      </c>
      <c r="E94" t="s">
        <v>978</v>
      </c>
      <c r="F94">
        <v>3</v>
      </c>
    </row>
    <row r="95" spans="1:6" x14ac:dyDescent="0.25">
      <c r="A95" t="s">
        <v>472</v>
      </c>
      <c r="B95">
        <v>67</v>
      </c>
      <c r="C95" t="s">
        <v>980</v>
      </c>
      <c r="D95">
        <v>3</v>
      </c>
      <c r="E95" t="s">
        <v>979</v>
      </c>
      <c r="F95">
        <v>3</v>
      </c>
    </row>
    <row r="96" spans="1:6" x14ac:dyDescent="0.25">
      <c r="A96" t="s">
        <v>987</v>
      </c>
      <c r="B96">
        <v>3</v>
      </c>
      <c r="C96" t="s">
        <v>981</v>
      </c>
      <c r="D96">
        <v>14</v>
      </c>
      <c r="E96" t="s">
        <v>980</v>
      </c>
      <c r="F96">
        <v>3</v>
      </c>
    </row>
    <row r="97" spans="1:6" x14ac:dyDescent="0.25">
      <c r="A97" t="s">
        <v>988</v>
      </c>
      <c r="B97">
        <v>11</v>
      </c>
      <c r="C97" t="s">
        <v>982</v>
      </c>
      <c r="D97">
        <v>14</v>
      </c>
      <c r="E97" t="s">
        <v>981</v>
      </c>
      <c r="F97">
        <v>14</v>
      </c>
    </row>
    <row r="98" spans="1:6" x14ac:dyDescent="0.25">
      <c r="A98" t="s">
        <v>989</v>
      </c>
      <c r="B98">
        <v>3</v>
      </c>
      <c r="C98" t="s">
        <v>985</v>
      </c>
      <c r="D98">
        <v>14</v>
      </c>
      <c r="E98" t="s">
        <v>982</v>
      </c>
      <c r="F98">
        <v>14</v>
      </c>
    </row>
    <row r="99" spans="1:6" x14ac:dyDescent="0.25">
      <c r="A99" t="s">
        <v>990</v>
      </c>
      <c r="B99">
        <v>7</v>
      </c>
      <c r="C99" t="s">
        <v>986</v>
      </c>
      <c r="D99">
        <v>3</v>
      </c>
      <c r="E99" t="s">
        <v>985</v>
      </c>
      <c r="F99">
        <v>14</v>
      </c>
    </row>
    <row r="100" spans="1:6" x14ac:dyDescent="0.25">
      <c r="A100" t="s">
        <v>991</v>
      </c>
      <c r="B100">
        <v>3</v>
      </c>
      <c r="C100" t="s">
        <v>472</v>
      </c>
      <c r="D100">
        <v>67</v>
      </c>
      <c r="E100" t="s">
        <v>986</v>
      </c>
      <c r="F100">
        <v>3</v>
      </c>
    </row>
    <row r="101" spans="1:6" x14ac:dyDescent="0.25">
      <c r="A101" t="s">
        <v>992</v>
      </c>
      <c r="B101">
        <v>7</v>
      </c>
      <c r="C101" t="s">
        <v>987</v>
      </c>
      <c r="D101">
        <v>3</v>
      </c>
      <c r="E101" t="s">
        <v>472</v>
      </c>
      <c r="F101">
        <v>59</v>
      </c>
    </row>
    <row r="102" spans="1:6" x14ac:dyDescent="0.25">
      <c r="A102" t="s">
        <v>994</v>
      </c>
      <c r="B102">
        <v>7</v>
      </c>
      <c r="C102" t="s">
        <v>988</v>
      </c>
      <c r="D102">
        <v>11</v>
      </c>
      <c r="E102" t="s">
        <v>987</v>
      </c>
      <c r="F102">
        <v>3</v>
      </c>
    </row>
    <row r="103" spans="1:6" x14ac:dyDescent="0.25">
      <c r="A103" t="s">
        <v>995</v>
      </c>
      <c r="B103">
        <v>16</v>
      </c>
      <c r="C103" t="s">
        <v>989</v>
      </c>
      <c r="D103">
        <v>3</v>
      </c>
      <c r="E103" t="s">
        <v>988</v>
      </c>
      <c r="F103">
        <v>10</v>
      </c>
    </row>
    <row r="104" spans="1:6" x14ac:dyDescent="0.25">
      <c r="A104" t="s">
        <v>996</v>
      </c>
      <c r="B104">
        <v>7</v>
      </c>
      <c r="C104" t="s">
        <v>990</v>
      </c>
      <c r="D104">
        <v>7</v>
      </c>
      <c r="E104" t="s">
        <v>989</v>
      </c>
      <c r="F104">
        <v>3</v>
      </c>
    </row>
    <row r="105" spans="1:6" x14ac:dyDescent="0.25">
      <c r="A105" t="s">
        <v>997</v>
      </c>
      <c r="B105">
        <v>19</v>
      </c>
      <c r="C105" t="s">
        <v>991</v>
      </c>
      <c r="D105">
        <v>3</v>
      </c>
      <c r="E105" t="s">
        <v>990</v>
      </c>
      <c r="F105">
        <v>7</v>
      </c>
    </row>
    <row r="106" spans="1:6" x14ac:dyDescent="0.25">
      <c r="A106" t="s">
        <v>998</v>
      </c>
      <c r="B106">
        <v>3</v>
      </c>
      <c r="C106" t="s">
        <v>992</v>
      </c>
      <c r="D106">
        <v>7</v>
      </c>
      <c r="E106" t="s">
        <v>991</v>
      </c>
      <c r="F106">
        <v>3</v>
      </c>
    </row>
    <row r="107" spans="1:6" x14ac:dyDescent="0.25">
      <c r="A107" t="s">
        <v>1283</v>
      </c>
      <c r="B107">
        <v>7</v>
      </c>
      <c r="C107" t="s">
        <v>993</v>
      </c>
      <c r="D107">
        <v>7</v>
      </c>
      <c r="E107" t="s">
        <v>992</v>
      </c>
      <c r="F107">
        <v>7</v>
      </c>
    </row>
    <row r="108" spans="1:6" x14ac:dyDescent="0.25">
      <c r="A108" t="s">
        <v>999</v>
      </c>
      <c r="B108">
        <v>28</v>
      </c>
      <c r="C108" t="s">
        <v>994</v>
      </c>
      <c r="D108">
        <v>7</v>
      </c>
      <c r="E108" t="s">
        <v>993</v>
      </c>
      <c r="F108">
        <v>7</v>
      </c>
    </row>
    <row r="109" spans="1:6" x14ac:dyDescent="0.25">
      <c r="A109" t="s">
        <v>1000</v>
      </c>
      <c r="B109">
        <v>14</v>
      </c>
      <c r="C109" t="s">
        <v>995</v>
      </c>
      <c r="D109">
        <v>16</v>
      </c>
      <c r="E109" t="s">
        <v>994</v>
      </c>
      <c r="F109">
        <v>7</v>
      </c>
    </row>
    <row r="110" spans="1:6" x14ac:dyDescent="0.25">
      <c r="A110" t="s">
        <v>1001</v>
      </c>
      <c r="B110">
        <v>3</v>
      </c>
      <c r="C110" t="s">
        <v>996</v>
      </c>
      <c r="D110">
        <v>7</v>
      </c>
      <c r="E110" t="s">
        <v>995</v>
      </c>
      <c r="F110">
        <v>16</v>
      </c>
    </row>
    <row r="111" spans="1:6" x14ac:dyDescent="0.25">
      <c r="A111" t="s">
        <v>1002</v>
      </c>
      <c r="B111">
        <v>4</v>
      </c>
      <c r="C111" t="s">
        <v>997</v>
      </c>
      <c r="D111">
        <v>19</v>
      </c>
      <c r="E111" t="s">
        <v>996</v>
      </c>
      <c r="F111">
        <v>7</v>
      </c>
    </row>
    <row r="112" spans="1:6" x14ac:dyDescent="0.25">
      <c r="A112" t="s">
        <v>1003</v>
      </c>
      <c r="B112">
        <v>12</v>
      </c>
      <c r="C112" t="s">
        <v>998</v>
      </c>
      <c r="D112">
        <v>3</v>
      </c>
      <c r="E112" t="s">
        <v>997</v>
      </c>
      <c r="F112">
        <v>19</v>
      </c>
    </row>
    <row r="113" spans="1:6" x14ac:dyDescent="0.25">
      <c r="A113" t="s">
        <v>1004</v>
      </c>
      <c r="B113">
        <v>3</v>
      </c>
      <c r="C113" t="s">
        <v>999</v>
      </c>
      <c r="D113">
        <v>28</v>
      </c>
      <c r="E113" t="s">
        <v>998</v>
      </c>
      <c r="F113">
        <v>3</v>
      </c>
    </row>
    <row r="114" spans="1:6" x14ac:dyDescent="0.25">
      <c r="A114" t="s">
        <v>1005</v>
      </c>
      <c r="B114">
        <v>14</v>
      </c>
      <c r="C114" t="s">
        <v>1000</v>
      </c>
      <c r="D114">
        <v>14</v>
      </c>
      <c r="E114" t="s">
        <v>999</v>
      </c>
      <c r="F114">
        <v>27</v>
      </c>
    </row>
    <row r="115" spans="1:6" x14ac:dyDescent="0.25">
      <c r="A115" t="s">
        <v>1006</v>
      </c>
      <c r="B115">
        <v>14</v>
      </c>
      <c r="C115" t="s">
        <v>1001</v>
      </c>
      <c r="D115">
        <v>3</v>
      </c>
      <c r="E115" t="s">
        <v>1000</v>
      </c>
      <c r="F115">
        <v>14</v>
      </c>
    </row>
    <row r="116" spans="1:6" x14ac:dyDescent="0.25">
      <c r="A116" t="s">
        <v>1007</v>
      </c>
      <c r="B116">
        <v>3</v>
      </c>
      <c r="C116" t="s">
        <v>1002</v>
      </c>
      <c r="D116">
        <v>4</v>
      </c>
      <c r="E116" t="s">
        <v>1001</v>
      </c>
      <c r="F116">
        <v>3</v>
      </c>
    </row>
    <row r="117" spans="1:6" x14ac:dyDescent="0.25">
      <c r="A117" t="s">
        <v>1008</v>
      </c>
      <c r="B117">
        <v>13</v>
      </c>
      <c r="C117" t="s">
        <v>1003</v>
      </c>
      <c r="D117">
        <v>12</v>
      </c>
      <c r="E117" t="s">
        <v>1002</v>
      </c>
      <c r="F117">
        <v>4</v>
      </c>
    </row>
    <row r="118" spans="1:6" x14ac:dyDescent="0.25">
      <c r="A118" t="s">
        <v>1009</v>
      </c>
      <c r="B118">
        <v>14</v>
      </c>
      <c r="C118" t="s">
        <v>1004</v>
      </c>
      <c r="D118">
        <v>3</v>
      </c>
      <c r="E118" t="s">
        <v>1003</v>
      </c>
      <c r="F118">
        <v>12</v>
      </c>
    </row>
    <row r="119" spans="1:6" x14ac:dyDescent="0.25">
      <c r="A119" t="s">
        <v>1010</v>
      </c>
      <c r="B119">
        <v>12</v>
      </c>
      <c r="C119" t="s">
        <v>1005</v>
      </c>
      <c r="D119">
        <v>14</v>
      </c>
      <c r="E119" t="s">
        <v>1004</v>
      </c>
      <c r="F119">
        <v>1</v>
      </c>
    </row>
    <row r="120" spans="1:6" x14ac:dyDescent="0.25">
      <c r="A120" t="s">
        <v>1011</v>
      </c>
      <c r="B120">
        <v>20</v>
      </c>
      <c r="C120" t="s">
        <v>1006</v>
      </c>
      <c r="D120">
        <v>14</v>
      </c>
      <c r="E120" t="s">
        <v>1005</v>
      </c>
      <c r="F120">
        <v>14</v>
      </c>
    </row>
    <row r="121" spans="1:6" x14ac:dyDescent="0.25">
      <c r="A121" t="s">
        <v>1012</v>
      </c>
      <c r="B121">
        <v>3</v>
      </c>
      <c r="C121" t="s">
        <v>1007</v>
      </c>
      <c r="D121">
        <v>3</v>
      </c>
      <c r="E121" t="s">
        <v>1006</v>
      </c>
      <c r="F121">
        <v>14</v>
      </c>
    </row>
    <row r="122" spans="1:6" x14ac:dyDescent="0.25">
      <c r="A122" t="s">
        <v>1013</v>
      </c>
      <c r="B122">
        <v>5</v>
      </c>
      <c r="C122" t="s">
        <v>1008</v>
      </c>
      <c r="D122">
        <v>13</v>
      </c>
      <c r="E122" t="s">
        <v>1007</v>
      </c>
      <c r="F122">
        <v>3</v>
      </c>
    </row>
    <row r="123" spans="1:6" x14ac:dyDescent="0.25">
      <c r="A123" t="s">
        <v>1014</v>
      </c>
      <c r="B123">
        <v>9</v>
      </c>
      <c r="C123" t="s">
        <v>1009</v>
      </c>
      <c r="D123">
        <v>14</v>
      </c>
      <c r="E123" t="s">
        <v>1008</v>
      </c>
      <c r="F123">
        <v>13</v>
      </c>
    </row>
    <row r="124" spans="1:6" x14ac:dyDescent="0.25">
      <c r="A124" t="s">
        <v>1015</v>
      </c>
      <c r="B124">
        <v>7</v>
      </c>
      <c r="C124" t="s">
        <v>1010</v>
      </c>
      <c r="D124">
        <v>12</v>
      </c>
      <c r="E124" t="s">
        <v>1009</v>
      </c>
      <c r="F124">
        <v>14</v>
      </c>
    </row>
    <row r="125" spans="1:6" x14ac:dyDescent="0.25">
      <c r="A125" t="s">
        <v>1016</v>
      </c>
      <c r="B125">
        <v>3</v>
      </c>
      <c r="C125" t="s">
        <v>1011</v>
      </c>
      <c r="D125">
        <v>20</v>
      </c>
      <c r="E125" t="s">
        <v>1010</v>
      </c>
      <c r="F125">
        <v>12</v>
      </c>
    </row>
    <row r="126" spans="1:6" x14ac:dyDescent="0.25">
      <c r="A126" t="s">
        <v>1018</v>
      </c>
      <c r="B126">
        <v>7</v>
      </c>
      <c r="C126" t="s">
        <v>1012</v>
      </c>
      <c r="D126">
        <v>3</v>
      </c>
      <c r="E126" t="s">
        <v>1011</v>
      </c>
      <c r="F126">
        <v>20</v>
      </c>
    </row>
    <row r="127" spans="1:6" x14ac:dyDescent="0.25">
      <c r="A127" t="s">
        <v>1284</v>
      </c>
      <c r="B127">
        <v>6</v>
      </c>
      <c r="C127" t="s">
        <v>1013</v>
      </c>
      <c r="D127">
        <v>5</v>
      </c>
      <c r="E127" t="s">
        <v>1012</v>
      </c>
      <c r="F127">
        <v>3</v>
      </c>
    </row>
    <row r="128" spans="1:6" x14ac:dyDescent="0.25">
      <c r="A128" t="s">
        <v>1022</v>
      </c>
      <c r="B128">
        <v>16</v>
      </c>
      <c r="C128" t="s">
        <v>1014</v>
      </c>
      <c r="D128">
        <v>9</v>
      </c>
      <c r="E128" t="s">
        <v>1013</v>
      </c>
      <c r="F128">
        <v>5</v>
      </c>
    </row>
    <row r="129" spans="1:6" x14ac:dyDescent="0.25">
      <c r="A129" t="s">
        <v>1023</v>
      </c>
      <c r="B129">
        <v>14</v>
      </c>
      <c r="C129" t="s">
        <v>1015</v>
      </c>
      <c r="D129">
        <v>7</v>
      </c>
      <c r="E129" t="s">
        <v>1014</v>
      </c>
      <c r="F129">
        <v>9</v>
      </c>
    </row>
    <row r="130" spans="1:6" x14ac:dyDescent="0.25">
      <c r="A130" t="s">
        <v>1024</v>
      </c>
      <c r="B130">
        <v>12</v>
      </c>
      <c r="C130" t="s">
        <v>1016</v>
      </c>
      <c r="D130">
        <v>3</v>
      </c>
      <c r="E130" t="s">
        <v>1015</v>
      </c>
      <c r="F130">
        <v>7</v>
      </c>
    </row>
    <row r="131" spans="1:6" x14ac:dyDescent="0.25">
      <c r="A131" t="s">
        <v>1025</v>
      </c>
      <c r="B131">
        <v>3</v>
      </c>
      <c r="C131" t="s">
        <v>1017</v>
      </c>
      <c r="D131">
        <v>3</v>
      </c>
      <c r="E131" t="s">
        <v>1016</v>
      </c>
      <c r="F131">
        <v>3</v>
      </c>
    </row>
    <row r="132" spans="1:6" x14ac:dyDescent="0.25">
      <c r="A132" t="s">
        <v>1026</v>
      </c>
      <c r="B132">
        <v>8</v>
      </c>
      <c r="C132" t="s">
        <v>1018</v>
      </c>
      <c r="D132">
        <v>7</v>
      </c>
      <c r="E132" t="s">
        <v>1017</v>
      </c>
      <c r="F132">
        <v>3</v>
      </c>
    </row>
    <row r="133" spans="1:6" x14ac:dyDescent="0.25">
      <c r="A133" t="s">
        <v>1027</v>
      </c>
      <c r="B133">
        <v>16</v>
      </c>
      <c r="C133" t="s">
        <v>1020</v>
      </c>
      <c r="D133">
        <v>4</v>
      </c>
      <c r="E133" t="s">
        <v>1018</v>
      </c>
      <c r="F133">
        <v>7</v>
      </c>
    </row>
    <row r="134" spans="1:6" x14ac:dyDescent="0.25">
      <c r="A134" t="s">
        <v>1028</v>
      </c>
      <c r="B134">
        <v>14</v>
      </c>
      <c r="C134" t="s">
        <v>1284</v>
      </c>
      <c r="D134">
        <v>6</v>
      </c>
      <c r="E134" t="s">
        <v>1019</v>
      </c>
      <c r="F134">
        <v>1</v>
      </c>
    </row>
    <row r="135" spans="1:6" x14ac:dyDescent="0.25">
      <c r="A135" t="s">
        <v>1029</v>
      </c>
      <c r="B135">
        <v>3</v>
      </c>
      <c r="C135" t="s">
        <v>1021</v>
      </c>
      <c r="D135">
        <v>12</v>
      </c>
      <c r="E135" t="s">
        <v>1020</v>
      </c>
      <c r="F135">
        <v>4</v>
      </c>
    </row>
    <row r="136" spans="1:6" x14ac:dyDescent="0.25">
      <c r="A136" t="s">
        <v>1030</v>
      </c>
      <c r="B136">
        <v>14</v>
      </c>
      <c r="C136" t="s">
        <v>1022</v>
      </c>
      <c r="D136">
        <v>16</v>
      </c>
      <c r="E136" t="s">
        <v>1021</v>
      </c>
      <c r="F136">
        <v>12</v>
      </c>
    </row>
    <row r="137" spans="1:6" x14ac:dyDescent="0.25">
      <c r="A137" t="s">
        <v>1031</v>
      </c>
      <c r="B137">
        <v>14</v>
      </c>
      <c r="C137" t="s">
        <v>1023</v>
      </c>
      <c r="D137">
        <v>14</v>
      </c>
      <c r="E137" t="s">
        <v>1022</v>
      </c>
      <c r="F137">
        <v>16</v>
      </c>
    </row>
    <row r="138" spans="1:6" x14ac:dyDescent="0.25">
      <c r="A138" t="s">
        <v>1032</v>
      </c>
      <c r="B138">
        <v>10</v>
      </c>
      <c r="C138" t="s">
        <v>1024</v>
      </c>
      <c r="D138">
        <v>12</v>
      </c>
      <c r="E138" t="s">
        <v>1023</v>
      </c>
      <c r="F138">
        <v>14</v>
      </c>
    </row>
    <row r="139" spans="1:6" x14ac:dyDescent="0.25">
      <c r="A139" t="s">
        <v>506</v>
      </c>
      <c r="B139">
        <v>14</v>
      </c>
      <c r="C139" t="s">
        <v>1025</v>
      </c>
      <c r="D139">
        <v>3</v>
      </c>
      <c r="E139" t="s">
        <v>1024</v>
      </c>
      <c r="F139">
        <v>12</v>
      </c>
    </row>
    <row r="140" spans="1:6" x14ac:dyDescent="0.25">
      <c r="A140" t="s">
        <v>1033</v>
      </c>
      <c r="B140">
        <v>3</v>
      </c>
      <c r="C140" t="s">
        <v>1026</v>
      </c>
      <c r="D140">
        <v>8</v>
      </c>
      <c r="E140" t="s">
        <v>1025</v>
      </c>
      <c r="F140">
        <v>3</v>
      </c>
    </row>
    <row r="141" spans="1:6" x14ac:dyDescent="0.25">
      <c r="A141" t="s">
        <v>1034</v>
      </c>
      <c r="B141">
        <v>12</v>
      </c>
      <c r="C141" t="s">
        <v>1027</v>
      </c>
      <c r="D141">
        <v>16</v>
      </c>
      <c r="E141" t="s">
        <v>1026</v>
      </c>
      <c r="F141">
        <v>8</v>
      </c>
    </row>
    <row r="142" spans="1:6" x14ac:dyDescent="0.25">
      <c r="A142" t="s">
        <v>1035</v>
      </c>
      <c r="B142">
        <v>5</v>
      </c>
      <c r="C142" t="s">
        <v>1028</v>
      </c>
      <c r="D142">
        <v>14</v>
      </c>
      <c r="E142" t="s">
        <v>1027</v>
      </c>
      <c r="F142">
        <v>16</v>
      </c>
    </row>
    <row r="143" spans="1:6" x14ac:dyDescent="0.25">
      <c r="A143" t="s">
        <v>1036</v>
      </c>
      <c r="B143">
        <v>3</v>
      </c>
      <c r="C143" t="s">
        <v>1029</v>
      </c>
      <c r="D143">
        <v>3</v>
      </c>
      <c r="E143" t="s">
        <v>1028</v>
      </c>
      <c r="F143">
        <v>14</v>
      </c>
    </row>
    <row r="144" spans="1:6" x14ac:dyDescent="0.25">
      <c r="A144" t="s">
        <v>1037</v>
      </c>
      <c r="B144">
        <v>3</v>
      </c>
      <c r="C144" t="s">
        <v>1030</v>
      </c>
      <c r="D144">
        <v>14</v>
      </c>
      <c r="E144" t="s">
        <v>1029</v>
      </c>
      <c r="F144">
        <v>3</v>
      </c>
    </row>
    <row r="145" spans="1:6" x14ac:dyDescent="0.25">
      <c r="A145" t="s">
        <v>1038</v>
      </c>
      <c r="B145">
        <v>3</v>
      </c>
      <c r="C145" t="s">
        <v>1031</v>
      </c>
      <c r="D145">
        <v>14</v>
      </c>
      <c r="E145" t="s">
        <v>1030</v>
      </c>
      <c r="F145">
        <v>14</v>
      </c>
    </row>
    <row r="146" spans="1:6" x14ac:dyDescent="0.25">
      <c r="A146" t="s">
        <v>1039</v>
      </c>
      <c r="B146">
        <v>15</v>
      </c>
      <c r="C146" t="s">
        <v>1032</v>
      </c>
      <c r="D146">
        <v>10</v>
      </c>
      <c r="E146" t="s">
        <v>1031</v>
      </c>
      <c r="F146">
        <v>14</v>
      </c>
    </row>
    <row r="147" spans="1:6" x14ac:dyDescent="0.25">
      <c r="A147" t="s">
        <v>1040</v>
      </c>
      <c r="B147">
        <v>7</v>
      </c>
      <c r="C147" t="s">
        <v>506</v>
      </c>
      <c r="D147">
        <v>14</v>
      </c>
      <c r="E147" t="s">
        <v>1032</v>
      </c>
      <c r="F147">
        <v>10</v>
      </c>
    </row>
    <row r="148" spans="1:6" x14ac:dyDescent="0.25">
      <c r="A148" t="s">
        <v>1041</v>
      </c>
      <c r="B148">
        <v>14</v>
      </c>
      <c r="C148" t="s">
        <v>1033</v>
      </c>
      <c r="D148">
        <v>3</v>
      </c>
      <c r="E148" t="s">
        <v>506</v>
      </c>
      <c r="F148">
        <v>14</v>
      </c>
    </row>
    <row r="149" spans="1:6" x14ac:dyDescent="0.25">
      <c r="A149" t="s">
        <v>1042</v>
      </c>
      <c r="B149">
        <v>11</v>
      </c>
      <c r="C149" t="s">
        <v>1034</v>
      </c>
      <c r="D149">
        <v>12</v>
      </c>
      <c r="E149" t="s">
        <v>1033</v>
      </c>
      <c r="F149">
        <v>3</v>
      </c>
    </row>
    <row r="150" spans="1:6" x14ac:dyDescent="0.25">
      <c r="A150" t="s">
        <v>1043</v>
      </c>
      <c r="B150">
        <v>9</v>
      </c>
      <c r="C150" t="s">
        <v>1035</v>
      </c>
      <c r="D150">
        <v>5</v>
      </c>
      <c r="E150" t="s">
        <v>1034</v>
      </c>
      <c r="F150">
        <v>12</v>
      </c>
    </row>
    <row r="151" spans="1:6" x14ac:dyDescent="0.25">
      <c r="A151" t="s">
        <v>445</v>
      </c>
      <c r="B151">
        <v>10</v>
      </c>
      <c r="C151" t="s">
        <v>1036</v>
      </c>
      <c r="D151">
        <v>3</v>
      </c>
      <c r="E151" t="s">
        <v>1035</v>
      </c>
      <c r="F151">
        <v>5</v>
      </c>
    </row>
    <row r="152" spans="1:6" x14ac:dyDescent="0.25">
      <c r="A152" t="s">
        <v>1044</v>
      </c>
      <c r="B152">
        <v>3</v>
      </c>
      <c r="C152" t="s">
        <v>1037</v>
      </c>
      <c r="D152">
        <v>3</v>
      </c>
      <c r="E152" t="s">
        <v>1036</v>
      </c>
      <c r="F152">
        <v>3</v>
      </c>
    </row>
    <row r="153" spans="1:6" x14ac:dyDescent="0.25">
      <c r="A153" t="s">
        <v>1045</v>
      </c>
      <c r="B153">
        <v>15</v>
      </c>
      <c r="C153" t="s">
        <v>1038</v>
      </c>
      <c r="D153">
        <v>3</v>
      </c>
      <c r="E153" t="s">
        <v>1037</v>
      </c>
      <c r="F153">
        <v>3</v>
      </c>
    </row>
    <row r="154" spans="1:6" x14ac:dyDescent="0.25">
      <c r="A154" t="s">
        <v>1046</v>
      </c>
      <c r="B154">
        <v>11</v>
      </c>
      <c r="C154" t="s">
        <v>1039</v>
      </c>
      <c r="D154">
        <v>15</v>
      </c>
      <c r="E154" t="s">
        <v>1038</v>
      </c>
      <c r="F154">
        <v>3</v>
      </c>
    </row>
    <row r="155" spans="1:6" x14ac:dyDescent="0.25">
      <c r="A155" t="s">
        <v>1047</v>
      </c>
      <c r="B155">
        <v>4</v>
      </c>
      <c r="C155" t="s">
        <v>1040</v>
      </c>
      <c r="D155">
        <v>7</v>
      </c>
      <c r="E155" t="s">
        <v>1039</v>
      </c>
      <c r="F155">
        <v>15</v>
      </c>
    </row>
    <row r="156" spans="1:6" x14ac:dyDescent="0.25">
      <c r="A156" t="s">
        <v>1048</v>
      </c>
      <c r="B156">
        <v>39</v>
      </c>
      <c r="C156" t="s">
        <v>1041</v>
      </c>
      <c r="D156">
        <v>14</v>
      </c>
      <c r="E156" t="s">
        <v>1040</v>
      </c>
      <c r="F156">
        <v>7</v>
      </c>
    </row>
    <row r="157" spans="1:6" x14ac:dyDescent="0.25">
      <c r="A157" t="s">
        <v>1049</v>
      </c>
      <c r="B157">
        <v>8</v>
      </c>
      <c r="C157" t="s">
        <v>1042</v>
      </c>
      <c r="D157">
        <v>11</v>
      </c>
      <c r="E157" t="s">
        <v>1041</v>
      </c>
      <c r="F157">
        <v>14</v>
      </c>
    </row>
    <row r="158" spans="1:6" x14ac:dyDescent="0.25">
      <c r="A158" t="s">
        <v>1050</v>
      </c>
      <c r="B158">
        <v>9</v>
      </c>
      <c r="C158" t="s">
        <v>1043</v>
      </c>
      <c r="D158">
        <v>9</v>
      </c>
      <c r="E158" t="s">
        <v>1042</v>
      </c>
      <c r="F158">
        <v>11</v>
      </c>
    </row>
    <row r="159" spans="1:6" x14ac:dyDescent="0.25">
      <c r="A159" t="s">
        <v>1051</v>
      </c>
      <c r="B159">
        <v>10</v>
      </c>
      <c r="C159" t="s">
        <v>445</v>
      </c>
      <c r="D159">
        <v>10</v>
      </c>
      <c r="E159" t="s">
        <v>1043</v>
      </c>
      <c r="F159">
        <v>9</v>
      </c>
    </row>
    <row r="160" spans="1:6" x14ac:dyDescent="0.25">
      <c r="A160" t="s">
        <v>1308</v>
      </c>
      <c r="B160">
        <v>4</v>
      </c>
      <c r="C160" t="s">
        <v>1044</v>
      </c>
      <c r="D160">
        <v>3</v>
      </c>
      <c r="E160" t="s">
        <v>445</v>
      </c>
      <c r="F160">
        <v>9</v>
      </c>
    </row>
    <row r="161" spans="1:6" x14ac:dyDescent="0.25">
      <c r="A161" t="s">
        <v>1052</v>
      </c>
      <c r="B161">
        <v>13</v>
      </c>
      <c r="C161" t="s">
        <v>1045</v>
      </c>
      <c r="D161">
        <v>15</v>
      </c>
      <c r="E161" t="s">
        <v>1044</v>
      </c>
      <c r="F161">
        <v>3</v>
      </c>
    </row>
    <row r="162" spans="1:6" x14ac:dyDescent="0.25">
      <c r="A162" t="s">
        <v>1053</v>
      </c>
      <c r="B162">
        <v>17</v>
      </c>
      <c r="C162" t="s">
        <v>1046</v>
      </c>
      <c r="D162">
        <v>11</v>
      </c>
      <c r="E162" t="s">
        <v>1045</v>
      </c>
      <c r="F162">
        <v>15</v>
      </c>
    </row>
    <row r="163" spans="1:6" x14ac:dyDescent="0.25">
      <c r="A163" t="s">
        <v>1054</v>
      </c>
      <c r="B163">
        <v>17</v>
      </c>
      <c r="C163" t="s">
        <v>1047</v>
      </c>
      <c r="D163">
        <v>4</v>
      </c>
      <c r="E163" t="s">
        <v>1046</v>
      </c>
      <c r="F163">
        <v>11</v>
      </c>
    </row>
    <row r="164" spans="1:6" x14ac:dyDescent="0.25">
      <c r="A164" t="s">
        <v>1055</v>
      </c>
      <c r="B164">
        <v>34</v>
      </c>
      <c r="C164" t="s">
        <v>1048</v>
      </c>
      <c r="D164">
        <v>39</v>
      </c>
      <c r="E164" t="s">
        <v>1047</v>
      </c>
      <c r="F164">
        <v>4</v>
      </c>
    </row>
    <row r="165" spans="1:6" x14ac:dyDescent="0.25">
      <c r="A165" t="s">
        <v>1056</v>
      </c>
      <c r="B165">
        <v>10</v>
      </c>
      <c r="C165" t="s">
        <v>1049</v>
      </c>
      <c r="D165">
        <v>8</v>
      </c>
      <c r="E165" t="s">
        <v>1048</v>
      </c>
      <c r="F165">
        <v>39</v>
      </c>
    </row>
    <row r="166" spans="1:6" x14ac:dyDescent="0.25">
      <c r="A166" t="s">
        <v>1057</v>
      </c>
      <c r="B166">
        <v>10</v>
      </c>
      <c r="C166" t="s">
        <v>1050</v>
      </c>
      <c r="D166">
        <v>9</v>
      </c>
      <c r="E166" t="s">
        <v>1049</v>
      </c>
      <c r="F166">
        <v>8</v>
      </c>
    </row>
    <row r="167" spans="1:6" x14ac:dyDescent="0.25">
      <c r="A167" t="s">
        <v>1058</v>
      </c>
      <c r="B167">
        <v>3</v>
      </c>
      <c r="C167" t="s">
        <v>1051</v>
      </c>
      <c r="D167">
        <v>10</v>
      </c>
      <c r="E167" t="s">
        <v>1050</v>
      </c>
      <c r="F167">
        <v>9</v>
      </c>
    </row>
    <row r="168" spans="1:6" x14ac:dyDescent="0.25">
      <c r="A168" t="s">
        <v>1059</v>
      </c>
      <c r="B168">
        <v>3</v>
      </c>
      <c r="C168" t="s">
        <v>1308</v>
      </c>
      <c r="D168">
        <v>4</v>
      </c>
      <c r="E168" t="s">
        <v>1051</v>
      </c>
      <c r="F168">
        <v>10</v>
      </c>
    </row>
    <row r="169" spans="1:6" x14ac:dyDescent="0.25">
      <c r="A169" t="s">
        <v>1060</v>
      </c>
      <c r="B169">
        <v>29</v>
      </c>
      <c r="C169" t="s">
        <v>1052</v>
      </c>
      <c r="D169">
        <v>13</v>
      </c>
      <c r="E169" t="s">
        <v>1308</v>
      </c>
      <c r="F169">
        <v>4</v>
      </c>
    </row>
    <row r="170" spans="1:6" x14ac:dyDescent="0.25">
      <c r="A170" t="s">
        <v>1061</v>
      </c>
      <c r="B170">
        <v>21</v>
      </c>
      <c r="C170" t="s">
        <v>1053</v>
      </c>
      <c r="D170">
        <v>17</v>
      </c>
      <c r="E170" t="s">
        <v>1052</v>
      </c>
      <c r="F170">
        <v>13</v>
      </c>
    </row>
    <row r="171" spans="1:6" x14ac:dyDescent="0.25">
      <c r="A171" t="s">
        <v>1062</v>
      </c>
      <c r="B171">
        <v>15</v>
      </c>
      <c r="C171" t="s">
        <v>1054</v>
      </c>
      <c r="D171">
        <v>17</v>
      </c>
      <c r="E171" t="s">
        <v>1053</v>
      </c>
      <c r="F171">
        <v>17</v>
      </c>
    </row>
    <row r="172" spans="1:6" x14ac:dyDescent="0.25">
      <c r="A172" t="s">
        <v>1063</v>
      </c>
      <c r="B172">
        <v>3</v>
      </c>
      <c r="C172" t="s">
        <v>1055</v>
      </c>
      <c r="D172">
        <v>34</v>
      </c>
      <c r="E172" t="s">
        <v>1054</v>
      </c>
      <c r="F172">
        <v>17</v>
      </c>
    </row>
    <row r="173" spans="1:6" x14ac:dyDescent="0.25">
      <c r="A173" t="s">
        <v>1065</v>
      </c>
      <c r="B173">
        <v>14</v>
      </c>
      <c r="C173" t="s">
        <v>1056</v>
      </c>
      <c r="D173">
        <v>10</v>
      </c>
      <c r="E173" t="s">
        <v>1055</v>
      </c>
      <c r="F173">
        <v>34</v>
      </c>
    </row>
    <row r="174" spans="1:6" x14ac:dyDescent="0.25">
      <c r="A174" t="s">
        <v>1066</v>
      </c>
      <c r="B174">
        <v>12</v>
      </c>
      <c r="C174" t="s">
        <v>1057</v>
      </c>
      <c r="D174">
        <v>10</v>
      </c>
      <c r="E174" t="s">
        <v>1056</v>
      </c>
      <c r="F174">
        <v>10</v>
      </c>
    </row>
    <row r="175" spans="1:6" x14ac:dyDescent="0.25">
      <c r="A175" t="s">
        <v>1067</v>
      </c>
      <c r="B175">
        <v>3</v>
      </c>
      <c r="C175" t="s">
        <v>1058</v>
      </c>
      <c r="D175">
        <v>3</v>
      </c>
      <c r="E175" t="s">
        <v>1057</v>
      </c>
      <c r="F175">
        <v>11</v>
      </c>
    </row>
    <row r="176" spans="1:6" x14ac:dyDescent="0.25">
      <c r="A176" t="s">
        <v>1068</v>
      </c>
      <c r="B176">
        <v>3</v>
      </c>
      <c r="C176" t="s">
        <v>1059</v>
      </c>
      <c r="D176">
        <v>3</v>
      </c>
      <c r="E176" t="s">
        <v>1058</v>
      </c>
      <c r="F176">
        <v>3</v>
      </c>
    </row>
    <row r="177" spans="1:6" x14ac:dyDescent="0.25">
      <c r="A177" t="s">
        <v>1069</v>
      </c>
      <c r="B177">
        <v>3</v>
      </c>
      <c r="C177" t="s">
        <v>1060</v>
      </c>
      <c r="D177">
        <v>29</v>
      </c>
      <c r="E177" t="s">
        <v>1059</v>
      </c>
      <c r="F177">
        <v>3</v>
      </c>
    </row>
    <row r="178" spans="1:6" x14ac:dyDescent="0.25">
      <c r="A178" t="s">
        <v>1070</v>
      </c>
      <c r="B178">
        <v>3</v>
      </c>
      <c r="C178" t="s">
        <v>1061</v>
      </c>
      <c r="D178">
        <v>21</v>
      </c>
      <c r="E178" t="s">
        <v>1060</v>
      </c>
      <c r="F178">
        <v>28</v>
      </c>
    </row>
    <row r="179" spans="1:6" x14ac:dyDescent="0.25">
      <c r="A179" t="s">
        <v>1072</v>
      </c>
      <c r="B179">
        <v>3</v>
      </c>
      <c r="C179" t="s">
        <v>1062</v>
      </c>
      <c r="D179">
        <v>15</v>
      </c>
      <c r="E179" t="s">
        <v>1061</v>
      </c>
      <c r="F179">
        <v>21</v>
      </c>
    </row>
    <row r="180" spans="1:6" x14ac:dyDescent="0.25">
      <c r="A180" t="s">
        <v>1073</v>
      </c>
      <c r="B180">
        <v>3</v>
      </c>
      <c r="C180" t="s">
        <v>1063</v>
      </c>
      <c r="D180">
        <v>3</v>
      </c>
      <c r="E180" t="s">
        <v>1062</v>
      </c>
      <c r="F180">
        <v>15</v>
      </c>
    </row>
    <row r="181" spans="1:6" x14ac:dyDescent="0.25">
      <c r="A181" t="s">
        <v>1074</v>
      </c>
      <c r="B181">
        <v>3</v>
      </c>
      <c r="C181" t="s">
        <v>1064</v>
      </c>
      <c r="D181">
        <v>3</v>
      </c>
      <c r="E181" t="s">
        <v>1063</v>
      </c>
      <c r="F181">
        <v>3</v>
      </c>
    </row>
    <row r="182" spans="1:6" x14ac:dyDescent="0.25">
      <c r="A182" t="s">
        <v>1075</v>
      </c>
      <c r="B182">
        <v>3</v>
      </c>
      <c r="C182" t="s">
        <v>1065</v>
      </c>
      <c r="D182">
        <v>14</v>
      </c>
      <c r="E182" t="s">
        <v>1064</v>
      </c>
      <c r="F182">
        <v>3</v>
      </c>
    </row>
    <row r="183" spans="1:6" x14ac:dyDescent="0.25">
      <c r="A183" t="s">
        <v>1076</v>
      </c>
      <c r="B183">
        <v>3</v>
      </c>
      <c r="C183" t="s">
        <v>1066</v>
      </c>
      <c r="D183">
        <v>12</v>
      </c>
      <c r="E183" t="s">
        <v>1065</v>
      </c>
      <c r="F183">
        <v>14</v>
      </c>
    </row>
    <row r="184" spans="1:6" x14ac:dyDescent="0.25">
      <c r="A184" t="s">
        <v>1077</v>
      </c>
      <c r="B184">
        <v>3</v>
      </c>
      <c r="C184" t="s">
        <v>1067</v>
      </c>
      <c r="D184">
        <v>3</v>
      </c>
      <c r="E184" t="s">
        <v>1066</v>
      </c>
      <c r="F184">
        <v>12</v>
      </c>
    </row>
    <row r="185" spans="1:6" x14ac:dyDescent="0.25">
      <c r="A185" t="s">
        <v>1078</v>
      </c>
      <c r="B185">
        <v>3</v>
      </c>
      <c r="C185" t="s">
        <v>1068</v>
      </c>
      <c r="D185">
        <v>3</v>
      </c>
      <c r="E185" t="s">
        <v>1067</v>
      </c>
      <c r="F185">
        <v>3</v>
      </c>
    </row>
    <row r="186" spans="1:6" x14ac:dyDescent="0.25">
      <c r="A186" t="s">
        <v>1079</v>
      </c>
      <c r="B186">
        <v>3</v>
      </c>
      <c r="C186" t="s">
        <v>1069</v>
      </c>
      <c r="D186">
        <v>3</v>
      </c>
      <c r="E186" t="s">
        <v>1068</v>
      </c>
      <c r="F186">
        <v>3</v>
      </c>
    </row>
    <row r="187" spans="1:6" x14ac:dyDescent="0.25">
      <c r="A187" t="s">
        <v>1080</v>
      </c>
      <c r="B187">
        <v>3</v>
      </c>
      <c r="C187" t="s">
        <v>1070</v>
      </c>
      <c r="D187">
        <v>3</v>
      </c>
      <c r="E187" t="s">
        <v>1069</v>
      </c>
      <c r="F187">
        <v>3</v>
      </c>
    </row>
    <row r="188" spans="1:6" x14ac:dyDescent="0.25">
      <c r="A188" t="s">
        <v>1081</v>
      </c>
      <c r="B188">
        <v>3</v>
      </c>
      <c r="C188" t="s">
        <v>1071</v>
      </c>
      <c r="D188">
        <v>3</v>
      </c>
      <c r="E188" t="s">
        <v>1070</v>
      </c>
      <c r="F188">
        <v>3</v>
      </c>
    </row>
    <row r="189" spans="1:6" x14ac:dyDescent="0.25">
      <c r="A189" t="s">
        <v>1082</v>
      </c>
      <c r="B189">
        <v>3</v>
      </c>
      <c r="C189" t="s">
        <v>1072</v>
      </c>
      <c r="D189">
        <v>3</v>
      </c>
      <c r="E189" t="s">
        <v>1071</v>
      </c>
      <c r="F189">
        <v>3</v>
      </c>
    </row>
    <row r="190" spans="1:6" x14ac:dyDescent="0.25">
      <c r="A190" t="s">
        <v>1083</v>
      </c>
      <c r="B190">
        <v>3</v>
      </c>
      <c r="C190" t="s">
        <v>1073</v>
      </c>
      <c r="D190">
        <v>3</v>
      </c>
      <c r="E190" t="s">
        <v>1072</v>
      </c>
      <c r="F190">
        <v>3</v>
      </c>
    </row>
    <row r="191" spans="1:6" x14ac:dyDescent="0.25">
      <c r="A191" t="s">
        <v>1084</v>
      </c>
      <c r="B191">
        <v>3</v>
      </c>
      <c r="C191" t="s">
        <v>1074</v>
      </c>
      <c r="D191">
        <v>3</v>
      </c>
      <c r="E191" t="s">
        <v>1073</v>
      </c>
      <c r="F191">
        <v>3</v>
      </c>
    </row>
    <row r="192" spans="1:6" x14ac:dyDescent="0.25">
      <c r="A192" t="s">
        <v>1085</v>
      </c>
      <c r="B192">
        <v>3</v>
      </c>
      <c r="C192" t="s">
        <v>1075</v>
      </c>
      <c r="D192">
        <v>3</v>
      </c>
      <c r="E192" t="s">
        <v>1074</v>
      </c>
      <c r="F192">
        <v>3</v>
      </c>
    </row>
    <row r="193" spans="1:6" x14ac:dyDescent="0.25">
      <c r="A193" t="s">
        <v>1086</v>
      </c>
      <c r="B193">
        <v>3</v>
      </c>
      <c r="C193" t="s">
        <v>1076</v>
      </c>
      <c r="D193">
        <v>3</v>
      </c>
      <c r="E193" t="s">
        <v>1075</v>
      </c>
      <c r="F193">
        <v>3</v>
      </c>
    </row>
    <row r="194" spans="1:6" x14ac:dyDescent="0.25">
      <c r="A194" t="s">
        <v>1087</v>
      </c>
      <c r="B194">
        <v>3</v>
      </c>
      <c r="C194" t="s">
        <v>1077</v>
      </c>
      <c r="D194">
        <v>3</v>
      </c>
      <c r="E194" t="s">
        <v>1076</v>
      </c>
      <c r="F194">
        <v>3</v>
      </c>
    </row>
    <row r="195" spans="1:6" x14ac:dyDescent="0.25">
      <c r="A195" t="s">
        <v>1088</v>
      </c>
      <c r="B195">
        <v>14</v>
      </c>
      <c r="C195" t="s">
        <v>1078</v>
      </c>
      <c r="D195">
        <v>3</v>
      </c>
      <c r="E195" t="s">
        <v>1077</v>
      </c>
      <c r="F195">
        <v>3</v>
      </c>
    </row>
    <row r="196" spans="1:6" x14ac:dyDescent="0.25">
      <c r="A196" t="s">
        <v>1089</v>
      </c>
      <c r="B196">
        <v>9</v>
      </c>
      <c r="C196" t="s">
        <v>1079</v>
      </c>
      <c r="D196">
        <v>3</v>
      </c>
      <c r="E196" t="s">
        <v>1078</v>
      </c>
      <c r="F196">
        <v>3</v>
      </c>
    </row>
    <row r="197" spans="1:6" x14ac:dyDescent="0.25">
      <c r="A197" t="s">
        <v>441</v>
      </c>
      <c r="B197">
        <v>62</v>
      </c>
      <c r="C197" t="s">
        <v>1080</v>
      </c>
      <c r="D197">
        <v>3</v>
      </c>
      <c r="E197" t="s">
        <v>1079</v>
      </c>
      <c r="F197">
        <v>3</v>
      </c>
    </row>
    <row r="198" spans="1:6" x14ac:dyDescent="0.25">
      <c r="A198" t="s">
        <v>1090</v>
      </c>
      <c r="B198">
        <v>3</v>
      </c>
      <c r="C198" t="s">
        <v>1081</v>
      </c>
      <c r="D198">
        <v>3</v>
      </c>
      <c r="E198" t="s">
        <v>1080</v>
      </c>
      <c r="F198">
        <v>3</v>
      </c>
    </row>
    <row r="199" spans="1:6" x14ac:dyDescent="0.25">
      <c r="A199" t="s">
        <v>1091</v>
      </c>
      <c r="B199">
        <v>12</v>
      </c>
      <c r="C199" t="s">
        <v>1082</v>
      </c>
      <c r="D199">
        <v>3</v>
      </c>
      <c r="E199" t="s">
        <v>1081</v>
      </c>
      <c r="F199">
        <v>3</v>
      </c>
    </row>
    <row r="200" spans="1:6" x14ac:dyDescent="0.25">
      <c r="A200" t="s">
        <v>1093</v>
      </c>
      <c r="B200">
        <v>10</v>
      </c>
      <c r="C200" t="s">
        <v>1083</v>
      </c>
      <c r="D200">
        <v>3</v>
      </c>
      <c r="E200" t="s">
        <v>1082</v>
      </c>
      <c r="F200">
        <v>3</v>
      </c>
    </row>
    <row r="201" spans="1:6" x14ac:dyDescent="0.25">
      <c r="A201" t="s">
        <v>1094</v>
      </c>
      <c r="B201">
        <v>13</v>
      </c>
      <c r="C201" t="s">
        <v>1084</v>
      </c>
      <c r="D201">
        <v>3</v>
      </c>
      <c r="E201" t="s">
        <v>1083</v>
      </c>
      <c r="F201">
        <v>3</v>
      </c>
    </row>
    <row r="202" spans="1:6" x14ac:dyDescent="0.25">
      <c r="A202" t="s">
        <v>1095</v>
      </c>
      <c r="B202">
        <v>6</v>
      </c>
      <c r="C202" t="s">
        <v>1085</v>
      </c>
      <c r="D202">
        <v>3</v>
      </c>
      <c r="E202" t="s">
        <v>1084</v>
      </c>
      <c r="F202">
        <v>3</v>
      </c>
    </row>
    <row r="203" spans="1:6" x14ac:dyDescent="0.25">
      <c r="A203" t="s">
        <v>1096</v>
      </c>
      <c r="B203">
        <v>12</v>
      </c>
      <c r="C203" t="s">
        <v>1086</v>
      </c>
      <c r="D203">
        <v>3</v>
      </c>
      <c r="E203" t="s">
        <v>1085</v>
      </c>
      <c r="F203">
        <v>3</v>
      </c>
    </row>
    <row r="204" spans="1:6" x14ac:dyDescent="0.25">
      <c r="A204" t="s">
        <v>1097</v>
      </c>
      <c r="B204">
        <v>14</v>
      </c>
      <c r="C204" t="s">
        <v>1087</v>
      </c>
      <c r="D204">
        <v>3</v>
      </c>
      <c r="E204" t="s">
        <v>1086</v>
      </c>
      <c r="F204">
        <v>3</v>
      </c>
    </row>
    <row r="205" spans="1:6" x14ac:dyDescent="0.25">
      <c r="A205" t="s">
        <v>1098</v>
      </c>
      <c r="B205">
        <v>13</v>
      </c>
      <c r="C205" t="s">
        <v>1088</v>
      </c>
      <c r="D205">
        <v>14</v>
      </c>
      <c r="E205" t="s">
        <v>1087</v>
      </c>
      <c r="F205">
        <v>3</v>
      </c>
    </row>
    <row r="206" spans="1:6" x14ac:dyDescent="0.25">
      <c r="A206" t="s">
        <v>1099</v>
      </c>
      <c r="B206">
        <v>14</v>
      </c>
      <c r="C206" t="s">
        <v>1089</v>
      </c>
      <c r="D206">
        <v>9</v>
      </c>
      <c r="E206" t="s">
        <v>1088</v>
      </c>
      <c r="F206">
        <v>14</v>
      </c>
    </row>
    <row r="207" spans="1:6" x14ac:dyDescent="0.25">
      <c r="A207" t="s">
        <v>1100</v>
      </c>
      <c r="B207">
        <v>13</v>
      </c>
      <c r="C207" t="s">
        <v>441</v>
      </c>
      <c r="D207">
        <v>65</v>
      </c>
      <c r="E207" t="s">
        <v>1089</v>
      </c>
      <c r="F207">
        <v>9</v>
      </c>
    </row>
    <row r="208" spans="1:6" x14ac:dyDescent="0.25">
      <c r="A208" t="s">
        <v>1101</v>
      </c>
      <c r="B208">
        <v>24</v>
      </c>
      <c r="C208" t="s">
        <v>1090</v>
      </c>
      <c r="D208">
        <v>3</v>
      </c>
      <c r="E208" t="s">
        <v>441</v>
      </c>
      <c r="F208">
        <v>53</v>
      </c>
    </row>
    <row r="209" spans="1:6" x14ac:dyDescent="0.25">
      <c r="A209" t="s">
        <v>1102</v>
      </c>
      <c r="B209">
        <v>3</v>
      </c>
      <c r="C209" t="s">
        <v>1091</v>
      </c>
      <c r="D209">
        <v>12</v>
      </c>
      <c r="E209" t="s">
        <v>1090</v>
      </c>
      <c r="F209">
        <v>3</v>
      </c>
    </row>
    <row r="210" spans="1:6" x14ac:dyDescent="0.25">
      <c r="A210" t="s">
        <v>1103</v>
      </c>
      <c r="B210">
        <v>5</v>
      </c>
      <c r="C210" t="s">
        <v>1092</v>
      </c>
      <c r="D210">
        <v>3</v>
      </c>
      <c r="E210" t="s">
        <v>1091</v>
      </c>
      <c r="F210">
        <v>12</v>
      </c>
    </row>
    <row r="211" spans="1:6" x14ac:dyDescent="0.25">
      <c r="A211" t="s">
        <v>1104</v>
      </c>
      <c r="B211">
        <v>10</v>
      </c>
      <c r="C211" t="s">
        <v>1093</v>
      </c>
      <c r="D211">
        <v>10</v>
      </c>
      <c r="E211" t="s">
        <v>1092</v>
      </c>
      <c r="F211">
        <v>3</v>
      </c>
    </row>
    <row r="212" spans="1:6" x14ac:dyDescent="0.25">
      <c r="A212" t="s">
        <v>1105</v>
      </c>
      <c r="B212">
        <v>3</v>
      </c>
      <c r="C212" t="s">
        <v>1094</v>
      </c>
      <c r="D212">
        <v>13</v>
      </c>
      <c r="E212" t="s">
        <v>1093</v>
      </c>
      <c r="F212">
        <v>10</v>
      </c>
    </row>
    <row r="213" spans="1:6" x14ac:dyDescent="0.25">
      <c r="A213" t="s">
        <v>1106</v>
      </c>
      <c r="B213">
        <v>18</v>
      </c>
      <c r="C213" t="s">
        <v>1095</v>
      </c>
      <c r="D213">
        <v>6</v>
      </c>
      <c r="E213" t="s">
        <v>1094</v>
      </c>
      <c r="F213">
        <v>13</v>
      </c>
    </row>
    <row r="214" spans="1:6" x14ac:dyDescent="0.25">
      <c r="A214" t="s">
        <v>1107</v>
      </c>
      <c r="B214">
        <v>15</v>
      </c>
      <c r="C214" t="s">
        <v>1096</v>
      </c>
      <c r="D214">
        <v>12</v>
      </c>
      <c r="E214" t="s">
        <v>1095</v>
      </c>
      <c r="F214">
        <v>6</v>
      </c>
    </row>
    <row r="215" spans="1:6" x14ac:dyDescent="0.25">
      <c r="A215" t="s">
        <v>1108</v>
      </c>
      <c r="B215">
        <v>10</v>
      </c>
      <c r="C215" t="s">
        <v>1097</v>
      </c>
      <c r="D215">
        <v>14</v>
      </c>
      <c r="E215" t="s">
        <v>1096</v>
      </c>
      <c r="F215">
        <v>12</v>
      </c>
    </row>
    <row r="216" spans="1:6" x14ac:dyDescent="0.25">
      <c r="A216" t="s">
        <v>1109</v>
      </c>
      <c r="B216">
        <v>13</v>
      </c>
      <c r="C216" t="s">
        <v>1098</v>
      </c>
      <c r="D216">
        <v>13</v>
      </c>
      <c r="E216" t="s">
        <v>1097</v>
      </c>
      <c r="F216">
        <v>14</v>
      </c>
    </row>
    <row r="217" spans="1:6" x14ac:dyDescent="0.25">
      <c r="A217" t="s">
        <v>1110</v>
      </c>
      <c r="B217">
        <v>4</v>
      </c>
      <c r="C217" t="s">
        <v>1099</v>
      </c>
      <c r="D217">
        <v>14</v>
      </c>
      <c r="E217" t="s">
        <v>1098</v>
      </c>
      <c r="F217">
        <v>13</v>
      </c>
    </row>
    <row r="218" spans="1:6" x14ac:dyDescent="0.25">
      <c r="A218" t="s">
        <v>1111</v>
      </c>
      <c r="B218">
        <v>3</v>
      </c>
      <c r="C218" t="s">
        <v>1100</v>
      </c>
      <c r="D218">
        <v>13</v>
      </c>
      <c r="E218" t="s">
        <v>1099</v>
      </c>
      <c r="F218">
        <v>14</v>
      </c>
    </row>
    <row r="219" spans="1:6" x14ac:dyDescent="0.25">
      <c r="A219" t="s">
        <v>1112</v>
      </c>
      <c r="B219">
        <v>7</v>
      </c>
      <c r="C219" t="s">
        <v>1101</v>
      </c>
      <c r="D219">
        <v>24</v>
      </c>
      <c r="E219" t="s">
        <v>1100</v>
      </c>
      <c r="F219">
        <v>13</v>
      </c>
    </row>
    <row r="220" spans="1:6" x14ac:dyDescent="0.25">
      <c r="A220" t="s">
        <v>1113</v>
      </c>
      <c r="B220">
        <v>23</v>
      </c>
      <c r="C220" t="s">
        <v>1102</v>
      </c>
      <c r="D220">
        <v>3</v>
      </c>
      <c r="E220" t="s">
        <v>1101</v>
      </c>
      <c r="F220">
        <v>24</v>
      </c>
    </row>
    <row r="221" spans="1:6" x14ac:dyDescent="0.25">
      <c r="A221" t="s">
        <v>1114</v>
      </c>
      <c r="B221">
        <v>10</v>
      </c>
      <c r="C221" t="s">
        <v>1103</v>
      </c>
      <c r="D221">
        <v>5</v>
      </c>
      <c r="E221" t="s">
        <v>1102</v>
      </c>
      <c r="F221">
        <v>3</v>
      </c>
    </row>
    <row r="222" spans="1:6" x14ac:dyDescent="0.25">
      <c r="A222" t="s">
        <v>1115</v>
      </c>
      <c r="B222">
        <v>14</v>
      </c>
      <c r="C222" t="s">
        <v>1104</v>
      </c>
      <c r="D222">
        <v>10</v>
      </c>
      <c r="E222" t="s">
        <v>1103</v>
      </c>
      <c r="F222">
        <v>5</v>
      </c>
    </row>
    <row r="223" spans="1:6" x14ac:dyDescent="0.25">
      <c r="A223" t="s">
        <v>1127</v>
      </c>
      <c r="B223">
        <v>13</v>
      </c>
      <c r="C223" t="s">
        <v>1105</v>
      </c>
      <c r="D223">
        <v>3</v>
      </c>
      <c r="E223" t="s">
        <v>1104</v>
      </c>
      <c r="F223">
        <v>10</v>
      </c>
    </row>
    <row r="224" spans="1:6" x14ac:dyDescent="0.25">
      <c r="A224" t="s">
        <v>356</v>
      </c>
      <c r="B224">
        <v>40</v>
      </c>
      <c r="C224" t="s">
        <v>1106</v>
      </c>
      <c r="D224">
        <v>18</v>
      </c>
      <c r="E224" t="s">
        <v>1105</v>
      </c>
      <c r="F224">
        <v>3</v>
      </c>
    </row>
    <row r="225" spans="1:6" x14ac:dyDescent="0.25">
      <c r="A225" t="s">
        <v>1128</v>
      </c>
      <c r="B225">
        <v>8</v>
      </c>
      <c r="C225" t="s">
        <v>1107</v>
      </c>
      <c r="D225">
        <v>15</v>
      </c>
      <c r="E225" t="s">
        <v>1106</v>
      </c>
      <c r="F225">
        <v>18</v>
      </c>
    </row>
    <row r="226" spans="1:6" x14ac:dyDescent="0.25">
      <c r="A226" t="s">
        <v>1129</v>
      </c>
      <c r="B226">
        <v>3</v>
      </c>
      <c r="C226" t="s">
        <v>1108</v>
      </c>
      <c r="D226">
        <v>10</v>
      </c>
      <c r="E226" t="s">
        <v>1107</v>
      </c>
      <c r="F226">
        <v>15</v>
      </c>
    </row>
    <row r="227" spans="1:6" x14ac:dyDescent="0.25">
      <c r="A227" t="s">
        <v>1130</v>
      </c>
      <c r="B227">
        <v>3</v>
      </c>
      <c r="C227" t="s">
        <v>1109</v>
      </c>
      <c r="D227">
        <v>13</v>
      </c>
      <c r="E227" t="s">
        <v>1108</v>
      </c>
      <c r="F227">
        <v>10</v>
      </c>
    </row>
    <row r="228" spans="1:6" x14ac:dyDescent="0.25">
      <c r="A228" t="s">
        <v>1131</v>
      </c>
      <c r="B228">
        <v>3</v>
      </c>
      <c r="C228" t="s">
        <v>1110</v>
      </c>
      <c r="D228">
        <v>4</v>
      </c>
      <c r="E228" t="s">
        <v>1109</v>
      </c>
      <c r="F228">
        <v>12</v>
      </c>
    </row>
    <row r="229" spans="1:6" x14ac:dyDescent="0.25">
      <c r="A229" t="s">
        <v>1132</v>
      </c>
      <c r="B229">
        <v>3</v>
      </c>
      <c r="C229" t="s">
        <v>1111</v>
      </c>
      <c r="D229">
        <v>3</v>
      </c>
      <c r="E229" t="s">
        <v>1110</v>
      </c>
      <c r="F229">
        <v>4</v>
      </c>
    </row>
    <row r="230" spans="1:6" x14ac:dyDescent="0.25">
      <c r="A230" t="s">
        <v>1133</v>
      </c>
      <c r="B230">
        <v>3</v>
      </c>
      <c r="C230" t="s">
        <v>1112</v>
      </c>
      <c r="D230">
        <v>7</v>
      </c>
      <c r="E230" t="s">
        <v>1111</v>
      </c>
      <c r="F230">
        <v>3</v>
      </c>
    </row>
    <row r="231" spans="1:6" x14ac:dyDescent="0.25">
      <c r="A231" t="s">
        <v>1134</v>
      </c>
      <c r="B231">
        <v>25</v>
      </c>
      <c r="C231" t="s">
        <v>1113</v>
      </c>
      <c r="D231">
        <v>23</v>
      </c>
      <c r="E231" t="s">
        <v>1112</v>
      </c>
      <c r="F231">
        <v>7</v>
      </c>
    </row>
    <row r="232" spans="1:6" x14ac:dyDescent="0.25">
      <c r="A232" t="s">
        <v>1136</v>
      </c>
      <c r="B232">
        <v>7</v>
      </c>
      <c r="C232" t="s">
        <v>1114</v>
      </c>
      <c r="D232">
        <v>10</v>
      </c>
      <c r="E232" t="s">
        <v>1113</v>
      </c>
      <c r="F232">
        <v>23</v>
      </c>
    </row>
    <row r="233" spans="1:6" x14ac:dyDescent="0.25">
      <c r="A233" t="s">
        <v>1137</v>
      </c>
      <c r="B233">
        <v>9</v>
      </c>
      <c r="C233" t="s">
        <v>1115</v>
      </c>
      <c r="D233">
        <v>14</v>
      </c>
      <c r="E233" t="s">
        <v>1114</v>
      </c>
      <c r="F233">
        <v>10</v>
      </c>
    </row>
    <row r="234" spans="1:6" x14ac:dyDescent="0.25">
      <c r="A234" t="s">
        <v>1138</v>
      </c>
      <c r="B234">
        <v>4</v>
      </c>
      <c r="C234" t="s">
        <v>1127</v>
      </c>
      <c r="D234">
        <v>13</v>
      </c>
      <c r="E234" t="s">
        <v>1115</v>
      </c>
      <c r="F234">
        <v>14</v>
      </c>
    </row>
    <row r="235" spans="1:6" x14ac:dyDescent="0.25">
      <c r="A235" t="s">
        <v>1139</v>
      </c>
      <c r="B235">
        <v>13</v>
      </c>
      <c r="C235" t="s">
        <v>356</v>
      </c>
      <c r="D235">
        <v>40</v>
      </c>
      <c r="E235" t="s">
        <v>1116</v>
      </c>
      <c r="F235">
        <v>9</v>
      </c>
    </row>
    <row r="236" spans="1:6" x14ac:dyDescent="0.25">
      <c r="A236" t="s">
        <v>1140</v>
      </c>
      <c r="B236">
        <v>8</v>
      </c>
      <c r="C236" t="s">
        <v>1128</v>
      </c>
      <c r="D236">
        <v>8</v>
      </c>
      <c r="E236" t="s">
        <v>1117</v>
      </c>
      <c r="F236">
        <v>10</v>
      </c>
    </row>
    <row r="237" spans="1:6" x14ac:dyDescent="0.25">
      <c r="A237" t="s">
        <v>1141</v>
      </c>
      <c r="B237">
        <v>8</v>
      </c>
      <c r="C237" t="s">
        <v>1129</v>
      </c>
      <c r="D237">
        <v>3</v>
      </c>
      <c r="E237" t="s">
        <v>1118</v>
      </c>
      <c r="F237">
        <v>6</v>
      </c>
    </row>
    <row r="238" spans="1:6" x14ac:dyDescent="0.25">
      <c r="A238" t="s">
        <v>1338</v>
      </c>
      <c r="B238">
        <v>6</v>
      </c>
      <c r="C238" t="s">
        <v>1130</v>
      </c>
      <c r="D238">
        <v>3</v>
      </c>
      <c r="E238" t="s">
        <v>1119</v>
      </c>
      <c r="F238">
        <v>6</v>
      </c>
    </row>
    <row r="239" spans="1:6" x14ac:dyDescent="0.25">
      <c r="A239" t="s">
        <v>1142</v>
      </c>
      <c r="B239">
        <v>13</v>
      </c>
      <c r="C239" t="s">
        <v>1131</v>
      </c>
      <c r="D239">
        <v>3</v>
      </c>
      <c r="E239" t="s">
        <v>1120</v>
      </c>
      <c r="F239">
        <v>6</v>
      </c>
    </row>
    <row r="240" spans="1:6" x14ac:dyDescent="0.25">
      <c r="A240" t="s">
        <v>1143</v>
      </c>
      <c r="B240">
        <v>12</v>
      </c>
      <c r="C240" t="s">
        <v>1132</v>
      </c>
      <c r="D240">
        <v>3</v>
      </c>
      <c r="E240" t="s">
        <v>1121</v>
      </c>
      <c r="F240">
        <v>5</v>
      </c>
    </row>
    <row r="241" spans="1:6" x14ac:dyDescent="0.25">
      <c r="A241" t="s">
        <v>1323</v>
      </c>
      <c r="B241">
        <v>1</v>
      </c>
      <c r="C241" t="s">
        <v>1133</v>
      </c>
      <c r="D241">
        <v>3</v>
      </c>
      <c r="E241" t="s">
        <v>1122</v>
      </c>
      <c r="F241">
        <v>4</v>
      </c>
    </row>
    <row r="242" spans="1:6" x14ac:dyDescent="0.25">
      <c r="A242" t="s">
        <v>1336</v>
      </c>
      <c r="B242">
        <v>1</v>
      </c>
      <c r="C242" t="s">
        <v>1134</v>
      </c>
      <c r="D242">
        <v>25</v>
      </c>
      <c r="E242" t="s">
        <v>1123</v>
      </c>
      <c r="F242">
        <v>1</v>
      </c>
    </row>
    <row r="243" spans="1:6" x14ac:dyDescent="0.25">
      <c r="A243" t="s">
        <v>1144</v>
      </c>
      <c r="B243">
        <v>14</v>
      </c>
      <c r="C243" t="s">
        <v>1135</v>
      </c>
      <c r="D243">
        <v>3</v>
      </c>
      <c r="E243" t="s">
        <v>1124</v>
      </c>
      <c r="F243">
        <v>7</v>
      </c>
    </row>
    <row r="244" spans="1:6" x14ac:dyDescent="0.25">
      <c r="A244" t="s">
        <v>1145</v>
      </c>
      <c r="B244">
        <v>9</v>
      </c>
      <c r="C244" t="s">
        <v>1136</v>
      </c>
      <c r="D244">
        <v>7</v>
      </c>
      <c r="E244" t="s">
        <v>1125</v>
      </c>
      <c r="F244">
        <v>1</v>
      </c>
    </row>
    <row r="245" spans="1:6" x14ac:dyDescent="0.25">
      <c r="A245" t="s">
        <v>1146</v>
      </c>
      <c r="B245">
        <v>8</v>
      </c>
      <c r="C245" t="s">
        <v>1137</v>
      </c>
      <c r="D245">
        <v>9</v>
      </c>
      <c r="E245" t="s">
        <v>1126</v>
      </c>
      <c r="F245">
        <v>5</v>
      </c>
    </row>
    <row r="246" spans="1:6" x14ac:dyDescent="0.25">
      <c r="A246" t="s">
        <v>1147</v>
      </c>
      <c r="B246">
        <v>13</v>
      </c>
      <c r="C246" t="s">
        <v>1138</v>
      </c>
      <c r="D246">
        <v>5</v>
      </c>
      <c r="E246" t="s">
        <v>1127</v>
      </c>
      <c r="F246">
        <v>13</v>
      </c>
    </row>
    <row r="247" spans="1:6" x14ac:dyDescent="0.25">
      <c r="A247" t="s">
        <v>1148</v>
      </c>
      <c r="B247">
        <v>12</v>
      </c>
      <c r="C247" t="s">
        <v>1139</v>
      </c>
      <c r="D247">
        <v>13</v>
      </c>
      <c r="E247" t="s">
        <v>356</v>
      </c>
      <c r="F247">
        <v>41</v>
      </c>
    </row>
    <row r="248" spans="1:6" x14ac:dyDescent="0.25">
      <c r="A248" t="s">
        <v>1149</v>
      </c>
      <c r="B248">
        <v>14</v>
      </c>
      <c r="C248" t="s">
        <v>1140</v>
      </c>
      <c r="D248">
        <v>8</v>
      </c>
      <c r="E248" t="s">
        <v>1128</v>
      </c>
      <c r="F248">
        <v>8</v>
      </c>
    </row>
    <row r="249" spans="1:6" x14ac:dyDescent="0.25">
      <c r="A249" t="s">
        <v>1150</v>
      </c>
      <c r="B249">
        <v>3</v>
      </c>
      <c r="C249" t="s">
        <v>1141</v>
      </c>
      <c r="D249">
        <v>8</v>
      </c>
      <c r="E249" t="s">
        <v>1129</v>
      </c>
      <c r="F249">
        <v>3</v>
      </c>
    </row>
    <row r="250" spans="1:6" x14ac:dyDescent="0.25">
      <c r="A250" t="s">
        <v>1151</v>
      </c>
      <c r="B250">
        <v>8</v>
      </c>
      <c r="C250" t="s">
        <v>1338</v>
      </c>
      <c r="D250">
        <v>6</v>
      </c>
      <c r="E250" t="s">
        <v>1130</v>
      </c>
      <c r="F250">
        <v>3</v>
      </c>
    </row>
    <row r="251" spans="1:6" x14ac:dyDescent="0.25">
      <c r="A251" t="s">
        <v>1152</v>
      </c>
      <c r="B251">
        <v>3</v>
      </c>
      <c r="C251" t="s">
        <v>1142</v>
      </c>
      <c r="D251">
        <v>13</v>
      </c>
      <c r="E251" t="s">
        <v>1131</v>
      </c>
      <c r="F251">
        <v>3</v>
      </c>
    </row>
    <row r="252" spans="1:6" x14ac:dyDescent="0.25">
      <c r="A252" t="s">
        <v>200</v>
      </c>
      <c r="B252">
        <v>8</v>
      </c>
      <c r="C252" t="s">
        <v>1143</v>
      </c>
      <c r="D252">
        <v>12</v>
      </c>
      <c r="E252" t="s">
        <v>1132</v>
      </c>
      <c r="F252">
        <v>3</v>
      </c>
    </row>
    <row r="253" spans="1:6" x14ac:dyDescent="0.25">
      <c r="A253" t="s">
        <v>1153</v>
      </c>
      <c r="B253">
        <v>15</v>
      </c>
      <c r="C253" t="s">
        <v>1323</v>
      </c>
      <c r="D253">
        <v>1</v>
      </c>
      <c r="E253" t="s">
        <v>1133</v>
      </c>
      <c r="F253">
        <v>3</v>
      </c>
    </row>
    <row r="254" spans="1:6" x14ac:dyDescent="0.25">
      <c r="A254" t="s">
        <v>1154</v>
      </c>
      <c r="B254">
        <v>11</v>
      </c>
      <c r="C254" t="s">
        <v>1336</v>
      </c>
      <c r="D254">
        <v>1</v>
      </c>
      <c r="E254" t="s">
        <v>1134</v>
      </c>
      <c r="F254">
        <v>25</v>
      </c>
    </row>
    <row r="255" spans="1:6" x14ac:dyDescent="0.25">
      <c r="A255" t="s">
        <v>1155</v>
      </c>
      <c r="B255">
        <v>3</v>
      </c>
      <c r="C255" t="s">
        <v>1144</v>
      </c>
      <c r="D255">
        <v>14</v>
      </c>
      <c r="E255" t="s">
        <v>1135</v>
      </c>
      <c r="F255">
        <v>3</v>
      </c>
    </row>
    <row r="256" spans="1:6" x14ac:dyDescent="0.25">
      <c r="A256" t="s">
        <v>1156</v>
      </c>
      <c r="B256">
        <v>9</v>
      </c>
      <c r="C256" t="s">
        <v>1145</v>
      </c>
      <c r="D256">
        <v>9</v>
      </c>
      <c r="E256" t="s">
        <v>1136</v>
      </c>
      <c r="F256">
        <v>7</v>
      </c>
    </row>
    <row r="257" spans="1:6" x14ac:dyDescent="0.25">
      <c r="A257" t="s">
        <v>1157</v>
      </c>
      <c r="B257">
        <v>13</v>
      </c>
      <c r="C257" t="s">
        <v>1146</v>
      </c>
      <c r="D257">
        <v>8</v>
      </c>
      <c r="E257" t="s">
        <v>1137</v>
      </c>
      <c r="F257">
        <v>9</v>
      </c>
    </row>
    <row r="258" spans="1:6" x14ac:dyDescent="0.25">
      <c r="A258" t="s">
        <v>1158</v>
      </c>
      <c r="B258">
        <v>7</v>
      </c>
      <c r="C258" t="s">
        <v>1147</v>
      </c>
      <c r="D258">
        <v>13</v>
      </c>
      <c r="E258" t="s">
        <v>1138</v>
      </c>
      <c r="F258">
        <v>5</v>
      </c>
    </row>
    <row r="259" spans="1:6" x14ac:dyDescent="0.25">
      <c r="A259" t="s">
        <v>1159</v>
      </c>
      <c r="B259">
        <v>21</v>
      </c>
      <c r="C259" t="s">
        <v>1148</v>
      </c>
      <c r="D259">
        <v>12</v>
      </c>
      <c r="E259" t="s">
        <v>1139</v>
      </c>
      <c r="F259">
        <v>13</v>
      </c>
    </row>
    <row r="260" spans="1:6" x14ac:dyDescent="0.25">
      <c r="A260" t="s">
        <v>1160</v>
      </c>
      <c r="B260">
        <v>10</v>
      </c>
      <c r="C260" t="s">
        <v>1149</v>
      </c>
      <c r="D260">
        <v>14</v>
      </c>
      <c r="E260" t="s">
        <v>1140</v>
      </c>
      <c r="F260">
        <v>8</v>
      </c>
    </row>
    <row r="261" spans="1:6" x14ac:dyDescent="0.25">
      <c r="A261" t="s">
        <v>1161</v>
      </c>
      <c r="B261">
        <v>3</v>
      </c>
      <c r="C261" t="s">
        <v>1150</v>
      </c>
      <c r="D261">
        <v>3</v>
      </c>
      <c r="E261" t="s">
        <v>1141</v>
      </c>
      <c r="F261">
        <v>8</v>
      </c>
    </row>
    <row r="262" spans="1:6" x14ac:dyDescent="0.25">
      <c r="A262" t="s">
        <v>1162</v>
      </c>
      <c r="B262">
        <v>13</v>
      </c>
      <c r="C262" t="s">
        <v>1151</v>
      </c>
      <c r="D262">
        <v>8</v>
      </c>
      <c r="E262" t="s">
        <v>1338</v>
      </c>
      <c r="F262">
        <v>6</v>
      </c>
    </row>
    <row r="263" spans="1:6" x14ac:dyDescent="0.25">
      <c r="A263" t="s">
        <v>1163</v>
      </c>
      <c r="B263">
        <v>4</v>
      </c>
      <c r="C263" t="s">
        <v>1152</v>
      </c>
      <c r="D263">
        <v>3</v>
      </c>
      <c r="E263" t="s">
        <v>1142</v>
      </c>
      <c r="F263">
        <v>13</v>
      </c>
    </row>
    <row r="264" spans="1:6" x14ac:dyDescent="0.25">
      <c r="A264" t="s">
        <v>1164</v>
      </c>
      <c r="B264">
        <v>3</v>
      </c>
      <c r="C264" t="s">
        <v>200</v>
      </c>
      <c r="D264">
        <v>8</v>
      </c>
      <c r="E264" t="s">
        <v>1143</v>
      </c>
      <c r="F264">
        <v>12</v>
      </c>
    </row>
    <row r="265" spans="1:6" x14ac:dyDescent="0.25">
      <c r="A265" t="s">
        <v>1165</v>
      </c>
      <c r="B265">
        <v>3</v>
      </c>
      <c r="C265" t="s">
        <v>1153</v>
      </c>
      <c r="D265">
        <v>15</v>
      </c>
      <c r="E265" t="s">
        <v>1323</v>
      </c>
      <c r="F265">
        <v>1</v>
      </c>
    </row>
    <row r="266" spans="1:6" x14ac:dyDescent="0.25">
      <c r="A266" t="s">
        <v>1166</v>
      </c>
      <c r="B266">
        <v>9</v>
      </c>
      <c r="C266" t="s">
        <v>1154</v>
      </c>
      <c r="D266">
        <v>11</v>
      </c>
      <c r="E266" t="s">
        <v>1336</v>
      </c>
      <c r="F266">
        <v>1</v>
      </c>
    </row>
    <row r="267" spans="1:6" x14ac:dyDescent="0.25">
      <c r="A267" t="s">
        <v>1167</v>
      </c>
      <c r="B267">
        <v>11</v>
      </c>
      <c r="C267" t="s">
        <v>1155</v>
      </c>
      <c r="D267">
        <v>3</v>
      </c>
      <c r="E267" t="s">
        <v>1144</v>
      </c>
      <c r="F267">
        <v>14</v>
      </c>
    </row>
    <row r="268" spans="1:6" x14ac:dyDescent="0.25">
      <c r="A268" t="s">
        <v>1168</v>
      </c>
      <c r="B268">
        <v>3</v>
      </c>
      <c r="C268" t="s">
        <v>1156</v>
      </c>
      <c r="D268">
        <v>9</v>
      </c>
      <c r="E268" t="s">
        <v>1145</v>
      </c>
      <c r="F268">
        <v>9</v>
      </c>
    </row>
    <row r="269" spans="1:6" x14ac:dyDescent="0.25">
      <c r="A269" t="s">
        <v>1171</v>
      </c>
      <c r="B269">
        <v>17</v>
      </c>
      <c r="C269" t="s">
        <v>1157</v>
      </c>
      <c r="D269">
        <v>13</v>
      </c>
      <c r="E269" t="s">
        <v>1146</v>
      </c>
      <c r="F269">
        <v>8</v>
      </c>
    </row>
    <row r="270" spans="1:6" x14ac:dyDescent="0.25">
      <c r="A270" t="s">
        <v>1172</v>
      </c>
      <c r="B270">
        <v>13</v>
      </c>
      <c r="C270" t="s">
        <v>1158</v>
      </c>
      <c r="D270">
        <v>7</v>
      </c>
      <c r="E270" t="s">
        <v>1147</v>
      </c>
      <c r="F270">
        <v>13</v>
      </c>
    </row>
    <row r="271" spans="1:6" x14ac:dyDescent="0.25">
      <c r="A271" t="s">
        <v>1173</v>
      </c>
      <c r="B271">
        <v>13</v>
      </c>
      <c r="C271" t="s">
        <v>1159</v>
      </c>
      <c r="D271">
        <v>21</v>
      </c>
      <c r="E271" t="s">
        <v>1148</v>
      </c>
      <c r="F271">
        <v>12</v>
      </c>
    </row>
    <row r="272" spans="1:6" x14ac:dyDescent="0.25">
      <c r="A272" t="s">
        <v>1174</v>
      </c>
      <c r="B272">
        <v>3</v>
      </c>
      <c r="C272" t="s">
        <v>1160</v>
      </c>
      <c r="D272">
        <v>10</v>
      </c>
      <c r="E272" t="s">
        <v>1149</v>
      </c>
      <c r="F272">
        <v>14</v>
      </c>
    </row>
    <row r="273" spans="1:6" x14ac:dyDescent="0.25">
      <c r="A273" t="s">
        <v>1175</v>
      </c>
      <c r="B273">
        <v>46</v>
      </c>
      <c r="C273" t="s">
        <v>1161</v>
      </c>
      <c r="D273">
        <v>3</v>
      </c>
      <c r="E273" t="s">
        <v>1150</v>
      </c>
      <c r="F273">
        <v>3</v>
      </c>
    </row>
    <row r="274" spans="1:6" x14ac:dyDescent="0.25">
      <c r="A274" t="s">
        <v>1177</v>
      </c>
      <c r="B274">
        <v>6</v>
      </c>
      <c r="C274" t="s">
        <v>1162</v>
      </c>
      <c r="D274">
        <v>13</v>
      </c>
      <c r="E274" t="s">
        <v>1151</v>
      </c>
      <c r="F274">
        <v>8</v>
      </c>
    </row>
    <row r="275" spans="1:6" x14ac:dyDescent="0.25">
      <c r="A275" t="s">
        <v>1178</v>
      </c>
      <c r="B275">
        <v>13</v>
      </c>
      <c r="C275" t="s">
        <v>1163</v>
      </c>
      <c r="D275">
        <v>4</v>
      </c>
      <c r="E275" t="s">
        <v>1152</v>
      </c>
      <c r="F275">
        <v>3</v>
      </c>
    </row>
    <row r="276" spans="1:6" x14ac:dyDescent="0.25">
      <c r="A276" t="s">
        <v>1179</v>
      </c>
      <c r="B276">
        <v>20</v>
      </c>
      <c r="C276" t="s">
        <v>1164</v>
      </c>
      <c r="D276">
        <v>3</v>
      </c>
      <c r="E276" t="s">
        <v>200</v>
      </c>
      <c r="F276">
        <v>8</v>
      </c>
    </row>
    <row r="277" spans="1:6" x14ac:dyDescent="0.25">
      <c r="A277" t="s">
        <v>1180</v>
      </c>
      <c r="B277">
        <v>18</v>
      </c>
      <c r="C277" t="s">
        <v>1165</v>
      </c>
      <c r="D277">
        <v>3</v>
      </c>
      <c r="E277" t="s">
        <v>1153</v>
      </c>
      <c r="F277">
        <v>15</v>
      </c>
    </row>
    <row r="278" spans="1:6" x14ac:dyDescent="0.25">
      <c r="A278" t="s">
        <v>1183</v>
      </c>
      <c r="B278">
        <v>14</v>
      </c>
      <c r="C278" t="s">
        <v>1166</v>
      </c>
      <c r="D278">
        <v>9</v>
      </c>
      <c r="E278" t="s">
        <v>1154</v>
      </c>
      <c r="F278">
        <v>11</v>
      </c>
    </row>
    <row r="279" spans="1:6" x14ac:dyDescent="0.25">
      <c r="A279" t="s">
        <v>1184</v>
      </c>
      <c r="B279">
        <v>3</v>
      </c>
      <c r="C279" t="s">
        <v>1167</v>
      </c>
      <c r="D279">
        <v>11</v>
      </c>
      <c r="E279" t="s">
        <v>1155</v>
      </c>
      <c r="F279">
        <v>3</v>
      </c>
    </row>
    <row r="280" spans="1:6" x14ac:dyDescent="0.25">
      <c r="A280" t="s">
        <v>1185</v>
      </c>
      <c r="B280">
        <v>3</v>
      </c>
      <c r="C280" t="s">
        <v>1168</v>
      </c>
      <c r="D280">
        <v>3</v>
      </c>
      <c r="E280" t="s">
        <v>1156</v>
      </c>
      <c r="F280">
        <v>9</v>
      </c>
    </row>
    <row r="281" spans="1:6" x14ac:dyDescent="0.25">
      <c r="A281" t="s">
        <v>1186</v>
      </c>
      <c r="B281">
        <v>3</v>
      </c>
      <c r="C281" t="s">
        <v>1169</v>
      </c>
      <c r="D281">
        <v>26</v>
      </c>
      <c r="E281" t="s">
        <v>1157</v>
      </c>
      <c r="F281">
        <v>13</v>
      </c>
    </row>
    <row r="282" spans="1:6" x14ac:dyDescent="0.25">
      <c r="A282" t="s">
        <v>1187</v>
      </c>
      <c r="B282">
        <v>14</v>
      </c>
      <c r="C282" t="s">
        <v>1170</v>
      </c>
      <c r="D282">
        <v>3</v>
      </c>
      <c r="E282" t="s">
        <v>1158</v>
      </c>
      <c r="F282">
        <v>7</v>
      </c>
    </row>
    <row r="283" spans="1:6" x14ac:dyDescent="0.25">
      <c r="A283" t="s">
        <v>1188</v>
      </c>
      <c r="B283">
        <v>3</v>
      </c>
      <c r="C283" t="s">
        <v>1171</v>
      </c>
      <c r="D283">
        <v>17</v>
      </c>
      <c r="E283" t="s">
        <v>1159</v>
      </c>
      <c r="F283">
        <v>21</v>
      </c>
    </row>
    <row r="284" spans="1:6" x14ac:dyDescent="0.25">
      <c r="A284" t="s">
        <v>1189</v>
      </c>
      <c r="B284">
        <v>20</v>
      </c>
      <c r="C284" t="s">
        <v>1172</v>
      </c>
      <c r="D284">
        <v>13</v>
      </c>
      <c r="E284" t="s">
        <v>1160</v>
      </c>
      <c r="F284">
        <v>11</v>
      </c>
    </row>
    <row r="285" spans="1:6" x14ac:dyDescent="0.25">
      <c r="A285" t="s">
        <v>443</v>
      </c>
      <c r="B285">
        <v>15</v>
      </c>
      <c r="C285" t="s">
        <v>1173</v>
      </c>
      <c r="D285">
        <v>13</v>
      </c>
      <c r="E285" t="s">
        <v>1161</v>
      </c>
      <c r="F285">
        <v>3</v>
      </c>
    </row>
    <row r="286" spans="1:6" x14ac:dyDescent="0.25">
      <c r="A286" t="s">
        <v>1190</v>
      </c>
      <c r="B286">
        <v>9</v>
      </c>
      <c r="C286" t="s">
        <v>1174</v>
      </c>
      <c r="D286">
        <v>3</v>
      </c>
      <c r="E286" t="s">
        <v>1162</v>
      </c>
      <c r="F286">
        <v>13</v>
      </c>
    </row>
    <row r="287" spans="1:6" x14ac:dyDescent="0.25">
      <c r="A287" t="s">
        <v>1191</v>
      </c>
      <c r="B287">
        <v>10</v>
      </c>
      <c r="C287" t="s">
        <v>1175</v>
      </c>
      <c r="D287">
        <v>47</v>
      </c>
      <c r="E287" t="s">
        <v>1163</v>
      </c>
      <c r="F287">
        <v>4</v>
      </c>
    </row>
    <row r="288" spans="1:6" x14ac:dyDescent="0.25">
      <c r="A288" t="s">
        <v>1192</v>
      </c>
      <c r="B288">
        <v>14</v>
      </c>
      <c r="C288" t="s">
        <v>1176</v>
      </c>
      <c r="D288">
        <v>3</v>
      </c>
      <c r="E288" t="s">
        <v>1164</v>
      </c>
      <c r="F288">
        <v>3</v>
      </c>
    </row>
    <row r="289" spans="1:6" x14ac:dyDescent="0.25">
      <c r="A289" t="s">
        <v>1193</v>
      </c>
      <c r="B289">
        <v>3</v>
      </c>
      <c r="C289" t="s">
        <v>1177</v>
      </c>
      <c r="D289">
        <v>6</v>
      </c>
      <c r="E289" t="s">
        <v>1165</v>
      </c>
      <c r="F289">
        <v>3</v>
      </c>
    </row>
    <row r="290" spans="1:6" x14ac:dyDescent="0.25">
      <c r="A290" t="s">
        <v>1194</v>
      </c>
      <c r="B290">
        <v>14</v>
      </c>
      <c r="C290" t="s">
        <v>1178</v>
      </c>
      <c r="D290">
        <v>13</v>
      </c>
      <c r="E290" t="s">
        <v>1166</v>
      </c>
      <c r="F290">
        <v>9</v>
      </c>
    </row>
    <row r="291" spans="1:6" x14ac:dyDescent="0.25">
      <c r="A291" t="s">
        <v>1195</v>
      </c>
      <c r="B291">
        <v>21</v>
      </c>
      <c r="C291" t="s">
        <v>1179</v>
      </c>
      <c r="D291">
        <v>20</v>
      </c>
      <c r="E291" t="s">
        <v>1167</v>
      </c>
      <c r="F291">
        <v>11</v>
      </c>
    </row>
    <row r="292" spans="1:6" x14ac:dyDescent="0.25">
      <c r="A292" t="s">
        <v>1196</v>
      </c>
      <c r="B292">
        <v>20</v>
      </c>
      <c r="C292" t="s">
        <v>1180</v>
      </c>
      <c r="D292">
        <v>18</v>
      </c>
      <c r="E292" t="s">
        <v>1168</v>
      </c>
      <c r="F292">
        <v>3</v>
      </c>
    </row>
    <row r="293" spans="1:6" x14ac:dyDescent="0.25">
      <c r="A293" t="s">
        <v>1197</v>
      </c>
      <c r="B293">
        <v>14</v>
      </c>
      <c r="C293" t="s">
        <v>1182</v>
      </c>
      <c r="D293">
        <v>3</v>
      </c>
      <c r="E293" t="s">
        <v>1169</v>
      </c>
      <c r="F293">
        <v>26</v>
      </c>
    </row>
    <row r="294" spans="1:6" x14ac:dyDescent="0.25">
      <c r="A294" t="s">
        <v>1198</v>
      </c>
      <c r="B294">
        <v>16</v>
      </c>
      <c r="C294" t="s">
        <v>1183</v>
      </c>
      <c r="D294">
        <v>14</v>
      </c>
      <c r="E294" t="s">
        <v>1170</v>
      </c>
      <c r="F294">
        <v>3</v>
      </c>
    </row>
    <row r="295" spans="1:6" x14ac:dyDescent="0.25">
      <c r="A295" t="s">
        <v>1199</v>
      </c>
      <c r="B295">
        <v>42</v>
      </c>
      <c r="C295" t="s">
        <v>1184</v>
      </c>
      <c r="D295">
        <v>3</v>
      </c>
      <c r="E295" t="s">
        <v>1171</v>
      </c>
      <c r="F295">
        <v>17</v>
      </c>
    </row>
    <row r="296" spans="1:6" x14ac:dyDescent="0.25">
      <c r="A296" t="s">
        <v>1200</v>
      </c>
      <c r="B296">
        <v>3</v>
      </c>
      <c r="C296" t="s">
        <v>1185</v>
      </c>
      <c r="D296">
        <v>3</v>
      </c>
      <c r="E296" t="s">
        <v>1172</v>
      </c>
      <c r="F296">
        <v>13</v>
      </c>
    </row>
    <row r="297" spans="1:6" x14ac:dyDescent="0.25">
      <c r="A297" t="s">
        <v>1201</v>
      </c>
      <c r="B297">
        <v>14</v>
      </c>
      <c r="C297" t="s">
        <v>1186</v>
      </c>
      <c r="D297">
        <v>3</v>
      </c>
      <c r="E297" t="s">
        <v>1173</v>
      </c>
      <c r="F297">
        <v>13</v>
      </c>
    </row>
    <row r="298" spans="1:6" x14ac:dyDescent="0.25">
      <c r="A298" t="s">
        <v>1202</v>
      </c>
      <c r="B298">
        <v>13</v>
      </c>
      <c r="C298" t="s">
        <v>1187</v>
      </c>
      <c r="D298">
        <v>14</v>
      </c>
      <c r="E298" t="s">
        <v>1174</v>
      </c>
      <c r="F298">
        <v>3</v>
      </c>
    </row>
    <row r="299" spans="1:6" x14ac:dyDescent="0.25">
      <c r="A299" t="s">
        <v>1203</v>
      </c>
      <c r="B299">
        <v>4</v>
      </c>
      <c r="C299" t="s">
        <v>1188</v>
      </c>
      <c r="D299">
        <v>3</v>
      </c>
      <c r="E299" t="s">
        <v>1175</v>
      </c>
      <c r="F299">
        <v>47</v>
      </c>
    </row>
    <row r="300" spans="1:6" x14ac:dyDescent="0.25">
      <c r="A300" t="s">
        <v>1204</v>
      </c>
      <c r="B300">
        <v>13</v>
      </c>
      <c r="C300" t="s">
        <v>1189</v>
      </c>
      <c r="D300">
        <v>20</v>
      </c>
      <c r="E300" t="s">
        <v>1176</v>
      </c>
      <c r="F300">
        <v>3</v>
      </c>
    </row>
    <row r="301" spans="1:6" x14ac:dyDescent="0.25">
      <c r="A301" t="s">
        <v>1205</v>
      </c>
      <c r="B301">
        <v>3</v>
      </c>
      <c r="C301" t="s">
        <v>443</v>
      </c>
      <c r="D301">
        <v>15</v>
      </c>
      <c r="E301" t="s">
        <v>1177</v>
      </c>
      <c r="F301">
        <v>6</v>
      </c>
    </row>
    <row r="302" spans="1:6" x14ac:dyDescent="0.25">
      <c r="A302" t="s">
        <v>1206</v>
      </c>
      <c r="B302">
        <v>6</v>
      </c>
      <c r="C302" t="s">
        <v>1190</v>
      </c>
      <c r="D302">
        <v>9</v>
      </c>
      <c r="E302" t="s">
        <v>1178</v>
      </c>
      <c r="F302">
        <v>13</v>
      </c>
    </row>
    <row r="303" spans="1:6" x14ac:dyDescent="0.25">
      <c r="A303" t="s">
        <v>1207</v>
      </c>
      <c r="B303">
        <v>13</v>
      </c>
      <c r="C303" t="s">
        <v>1191</v>
      </c>
      <c r="D303">
        <v>10</v>
      </c>
      <c r="E303" t="s">
        <v>1179</v>
      </c>
      <c r="F303">
        <v>20</v>
      </c>
    </row>
    <row r="304" spans="1:6" x14ac:dyDescent="0.25">
      <c r="A304" t="s">
        <v>1208</v>
      </c>
      <c r="B304">
        <v>3</v>
      </c>
      <c r="C304" t="s">
        <v>1192</v>
      </c>
      <c r="D304">
        <v>14</v>
      </c>
      <c r="E304" t="s">
        <v>1180</v>
      </c>
      <c r="F304">
        <v>18</v>
      </c>
    </row>
    <row r="305" spans="1:6" x14ac:dyDescent="0.25">
      <c r="A305" t="s">
        <v>1209</v>
      </c>
      <c r="B305">
        <v>14</v>
      </c>
      <c r="C305" t="s">
        <v>1193</v>
      </c>
      <c r="D305">
        <v>3</v>
      </c>
      <c r="E305" t="s">
        <v>1182</v>
      </c>
      <c r="F305">
        <v>3</v>
      </c>
    </row>
    <row r="306" spans="1:6" x14ac:dyDescent="0.25">
      <c r="A306" t="s">
        <v>1210</v>
      </c>
      <c r="B306">
        <v>20</v>
      </c>
      <c r="C306" t="s">
        <v>1194</v>
      </c>
      <c r="D306">
        <v>14</v>
      </c>
      <c r="E306" t="s">
        <v>1183</v>
      </c>
      <c r="F306">
        <v>14</v>
      </c>
    </row>
    <row r="307" spans="1:6" x14ac:dyDescent="0.25">
      <c r="A307" t="s">
        <v>1211</v>
      </c>
      <c r="B307">
        <v>7</v>
      </c>
      <c r="C307" t="s">
        <v>1195</v>
      </c>
      <c r="D307">
        <v>21</v>
      </c>
      <c r="E307" t="s">
        <v>1184</v>
      </c>
      <c r="F307">
        <v>3</v>
      </c>
    </row>
    <row r="308" spans="1:6" x14ac:dyDescent="0.25">
      <c r="A308" t="s">
        <v>1212</v>
      </c>
      <c r="B308">
        <v>14</v>
      </c>
      <c r="C308" t="s">
        <v>1196</v>
      </c>
      <c r="D308">
        <v>20</v>
      </c>
      <c r="E308" t="s">
        <v>1185</v>
      </c>
      <c r="F308">
        <v>3</v>
      </c>
    </row>
    <row r="309" spans="1:6" x14ac:dyDescent="0.25">
      <c r="A309" t="s">
        <v>1213</v>
      </c>
      <c r="B309">
        <v>14</v>
      </c>
      <c r="C309" t="s">
        <v>1197</v>
      </c>
      <c r="D309">
        <v>14</v>
      </c>
      <c r="E309" t="s">
        <v>1186</v>
      </c>
      <c r="F309">
        <v>3</v>
      </c>
    </row>
    <row r="310" spans="1:6" x14ac:dyDescent="0.25">
      <c r="A310" t="s">
        <v>1214</v>
      </c>
      <c r="B310">
        <v>10</v>
      </c>
      <c r="C310" t="s">
        <v>1198</v>
      </c>
      <c r="D310">
        <v>16</v>
      </c>
      <c r="E310" t="s">
        <v>1187</v>
      </c>
      <c r="F310">
        <v>14</v>
      </c>
    </row>
    <row r="311" spans="1:6" x14ac:dyDescent="0.25">
      <c r="A311" t="s">
        <v>1215</v>
      </c>
      <c r="B311">
        <v>19</v>
      </c>
      <c r="C311" t="s">
        <v>1199</v>
      </c>
      <c r="D311">
        <v>43</v>
      </c>
      <c r="E311" t="s">
        <v>1188</v>
      </c>
      <c r="F311">
        <v>3</v>
      </c>
    </row>
    <row r="312" spans="1:6" x14ac:dyDescent="0.25">
      <c r="A312" t="s">
        <v>1216</v>
      </c>
      <c r="B312">
        <v>3</v>
      </c>
      <c r="C312" t="s">
        <v>1200</v>
      </c>
      <c r="D312">
        <v>3</v>
      </c>
      <c r="E312" t="s">
        <v>1189</v>
      </c>
      <c r="F312">
        <v>20</v>
      </c>
    </row>
    <row r="313" spans="1:6" x14ac:dyDescent="0.25">
      <c r="A313" t="s">
        <v>1217</v>
      </c>
      <c r="B313">
        <v>10</v>
      </c>
      <c r="C313" t="s">
        <v>1201</v>
      </c>
      <c r="D313">
        <v>14</v>
      </c>
      <c r="E313" t="s">
        <v>443</v>
      </c>
      <c r="F313">
        <v>15</v>
      </c>
    </row>
    <row r="314" spans="1:6" x14ac:dyDescent="0.25">
      <c r="A314" t="s">
        <v>1218</v>
      </c>
      <c r="B314">
        <v>3</v>
      </c>
      <c r="C314" t="s">
        <v>1202</v>
      </c>
      <c r="D314">
        <v>13</v>
      </c>
      <c r="E314" t="s">
        <v>1190</v>
      </c>
      <c r="F314">
        <v>9</v>
      </c>
    </row>
    <row r="315" spans="1:6" x14ac:dyDescent="0.25">
      <c r="A315" t="s">
        <v>1219</v>
      </c>
      <c r="B315">
        <v>13</v>
      </c>
      <c r="C315" t="s">
        <v>1203</v>
      </c>
      <c r="D315">
        <v>4</v>
      </c>
      <c r="E315" t="s">
        <v>1191</v>
      </c>
      <c r="F315">
        <v>10</v>
      </c>
    </row>
    <row r="316" spans="1:6" x14ac:dyDescent="0.25">
      <c r="A316" t="s">
        <v>1220</v>
      </c>
      <c r="B316">
        <v>9</v>
      </c>
      <c r="C316" t="s">
        <v>1204</v>
      </c>
      <c r="D316">
        <v>13</v>
      </c>
      <c r="E316" t="s">
        <v>1192</v>
      </c>
      <c r="F316">
        <v>14</v>
      </c>
    </row>
    <row r="317" spans="1:6" x14ac:dyDescent="0.25">
      <c r="A317" t="s">
        <v>1221</v>
      </c>
      <c r="B317">
        <v>26</v>
      </c>
      <c r="C317" t="s">
        <v>1205</v>
      </c>
      <c r="D317">
        <v>3</v>
      </c>
      <c r="E317" t="s">
        <v>1193</v>
      </c>
      <c r="F317">
        <v>2</v>
      </c>
    </row>
    <row r="318" spans="1:6" x14ac:dyDescent="0.25">
      <c r="A318" t="s">
        <v>1222</v>
      </c>
      <c r="B318">
        <v>8</v>
      </c>
      <c r="C318" t="s">
        <v>1206</v>
      </c>
      <c r="D318">
        <v>6</v>
      </c>
      <c r="E318" t="s">
        <v>1194</v>
      </c>
      <c r="F318">
        <v>14</v>
      </c>
    </row>
    <row r="319" spans="1:6" x14ac:dyDescent="0.25">
      <c r="A319" t="s">
        <v>1223</v>
      </c>
      <c r="B319">
        <v>10</v>
      </c>
      <c r="C319" t="s">
        <v>1207</v>
      </c>
      <c r="D319">
        <v>13</v>
      </c>
      <c r="E319" t="s">
        <v>1195</v>
      </c>
      <c r="F319">
        <v>21</v>
      </c>
    </row>
    <row r="320" spans="1:6" x14ac:dyDescent="0.25">
      <c r="A320" t="s">
        <v>1314</v>
      </c>
      <c r="B320">
        <v>6</v>
      </c>
      <c r="C320" t="s">
        <v>1208</v>
      </c>
      <c r="D320">
        <v>3</v>
      </c>
      <c r="E320" t="s">
        <v>1196</v>
      </c>
      <c r="F320">
        <v>20</v>
      </c>
    </row>
    <row r="321" spans="1:6" x14ac:dyDescent="0.25">
      <c r="A321" t="s">
        <v>1225</v>
      </c>
      <c r="B321">
        <v>18</v>
      </c>
      <c r="C321" t="s">
        <v>1209</v>
      </c>
      <c r="D321">
        <v>14</v>
      </c>
      <c r="E321" t="s">
        <v>1197</v>
      </c>
      <c r="F321">
        <v>14</v>
      </c>
    </row>
    <row r="322" spans="1:6" x14ac:dyDescent="0.25">
      <c r="A322" t="s">
        <v>1226</v>
      </c>
      <c r="B322">
        <v>7</v>
      </c>
      <c r="C322" t="s">
        <v>1210</v>
      </c>
      <c r="D322">
        <v>20</v>
      </c>
      <c r="E322" t="s">
        <v>1198</v>
      </c>
      <c r="F322">
        <v>16</v>
      </c>
    </row>
    <row r="323" spans="1:6" x14ac:dyDescent="0.25">
      <c r="A323" t="s">
        <v>1227</v>
      </c>
      <c r="B323">
        <v>3</v>
      </c>
      <c r="C323" t="s">
        <v>1211</v>
      </c>
      <c r="D323">
        <v>7</v>
      </c>
      <c r="E323" t="s">
        <v>1199</v>
      </c>
      <c r="F323">
        <v>43</v>
      </c>
    </row>
    <row r="324" spans="1:6" x14ac:dyDescent="0.25">
      <c r="A324" t="s">
        <v>1309</v>
      </c>
      <c r="B324">
        <v>5</v>
      </c>
      <c r="C324" t="s">
        <v>1212</v>
      </c>
      <c r="D324">
        <v>14</v>
      </c>
      <c r="E324" t="s">
        <v>1200</v>
      </c>
      <c r="F324">
        <v>3</v>
      </c>
    </row>
    <row r="325" spans="1:6" x14ac:dyDescent="0.25">
      <c r="A325" t="s">
        <v>1337</v>
      </c>
      <c r="B325">
        <v>3</v>
      </c>
      <c r="C325" t="s">
        <v>1213</v>
      </c>
      <c r="D325">
        <v>14</v>
      </c>
      <c r="E325" t="s">
        <v>1201</v>
      </c>
      <c r="F325">
        <v>14</v>
      </c>
    </row>
    <row r="326" spans="1:6" x14ac:dyDescent="0.25">
      <c r="A326" t="s">
        <v>1327</v>
      </c>
      <c r="B326">
        <v>12</v>
      </c>
      <c r="C326" t="s">
        <v>1214</v>
      </c>
      <c r="D326">
        <v>10</v>
      </c>
      <c r="E326" t="s">
        <v>1202</v>
      </c>
      <c r="F326">
        <v>13</v>
      </c>
    </row>
    <row r="327" spans="1:6" x14ac:dyDescent="0.25">
      <c r="A327" t="s">
        <v>1299</v>
      </c>
      <c r="B327">
        <v>9</v>
      </c>
      <c r="C327" t="s">
        <v>1215</v>
      </c>
      <c r="D327">
        <v>19</v>
      </c>
      <c r="E327" t="s">
        <v>1203</v>
      </c>
      <c r="F327">
        <v>4</v>
      </c>
    </row>
    <row r="328" spans="1:6" x14ac:dyDescent="0.25">
      <c r="A328" t="s">
        <v>1328</v>
      </c>
      <c r="B328">
        <v>3</v>
      </c>
      <c r="C328" t="s">
        <v>1216</v>
      </c>
      <c r="D328">
        <v>3</v>
      </c>
      <c r="E328" t="s">
        <v>1204</v>
      </c>
      <c r="F328">
        <v>13</v>
      </c>
    </row>
    <row r="329" spans="1:6" x14ac:dyDescent="0.25">
      <c r="A329" t="s">
        <v>1300</v>
      </c>
      <c r="B329">
        <v>4</v>
      </c>
      <c r="C329" t="s">
        <v>1217</v>
      </c>
      <c r="D329">
        <v>10</v>
      </c>
      <c r="E329" t="s">
        <v>1205</v>
      </c>
      <c r="F329">
        <v>3</v>
      </c>
    </row>
    <row r="330" spans="1:6" x14ac:dyDescent="0.25">
      <c r="A330" t="s">
        <v>1320</v>
      </c>
      <c r="B330">
        <v>6</v>
      </c>
      <c r="C330" t="s">
        <v>1218</v>
      </c>
      <c r="D330">
        <v>3</v>
      </c>
      <c r="E330" t="s">
        <v>1206</v>
      </c>
      <c r="F330">
        <v>6</v>
      </c>
    </row>
    <row r="331" spans="1:6" x14ac:dyDescent="0.25">
      <c r="A331" t="s">
        <v>1319</v>
      </c>
      <c r="B331">
        <v>5</v>
      </c>
      <c r="C331" t="s">
        <v>1219</v>
      </c>
      <c r="D331">
        <v>13</v>
      </c>
      <c r="E331" t="s">
        <v>1207</v>
      </c>
      <c r="F331">
        <v>13</v>
      </c>
    </row>
    <row r="332" spans="1:6" x14ac:dyDescent="0.25">
      <c r="A332" t="s">
        <v>1310</v>
      </c>
      <c r="B332">
        <v>82</v>
      </c>
      <c r="C332" t="s">
        <v>1220</v>
      </c>
      <c r="D332">
        <v>9</v>
      </c>
      <c r="E332" t="s">
        <v>1208</v>
      </c>
      <c r="F332">
        <v>3</v>
      </c>
    </row>
    <row r="333" spans="1:6" x14ac:dyDescent="0.25">
      <c r="A333" t="s">
        <v>1326</v>
      </c>
      <c r="B333">
        <v>5</v>
      </c>
      <c r="C333" t="s">
        <v>1221</v>
      </c>
      <c r="D333">
        <v>26</v>
      </c>
      <c r="E333" t="s">
        <v>1209</v>
      </c>
      <c r="F333">
        <v>14</v>
      </c>
    </row>
    <row r="334" spans="1:6" x14ac:dyDescent="0.25">
      <c r="A334" t="s">
        <v>1301</v>
      </c>
      <c r="B334">
        <v>2</v>
      </c>
      <c r="C334" t="s">
        <v>1222</v>
      </c>
      <c r="D334">
        <v>8</v>
      </c>
      <c r="E334" t="s">
        <v>1210</v>
      </c>
      <c r="F334">
        <v>20</v>
      </c>
    </row>
    <row r="335" spans="1:6" x14ac:dyDescent="0.25">
      <c r="A335" t="s">
        <v>1325</v>
      </c>
      <c r="B335">
        <v>8</v>
      </c>
      <c r="C335" t="s">
        <v>1223</v>
      </c>
      <c r="D335">
        <v>10</v>
      </c>
      <c r="E335" t="s">
        <v>1211</v>
      </c>
      <c r="F335">
        <v>7</v>
      </c>
    </row>
    <row r="336" spans="1:6" x14ac:dyDescent="0.25">
      <c r="A336" t="s">
        <v>1324</v>
      </c>
      <c r="B336">
        <v>7</v>
      </c>
      <c r="C336" t="s">
        <v>1314</v>
      </c>
      <c r="D336">
        <v>6</v>
      </c>
      <c r="E336" t="s">
        <v>1212</v>
      </c>
      <c r="F336">
        <v>14</v>
      </c>
    </row>
    <row r="337" spans="1:6" x14ac:dyDescent="0.25">
      <c r="A337" t="s">
        <v>1318</v>
      </c>
      <c r="B337">
        <v>1</v>
      </c>
      <c r="C337" t="s">
        <v>1225</v>
      </c>
      <c r="D337">
        <v>18</v>
      </c>
      <c r="E337" t="s">
        <v>1213</v>
      </c>
      <c r="F337">
        <v>14</v>
      </c>
    </row>
    <row r="338" spans="1:6" x14ac:dyDescent="0.25">
      <c r="A338" t="s">
        <v>1312</v>
      </c>
      <c r="B338">
        <v>2</v>
      </c>
      <c r="C338" t="s">
        <v>1226</v>
      </c>
      <c r="D338">
        <v>7</v>
      </c>
      <c r="E338" t="s">
        <v>1214</v>
      </c>
      <c r="F338">
        <v>10</v>
      </c>
    </row>
    <row r="339" spans="1:6" x14ac:dyDescent="0.25">
      <c r="A339" t="s">
        <v>1317</v>
      </c>
      <c r="B339">
        <v>6</v>
      </c>
      <c r="C339" t="s">
        <v>1227</v>
      </c>
      <c r="D339">
        <v>3</v>
      </c>
      <c r="E339" t="s">
        <v>1215</v>
      </c>
      <c r="F339">
        <v>19</v>
      </c>
    </row>
    <row r="340" spans="1:6" x14ac:dyDescent="0.25">
      <c r="A340" t="s">
        <v>1335</v>
      </c>
      <c r="B340">
        <v>6</v>
      </c>
      <c r="C340" t="s">
        <v>1309</v>
      </c>
      <c r="D340">
        <v>5</v>
      </c>
      <c r="E340" t="s">
        <v>1216</v>
      </c>
      <c r="F340">
        <v>3</v>
      </c>
    </row>
    <row r="341" spans="1:6" x14ac:dyDescent="0.25">
      <c r="A341" t="s">
        <v>1316</v>
      </c>
      <c r="B341">
        <v>1</v>
      </c>
      <c r="C341" t="s">
        <v>1337</v>
      </c>
      <c r="D341">
        <v>3</v>
      </c>
      <c r="E341" t="s">
        <v>1217</v>
      </c>
      <c r="F341">
        <v>10</v>
      </c>
    </row>
    <row r="342" spans="1:6" x14ac:dyDescent="0.25">
      <c r="A342" t="s">
        <v>1332</v>
      </c>
      <c r="B342">
        <v>5</v>
      </c>
      <c r="C342" t="s">
        <v>1327</v>
      </c>
      <c r="D342">
        <v>12</v>
      </c>
      <c r="E342" t="s">
        <v>1218</v>
      </c>
      <c r="F342">
        <v>3</v>
      </c>
    </row>
    <row r="343" spans="1:6" x14ac:dyDescent="0.25">
      <c r="A343" t="s">
        <v>1311</v>
      </c>
      <c r="B343">
        <v>7</v>
      </c>
      <c r="C343" t="s">
        <v>1299</v>
      </c>
      <c r="D343">
        <v>9</v>
      </c>
      <c r="E343" t="s">
        <v>1219</v>
      </c>
      <c r="F343">
        <v>13</v>
      </c>
    </row>
    <row r="344" spans="1:6" x14ac:dyDescent="0.25">
      <c r="A344" t="s">
        <v>1304</v>
      </c>
      <c r="B344">
        <v>6</v>
      </c>
      <c r="C344" t="s">
        <v>1328</v>
      </c>
      <c r="D344">
        <v>3</v>
      </c>
      <c r="E344" t="s">
        <v>1220</v>
      </c>
      <c r="F344">
        <v>9</v>
      </c>
    </row>
    <row r="345" spans="1:6" x14ac:dyDescent="0.25">
      <c r="A345" t="s">
        <v>1302</v>
      </c>
      <c r="B345">
        <v>1</v>
      </c>
      <c r="C345" t="s">
        <v>1300</v>
      </c>
      <c r="D345">
        <v>4</v>
      </c>
      <c r="E345" t="s">
        <v>1221</v>
      </c>
      <c r="F345">
        <v>26</v>
      </c>
    </row>
    <row r="346" spans="1:6" x14ac:dyDescent="0.25">
      <c r="A346" t="s">
        <v>1307</v>
      </c>
      <c r="B346">
        <v>4</v>
      </c>
      <c r="C346" t="s">
        <v>1320</v>
      </c>
      <c r="D346">
        <v>6</v>
      </c>
      <c r="E346" t="s">
        <v>1222</v>
      </c>
      <c r="F346">
        <v>8</v>
      </c>
    </row>
    <row r="347" spans="1:6" x14ac:dyDescent="0.25">
      <c r="A347" t="s">
        <v>1321</v>
      </c>
      <c r="B347">
        <v>12</v>
      </c>
      <c r="C347" t="s">
        <v>1319</v>
      </c>
      <c r="D347">
        <v>5</v>
      </c>
      <c r="E347" t="s">
        <v>1223</v>
      </c>
      <c r="F347">
        <v>10</v>
      </c>
    </row>
    <row r="348" spans="1:6" x14ac:dyDescent="0.25">
      <c r="A348" t="s">
        <v>1315</v>
      </c>
      <c r="B348">
        <v>2</v>
      </c>
      <c r="C348" t="s">
        <v>1310</v>
      </c>
      <c r="D348">
        <v>82</v>
      </c>
      <c r="E348" t="s">
        <v>1314</v>
      </c>
      <c r="F348">
        <v>6</v>
      </c>
    </row>
    <row r="349" spans="1:6" x14ac:dyDescent="0.25">
      <c r="A349" t="s">
        <v>1333</v>
      </c>
      <c r="B349">
        <v>2</v>
      </c>
      <c r="C349" t="s">
        <v>1326</v>
      </c>
      <c r="D349">
        <v>5</v>
      </c>
      <c r="E349" t="s">
        <v>1224</v>
      </c>
      <c r="F349">
        <v>17</v>
      </c>
    </row>
    <row r="350" spans="1:6" x14ac:dyDescent="0.25">
      <c r="A350" t="s">
        <v>1305</v>
      </c>
      <c r="B350">
        <v>2</v>
      </c>
      <c r="C350" t="s">
        <v>1301</v>
      </c>
      <c r="D350">
        <v>2</v>
      </c>
      <c r="E350" t="s">
        <v>1225</v>
      </c>
      <c r="F350">
        <v>18</v>
      </c>
    </row>
    <row r="351" spans="1:6" x14ac:dyDescent="0.25">
      <c r="A351" t="s">
        <v>1303</v>
      </c>
      <c r="B351">
        <v>14</v>
      </c>
      <c r="C351" t="s">
        <v>1325</v>
      </c>
      <c r="D351">
        <v>8</v>
      </c>
      <c r="E351" t="s">
        <v>1226</v>
      </c>
      <c r="F351">
        <v>7</v>
      </c>
    </row>
    <row r="352" spans="1:6" x14ac:dyDescent="0.25">
      <c r="A352" t="s">
        <v>1339</v>
      </c>
      <c r="B352">
        <v>4</v>
      </c>
      <c r="C352" t="s">
        <v>1324</v>
      </c>
      <c r="D352">
        <v>7</v>
      </c>
      <c r="E352" t="s">
        <v>1227</v>
      </c>
      <c r="F352">
        <v>3</v>
      </c>
    </row>
    <row r="353" spans="1:6" x14ac:dyDescent="0.25">
      <c r="A353" t="s">
        <v>1334</v>
      </c>
      <c r="B353">
        <v>6</v>
      </c>
      <c r="C353" t="s">
        <v>1318</v>
      </c>
      <c r="D353">
        <v>1</v>
      </c>
      <c r="E353" t="s">
        <v>1309</v>
      </c>
      <c r="F353">
        <v>5</v>
      </c>
    </row>
    <row r="354" spans="1:6" x14ac:dyDescent="0.25">
      <c r="A354" t="s">
        <v>1306</v>
      </c>
      <c r="B354">
        <v>4</v>
      </c>
      <c r="C354" t="s">
        <v>1312</v>
      </c>
      <c r="D354">
        <v>2</v>
      </c>
      <c r="E354" t="s">
        <v>1337</v>
      </c>
      <c r="F354">
        <v>3</v>
      </c>
    </row>
    <row r="355" spans="1:6" x14ac:dyDescent="0.25">
      <c r="A355" t="s">
        <v>1313</v>
      </c>
      <c r="B355">
        <v>1</v>
      </c>
      <c r="C355" t="s">
        <v>1317</v>
      </c>
      <c r="D355">
        <v>6</v>
      </c>
      <c r="E355" t="s">
        <v>1327</v>
      </c>
      <c r="F355">
        <v>12</v>
      </c>
    </row>
    <row r="356" spans="1:6" x14ac:dyDescent="0.25">
      <c r="A356" t="s">
        <v>1228</v>
      </c>
      <c r="B356">
        <v>11</v>
      </c>
      <c r="C356" t="s">
        <v>1335</v>
      </c>
      <c r="D356">
        <v>6</v>
      </c>
      <c r="E356" t="s">
        <v>1299</v>
      </c>
      <c r="F356">
        <v>9</v>
      </c>
    </row>
    <row r="357" spans="1:6" x14ac:dyDescent="0.25">
      <c r="A357" t="s">
        <v>1229</v>
      </c>
      <c r="B357">
        <v>9</v>
      </c>
      <c r="C357" t="s">
        <v>1316</v>
      </c>
      <c r="D357">
        <v>1</v>
      </c>
      <c r="E357" t="s">
        <v>1328</v>
      </c>
      <c r="F357">
        <v>3</v>
      </c>
    </row>
    <row r="358" spans="1:6" x14ac:dyDescent="0.25">
      <c r="A358" t="s">
        <v>1231</v>
      </c>
      <c r="B358">
        <v>21</v>
      </c>
      <c r="C358" t="s">
        <v>1332</v>
      </c>
      <c r="D358">
        <v>5</v>
      </c>
      <c r="E358" t="s">
        <v>1300</v>
      </c>
      <c r="F358">
        <v>4</v>
      </c>
    </row>
    <row r="359" spans="1:6" x14ac:dyDescent="0.25">
      <c r="A359" t="s">
        <v>1232</v>
      </c>
      <c r="B359">
        <v>10</v>
      </c>
      <c r="C359" t="s">
        <v>1311</v>
      </c>
      <c r="D359">
        <v>7</v>
      </c>
      <c r="E359" t="s">
        <v>1320</v>
      </c>
      <c r="F359">
        <v>6</v>
      </c>
    </row>
    <row r="360" spans="1:6" x14ac:dyDescent="0.25">
      <c r="A360" t="s">
        <v>1233</v>
      </c>
      <c r="B360">
        <v>3</v>
      </c>
      <c r="C360" t="s">
        <v>1304</v>
      </c>
      <c r="D360">
        <v>6</v>
      </c>
      <c r="E360" t="s">
        <v>1319</v>
      </c>
      <c r="F360">
        <v>5</v>
      </c>
    </row>
    <row r="361" spans="1:6" x14ac:dyDescent="0.25">
      <c r="A361" t="s">
        <v>1234</v>
      </c>
      <c r="B361">
        <v>17</v>
      </c>
      <c r="C361" t="s">
        <v>1302</v>
      </c>
      <c r="D361">
        <v>1</v>
      </c>
      <c r="E361" t="s">
        <v>1310</v>
      </c>
      <c r="F361">
        <v>82</v>
      </c>
    </row>
    <row r="362" spans="1:6" x14ac:dyDescent="0.25">
      <c r="A362" t="s">
        <v>1235</v>
      </c>
      <c r="B362">
        <v>5</v>
      </c>
      <c r="C362" t="s">
        <v>1307</v>
      </c>
      <c r="D362">
        <v>4</v>
      </c>
      <c r="E362" t="s">
        <v>1326</v>
      </c>
      <c r="F362">
        <v>5</v>
      </c>
    </row>
    <row r="363" spans="1:6" x14ac:dyDescent="0.25">
      <c r="A363" t="s">
        <v>1236</v>
      </c>
      <c r="B363">
        <v>4</v>
      </c>
      <c r="C363" t="s">
        <v>1321</v>
      </c>
      <c r="D363">
        <v>12</v>
      </c>
      <c r="E363" t="s">
        <v>1301</v>
      </c>
      <c r="F363">
        <v>2</v>
      </c>
    </row>
    <row r="364" spans="1:6" x14ac:dyDescent="0.25">
      <c r="A364" t="s">
        <v>1237</v>
      </c>
      <c r="B364">
        <v>3</v>
      </c>
      <c r="C364" t="s">
        <v>1315</v>
      </c>
      <c r="D364">
        <v>2</v>
      </c>
      <c r="E364" t="s">
        <v>1325</v>
      </c>
      <c r="F364">
        <v>8</v>
      </c>
    </row>
    <row r="365" spans="1:6" x14ac:dyDescent="0.25">
      <c r="A365" t="s">
        <v>1238</v>
      </c>
      <c r="B365">
        <v>3</v>
      </c>
      <c r="C365" t="s">
        <v>1333</v>
      </c>
      <c r="D365">
        <v>2</v>
      </c>
      <c r="E365" t="s">
        <v>1324</v>
      </c>
      <c r="F365">
        <v>7</v>
      </c>
    </row>
    <row r="366" spans="1:6" x14ac:dyDescent="0.25">
      <c r="A366" t="s">
        <v>1239</v>
      </c>
      <c r="B366">
        <v>3</v>
      </c>
      <c r="C366" t="s">
        <v>1305</v>
      </c>
      <c r="D366">
        <v>2</v>
      </c>
      <c r="E366" t="s">
        <v>1343</v>
      </c>
      <c r="F366">
        <v>2</v>
      </c>
    </row>
    <row r="367" spans="1:6" x14ac:dyDescent="0.25">
      <c r="A367" t="s">
        <v>1240</v>
      </c>
      <c r="B367">
        <v>3</v>
      </c>
      <c r="C367" t="s">
        <v>1303</v>
      </c>
      <c r="D367">
        <v>14</v>
      </c>
      <c r="E367" t="s">
        <v>1318</v>
      </c>
      <c r="F367">
        <v>1</v>
      </c>
    </row>
    <row r="368" spans="1:6" x14ac:dyDescent="0.25">
      <c r="A368" t="s">
        <v>1241</v>
      </c>
      <c r="B368">
        <v>3</v>
      </c>
      <c r="C368" t="s">
        <v>1339</v>
      </c>
      <c r="D368">
        <v>4</v>
      </c>
      <c r="E368" t="s">
        <v>1312</v>
      </c>
      <c r="F368">
        <v>2</v>
      </c>
    </row>
    <row r="369" spans="1:6" x14ac:dyDescent="0.25">
      <c r="A369" t="s">
        <v>1242</v>
      </c>
      <c r="B369">
        <v>3</v>
      </c>
      <c r="C369" t="s">
        <v>1334</v>
      </c>
      <c r="D369">
        <v>6</v>
      </c>
      <c r="E369" t="s">
        <v>1344</v>
      </c>
      <c r="F369">
        <v>1</v>
      </c>
    </row>
    <row r="370" spans="1:6" x14ac:dyDescent="0.25">
      <c r="A370" t="s">
        <v>1243</v>
      </c>
      <c r="B370">
        <v>3</v>
      </c>
      <c r="C370" t="s">
        <v>1306</v>
      </c>
      <c r="D370">
        <v>4</v>
      </c>
      <c r="E370" t="s">
        <v>1317</v>
      </c>
      <c r="F370">
        <v>6</v>
      </c>
    </row>
    <row r="371" spans="1:6" x14ac:dyDescent="0.25">
      <c r="A371" t="s">
        <v>1244</v>
      </c>
      <c r="B371">
        <v>20</v>
      </c>
      <c r="C371" t="s">
        <v>1313</v>
      </c>
      <c r="D371">
        <v>1</v>
      </c>
      <c r="E371" t="s">
        <v>1335</v>
      </c>
      <c r="F371">
        <v>6</v>
      </c>
    </row>
    <row r="372" spans="1:6" x14ac:dyDescent="0.25">
      <c r="A372" t="s">
        <v>1322</v>
      </c>
      <c r="B372">
        <v>2</v>
      </c>
      <c r="C372" t="s">
        <v>1228</v>
      </c>
      <c r="D372">
        <v>11</v>
      </c>
      <c r="E372" t="s">
        <v>1316</v>
      </c>
      <c r="F372">
        <v>1</v>
      </c>
    </row>
    <row r="373" spans="1:6" x14ac:dyDescent="0.25">
      <c r="A373" t="s">
        <v>1330</v>
      </c>
      <c r="B373">
        <v>3</v>
      </c>
      <c r="C373" t="s">
        <v>1229</v>
      </c>
      <c r="D373">
        <v>9</v>
      </c>
      <c r="E373" t="s">
        <v>1332</v>
      </c>
      <c r="F373">
        <v>5</v>
      </c>
    </row>
    <row r="374" spans="1:6" x14ac:dyDescent="0.25">
      <c r="A374" t="s">
        <v>1245</v>
      </c>
      <c r="B374">
        <v>14</v>
      </c>
      <c r="C374" t="s">
        <v>1230</v>
      </c>
      <c r="D374">
        <v>9</v>
      </c>
      <c r="E374" t="s">
        <v>1311</v>
      </c>
      <c r="F374">
        <v>7</v>
      </c>
    </row>
    <row r="375" spans="1:6" x14ac:dyDescent="0.25">
      <c r="A375" t="s">
        <v>1246</v>
      </c>
      <c r="B375">
        <v>14</v>
      </c>
      <c r="C375" t="s">
        <v>1231</v>
      </c>
      <c r="D375">
        <v>21</v>
      </c>
      <c r="E375" t="s">
        <v>1304</v>
      </c>
      <c r="F375">
        <v>6</v>
      </c>
    </row>
    <row r="376" spans="1:6" x14ac:dyDescent="0.25">
      <c r="A376" t="s">
        <v>1247</v>
      </c>
      <c r="B376">
        <v>42</v>
      </c>
      <c r="C376" t="s">
        <v>1232</v>
      </c>
      <c r="D376">
        <v>10</v>
      </c>
      <c r="E376" t="s">
        <v>1302</v>
      </c>
      <c r="F376">
        <v>1</v>
      </c>
    </row>
    <row r="377" spans="1:6" x14ac:dyDescent="0.25">
      <c r="A377" t="s">
        <v>1248</v>
      </c>
      <c r="B377">
        <v>3</v>
      </c>
      <c r="C377" t="s">
        <v>1233</v>
      </c>
      <c r="D377">
        <v>3</v>
      </c>
      <c r="E377" t="s">
        <v>1307</v>
      </c>
      <c r="F377">
        <v>4</v>
      </c>
    </row>
    <row r="378" spans="1:6" x14ac:dyDescent="0.25">
      <c r="A378" t="s">
        <v>1249</v>
      </c>
      <c r="B378">
        <v>3</v>
      </c>
      <c r="C378" t="s">
        <v>1234</v>
      </c>
      <c r="D378">
        <v>17</v>
      </c>
      <c r="E378" t="s">
        <v>1321</v>
      </c>
      <c r="F378">
        <v>12</v>
      </c>
    </row>
    <row r="379" spans="1:6" x14ac:dyDescent="0.25">
      <c r="A379" t="s">
        <v>1250</v>
      </c>
      <c r="B379">
        <v>6</v>
      </c>
      <c r="C379" t="s">
        <v>1235</v>
      </c>
      <c r="D379">
        <v>5</v>
      </c>
      <c r="E379" t="s">
        <v>1315</v>
      </c>
      <c r="F379">
        <v>2</v>
      </c>
    </row>
    <row r="380" spans="1:6" x14ac:dyDescent="0.25">
      <c r="A380" t="s">
        <v>1251</v>
      </c>
      <c r="B380">
        <v>17</v>
      </c>
      <c r="C380" t="s">
        <v>1236</v>
      </c>
      <c r="D380">
        <v>4</v>
      </c>
      <c r="E380" t="s">
        <v>1333</v>
      </c>
      <c r="F380">
        <v>2</v>
      </c>
    </row>
    <row r="381" spans="1:6" x14ac:dyDescent="0.25">
      <c r="A381" t="s">
        <v>1252</v>
      </c>
      <c r="B381">
        <v>13</v>
      </c>
      <c r="C381" t="s">
        <v>1237</v>
      </c>
      <c r="D381">
        <v>3</v>
      </c>
      <c r="E381" t="s">
        <v>1305</v>
      </c>
      <c r="F381">
        <v>2</v>
      </c>
    </row>
    <row r="382" spans="1:6" x14ac:dyDescent="0.25">
      <c r="A382" t="s">
        <v>1253</v>
      </c>
      <c r="B382">
        <v>20</v>
      </c>
      <c r="C382" t="s">
        <v>1238</v>
      </c>
      <c r="D382">
        <v>3</v>
      </c>
      <c r="E382" t="s">
        <v>1303</v>
      </c>
      <c r="F382">
        <v>15</v>
      </c>
    </row>
    <row r="383" spans="1:6" x14ac:dyDescent="0.25">
      <c r="A383" t="s">
        <v>1329</v>
      </c>
      <c r="B383">
        <v>3</v>
      </c>
      <c r="C383" t="s">
        <v>1239</v>
      </c>
      <c r="D383">
        <v>3</v>
      </c>
      <c r="E383" t="s">
        <v>1339</v>
      </c>
      <c r="F383">
        <v>4</v>
      </c>
    </row>
    <row r="384" spans="1:6" x14ac:dyDescent="0.25">
      <c r="A384" t="s">
        <v>1298</v>
      </c>
      <c r="B384">
        <v>2</v>
      </c>
      <c r="C384" t="s">
        <v>1240</v>
      </c>
      <c r="D384">
        <v>3</v>
      </c>
      <c r="E384" t="s">
        <v>1334</v>
      </c>
      <c r="F384">
        <v>6</v>
      </c>
    </row>
    <row r="385" spans="1:6" x14ac:dyDescent="0.25">
      <c r="A385" t="s">
        <v>1254</v>
      </c>
      <c r="B385">
        <v>15</v>
      </c>
      <c r="C385" t="s">
        <v>1241</v>
      </c>
      <c r="D385">
        <v>3</v>
      </c>
      <c r="E385" t="s">
        <v>1306</v>
      </c>
      <c r="F385">
        <v>4</v>
      </c>
    </row>
    <row r="386" spans="1:6" x14ac:dyDescent="0.25">
      <c r="A386" t="s">
        <v>1255</v>
      </c>
      <c r="B386">
        <v>10</v>
      </c>
      <c r="C386" t="s">
        <v>1242</v>
      </c>
      <c r="D386">
        <v>3</v>
      </c>
      <c r="E386" t="s">
        <v>1313</v>
      </c>
      <c r="F386">
        <v>1</v>
      </c>
    </row>
    <row r="387" spans="1:6" x14ac:dyDescent="0.25">
      <c r="A387" t="s">
        <v>1256</v>
      </c>
      <c r="B387">
        <v>4</v>
      </c>
      <c r="C387" t="s">
        <v>1243</v>
      </c>
      <c r="D387">
        <v>3</v>
      </c>
      <c r="E387" t="s">
        <v>1228</v>
      </c>
      <c r="F387">
        <v>11</v>
      </c>
    </row>
    <row r="388" spans="1:6" x14ac:dyDescent="0.25">
      <c r="A388" t="s">
        <v>1257</v>
      </c>
      <c r="B388">
        <v>17</v>
      </c>
      <c r="C388" t="s">
        <v>1244</v>
      </c>
      <c r="D388">
        <v>20</v>
      </c>
      <c r="E388" t="s">
        <v>1229</v>
      </c>
      <c r="F388">
        <v>9</v>
      </c>
    </row>
    <row r="389" spans="1:6" x14ac:dyDescent="0.25">
      <c r="A389" t="s">
        <v>1258</v>
      </c>
      <c r="B389">
        <v>14</v>
      </c>
      <c r="C389" t="s">
        <v>1322</v>
      </c>
      <c r="D389">
        <v>2</v>
      </c>
      <c r="E389" t="s">
        <v>1230</v>
      </c>
      <c r="F389">
        <v>9</v>
      </c>
    </row>
    <row r="390" spans="1:6" x14ac:dyDescent="0.25">
      <c r="A390" t="s">
        <v>1259</v>
      </c>
      <c r="B390">
        <v>21</v>
      </c>
      <c r="C390" t="s">
        <v>1330</v>
      </c>
      <c r="D390">
        <v>3</v>
      </c>
      <c r="E390" t="s">
        <v>1231</v>
      </c>
      <c r="F390">
        <v>21</v>
      </c>
    </row>
    <row r="391" spans="1:6" x14ac:dyDescent="0.25">
      <c r="A391" t="s">
        <v>1260</v>
      </c>
      <c r="B391">
        <v>4</v>
      </c>
      <c r="C391" t="s">
        <v>1245</v>
      </c>
      <c r="D391">
        <v>14</v>
      </c>
      <c r="E391" t="s">
        <v>1232</v>
      </c>
      <c r="F391">
        <v>10</v>
      </c>
    </row>
    <row r="392" spans="1:6" x14ac:dyDescent="0.25">
      <c r="A392" t="s">
        <v>1261</v>
      </c>
      <c r="B392">
        <v>14</v>
      </c>
      <c r="C392" t="s">
        <v>1246</v>
      </c>
      <c r="D392">
        <v>14</v>
      </c>
      <c r="E392" t="s">
        <v>1233</v>
      </c>
      <c r="F392">
        <v>3</v>
      </c>
    </row>
    <row r="393" spans="1:6" x14ac:dyDescent="0.25">
      <c r="A393" t="s">
        <v>1262</v>
      </c>
      <c r="B393">
        <v>13</v>
      </c>
      <c r="C393" t="s">
        <v>1247</v>
      </c>
      <c r="D393">
        <v>43</v>
      </c>
      <c r="E393" t="s">
        <v>1234</v>
      </c>
      <c r="F393">
        <v>17</v>
      </c>
    </row>
    <row r="394" spans="1:6" x14ac:dyDescent="0.25">
      <c r="A394" t="s">
        <v>1263</v>
      </c>
      <c r="B394">
        <v>5</v>
      </c>
      <c r="C394" t="s">
        <v>1248</v>
      </c>
      <c r="D394">
        <v>3</v>
      </c>
      <c r="E394" t="s">
        <v>1235</v>
      </c>
      <c r="F394">
        <v>5</v>
      </c>
    </row>
    <row r="395" spans="1:6" x14ac:dyDescent="0.25">
      <c r="A395" t="s">
        <v>1264</v>
      </c>
      <c r="B395">
        <v>7</v>
      </c>
      <c r="C395" t="s">
        <v>1249</v>
      </c>
      <c r="D395">
        <v>3</v>
      </c>
      <c r="E395" t="s">
        <v>1236</v>
      </c>
      <c r="F395">
        <v>4</v>
      </c>
    </row>
    <row r="396" spans="1:6" x14ac:dyDescent="0.25">
      <c r="A396" t="s">
        <v>1265</v>
      </c>
      <c r="B396">
        <v>13</v>
      </c>
      <c r="C396" t="s">
        <v>1250</v>
      </c>
      <c r="D396">
        <v>6</v>
      </c>
      <c r="E396" t="s">
        <v>1237</v>
      </c>
      <c r="F396">
        <v>3</v>
      </c>
    </row>
    <row r="397" spans="1:6" x14ac:dyDescent="0.25">
      <c r="A397" t="s">
        <v>1266</v>
      </c>
      <c r="B397">
        <v>10</v>
      </c>
      <c r="C397" t="s">
        <v>1251</v>
      </c>
      <c r="D397">
        <v>17</v>
      </c>
      <c r="E397" t="s">
        <v>1238</v>
      </c>
      <c r="F397">
        <v>3</v>
      </c>
    </row>
    <row r="398" spans="1:6" x14ac:dyDescent="0.25">
      <c r="A398" t="s">
        <v>1267</v>
      </c>
      <c r="B398">
        <v>7</v>
      </c>
      <c r="C398" t="s">
        <v>1252</v>
      </c>
      <c r="D398">
        <v>13</v>
      </c>
      <c r="E398" t="s">
        <v>1239</v>
      </c>
      <c r="F398">
        <v>3</v>
      </c>
    </row>
    <row r="399" spans="1:6" x14ac:dyDescent="0.25">
      <c r="A399" t="s">
        <v>1268</v>
      </c>
      <c r="B399">
        <v>22</v>
      </c>
      <c r="C399" t="s">
        <v>1253</v>
      </c>
      <c r="D399">
        <v>20</v>
      </c>
      <c r="E399" t="s">
        <v>1240</v>
      </c>
      <c r="F399">
        <v>3</v>
      </c>
    </row>
    <row r="400" spans="1:6" x14ac:dyDescent="0.25">
      <c r="A400" t="s">
        <v>1269</v>
      </c>
      <c r="B400">
        <v>25</v>
      </c>
      <c r="C400" t="s">
        <v>1329</v>
      </c>
      <c r="D400">
        <v>3</v>
      </c>
      <c r="E400" t="s">
        <v>1241</v>
      </c>
      <c r="F400">
        <v>3</v>
      </c>
    </row>
    <row r="401" spans="1:6" x14ac:dyDescent="0.25">
      <c r="A401" t="s">
        <v>1270</v>
      </c>
      <c r="B401">
        <v>7</v>
      </c>
      <c r="C401" t="s">
        <v>1298</v>
      </c>
      <c r="D401">
        <v>2</v>
      </c>
      <c r="E401" t="s">
        <v>1242</v>
      </c>
      <c r="F401">
        <v>3</v>
      </c>
    </row>
    <row r="402" spans="1:6" x14ac:dyDescent="0.25">
      <c r="A402" t="s">
        <v>1271</v>
      </c>
      <c r="B402">
        <v>11</v>
      </c>
      <c r="C402" t="s">
        <v>1254</v>
      </c>
      <c r="D402">
        <v>15</v>
      </c>
      <c r="E402" t="s">
        <v>1243</v>
      </c>
      <c r="F402">
        <v>3</v>
      </c>
    </row>
    <row r="403" spans="1:6" x14ac:dyDescent="0.25">
      <c r="A403" t="s">
        <v>1272</v>
      </c>
      <c r="B403">
        <v>36</v>
      </c>
      <c r="C403" t="s">
        <v>1255</v>
      </c>
      <c r="D403">
        <v>10</v>
      </c>
      <c r="E403" t="s">
        <v>1244</v>
      </c>
      <c r="F403">
        <v>20</v>
      </c>
    </row>
    <row r="404" spans="1:6" x14ac:dyDescent="0.25">
      <c r="A404" t="s">
        <v>1273</v>
      </c>
      <c r="B404">
        <v>3</v>
      </c>
      <c r="C404" t="s">
        <v>1256</v>
      </c>
      <c r="D404">
        <v>4</v>
      </c>
      <c r="E404" t="s">
        <v>1322</v>
      </c>
      <c r="F404">
        <v>2</v>
      </c>
    </row>
    <row r="405" spans="1:6" x14ac:dyDescent="0.25">
      <c r="A405" t="s">
        <v>1274</v>
      </c>
      <c r="B405">
        <v>14</v>
      </c>
      <c r="C405" t="s">
        <v>1257</v>
      </c>
      <c r="D405">
        <v>17</v>
      </c>
      <c r="E405" t="s">
        <v>1330</v>
      </c>
      <c r="F405">
        <v>3</v>
      </c>
    </row>
    <row r="406" spans="1:6" x14ac:dyDescent="0.25">
      <c r="A406" t="s">
        <v>1275</v>
      </c>
      <c r="B406">
        <v>14</v>
      </c>
      <c r="C406" t="s">
        <v>1258</v>
      </c>
      <c r="D406">
        <v>14</v>
      </c>
      <c r="E406" t="s">
        <v>1245</v>
      </c>
      <c r="F406">
        <v>14</v>
      </c>
    </row>
    <row r="407" spans="1:6" x14ac:dyDescent="0.25">
      <c r="A407" t="s">
        <v>1276</v>
      </c>
      <c r="B407">
        <v>10</v>
      </c>
      <c r="C407" t="s">
        <v>1259</v>
      </c>
      <c r="D407">
        <v>21</v>
      </c>
      <c r="E407" t="s">
        <v>1246</v>
      </c>
      <c r="F407">
        <v>14</v>
      </c>
    </row>
    <row r="408" spans="1:6" x14ac:dyDescent="0.25">
      <c r="A408" t="s">
        <v>1277</v>
      </c>
      <c r="B408">
        <v>6</v>
      </c>
      <c r="C408" t="s">
        <v>1260</v>
      </c>
      <c r="D408">
        <v>4</v>
      </c>
      <c r="E408" t="s">
        <v>1247</v>
      </c>
      <c r="F408">
        <v>43</v>
      </c>
    </row>
    <row r="409" spans="1:6" x14ac:dyDescent="0.25">
      <c r="A409" t="s">
        <v>1278</v>
      </c>
      <c r="B409">
        <v>3</v>
      </c>
      <c r="C409" t="s">
        <v>1261</v>
      </c>
      <c r="D409">
        <v>14</v>
      </c>
      <c r="E409" t="s">
        <v>1248</v>
      </c>
      <c r="F409">
        <v>3</v>
      </c>
    </row>
    <row r="410" spans="1:6" x14ac:dyDescent="0.25">
      <c r="A410" t="s">
        <v>1279</v>
      </c>
      <c r="B410">
        <v>15</v>
      </c>
      <c r="C410" t="s">
        <v>1262</v>
      </c>
      <c r="D410">
        <v>13</v>
      </c>
      <c r="E410" t="s">
        <v>1249</v>
      </c>
      <c r="F410">
        <v>3</v>
      </c>
    </row>
    <row r="411" spans="1:6" x14ac:dyDescent="0.25">
      <c r="A411" t="s">
        <v>1281</v>
      </c>
      <c r="B411">
        <v>3</v>
      </c>
      <c r="C411" t="s">
        <v>1263</v>
      </c>
      <c r="D411">
        <v>5</v>
      </c>
      <c r="E411" t="s">
        <v>1250</v>
      </c>
      <c r="F411">
        <v>6</v>
      </c>
    </row>
    <row r="412" spans="1:6" x14ac:dyDescent="0.25">
      <c r="A412" t="s">
        <v>1282</v>
      </c>
      <c r="B412">
        <v>12</v>
      </c>
      <c r="C412" t="s">
        <v>1264</v>
      </c>
      <c r="D412">
        <v>7</v>
      </c>
      <c r="E412" t="s">
        <v>1251</v>
      </c>
      <c r="F412">
        <v>17</v>
      </c>
    </row>
    <row r="413" spans="1:6" x14ac:dyDescent="0.25">
      <c r="C413" t="s">
        <v>1265</v>
      </c>
      <c r="D413">
        <v>13</v>
      </c>
      <c r="E413" t="s">
        <v>1252</v>
      </c>
      <c r="F413">
        <v>13</v>
      </c>
    </row>
    <row r="414" spans="1:6" x14ac:dyDescent="0.25">
      <c r="C414" t="s">
        <v>1266</v>
      </c>
      <c r="D414">
        <v>10</v>
      </c>
      <c r="E414" t="s">
        <v>1253</v>
      </c>
      <c r="F414">
        <v>21</v>
      </c>
    </row>
    <row r="415" spans="1:6" x14ac:dyDescent="0.25">
      <c r="C415" t="s">
        <v>1267</v>
      </c>
      <c r="D415">
        <v>7</v>
      </c>
      <c r="E415" t="s">
        <v>1329</v>
      </c>
      <c r="F415">
        <v>3</v>
      </c>
    </row>
    <row r="416" spans="1:6" x14ac:dyDescent="0.25">
      <c r="C416" t="s">
        <v>1268</v>
      </c>
      <c r="D416">
        <v>22</v>
      </c>
      <c r="E416" t="s">
        <v>1298</v>
      </c>
      <c r="F416">
        <v>2</v>
      </c>
    </row>
    <row r="417" spans="3:6" x14ac:dyDescent="0.25">
      <c r="C417" t="s">
        <v>1269</v>
      </c>
      <c r="D417">
        <v>25</v>
      </c>
      <c r="E417" t="s">
        <v>1254</v>
      </c>
      <c r="F417">
        <v>15</v>
      </c>
    </row>
    <row r="418" spans="3:6" x14ac:dyDescent="0.25">
      <c r="C418" t="s">
        <v>1270</v>
      </c>
      <c r="D418">
        <v>7</v>
      </c>
      <c r="E418" t="s">
        <v>1255</v>
      </c>
      <c r="F418">
        <v>10</v>
      </c>
    </row>
    <row r="419" spans="3:6" x14ac:dyDescent="0.25">
      <c r="C419" t="s">
        <v>1271</v>
      </c>
      <c r="D419">
        <v>11</v>
      </c>
      <c r="E419" t="s">
        <v>1256</v>
      </c>
      <c r="F419">
        <v>4</v>
      </c>
    </row>
    <row r="420" spans="3:6" x14ac:dyDescent="0.25">
      <c r="C420" t="s">
        <v>1272</v>
      </c>
      <c r="D420">
        <v>36</v>
      </c>
      <c r="E420" t="s">
        <v>1257</v>
      </c>
      <c r="F420">
        <v>17</v>
      </c>
    </row>
    <row r="421" spans="3:6" x14ac:dyDescent="0.25">
      <c r="C421" t="s">
        <v>1273</v>
      </c>
      <c r="D421">
        <v>3</v>
      </c>
      <c r="E421" t="s">
        <v>1258</v>
      </c>
      <c r="F421">
        <v>14</v>
      </c>
    </row>
    <row r="422" spans="3:6" x14ac:dyDescent="0.25">
      <c r="C422" t="s">
        <v>1274</v>
      </c>
      <c r="D422">
        <v>14</v>
      </c>
      <c r="E422" t="s">
        <v>1259</v>
      </c>
      <c r="F422">
        <v>21</v>
      </c>
    </row>
    <row r="423" spans="3:6" x14ac:dyDescent="0.25">
      <c r="C423" t="s">
        <v>1275</v>
      </c>
      <c r="D423">
        <v>14</v>
      </c>
      <c r="E423" t="s">
        <v>1260</v>
      </c>
      <c r="F423">
        <v>4</v>
      </c>
    </row>
    <row r="424" spans="3:6" x14ac:dyDescent="0.25">
      <c r="C424" t="s">
        <v>1276</v>
      </c>
      <c r="D424">
        <v>10</v>
      </c>
      <c r="E424" t="s">
        <v>1261</v>
      </c>
      <c r="F424">
        <v>14</v>
      </c>
    </row>
    <row r="425" spans="3:6" x14ac:dyDescent="0.25">
      <c r="C425" t="s">
        <v>1277</v>
      </c>
      <c r="D425">
        <v>6</v>
      </c>
      <c r="E425" t="s">
        <v>1262</v>
      </c>
      <c r="F425">
        <v>13</v>
      </c>
    </row>
    <row r="426" spans="3:6" x14ac:dyDescent="0.25">
      <c r="C426" t="s">
        <v>1278</v>
      </c>
      <c r="D426">
        <v>3</v>
      </c>
      <c r="E426" t="s">
        <v>1263</v>
      </c>
      <c r="F426">
        <v>5</v>
      </c>
    </row>
    <row r="427" spans="3:6" x14ac:dyDescent="0.25">
      <c r="C427" t="s">
        <v>1279</v>
      </c>
      <c r="D427">
        <v>15</v>
      </c>
      <c r="E427" t="s">
        <v>1264</v>
      </c>
      <c r="F427">
        <v>7</v>
      </c>
    </row>
    <row r="428" spans="3:6" x14ac:dyDescent="0.25">
      <c r="C428" t="s">
        <v>1280</v>
      </c>
      <c r="D428">
        <v>3</v>
      </c>
      <c r="E428" t="s">
        <v>1265</v>
      </c>
      <c r="F428">
        <v>13</v>
      </c>
    </row>
    <row r="429" spans="3:6" x14ac:dyDescent="0.25">
      <c r="C429" t="s">
        <v>1281</v>
      </c>
      <c r="D429">
        <v>3</v>
      </c>
      <c r="E429" t="s">
        <v>1266</v>
      </c>
      <c r="F429">
        <v>10</v>
      </c>
    </row>
    <row r="430" spans="3:6" x14ac:dyDescent="0.25">
      <c r="C430" t="s">
        <v>1282</v>
      </c>
      <c r="D430">
        <v>12</v>
      </c>
      <c r="E430" t="s">
        <v>1267</v>
      </c>
      <c r="F430">
        <v>7</v>
      </c>
    </row>
    <row r="431" spans="3:6" x14ac:dyDescent="0.25">
      <c r="E431" t="s">
        <v>1268</v>
      </c>
      <c r="F431">
        <v>22</v>
      </c>
    </row>
    <row r="432" spans="3:6" x14ac:dyDescent="0.25">
      <c r="E432" t="s">
        <v>1269</v>
      </c>
      <c r="F432">
        <v>25</v>
      </c>
    </row>
    <row r="433" spans="5:6" x14ac:dyDescent="0.25">
      <c r="E433" t="s">
        <v>1345</v>
      </c>
      <c r="F433">
        <v>2</v>
      </c>
    </row>
    <row r="434" spans="5:6" x14ac:dyDescent="0.25">
      <c r="E434" t="s">
        <v>1270</v>
      </c>
      <c r="F434">
        <v>7</v>
      </c>
    </row>
    <row r="435" spans="5:6" x14ac:dyDescent="0.25">
      <c r="E435" t="s">
        <v>1271</v>
      </c>
      <c r="F435">
        <v>11</v>
      </c>
    </row>
    <row r="436" spans="5:6" x14ac:dyDescent="0.25">
      <c r="E436" t="s">
        <v>1272</v>
      </c>
      <c r="F436">
        <v>36</v>
      </c>
    </row>
    <row r="437" spans="5:6" x14ac:dyDescent="0.25">
      <c r="E437" t="s">
        <v>1273</v>
      </c>
      <c r="F437">
        <v>3</v>
      </c>
    </row>
    <row r="438" spans="5:6" x14ac:dyDescent="0.25">
      <c r="E438" t="s">
        <v>1274</v>
      </c>
      <c r="F438">
        <v>14</v>
      </c>
    </row>
    <row r="439" spans="5:6" x14ac:dyDescent="0.25">
      <c r="E439" t="s">
        <v>1275</v>
      </c>
      <c r="F439">
        <v>14</v>
      </c>
    </row>
    <row r="440" spans="5:6" x14ac:dyDescent="0.25">
      <c r="E440" t="s">
        <v>1276</v>
      </c>
      <c r="F440">
        <v>10</v>
      </c>
    </row>
    <row r="441" spans="5:6" x14ac:dyDescent="0.25">
      <c r="E441" t="s">
        <v>1277</v>
      </c>
      <c r="F441">
        <v>6</v>
      </c>
    </row>
    <row r="442" spans="5:6" x14ac:dyDescent="0.25">
      <c r="E442" t="s">
        <v>1278</v>
      </c>
      <c r="F442">
        <v>3</v>
      </c>
    </row>
    <row r="443" spans="5:6" x14ac:dyDescent="0.25">
      <c r="E443" t="s">
        <v>1279</v>
      </c>
      <c r="F443">
        <v>15</v>
      </c>
    </row>
    <row r="444" spans="5:6" x14ac:dyDescent="0.25">
      <c r="E444" t="s">
        <v>1280</v>
      </c>
      <c r="F444">
        <v>3</v>
      </c>
    </row>
    <row r="445" spans="5:6" x14ac:dyDescent="0.25">
      <c r="E445" t="s">
        <v>1281</v>
      </c>
      <c r="F445">
        <v>3</v>
      </c>
    </row>
    <row r="446" spans="5:6" x14ac:dyDescent="0.25">
      <c r="E446" t="s">
        <v>1282</v>
      </c>
      <c r="F446">
        <v>12</v>
      </c>
    </row>
  </sheetData>
  <autoFilter ref="A1:F446"/>
  <sortState ref="C1:D504">
    <sortCondition ref="C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7" workbookViewId="0">
      <selection activeCell="C30" sqref="C30"/>
    </sheetView>
  </sheetViews>
  <sheetFormatPr defaultRowHeight="15" x14ac:dyDescent="0.25"/>
  <cols>
    <col min="2" max="2" width="63.5703125" customWidth="1"/>
    <col min="3" max="3" width="143.85546875" customWidth="1"/>
  </cols>
  <sheetData>
    <row r="1" spans="1:3" ht="15.75" x14ac:dyDescent="0.25">
      <c r="A1" s="40" t="s">
        <v>842</v>
      </c>
      <c r="B1" s="40" t="s">
        <v>280</v>
      </c>
      <c r="C1" s="40" t="s">
        <v>525</v>
      </c>
    </row>
    <row r="2" spans="1:3" x14ac:dyDescent="0.25">
      <c r="A2">
        <v>1</v>
      </c>
      <c r="B2" t="s">
        <v>843</v>
      </c>
      <c r="C2" s="6" t="s">
        <v>844</v>
      </c>
    </row>
    <row r="3" spans="1:3" x14ac:dyDescent="0.25">
      <c r="A3">
        <v>2</v>
      </c>
      <c r="B3" t="s">
        <v>845</v>
      </c>
      <c r="C3" t="s">
        <v>846</v>
      </c>
    </row>
    <row r="4" spans="1:3" x14ac:dyDescent="0.25">
      <c r="A4">
        <v>3</v>
      </c>
      <c r="B4" t="s">
        <v>847</v>
      </c>
      <c r="C4" t="s">
        <v>848</v>
      </c>
    </row>
    <row r="5" spans="1:3" x14ac:dyDescent="0.25">
      <c r="A5">
        <v>4</v>
      </c>
      <c r="B5" t="s">
        <v>849</v>
      </c>
      <c r="C5" t="s">
        <v>850</v>
      </c>
    </row>
    <row r="6" spans="1:3" x14ac:dyDescent="0.25">
      <c r="A6">
        <v>5</v>
      </c>
      <c r="B6" t="s">
        <v>851</v>
      </c>
      <c r="C6" t="s">
        <v>852</v>
      </c>
    </row>
    <row r="7" spans="1:3" x14ac:dyDescent="0.25">
      <c r="A7">
        <v>6</v>
      </c>
      <c r="B7" t="s">
        <v>853</v>
      </c>
      <c r="C7" t="s">
        <v>854</v>
      </c>
    </row>
    <row r="8" spans="1:3" x14ac:dyDescent="0.25">
      <c r="A8">
        <v>7</v>
      </c>
      <c r="B8" t="s">
        <v>855</v>
      </c>
      <c r="C8" t="s">
        <v>856</v>
      </c>
    </row>
    <row r="9" spans="1:3" x14ac:dyDescent="0.25">
      <c r="A9">
        <v>8</v>
      </c>
      <c r="B9" t="s">
        <v>857</v>
      </c>
      <c r="C9" s="6" t="s">
        <v>858</v>
      </c>
    </row>
    <row r="10" spans="1:3" x14ac:dyDescent="0.25">
      <c r="A10">
        <v>9</v>
      </c>
      <c r="B10" t="s">
        <v>859</v>
      </c>
      <c r="C10" t="s">
        <v>860</v>
      </c>
    </row>
    <row r="11" spans="1:3" x14ac:dyDescent="0.25">
      <c r="A11">
        <v>10</v>
      </c>
      <c r="B11" t="s">
        <v>861</v>
      </c>
      <c r="C11" t="s">
        <v>862</v>
      </c>
    </row>
    <row r="12" spans="1:3" x14ac:dyDescent="0.25">
      <c r="A12">
        <v>11</v>
      </c>
      <c r="B12" t="s">
        <v>863</v>
      </c>
      <c r="C12" t="s">
        <v>864</v>
      </c>
    </row>
    <row r="13" spans="1:3" ht="30" x14ac:dyDescent="0.25">
      <c r="A13">
        <v>12</v>
      </c>
      <c r="B13" t="s">
        <v>865</v>
      </c>
      <c r="C13" s="41" t="s">
        <v>866</v>
      </c>
    </row>
    <row r="14" spans="1:3" x14ac:dyDescent="0.25">
      <c r="A14">
        <v>13</v>
      </c>
      <c r="C14" t="s">
        <v>867</v>
      </c>
    </row>
    <row r="15" spans="1:3" ht="45" x14ac:dyDescent="0.25">
      <c r="A15">
        <v>14</v>
      </c>
      <c r="B15" t="s">
        <v>868</v>
      </c>
      <c r="C15" s="6" t="s">
        <v>869</v>
      </c>
    </row>
    <row r="16" spans="1:3" ht="45" x14ac:dyDescent="0.25">
      <c r="A16">
        <v>15</v>
      </c>
      <c r="B16" t="s">
        <v>870</v>
      </c>
      <c r="C16" s="6" t="s">
        <v>871</v>
      </c>
    </row>
    <row r="17" spans="2:3" x14ac:dyDescent="0.25">
      <c r="C17" t="s">
        <v>872</v>
      </c>
    </row>
    <row r="18" spans="2:3" x14ac:dyDescent="0.25">
      <c r="C18" t="s">
        <v>873</v>
      </c>
    </row>
    <row r="19" spans="2:3" x14ac:dyDescent="0.25">
      <c r="C19" t="s">
        <v>874</v>
      </c>
    </row>
    <row r="20" spans="2:3" x14ac:dyDescent="0.25">
      <c r="C20" t="s">
        <v>875</v>
      </c>
    </row>
    <row r="21" spans="2:3" x14ac:dyDescent="0.25">
      <c r="B21" t="s">
        <v>876</v>
      </c>
      <c r="C21" t="s">
        <v>877</v>
      </c>
    </row>
    <row r="22" spans="2:3" x14ac:dyDescent="0.25">
      <c r="B22" t="s">
        <v>878</v>
      </c>
      <c r="C22" t="s">
        <v>879</v>
      </c>
    </row>
    <row r="23" spans="2:3" x14ac:dyDescent="0.25">
      <c r="B23" t="s">
        <v>880</v>
      </c>
      <c r="C23" t="s">
        <v>881</v>
      </c>
    </row>
    <row r="24" spans="2:3" x14ac:dyDescent="0.25">
      <c r="C24" t="s">
        <v>882</v>
      </c>
    </row>
    <row r="25" spans="2:3" x14ac:dyDescent="0.25">
      <c r="C25" t="s">
        <v>883</v>
      </c>
    </row>
    <row r="26" spans="2:3" x14ac:dyDescent="0.25">
      <c r="C26" t="s">
        <v>884</v>
      </c>
    </row>
    <row r="27" spans="2:3" x14ac:dyDescent="0.25">
      <c r="C27" t="s">
        <v>885</v>
      </c>
    </row>
    <row r="29" spans="2:3" x14ac:dyDescent="0.25">
      <c r="C29" t="s">
        <v>4762</v>
      </c>
    </row>
    <row r="30" spans="2:3" x14ac:dyDescent="0.25">
      <c r="B30" t="s">
        <v>4822</v>
      </c>
      <c r="C30" t="s">
        <v>4821</v>
      </c>
    </row>
  </sheetData>
  <hyperlinks>
    <hyperlink ref="C1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4712"/>
  <sheetViews>
    <sheetView topLeftCell="A2" workbookViewId="0">
      <selection activeCell="G905" sqref="G905:G939"/>
    </sheetView>
  </sheetViews>
  <sheetFormatPr defaultRowHeight="15" x14ac:dyDescent="0.25"/>
  <cols>
    <col min="1" max="1" width="24.42578125" customWidth="1"/>
    <col min="2" max="2" width="24.140625" customWidth="1"/>
    <col min="4" max="4" width="11.85546875" customWidth="1"/>
    <col min="5" max="5" width="14" customWidth="1"/>
    <col min="6" max="6" width="26.28515625" customWidth="1"/>
    <col min="7" max="7" width="19.7109375" customWidth="1"/>
    <col min="9" max="9" width="13.7109375" customWidth="1"/>
    <col min="10" max="10" width="16.42578125" customWidth="1"/>
    <col min="11" max="11" width="19.5703125" customWidth="1"/>
    <col min="12" max="12" width="19.140625" customWidth="1"/>
    <col min="15" max="15" width="14.85546875" customWidth="1"/>
    <col min="16" max="16" width="23.85546875" customWidth="1"/>
  </cols>
  <sheetData>
    <row r="1" spans="1:19" x14ac:dyDescent="0.25">
      <c r="A1" s="194" t="s">
        <v>4610</v>
      </c>
      <c r="B1" s="194"/>
      <c r="C1" s="194"/>
      <c r="D1" s="194"/>
      <c r="E1" s="194"/>
      <c r="F1" s="194" t="s">
        <v>4611</v>
      </c>
      <c r="G1" s="194"/>
      <c r="H1" s="194"/>
      <c r="I1" s="194"/>
      <c r="J1" s="194"/>
      <c r="K1" s="194" t="s">
        <v>4687</v>
      </c>
      <c r="L1" s="194"/>
      <c r="M1" s="194"/>
      <c r="N1" s="194"/>
      <c r="O1" s="194"/>
      <c r="P1" t="s">
        <v>5644</v>
      </c>
    </row>
    <row r="2" spans="1:19" x14ac:dyDescent="0.25">
      <c r="A2" t="s">
        <v>1813</v>
      </c>
      <c r="B2" t="s">
        <v>3035</v>
      </c>
      <c r="C2" t="s">
        <v>3034</v>
      </c>
      <c r="D2" t="s">
        <v>3033</v>
      </c>
      <c r="E2" t="s">
        <v>3032</v>
      </c>
      <c r="F2" t="s">
        <v>1813</v>
      </c>
      <c r="G2" t="s">
        <v>3035</v>
      </c>
      <c r="H2" t="s">
        <v>3034</v>
      </c>
      <c r="I2" t="s">
        <v>3033</v>
      </c>
      <c r="J2" t="s">
        <v>3032</v>
      </c>
      <c r="K2" t="s">
        <v>1813</v>
      </c>
      <c r="L2" t="s">
        <v>3035</v>
      </c>
      <c r="M2" t="s">
        <v>3034</v>
      </c>
      <c r="N2" t="s">
        <v>3033</v>
      </c>
      <c r="O2" t="s">
        <v>3032</v>
      </c>
      <c r="P2" t="s">
        <v>1813</v>
      </c>
      <c r="Q2" t="s">
        <v>3035</v>
      </c>
      <c r="R2" t="s">
        <v>3034</v>
      </c>
      <c r="S2" t="s">
        <v>3033</v>
      </c>
    </row>
    <row r="3" spans="1:19" hidden="1" x14ac:dyDescent="0.25">
      <c r="A3" t="s">
        <v>888</v>
      </c>
      <c r="B3" t="s">
        <v>1482</v>
      </c>
      <c r="C3">
        <v>0</v>
      </c>
      <c r="D3">
        <v>0</v>
      </c>
      <c r="E3" s="33">
        <v>43649</v>
      </c>
      <c r="F3" t="s">
        <v>888</v>
      </c>
      <c r="G3" t="s">
        <v>1482</v>
      </c>
      <c r="H3">
        <v>0</v>
      </c>
      <c r="I3">
        <v>0</v>
      </c>
      <c r="J3" s="33">
        <v>43649</v>
      </c>
      <c r="K3" t="s">
        <v>888</v>
      </c>
      <c r="L3" t="s">
        <v>1482</v>
      </c>
      <c r="M3">
        <v>0</v>
      </c>
      <c r="N3">
        <v>0</v>
      </c>
      <c r="O3" s="33">
        <v>43649</v>
      </c>
      <c r="P3" t="s">
        <v>888</v>
      </c>
      <c r="Q3" t="s">
        <v>1482</v>
      </c>
      <c r="R3">
        <v>0</v>
      </c>
      <c r="S3">
        <v>0</v>
      </c>
    </row>
    <row r="4" spans="1:19" hidden="1" x14ac:dyDescent="0.25">
      <c r="A4" t="s">
        <v>888</v>
      </c>
      <c r="B4" t="s">
        <v>1485</v>
      </c>
      <c r="C4">
        <v>0</v>
      </c>
      <c r="D4">
        <v>0</v>
      </c>
      <c r="E4" s="33">
        <v>43649</v>
      </c>
      <c r="F4" t="s">
        <v>888</v>
      </c>
      <c r="G4" t="s">
        <v>1485</v>
      </c>
      <c r="H4">
        <v>0</v>
      </c>
      <c r="I4">
        <v>0</v>
      </c>
      <c r="J4" s="33">
        <v>43649</v>
      </c>
      <c r="K4" t="s">
        <v>888</v>
      </c>
      <c r="L4" t="s">
        <v>1485</v>
      </c>
      <c r="M4">
        <v>0</v>
      </c>
      <c r="N4">
        <v>0</v>
      </c>
      <c r="O4" s="33">
        <v>43649</v>
      </c>
      <c r="P4" t="s">
        <v>888</v>
      </c>
      <c r="Q4" t="s">
        <v>1485</v>
      </c>
      <c r="R4">
        <v>0</v>
      </c>
      <c r="S4">
        <v>0</v>
      </c>
    </row>
    <row r="5" spans="1:19" hidden="1" x14ac:dyDescent="0.25">
      <c r="A5" t="s">
        <v>888</v>
      </c>
      <c r="B5" t="s">
        <v>857</v>
      </c>
      <c r="C5">
        <v>0</v>
      </c>
      <c r="D5">
        <v>0</v>
      </c>
      <c r="E5" s="33">
        <v>43649</v>
      </c>
      <c r="F5" t="s">
        <v>888</v>
      </c>
      <c r="G5" t="s">
        <v>857</v>
      </c>
      <c r="H5">
        <v>0</v>
      </c>
      <c r="I5">
        <v>0</v>
      </c>
      <c r="J5" s="33">
        <v>43649</v>
      </c>
      <c r="K5" t="s">
        <v>888</v>
      </c>
      <c r="L5" t="s">
        <v>857</v>
      </c>
      <c r="M5">
        <v>0</v>
      </c>
      <c r="N5">
        <v>0</v>
      </c>
      <c r="O5" s="33">
        <v>43649</v>
      </c>
      <c r="P5" t="s">
        <v>888</v>
      </c>
      <c r="Q5" t="s">
        <v>857</v>
      </c>
      <c r="R5">
        <v>0</v>
      </c>
      <c r="S5">
        <v>0</v>
      </c>
    </row>
    <row r="6" spans="1:19" hidden="1" x14ac:dyDescent="0.25">
      <c r="A6" t="s">
        <v>888</v>
      </c>
      <c r="B6" t="s">
        <v>868</v>
      </c>
      <c r="C6">
        <v>0</v>
      </c>
      <c r="D6">
        <v>0</v>
      </c>
      <c r="E6" s="33">
        <v>43649</v>
      </c>
      <c r="F6" t="s">
        <v>888</v>
      </c>
      <c r="G6" t="s">
        <v>868</v>
      </c>
      <c r="H6">
        <v>0</v>
      </c>
      <c r="I6">
        <v>0</v>
      </c>
      <c r="J6" s="33">
        <v>43649</v>
      </c>
      <c r="K6" t="s">
        <v>888</v>
      </c>
      <c r="L6" t="s">
        <v>868</v>
      </c>
      <c r="M6">
        <v>0</v>
      </c>
      <c r="N6">
        <v>0</v>
      </c>
      <c r="O6" s="33">
        <v>43649</v>
      </c>
      <c r="P6" t="s">
        <v>888</v>
      </c>
      <c r="Q6" t="s">
        <v>868</v>
      </c>
      <c r="R6">
        <v>0</v>
      </c>
      <c r="S6">
        <v>0</v>
      </c>
    </row>
    <row r="7" spans="1:19" hidden="1" x14ac:dyDescent="0.25">
      <c r="A7" t="s">
        <v>888</v>
      </c>
      <c r="B7" t="s">
        <v>1484</v>
      </c>
      <c r="C7">
        <v>0</v>
      </c>
      <c r="D7">
        <v>0</v>
      </c>
      <c r="E7" s="33">
        <v>43649</v>
      </c>
      <c r="F7" t="s">
        <v>888</v>
      </c>
      <c r="G7" t="s">
        <v>1484</v>
      </c>
      <c r="H7">
        <v>0</v>
      </c>
      <c r="I7">
        <v>0</v>
      </c>
      <c r="J7" s="33">
        <v>43649</v>
      </c>
      <c r="K7" t="s">
        <v>888</v>
      </c>
      <c r="L7" t="s">
        <v>1484</v>
      </c>
      <c r="M7">
        <v>0</v>
      </c>
      <c r="N7">
        <v>0</v>
      </c>
      <c r="O7" s="33">
        <v>43649</v>
      </c>
      <c r="P7" t="s">
        <v>888</v>
      </c>
      <c r="Q7" t="s">
        <v>1484</v>
      </c>
      <c r="R7">
        <v>0</v>
      </c>
      <c r="S7">
        <v>0</v>
      </c>
    </row>
    <row r="8" spans="1:19" hidden="1" x14ac:dyDescent="0.25">
      <c r="A8" t="s">
        <v>888</v>
      </c>
      <c r="B8" t="s">
        <v>1486</v>
      </c>
      <c r="C8">
        <v>0</v>
      </c>
      <c r="D8">
        <v>0</v>
      </c>
      <c r="E8" s="33">
        <v>43649</v>
      </c>
      <c r="F8" t="s">
        <v>888</v>
      </c>
      <c r="G8" t="s">
        <v>1486</v>
      </c>
      <c r="H8">
        <v>0</v>
      </c>
      <c r="I8">
        <v>0</v>
      </c>
      <c r="J8" s="33">
        <v>43649</v>
      </c>
      <c r="K8" t="s">
        <v>888</v>
      </c>
      <c r="L8" t="s">
        <v>1486</v>
      </c>
      <c r="M8">
        <v>0</v>
      </c>
      <c r="N8">
        <v>0</v>
      </c>
      <c r="O8" s="33">
        <v>43649</v>
      </c>
      <c r="P8" t="s">
        <v>888</v>
      </c>
      <c r="Q8" t="s">
        <v>1486</v>
      </c>
      <c r="R8">
        <v>0</v>
      </c>
      <c r="S8">
        <v>0</v>
      </c>
    </row>
    <row r="9" spans="1:19" hidden="1" x14ac:dyDescent="0.25">
      <c r="A9" t="s">
        <v>888</v>
      </c>
      <c r="B9" t="s">
        <v>870</v>
      </c>
      <c r="C9">
        <v>0</v>
      </c>
      <c r="D9">
        <v>0</v>
      </c>
      <c r="E9" s="33">
        <v>43649</v>
      </c>
      <c r="F9" t="s">
        <v>888</v>
      </c>
      <c r="G9" t="s">
        <v>870</v>
      </c>
      <c r="H9">
        <v>0</v>
      </c>
      <c r="I9">
        <v>0</v>
      </c>
      <c r="J9" s="33">
        <v>43649</v>
      </c>
      <c r="K9" t="s">
        <v>888</v>
      </c>
      <c r="L9" t="s">
        <v>870</v>
      </c>
      <c r="M9">
        <v>0</v>
      </c>
      <c r="N9">
        <v>0</v>
      </c>
      <c r="O9" s="33">
        <v>43649</v>
      </c>
      <c r="P9" t="s">
        <v>888</v>
      </c>
      <c r="Q9" t="s">
        <v>870</v>
      </c>
      <c r="R9">
        <v>0</v>
      </c>
      <c r="S9">
        <v>0</v>
      </c>
    </row>
    <row r="10" spans="1:19" hidden="1" x14ac:dyDescent="0.25">
      <c r="A10" t="s">
        <v>888</v>
      </c>
      <c r="B10" t="s">
        <v>859</v>
      </c>
      <c r="C10">
        <v>0</v>
      </c>
      <c r="D10">
        <v>0</v>
      </c>
      <c r="E10" s="33">
        <v>43649</v>
      </c>
      <c r="F10" t="s">
        <v>888</v>
      </c>
      <c r="G10" t="s">
        <v>859</v>
      </c>
      <c r="H10">
        <v>0</v>
      </c>
      <c r="I10">
        <v>0</v>
      </c>
      <c r="J10" s="33">
        <v>43649</v>
      </c>
      <c r="K10" t="s">
        <v>888</v>
      </c>
      <c r="L10" t="s">
        <v>859</v>
      </c>
      <c r="M10">
        <v>0</v>
      </c>
      <c r="N10">
        <v>0</v>
      </c>
      <c r="O10" s="33">
        <v>43649</v>
      </c>
      <c r="P10" t="s">
        <v>888</v>
      </c>
      <c r="Q10" t="s">
        <v>859</v>
      </c>
      <c r="R10">
        <v>0</v>
      </c>
      <c r="S10">
        <v>0</v>
      </c>
    </row>
    <row r="11" spans="1:19" hidden="1" x14ac:dyDescent="0.25">
      <c r="A11" t="s">
        <v>888</v>
      </c>
      <c r="B11" t="s">
        <v>861</v>
      </c>
      <c r="C11">
        <v>0</v>
      </c>
      <c r="D11">
        <v>0</v>
      </c>
      <c r="E11" s="33">
        <v>43649</v>
      </c>
      <c r="F11" t="s">
        <v>888</v>
      </c>
      <c r="G11" t="s">
        <v>861</v>
      </c>
      <c r="H11">
        <v>0</v>
      </c>
      <c r="I11">
        <v>0</v>
      </c>
      <c r="J11" s="33">
        <v>43649</v>
      </c>
      <c r="K11" t="s">
        <v>888</v>
      </c>
      <c r="L11" t="s">
        <v>861</v>
      </c>
      <c r="M11">
        <v>0</v>
      </c>
      <c r="N11">
        <v>0</v>
      </c>
      <c r="O11" s="33">
        <v>43649</v>
      </c>
      <c r="P11" t="s">
        <v>888</v>
      </c>
      <c r="Q11" t="s">
        <v>861</v>
      </c>
      <c r="R11">
        <v>0</v>
      </c>
      <c r="S11">
        <v>0</v>
      </c>
    </row>
    <row r="12" spans="1:19" hidden="1" x14ac:dyDescent="0.25">
      <c r="A12" t="s">
        <v>888</v>
      </c>
      <c r="B12" t="s">
        <v>1483</v>
      </c>
      <c r="C12">
        <v>0</v>
      </c>
      <c r="D12">
        <v>0</v>
      </c>
      <c r="E12" s="33">
        <v>43649</v>
      </c>
      <c r="F12" t="s">
        <v>888</v>
      </c>
      <c r="G12" t="s">
        <v>1483</v>
      </c>
      <c r="H12">
        <v>0</v>
      </c>
      <c r="I12">
        <v>0</v>
      </c>
      <c r="J12" s="33">
        <v>43649</v>
      </c>
      <c r="K12" t="s">
        <v>888</v>
      </c>
      <c r="L12" t="s">
        <v>1483</v>
      </c>
      <c r="M12">
        <v>0</v>
      </c>
      <c r="N12">
        <v>0</v>
      </c>
      <c r="O12" s="33">
        <v>43649</v>
      </c>
      <c r="P12" t="s">
        <v>888</v>
      </c>
      <c r="Q12" t="s">
        <v>1483</v>
      </c>
      <c r="R12">
        <v>0</v>
      </c>
      <c r="S12">
        <v>0</v>
      </c>
    </row>
    <row r="13" spans="1:19" hidden="1" x14ac:dyDescent="0.25">
      <c r="A13" t="s">
        <v>889</v>
      </c>
      <c r="B13" t="s">
        <v>1482</v>
      </c>
      <c r="C13">
        <v>0</v>
      </c>
      <c r="D13">
        <v>0</v>
      </c>
      <c r="E13" s="33">
        <v>43649</v>
      </c>
      <c r="F13" t="s">
        <v>889</v>
      </c>
      <c r="G13" t="s">
        <v>1482</v>
      </c>
      <c r="H13">
        <v>0</v>
      </c>
      <c r="I13">
        <v>0</v>
      </c>
      <c r="J13" s="33">
        <v>43649</v>
      </c>
      <c r="K13" t="s">
        <v>889</v>
      </c>
      <c r="L13" t="s">
        <v>1482</v>
      </c>
      <c r="M13">
        <v>0</v>
      </c>
      <c r="N13">
        <v>0</v>
      </c>
      <c r="O13" s="33">
        <v>43649</v>
      </c>
      <c r="P13" t="s">
        <v>889</v>
      </c>
      <c r="Q13" t="s">
        <v>1482</v>
      </c>
      <c r="R13">
        <v>0</v>
      </c>
      <c r="S13">
        <v>0</v>
      </c>
    </row>
    <row r="14" spans="1:19" hidden="1" x14ac:dyDescent="0.25">
      <c r="A14" t="s">
        <v>889</v>
      </c>
      <c r="B14" t="s">
        <v>1487</v>
      </c>
      <c r="C14">
        <v>0</v>
      </c>
      <c r="D14">
        <v>0</v>
      </c>
      <c r="E14" s="33">
        <v>43649</v>
      </c>
      <c r="F14" t="s">
        <v>889</v>
      </c>
      <c r="G14" t="s">
        <v>1487</v>
      </c>
      <c r="H14">
        <v>0</v>
      </c>
      <c r="I14">
        <v>0</v>
      </c>
      <c r="J14" s="33">
        <v>43649</v>
      </c>
      <c r="K14" t="s">
        <v>889</v>
      </c>
      <c r="L14" t="s">
        <v>1487</v>
      </c>
      <c r="M14">
        <v>0</v>
      </c>
      <c r="N14">
        <v>0</v>
      </c>
      <c r="O14" s="33">
        <v>43649</v>
      </c>
      <c r="P14" t="s">
        <v>889</v>
      </c>
      <c r="Q14" t="s">
        <v>1487</v>
      </c>
      <c r="R14">
        <v>0</v>
      </c>
      <c r="S14">
        <v>0</v>
      </c>
    </row>
    <row r="15" spans="1:19" hidden="1" x14ac:dyDescent="0.25">
      <c r="A15" t="s">
        <v>889</v>
      </c>
      <c r="B15" t="s">
        <v>1485</v>
      </c>
      <c r="C15">
        <v>0</v>
      </c>
      <c r="D15">
        <v>0</v>
      </c>
      <c r="E15" s="33">
        <v>43649</v>
      </c>
      <c r="F15" t="s">
        <v>889</v>
      </c>
      <c r="G15" t="s">
        <v>1485</v>
      </c>
      <c r="H15">
        <v>0</v>
      </c>
      <c r="I15">
        <v>0</v>
      </c>
      <c r="J15" s="33">
        <v>43649</v>
      </c>
      <c r="K15" t="s">
        <v>889</v>
      </c>
      <c r="L15" t="s">
        <v>1485</v>
      </c>
      <c r="M15">
        <v>0</v>
      </c>
      <c r="N15">
        <v>0</v>
      </c>
      <c r="O15" s="33">
        <v>43649</v>
      </c>
      <c r="P15" t="s">
        <v>889</v>
      </c>
      <c r="Q15" t="s">
        <v>1485</v>
      </c>
      <c r="R15">
        <v>0</v>
      </c>
      <c r="S15">
        <v>0</v>
      </c>
    </row>
    <row r="16" spans="1:19" hidden="1" x14ac:dyDescent="0.25">
      <c r="A16" t="s">
        <v>889</v>
      </c>
      <c r="B16" t="s">
        <v>868</v>
      </c>
      <c r="C16">
        <v>0</v>
      </c>
      <c r="D16">
        <v>0</v>
      </c>
      <c r="E16" s="33">
        <v>43649</v>
      </c>
      <c r="F16" t="s">
        <v>889</v>
      </c>
      <c r="G16" t="s">
        <v>868</v>
      </c>
      <c r="H16">
        <v>0</v>
      </c>
      <c r="I16">
        <v>0</v>
      </c>
      <c r="J16" s="33">
        <v>43649</v>
      </c>
      <c r="K16" t="s">
        <v>889</v>
      </c>
      <c r="L16" t="s">
        <v>868</v>
      </c>
      <c r="M16">
        <v>0</v>
      </c>
      <c r="N16">
        <v>0</v>
      </c>
      <c r="O16" s="33">
        <v>43649</v>
      </c>
      <c r="P16" t="s">
        <v>889</v>
      </c>
      <c r="Q16" t="s">
        <v>868</v>
      </c>
      <c r="R16">
        <v>0</v>
      </c>
      <c r="S16">
        <v>0</v>
      </c>
    </row>
    <row r="17" spans="1:19" hidden="1" x14ac:dyDescent="0.25">
      <c r="A17" t="s">
        <v>889</v>
      </c>
      <c r="B17" t="s">
        <v>1484</v>
      </c>
      <c r="C17">
        <v>0</v>
      </c>
      <c r="D17">
        <v>0</v>
      </c>
      <c r="E17" s="33">
        <v>43649</v>
      </c>
      <c r="F17" t="s">
        <v>889</v>
      </c>
      <c r="G17" t="s">
        <v>1484</v>
      </c>
      <c r="H17">
        <v>0</v>
      </c>
      <c r="I17">
        <v>0</v>
      </c>
      <c r="J17" s="33">
        <v>43649</v>
      </c>
      <c r="K17" t="s">
        <v>889</v>
      </c>
      <c r="L17" t="s">
        <v>1484</v>
      </c>
      <c r="M17">
        <v>0</v>
      </c>
      <c r="N17">
        <v>0</v>
      </c>
      <c r="O17" s="33">
        <v>43649</v>
      </c>
      <c r="P17" t="s">
        <v>889</v>
      </c>
      <c r="Q17" t="s">
        <v>1484</v>
      </c>
      <c r="R17">
        <v>0</v>
      </c>
      <c r="S17">
        <v>0</v>
      </c>
    </row>
    <row r="18" spans="1:19" hidden="1" x14ac:dyDescent="0.25">
      <c r="A18" t="s">
        <v>889</v>
      </c>
      <c r="B18" t="s">
        <v>1486</v>
      </c>
      <c r="C18">
        <v>0</v>
      </c>
      <c r="D18">
        <v>0</v>
      </c>
      <c r="E18" s="33">
        <v>43649</v>
      </c>
      <c r="F18" t="s">
        <v>889</v>
      </c>
      <c r="G18" t="s">
        <v>1486</v>
      </c>
      <c r="H18">
        <v>0</v>
      </c>
      <c r="I18">
        <v>0</v>
      </c>
      <c r="J18" s="33">
        <v>43649</v>
      </c>
      <c r="K18" t="s">
        <v>889</v>
      </c>
      <c r="L18" t="s">
        <v>1486</v>
      </c>
      <c r="M18">
        <v>0</v>
      </c>
      <c r="N18">
        <v>0</v>
      </c>
      <c r="O18" s="33">
        <v>43649</v>
      </c>
      <c r="P18" t="s">
        <v>889</v>
      </c>
      <c r="Q18" t="s">
        <v>1486</v>
      </c>
      <c r="R18">
        <v>0</v>
      </c>
      <c r="S18">
        <v>0</v>
      </c>
    </row>
    <row r="19" spans="1:19" hidden="1" x14ac:dyDescent="0.25">
      <c r="A19" t="s">
        <v>889</v>
      </c>
      <c r="B19" t="s">
        <v>870</v>
      </c>
      <c r="C19">
        <v>0</v>
      </c>
      <c r="D19">
        <v>0</v>
      </c>
      <c r="E19" s="33">
        <v>43649</v>
      </c>
      <c r="F19" t="s">
        <v>889</v>
      </c>
      <c r="G19" t="s">
        <v>870</v>
      </c>
      <c r="H19">
        <v>0</v>
      </c>
      <c r="I19">
        <v>0</v>
      </c>
      <c r="J19" s="33">
        <v>43649</v>
      </c>
      <c r="K19" t="s">
        <v>889</v>
      </c>
      <c r="L19" t="s">
        <v>870</v>
      </c>
      <c r="M19">
        <v>0</v>
      </c>
      <c r="N19">
        <v>0</v>
      </c>
      <c r="O19" s="33">
        <v>43649</v>
      </c>
      <c r="P19" t="s">
        <v>889</v>
      </c>
      <c r="Q19" t="s">
        <v>870</v>
      </c>
      <c r="R19">
        <v>0</v>
      </c>
      <c r="S19">
        <v>0</v>
      </c>
    </row>
    <row r="20" spans="1:19" hidden="1" x14ac:dyDescent="0.25">
      <c r="A20" t="s">
        <v>889</v>
      </c>
      <c r="B20" t="s">
        <v>1483</v>
      </c>
      <c r="C20">
        <v>0</v>
      </c>
      <c r="D20">
        <v>0</v>
      </c>
      <c r="E20" s="33">
        <v>43649</v>
      </c>
      <c r="F20" t="s">
        <v>889</v>
      </c>
      <c r="G20" t="s">
        <v>1483</v>
      </c>
      <c r="H20">
        <v>0</v>
      </c>
      <c r="I20">
        <v>0</v>
      </c>
      <c r="J20" s="33">
        <v>43649</v>
      </c>
      <c r="K20" t="s">
        <v>889</v>
      </c>
      <c r="L20" t="s">
        <v>1483</v>
      </c>
      <c r="M20">
        <v>0</v>
      </c>
      <c r="N20">
        <v>0</v>
      </c>
      <c r="O20" s="33">
        <v>43649</v>
      </c>
      <c r="P20" t="s">
        <v>889</v>
      </c>
      <c r="Q20" t="s">
        <v>1483</v>
      </c>
      <c r="R20">
        <v>0</v>
      </c>
      <c r="S20">
        <v>0</v>
      </c>
    </row>
    <row r="21" spans="1:19" hidden="1" x14ac:dyDescent="0.25">
      <c r="A21" t="s">
        <v>890</v>
      </c>
      <c r="B21" t="s">
        <v>1482</v>
      </c>
      <c r="C21">
        <v>1</v>
      </c>
      <c r="D21">
        <v>0</v>
      </c>
      <c r="E21" s="33">
        <v>43654</v>
      </c>
      <c r="F21" t="s">
        <v>890</v>
      </c>
      <c r="G21" t="s">
        <v>1482</v>
      </c>
      <c r="H21">
        <v>1</v>
      </c>
      <c r="I21">
        <v>0</v>
      </c>
      <c r="J21" s="33">
        <v>43655</v>
      </c>
      <c r="K21" t="s">
        <v>890</v>
      </c>
      <c r="L21" t="s">
        <v>1482</v>
      </c>
      <c r="M21">
        <v>1</v>
      </c>
      <c r="N21">
        <v>0</v>
      </c>
      <c r="O21" s="33">
        <v>43656</v>
      </c>
      <c r="P21" t="s">
        <v>890</v>
      </c>
      <c r="Q21" t="s">
        <v>1482</v>
      </c>
      <c r="R21">
        <v>1</v>
      </c>
      <c r="S21">
        <v>0</v>
      </c>
    </row>
    <row r="22" spans="1:19" hidden="1" x14ac:dyDescent="0.25">
      <c r="A22" t="s">
        <v>890</v>
      </c>
      <c r="B22" t="s">
        <v>1485</v>
      </c>
      <c r="C22">
        <v>16</v>
      </c>
      <c r="D22">
        <v>0</v>
      </c>
      <c r="E22" s="33">
        <v>43654</v>
      </c>
      <c r="F22" t="s">
        <v>890</v>
      </c>
      <c r="G22" t="s">
        <v>1485</v>
      </c>
      <c r="H22">
        <v>16</v>
      </c>
      <c r="I22">
        <v>0</v>
      </c>
      <c r="J22" s="33">
        <v>43655</v>
      </c>
      <c r="K22" t="s">
        <v>890</v>
      </c>
      <c r="L22" t="s">
        <v>1485</v>
      </c>
      <c r="M22">
        <v>16</v>
      </c>
      <c r="N22">
        <v>0</v>
      </c>
      <c r="O22" s="33">
        <v>43656</v>
      </c>
      <c r="P22" t="s">
        <v>890</v>
      </c>
      <c r="Q22" t="s">
        <v>1485</v>
      </c>
      <c r="R22">
        <v>16</v>
      </c>
      <c r="S22">
        <v>0</v>
      </c>
    </row>
    <row r="23" spans="1:19" hidden="1" x14ac:dyDescent="0.25">
      <c r="A23" t="s">
        <v>890</v>
      </c>
      <c r="B23" t="s">
        <v>857</v>
      </c>
      <c r="C23">
        <v>1</v>
      </c>
      <c r="D23">
        <v>0</v>
      </c>
      <c r="E23" s="33">
        <v>43654</v>
      </c>
      <c r="F23" t="s">
        <v>890</v>
      </c>
      <c r="G23" t="s">
        <v>857</v>
      </c>
      <c r="H23">
        <v>1</v>
      </c>
      <c r="I23">
        <v>0</v>
      </c>
      <c r="J23" s="33">
        <v>43655</v>
      </c>
      <c r="K23" t="s">
        <v>890</v>
      </c>
      <c r="L23" t="s">
        <v>857</v>
      </c>
      <c r="M23">
        <v>1</v>
      </c>
      <c r="N23">
        <v>0</v>
      </c>
      <c r="O23" s="33">
        <v>43656</v>
      </c>
      <c r="P23" t="s">
        <v>890</v>
      </c>
      <c r="Q23" t="s">
        <v>857</v>
      </c>
      <c r="R23">
        <v>1</v>
      </c>
      <c r="S23">
        <v>0</v>
      </c>
    </row>
    <row r="24" spans="1:19" hidden="1" x14ac:dyDescent="0.25">
      <c r="A24" t="s">
        <v>890</v>
      </c>
      <c r="B24" t="s">
        <v>868</v>
      </c>
      <c r="C24">
        <v>1</v>
      </c>
      <c r="D24">
        <v>0</v>
      </c>
      <c r="E24" s="33">
        <v>43654</v>
      </c>
      <c r="F24" t="s">
        <v>890</v>
      </c>
      <c r="G24" t="s">
        <v>868</v>
      </c>
      <c r="H24">
        <v>1</v>
      </c>
      <c r="I24">
        <v>0</v>
      </c>
      <c r="J24" s="33">
        <v>43655</v>
      </c>
      <c r="K24" t="s">
        <v>890</v>
      </c>
      <c r="L24" t="s">
        <v>868</v>
      </c>
      <c r="M24">
        <v>1</v>
      </c>
      <c r="N24">
        <v>0</v>
      </c>
      <c r="O24" s="33">
        <v>43656</v>
      </c>
      <c r="P24" t="s">
        <v>890</v>
      </c>
      <c r="Q24" t="s">
        <v>868</v>
      </c>
      <c r="R24">
        <v>1</v>
      </c>
      <c r="S24">
        <v>0</v>
      </c>
    </row>
    <row r="25" spans="1:19" hidden="1" x14ac:dyDescent="0.25">
      <c r="A25" t="s">
        <v>890</v>
      </c>
      <c r="B25" t="s">
        <v>1486</v>
      </c>
      <c r="C25">
        <v>16</v>
      </c>
      <c r="D25">
        <v>0</v>
      </c>
      <c r="E25" s="33">
        <v>43654</v>
      </c>
      <c r="F25" t="s">
        <v>890</v>
      </c>
      <c r="G25" t="s">
        <v>1486</v>
      </c>
      <c r="H25">
        <v>16</v>
      </c>
      <c r="I25">
        <v>0</v>
      </c>
      <c r="J25" s="33">
        <v>43655</v>
      </c>
      <c r="K25" t="s">
        <v>890</v>
      </c>
      <c r="L25" t="s">
        <v>1486</v>
      </c>
      <c r="M25">
        <v>16</v>
      </c>
      <c r="N25">
        <v>0</v>
      </c>
      <c r="O25" s="33">
        <v>43656</v>
      </c>
      <c r="P25" t="s">
        <v>890</v>
      </c>
      <c r="Q25" t="s">
        <v>1486</v>
      </c>
      <c r="R25">
        <v>16</v>
      </c>
      <c r="S25">
        <v>0</v>
      </c>
    </row>
    <row r="26" spans="1:19" hidden="1" x14ac:dyDescent="0.25">
      <c r="A26" t="s">
        <v>890</v>
      </c>
      <c r="B26" t="s">
        <v>870</v>
      </c>
      <c r="C26">
        <v>1</v>
      </c>
      <c r="D26">
        <v>0</v>
      </c>
      <c r="E26" s="33">
        <v>43654</v>
      </c>
      <c r="F26" t="s">
        <v>890</v>
      </c>
      <c r="G26" t="s">
        <v>870</v>
      </c>
      <c r="H26">
        <v>1</v>
      </c>
      <c r="I26">
        <v>0</v>
      </c>
      <c r="J26" s="33">
        <v>43655</v>
      </c>
      <c r="K26" t="s">
        <v>890</v>
      </c>
      <c r="L26" t="s">
        <v>870</v>
      </c>
      <c r="M26">
        <v>1</v>
      </c>
      <c r="N26">
        <v>0</v>
      </c>
      <c r="O26" s="33">
        <v>43656</v>
      </c>
      <c r="P26" t="s">
        <v>890</v>
      </c>
      <c r="Q26" t="s">
        <v>870</v>
      </c>
      <c r="R26">
        <v>1</v>
      </c>
      <c r="S26">
        <v>0</v>
      </c>
    </row>
    <row r="27" spans="1:19" hidden="1" x14ac:dyDescent="0.25">
      <c r="A27" t="s">
        <v>890</v>
      </c>
      <c r="B27" t="s">
        <v>859</v>
      </c>
      <c r="C27">
        <v>1</v>
      </c>
      <c r="D27">
        <v>0</v>
      </c>
      <c r="E27" s="33">
        <v>43654</v>
      </c>
      <c r="F27" t="s">
        <v>890</v>
      </c>
      <c r="G27" t="s">
        <v>859</v>
      </c>
      <c r="H27">
        <v>1</v>
      </c>
      <c r="I27">
        <v>0</v>
      </c>
      <c r="J27" s="33">
        <v>43655</v>
      </c>
      <c r="K27" t="s">
        <v>890</v>
      </c>
      <c r="L27" t="s">
        <v>859</v>
      </c>
      <c r="M27">
        <v>1</v>
      </c>
      <c r="N27">
        <v>0</v>
      </c>
      <c r="O27" s="33">
        <v>43656</v>
      </c>
      <c r="P27" t="s">
        <v>890</v>
      </c>
      <c r="Q27" t="s">
        <v>859</v>
      </c>
      <c r="R27">
        <v>1</v>
      </c>
      <c r="S27">
        <v>0</v>
      </c>
    </row>
    <row r="28" spans="1:19" hidden="1" x14ac:dyDescent="0.25">
      <c r="A28" t="s">
        <v>890</v>
      </c>
      <c r="B28" t="s">
        <v>861</v>
      </c>
      <c r="C28">
        <v>1</v>
      </c>
      <c r="D28">
        <v>0</v>
      </c>
      <c r="E28" s="33">
        <v>43654</v>
      </c>
      <c r="F28" t="s">
        <v>890</v>
      </c>
      <c r="G28" t="s">
        <v>861</v>
      </c>
      <c r="H28">
        <v>1</v>
      </c>
      <c r="I28">
        <v>0</v>
      </c>
      <c r="J28" s="33">
        <v>43655</v>
      </c>
      <c r="K28" t="s">
        <v>890</v>
      </c>
      <c r="L28" t="s">
        <v>861</v>
      </c>
      <c r="M28">
        <v>1</v>
      </c>
      <c r="N28">
        <v>0</v>
      </c>
      <c r="O28" s="33">
        <v>43656</v>
      </c>
      <c r="P28" t="s">
        <v>890</v>
      </c>
      <c r="Q28" t="s">
        <v>861</v>
      </c>
      <c r="R28">
        <v>1</v>
      </c>
      <c r="S28">
        <v>0</v>
      </c>
    </row>
    <row r="29" spans="1:19" hidden="1" x14ac:dyDescent="0.25">
      <c r="A29" t="s">
        <v>890</v>
      </c>
      <c r="B29" t="s">
        <v>1483</v>
      </c>
      <c r="C29">
        <v>1</v>
      </c>
      <c r="D29">
        <v>0</v>
      </c>
      <c r="E29" s="33">
        <v>43654</v>
      </c>
      <c r="F29" t="s">
        <v>890</v>
      </c>
      <c r="G29" t="s">
        <v>1483</v>
      </c>
      <c r="H29">
        <v>1</v>
      </c>
      <c r="I29">
        <v>0</v>
      </c>
      <c r="J29" s="33">
        <v>43655</v>
      </c>
      <c r="K29" t="s">
        <v>890</v>
      </c>
      <c r="L29" t="s">
        <v>1483</v>
      </c>
      <c r="M29">
        <v>1</v>
      </c>
      <c r="N29">
        <v>0</v>
      </c>
      <c r="O29" s="33">
        <v>43656</v>
      </c>
      <c r="P29" t="s">
        <v>890</v>
      </c>
      <c r="Q29" t="s">
        <v>1483</v>
      </c>
      <c r="R29">
        <v>1</v>
      </c>
      <c r="S29">
        <v>0</v>
      </c>
    </row>
    <row r="30" spans="1:19" hidden="1" x14ac:dyDescent="0.25">
      <c r="A30" t="s">
        <v>891</v>
      </c>
      <c r="B30" t="s">
        <v>1491</v>
      </c>
      <c r="C30">
        <v>0</v>
      </c>
      <c r="D30">
        <v>0</v>
      </c>
      <c r="E30" s="33">
        <v>43649</v>
      </c>
      <c r="F30" t="s">
        <v>891</v>
      </c>
      <c r="G30" t="s">
        <v>1491</v>
      </c>
      <c r="H30">
        <v>0</v>
      </c>
      <c r="I30">
        <v>0</v>
      </c>
      <c r="J30" s="33">
        <v>43649</v>
      </c>
      <c r="K30" t="s">
        <v>891</v>
      </c>
      <c r="L30" t="s">
        <v>1491</v>
      </c>
      <c r="M30">
        <v>0</v>
      </c>
      <c r="N30">
        <v>0</v>
      </c>
      <c r="O30" s="33">
        <v>43649</v>
      </c>
      <c r="P30" t="s">
        <v>891</v>
      </c>
      <c r="Q30" t="s">
        <v>1491</v>
      </c>
      <c r="R30">
        <v>8</v>
      </c>
      <c r="S30">
        <v>0</v>
      </c>
    </row>
    <row r="31" spans="1:19" hidden="1" x14ac:dyDescent="0.25">
      <c r="A31" t="s">
        <v>891</v>
      </c>
      <c r="B31" t="s">
        <v>1490</v>
      </c>
      <c r="C31">
        <v>0</v>
      </c>
      <c r="D31">
        <v>0</v>
      </c>
      <c r="E31" s="33">
        <v>43649</v>
      </c>
      <c r="F31" t="s">
        <v>891</v>
      </c>
      <c r="G31" t="s">
        <v>1490</v>
      </c>
      <c r="H31">
        <v>0</v>
      </c>
      <c r="I31">
        <v>0</v>
      </c>
      <c r="J31" s="33">
        <v>43649</v>
      </c>
      <c r="K31" t="s">
        <v>891</v>
      </c>
      <c r="L31" t="s">
        <v>1490</v>
      </c>
      <c r="M31">
        <v>0</v>
      </c>
      <c r="N31">
        <v>0</v>
      </c>
      <c r="O31" s="33">
        <v>43649</v>
      </c>
      <c r="P31" t="s">
        <v>891</v>
      </c>
      <c r="Q31" t="s">
        <v>1490</v>
      </c>
      <c r="R31">
        <v>16</v>
      </c>
      <c r="S31">
        <v>0</v>
      </c>
    </row>
    <row r="32" spans="1:19" hidden="1" x14ac:dyDescent="0.25">
      <c r="A32" t="s">
        <v>891</v>
      </c>
      <c r="B32" t="s">
        <v>1293</v>
      </c>
      <c r="C32">
        <v>0</v>
      </c>
      <c r="D32">
        <v>0</v>
      </c>
      <c r="E32" s="33">
        <v>43649</v>
      </c>
      <c r="F32" t="s">
        <v>891</v>
      </c>
      <c r="G32" t="s">
        <v>1293</v>
      </c>
      <c r="H32">
        <v>0</v>
      </c>
      <c r="I32">
        <v>0</v>
      </c>
      <c r="J32" s="33">
        <v>43649</v>
      </c>
      <c r="K32" t="s">
        <v>891</v>
      </c>
      <c r="L32" t="s">
        <v>1293</v>
      </c>
      <c r="M32">
        <v>0</v>
      </c>
      <c r="N32">
        <v>0</v>
      </c>
      <c r="O32" s="33">
        <v>43649</v>
      </c>
      <c r="P32" t="s">
        <v>891</v>
      </c>
      <c r="Q32" t="s">
        <v>1293</v>
      </c>
      <c r="R32">
        <v>17</v>
      </c>
      <c r="S32">
        <v>0</v>
      </c>
    </row>
    <row r="33" spans="1:19" hidden="1" x14ac:dyDescent="0.25">
      <c r="A33" t="s">
        <v>891</v>
      </c>
      <c r="B33" t="s">
        <v>1489</v>
      </c>
      <c r="C33">
        <v>0</v>
      </c>
      <c r="D33">
        <v>0</v>
      </c>
      <c r="E33" s="33">
        <v>43649</v>
      </c>
      <c r="F33" t="s">
        <v>891</v>
      </c>
      <c r="G33" t="s">
        <v>1489</v>
      </c>
      <c r="H33">
        <v>0</v>
      </c>
      <c r="I33">
        <v>0</v>
      </c>
      <c r="J33" s="33">
        <v>43649</v>
      </c>
      <c r="K33" t="s">
        <v>891</v>
      </c>
      <c r="L33" t="s">
        <v>1489</v>
      </c>
      <c r="M33">
        <v>0</v>
      </c>
      <c r="N33">
        <v>0</v>
      </c>
      <c r="O33" s="33">
        <v>43649</v>
      </c>
      <c r="P33" t="s">
        <v>891</v>
      </c>
      <c r="Q33" t="s">
        <v>1489</v>
      </c>
      <c r="R33">
        <v>4</v>
      </c>
      <c r="S33">
        <v>0</v>
      </c>
    </row>
    <row r="34" spans="1:19" hidden="1" x14ac:dyDescent="0.25">
      <c r="A34" t="s">
        <v>891</v>
      </c>
      <c r="B34" t="s">
        <v>1488</v>
      </c>
      <c r="C34">
        <v>0</v>
      </c>
      <c r="D34">
        <v>0</v>
      </c>
      <c r="E34" s="33">
        <v>43649</v>
      </c>
      <c r="F34" t="s">
        <v>891</v>
      </c>
      <c r="G34" t="s">
        <v>1488</v>
      </c>
      <c r="H34">
        <v>0</v>
      </c>
      <c r="I34">
        <v>0</v>
      </c>
      <c r="J34" s="33">
        <v>43649</v>
      </c>
      <c r="K34" t="s">
        <v>891</v>
      </c>
      <c r="L34" t="s">
        <v>1488</v>
      </c>
      <c r="M34">
        <v>0</v>
      </c>
      <c r="N34">
        <v>0</v>
      </c>
      <c r="O34" s="33">
        <v>43649</v>
      </c>
      <c r="P34" t="s">
        <v>891</v>
      </c>
      <c r="Q34" t="s">
        <v>1488</v>
      </c>
      <c r="R34">
        <v>3</v>
      </c>
      <c r="S34">
        <v>0</v>
      </c>
    </row>
    <row r="35" spans="1:19" hidden="1" x14ac:dyDescent="0.25">
      <c r="A35" t="s">
        <v>891</v>
      </c>
      <c r="B35" t="s">
        <v>1486</v>
      </c>
      <c r="C35">
        <v>0</v>
      </c>
      <c r="D35">
        <v>0</v>
      </c>
      <c r="E35" s="33">
        <v>43649</v>
      </c>
      <c r="F35" t="s">
        <v>891</v>
      </c>
      <c r="G35" t="s">
        <v>1486</v>
      </c>
      <c r="H35">
        <v>0</v>
      </c>
      <c r="I35">
        <v>0</v>
      </c>
      <c r="J35" s="33">
        <v>43649</v>
      </c>
      <c r="K35" t="s">
        <v>891</v>
      </c>
      <c r="L35" t="s">
        <v>1486</v>
      </c>
      <c r="M35">
        <v>0</v>
      </c>
      <c r="N35">
        <v>0</v>
      </c>
      <c r="O35" s="33">
        <v>43649</v>
      </c>
      <c r="P35" t="s">
        <v>891</v>
      </c>
      <c r="Q35" t="s">
        <v>1486</v>
      </c>
      <c r="R35">
        <v>49</v>
      </c>
      <c r="S35">
        <v>0</v>
      </c>
    </row>
    <row r="36" spans="1:19" hidden="1" x14ac:dyDescent="0.25">
      <c r="A36" t="s">
        <v>891</v>
      </c>
      <c r="B36" t="s">
        <v>1483</v>
      </c>
      <c r="C36">
        <v>0</v>
      </c>
      <c r="D36">
        <v>0</v>
      </c>
      <c r="E36" s="33">
        <v>43649</v>
      </c>
      <c r="F36" t="s">
        <v>891</v>
      </c>
      <c r="G36" t="s">
        <v>1483</v>
      </c>
      <c r="H36">
        <v>0</v>
      </c>
      <c r="I36">
        <v>0</v>
      </c>
      <c r="J36" s="33">
        <v>43649</v>
      </c>
      <c r="K36" t="s">
        <v>891</v>
      </c>
      <c r="L36" t="s">
        <v>1483</v>
      </c>
      <c r="M36">
        <v>0</v>
      </c>
      <c r="N36">
        <v>0</v>
      </c>
      <c r="O36" s="33">
        <v>43649</v>
      </c>
      <c r="P36" t="s">
        <v>891</v>
      </c>
      <c r="Q36" t="s">
        <v>1483</v>
      </c>
      <c r="R36">
        <v>1</v>
      </c>
      <c r="S36">
        <v>0</v>
      </c>
    </row>
    <row r="37" spans="1:19" hidden="1" x14ac:dyDescent="0.25">
      <c r="A37" t="s">
        <v>892</v>
      </c>
      <c r="B37" t="s">
        <v>1482</v>
      </c>
      <c r="C37">
        <v>1</v>
      </c>
      <c r="D37">
        <v>0</v>
      </c>
      <c r="E37" s="33">
        <v>43654</v>
      </c>
      <c r="F37" t="s">
        <v>892</v>
      </c>
      <c r="G37" t="s">
        <v>1482</v>
      </c>
      <c r="H37">
        <v>1</v>
      </c>
      <c r="I37">
        <v>0</v>
      </c>
      <c r="J37" s="33">
        <v>43655</v>
      </c>
      <c r="K37" t="s">
        <v>892</v>
      </c>
      <c r="L37" t="s">
        <v>1482</v>
      </c>
      <c r="M37">
        <v>1</v>
      </c>
      <c r="N37">
        <v>0</v>
      </c>
      <c r="O37" s="33">
        <v>43656</v>
      </c>
      <c r="P37" t="s">
        <v>892</v>
      </c>
      <c r="Q37" t="s">
        <v>1482</v>
      </c>
      <c r="R37">
        <v>1</v>
      </c>
      <c r="S37">
        <v>0</v>
      </c>
    </row>
    <row r="38" spans="1:19" hidden="1" x14ac:dyDescent="0.25">
      <c r="A38" t="s">
        <v>892</v>
      </c>
      <c r="B38" t="s">
        <v>1485</v>
      </c>
      <c r="C38">
        <v>2</v>
      </c>
      <c r="D38">
        <v>0</v>
      </c>
      <c r="E38" s="33">
        <v>43654</v>
      </c>
      <c r="F38" t="s">
        <v>892</v>
      </c>
      <c r="G38" t="s">
        <v>1485</v>
      </c>
      <c r="H38">
        <v>2</v>
      </c>
      <c r="I38">
        <v>0</v>
      </c>
      <c r="J38" s="33">
        <v>43655</v>
      </c>
      <c r="K38" t="s">
        <v>892</v>
      </c>
      <c r="L38" t="s">
        <v>1485</v>
      </c>
      <c r="M38">
        <v>2</v>
      </c>
      <c r="N38">
        <v>0</v>
      </c>
      <c r="O38" s="33">
        <v>43656</v>
      </c>
      <c r="P38" t="s">
        <v>892</v>
      </c>
      <c r="Q38" t="s">
        <v>1485</v>
      </c>
      <c r="R38">
        <v>2</v>
      </c>
      <c r="S38">
        <v>0</v>
      </c>
    </row>
    <row r="39" spans="1:19" hidden="1" x14ac:dyDescent="0.25">
      <c r="A39" t="s">
        <v>892</v>
      </c>
      <c r="B39" t="s">
        <v>857</v>
      </c>
      <c r="C39">
        <v>1</v>
      </c>
      <c r="D39">
        <v>0</v>
      </c>
      <c r="E39" s="33">
        <v>43654</v>
      </c>
      <c r="F39" t="s">
        <v>892</v>
      </c>
      <c r="G39" t="s">
        <v>857</v>
      </c>
      <c r="H39">
        <v>1</v>
      </c>
      <c r="I39">
        <v>0</v>
      </c>
      <c r="J39" s="33">
        <v>43655</v>
      </c>
      <c r="K39" t="s">
        <v>892</v>
      </c>
      <c r="L39" t="s">
        <v>857</v>
      </c>
      <c r="M39">
        <v>1</v>
      </c>
      <c r="N39">
        <v>0</v>
      </c>
      <c r="O39" s="33">
        <v>43656</v>
      </c>
      <c r="P39" t="s">
        <v>892</v>
      </c>
      <c r="Q39" t="s">
        <v>857</v>
      </c>
      <c r="R39">
        <v>1</v>
      </c>
      <c r="S39">
        <v>0</v>
      </c>
    </row>
    <row r="40" spans="1:19" hidden="1" x14ac:dyDescent="0.25">
      <c r="A40" t="s">
        <v>892</v>
      </c>
      <c r="B40" t="s">
        <v>868</v>
      </c>
      <c r="C40">
        <v>2</v>
      </c>
      <c r="D40">
        <v>0</v>
      </c>
      <c r="E40" s="33">
        <v>43654</v>
      </c>
      <c r="F40" t="s">
        <v>892</v>
      </c>
      <c r="G40" t="s">
        <v>868</v>
      </c>
      <c r="H40">
        <v>1</v>
      </c>
      <c r="I40">
        <v>0</v>
      </c>
      <c r="J40" s="33">
        <v>43655</v>
      </c>
      <c r="K40" t="s">
        <v>892</v>
      </c>
      <c r="L40" t="s">
        <v>868</v>
      </c>
      <c r="M40">
        <v>1</v>
      </c>
      <c r="N40">
        <v>0</v>
      </c>
      <c r="O40" s="33">
        <v>43656</v>
      </c>
      <c r="P40" t="s">
        <v>892</v>
      </c>
      <c r="Q40" t="s">
        <v>868</v>
      </c>
      <c r="R40">
        <v>1</v>
      </c>
      <c r="S40">
        <v>0</v>
      </c>
    </row>
    <row r="41" spans="1:19" hidden="1" x14ac:dyDescent="0.25">
      <c r="A41" t="s">
        <v>892</v>
      </c>
      <c r="B41" t="s">
        <v>1484</v>
      </c>
      <c r="C41">
        <v>2</v>
      </c>
      <c r="D41">
        <v>0</v>
      </c>
      <c r="E41" s="33">
        <v>43654</v>
      </c>
      <c r="F41" t="s">
        <v>892</v>
      </c>
      <c r="G41" t="s">
        <v>1484</v>
      </c>
      <c r="H41">
        <v>2</v>
      </c>
      <c r="I41">
        <v>0</v>
      </c>
      <c r="J41" s="33">
        <v>43655</v>
      </c>
      <c r="K41" t="s">
        <v>892</v>
      </c>
      <c r="L41" t="s">
        <v>1484</v>
      </c>
      <c r="M41">
        <v>2</v>
      </c>
      <c r="N41">
        <v>0</v>
      </c>
      <c r="O41" s="33">
        <v>43656</v>
      </c>
      <c r="P41" t="s">
        <v>892</v>
      </c>
      <c r="Q41" t="s">
        <v>1484</v>
      </c>
      <c r="R41">
        <v>2</v>
      </c>
      <c r="S41">
        <v>0</v>
      </c>
    </row>
    <row r="42" spans="1:19" hidden="1" x14ac:dyDescent="0.25">
      <c r="A42" t="s">
        <v>892</v>
      </c>
      <c r="B42" t="s">
        <v>1486</v>
      </c>
      <c r="C42">
        <v>2</v>
      </c>
      <c r="D42">
        <v>0</v>
      </c>
      <c r="E42" s="33">
        <v>43654</v>
      </c>
      <c r="F42" t="s">
        <v>892</v>
      </c>
      <c r="G42" t="s">
        <v>1486</v>
      </c>
      <c r="H42">
        <v>2</v>
      </c>
      <c r="I42">
        <v>0</v>
      </c>
      <c r="J42" s="33">
        <v>43655</v>
      </c>
      <c r="K42" t="s">
        <v>892</v>
      </c>
      <c r="L42" t="s">
        <v>1486</v>
      </c>
      <c r="M42">
        <v>2</v>
      </c>
      <c r="N42">
        <v>0</v>
      </c>
      <c r="O42" s="33">
        <v>43656</v>
      </c>
      <c r="P42" t="s">
        <v>892</v>
      </c>
      <c r="Q42" t="s">
        <v>1486</v>
      </c>
      <c r="R42">
        <v>2</v>
      </c>
      <c r="S42">
        <v>0</v>
      </c>
    </row>
    <row r="43" spans="1:19" hidden="1" x14ac:dyDescent="0.25">
      <c r="A43" t="s">
        <v>892</v>
      </c>
      <c r="B43" t="s">
        <v>870</v>
      </c>
      <c r="C43">
        <v>2</v>
      </c>
      <c r="D43">
        <v>0</v>
      </c>
      <c r="E43" s="33">
        <v>43654</v>
      </c>
      <c r="F43" t="s">
        <v>892</v>
      </c>
      <c r="G43" t="s">
        <v>870</v>
      </c>
      <c r="H43">
        <v>1</v>
      </c>
      <c r="I43">
        <v>0</v>
      </c>
      <c r="J43" s="33">
        <v>43655</v>
      </c>
      <c r="K43" t="s">
        <v>892</v>
      </c>
      <c r="L43" t="s">
        <v>870</v>
      </c>
      <c r="M43">
        <v>1</v>
      </c>
      <c r="N43">
        <v>0</v>
      </c>
      <c r="O43" s="33">
        <v>43656</v>
      </c>
      <c r="P43" t="s">
        <v>892</v>
      </c>
      <c r="Q43" t="s">
        <v>870</v>
      </c>
      <c r="R43">
        <v>1</v>
      </c>
      <c r="S43">
        <v>0</v>
      </c>
    </row>
    <row r="44" spans="1:19" hidden="1" x14ac:dyDescent="0.25">
      <c r="A44" t="s">
        <v>892</v>
      </c>
      <c r="B44" t="s">
        <v>859</v>
      </c>
      <c r="C44">
        <v>1</v>
      </c>
      <c r="D44">
        <v>0</v>
      </c>
      <c r="E44" s="33">
        <v>43654</v>
      </c>
      <c r="F44" t="s">
        <v>892</v>
      </c>
      <c r="G44" t="s">
        <v>859</v>
      </c>
      <c r="H44">
        <v>1</v>
      </c>
      <c r="I44">
        <v>0</v>
      </c>
      <c r="J44" s="33">
        <v>43655</v>
      </c>
      <c r="K44" t="s">
        <v>892</v>
      </c>
      <c r="L44" t="s">
        <v>859</v>
      </c>
      <c r="M44">
        <v>1</v>
      </c>
      <c r="N44">
        <v>0</v>
      </c>
      <c r="O44" s="33">
        <v>43656</v>
      </c>
      <c r="P44" t="s">
        <v>892</v>
      </c>
      <c r="Q44" t="s">
        <v>859</v>
      </c>
      <c r="R44">
        <v>1</v>
      </c>
      <c r="S44">
        <v>0</v>
      </c>
    </row>
    <row r="45" spans="1:19" hidden="1" x14ac:dyDescent="0.25">
      <c r="A45" t="s">
        <v>892</v>
      </c>
      <c r="B45" t="s">
        <v>861</v>
      </c>
      <c r="C45">
        <v>1</v>
      </c>
      <c r="D45">
        <v>0</v>
      </c>
      <c r="E45" s="33">
        <v>43654</v>
      </c>
      <c r="F45" t="s">
        <v>892</v>
      </c>
      <c r="G45" t="s">
        <v>861</v>
      </c>
      <c r="H45">
        <v>1</v>
      </c>
      <c r="I45">
        <v>0</v>
      </c>
      <c r="J45" s="33">
        <v>43655</v>
      </c>
      <c r="K45" t="s">
        <v>892</v>
      </c>
      <c r="L45" t="s">
        <v>861</v>
      </c>
      <c r="M45">
        <v>1</v>
      </c>
      <c r="N45">
        <v>0</v>
      </c>
      <c r="O45" s="33">
        <v>43656</v>
      </c>
      <c r="P45" t="s">
        <v>892</v>
      </c>
      <c r="Q45" t="s">
        <v>861</v>
      </c>
      <c r="R45">
        <v>1</v>
      </c>
      <c r="S45">
        <v>0</v>
      </c>
    </row>
    <row r="46" spans="1:19" hidden="1" x14ac:dyDescent="0.25">
      <c r="A46" t="s">
        <v>892</v>
      </c>
      <c r="B46" t="s">
        <v>1483</v>
      </c>
      <c r="C46">
        <v>1</v>
      </c>
      <c r="D46">
        <v>0</v>
      </c>
      <c r="E46" s="33">
        <v>43654</v>
      </c>
      <c r="F46" t="s">
        <v>892</v>
      </c>
      <c r="G46" t="s">
        <v>1483</v>
      </c>
      <c r="H46">
        <v>1</v>
      </c>
      <c r="I46">
        <v>0</v>
      </c>
      <c r="J46" s="33">
        <v>43655</v>
      </c>
      <c r="K46" t="s">
        <v>892</v>
      </c>
      <c r="L46" t="s">
        <v>1483</v>
      </c>
      <c r="M46">
        <v>1</v>
      </c>
      <c r="N46">
        <v>0</v>
      </c>
      <c r="O46" s="33">
        <v>43656</v>
      </c>
      <c r="P46" t="s">
        <v>892</v>
      </c>
      <c r="Q46" t="s">
        <v>1483</v>
      </c>
      <c r="R46">
        <v>1</v>
      </c>
      <c r="S46">
        <v>0</v>
      </c>
    </row>
    <row r="47" spans="1:19" hidden="1" x14ac:dyDescent="0.25">
      <c r="A47" t="s">
        <v>893</v>
      </c>
      <c r="B47" t="s">
        <v>1492</v>
      </c>
      <c r="C47">
        <v>0</v>
      </c>
      <c r="D47">
        <v>0</v>
      </c>
      <c r="E47" s="33">
        <v>43649</v>
      </c>
      <c r="F47" t="s">
        <v>893</v>
      </c>
      <c r="G47" t="s">
        <v>1492</v>
      </c>
      <c r="H47">
        <v>0</v>
      </c>
      <c r="I47">
        <v>0</v>
      </c>
      <c r="J47" s="33">
        <v>43649</v>
      </c>
      <c r="K47" t="s">
        <v>893</v>
      </c>
      <c r="L47" t="s">
        <v>1492</v>
      </c>
      <c r="M47">
        <v>0</v>
      </c>
      <c r="N47">
        <v>0</v>
      </c>
      <c r="O47" s="33">
        <v>43649</v>
      </c>
      <c r="P47" t="s">
        <v>893</v>
      </c>
      <c r="Q47" t="s">
        <v>1492</v>
      </c>
      <c r="R47">
        <v>0</v>
      </c>
      <c r="S47">
        <v>0</v>
      </c>
    </row>
    <row r="48" spans="1:19" hidden="1" x14ac:dyDescent="0.25">
      <c r="A48" t="s">
        <v>893</v>
      </c>
      <c r="B48" t="s">
        <v>1493</v>
      </c>
      <c r="C48">
        <v>0</v>
      </c>
      <c r="D48">
        <v>0</v>
      </c>
      <c r="E48" s="33">
        <v>43649</v>
      </c>
      <c r="F48" t="s">
        <v>893</v>
      </c>
      <c r="G48" t="s">
        <v>1493</v>
      </c>
      <c r="H48">
        <v>0</v>
      </c>
      <c r="I48">
        <v>0</v>
      </c>
      <c r="J48" s="33">
        <v>43649</v>
      </c>
      <c r="K48" t="s">
        <v>893</v>
      </c>
      <c r="L48" t="s">
        <v>1493</v>
      </c>
      <c r="M48">
        <v>0</v>
      </c>
      <c r="N48">
        <v>0</v>
      </c>
      <c r="O48" s="33">
        <v>43649</v>
      </c>
      <c r="P48" t="s">
        <v>893</v>
      </c>
      <c r="Q48" t="s">
        <v>1493</v>
      </c>
      <c r="R48">
        <v>0</v>
      </c>
      <c r="S48">
        <v>0</v>
      </c>
    </row>
    <row r="49" spans="1:19" hidden="1" x14ac:dyDescent="0.25">
      <c r="A49" t="s">
        <v>894</v>
      </c>
      <c r="B49" t="s">
        <v>1482</v>
      </c>
      <c r="C49">
        <v>2</v>
      </c>
      <c r="D49">
        <v>0</v>
      </c>
      <c r="E49" s="33">
        <v>43654</v>
      </c>
      <c r="F49" t="s">
        <v>894</v>
      </c>
      <c r="G49" t="s">
        <v>1482</v>
      </c>
      <c r="H49">
        <v>2</v>
      </c>
      <c r="I49">
        <v>0</v>
      </c>
      <c r="J49" s="33">
        <v>43655</v>
      </c>
      <c r="K49" t="s">
        <v>894</v>
      </c>
      <c r="L49" t="s">
        <v>1482</v>
      </c>
      <c r="M49">
        <v>2</v>
      </c>
      <c r="N49">
        <v>0</v>
      </c>
      <c r="O49" s="33">
        <v>43656</v>
      </c>
      <c r="P49" t="s">
        <v>894</v>
      </c>
      <c r="Q49" t="s">
        <v>1482</v>
      </c>
      <c r="R49">
        <v>2</v>
      </c>
      <c r="S49">
        <v>0</v>
      </c>
    </row>
    <row r="50" spans="1:19" hidden="1" x14ac:dyDescent="0.25">
      <c r="A50" t="s">
        <v>894</v>
      </c>
      <c r="B50" t="s">
        <v>1525</v>
      </c>
      <c r="C50">
        <v>0</v>
      </c>
      <c r="D50">
        <v>12</v>
      </c>
      <c r="E50" s="33">
        <v>43654</v>
      </c>
      <c r="F50" t="s">
        <v>894</v>
      </c>
      <c r="G50" t="s">
        <v>1525</v>
      </c>
      <c r="H50">
        <v>0</v>
      </c>
      <c r="I50">
        <v>12</v>
      </c>
      <c r="J50" s="33">
        <v>43655</v>
      </c>
      <c r="K50" t="s">
        <v>894</v>
      </c>
      <c r="L50" t="s">
        <v>1525</v>
      </c>
      <c r="M50">
        <v>0</v>
      </c>
      <c r="N50">
        <v>12</v>
      </c>
      <c r="O50" s="33">
        <v>43656</v>
      </c>
      <c r="P50" t="s">
        <v>894</v>
      </c>
      <c r="Q50" t="s">
        <v>1525</v>
      </c>
      <c r="R50">
        <v>0</v>
      </c>
      <c r="S50">
        <v>12</v>
      </c>
    </row>
    <row r="51" spans="1:19" hidden="1" x14ac:dyDescent="0.25">
      <c r="A51" t="s">
        <v>894</v>
      </c>
      <c r="B51" t="s">
        <v>1524</v>
      </c>
      <c r="C51">
        <v>0</v>
      </c>
      <c r="D51">
        <v>12</v>
      </c>
      <c r="E51" s="33">
        <v>43654</v>
      </c>
      <c r="F51" t="s">
        <v>894</v>
      </c>
      <c r="G51" t="s">
        <v>1524</v>
      </c>
      <c r="H51">
        <v>0</v>
      </c>
      <c r="I51">
        <v>12</v>
      </c>
      <c r="J51" s="33">
        <v>43655</v>
      </c>
      <c r="K51" t="s">
        <v>894</v>
      </c>
      <c r="L51" t="s">
        <v>1524</v>
      </c>
      <c r="M51">
        <v>0</v>
      </c>
      <c r="N51">
        <v>12</v>
      </c>
      <c r="O51" s="33">
        <v>43656</v>
      </c>
      <c r="P51" t="s">
        <v>894</v>
      </c>
      <c r="Q51" t="s">
        <v>1524</v>
      </c>
      <c r="R51">
        <v>0</v>
      </c>
      <c r="S51">
        <v>12</v>
      </c>
    </row>
    <row r="52" spans="1:19" hidden="1" x14ac:dyDescent="0.25">
      <c r="A52" t="s">
        <v>894</v>
      </c>
      <c r="B52" t="s">
        <v>1523</v>
      </c>
      <c r="C52">
        <v>2</v>
      </c>
      <c r="D52">
        <v>0</v>
      </c>
      <c r="E52" s="33">
        <v>43654</v>
      </c>
      <c r="F52" t="s">
        <v>894</v>
      </c>
      <c r="G52" t="s">
        <v>1523</v>
      </c>
      <c r="H52">
        <v>2</v>
      </c>
      <c r="I52">
        <v>0</v>
      </c>
      <c r="J52" s="33">
        <v>43655</v>
      </c>
      <c r="K52" t="s">
        <v>894</v>
      </c>
      <c r="L52" t="s">
        <v>1523</v>
      </c>
      <c r="M52">
        <v>2</v>
      </c>
      <c r="N52">
        <v>0</v>
      </c>
      <c r="O52" s="33">
        <v>43656</v>
      </c>
      <c r="P52" t="s">
        <v>894</v>
      </c>
      <c r="Q52" t="s">
        <v>1523</v>
      </c>
      <c r="R52">
        <v>2</v>
      </c>
      <c r="S52">
        <v>0</v>
      </c>
    </row>
    <row r="53" spans="1:19" hidden="1" x14ac:dyDescent="0.25">
      <c r="A53" t="s">
        <v>894</v>
      </c>
      <c r="B53" t="s">
        <v>1522</v>
      </c>
      <c r="C53">
        <v>1</v>
      </c>
      <c r="D53">
        <v>0</v>
      </c>
      <c r="E53" s="33">
        <v>43654</v>
      </c>
      <c r="F53" t="s">
        <v>894</v>
      </c>
      <c r="G53" t="s">
        <v>1522</v>
      </c>
      <c r="H53">
        <v>1</v>
      </c>
      <c r="I53">
        <v>0</v>
      </c>
      <c r="J53" s="33">
        <v>43655</v>
      </c>
      <c r="K53" t="s">
        <v>894</v>
      </c>
      <c r="L53" t="s">
        <v>1522</v>
      </c>
      <c r="M53">
        <v>1</v>
      </c>
      <c r="N53">
        <v>0</v>
      </c>
      <c r="O53" s="33">
        <v>43656</v>
      </c>
      <c r="P53" t="s">
        <v>894</v>
      </c>
      <c r="Q53" t="s">
        <v>1522</v>
      </c>
      <c r="R53">
        <v>1</v>
      </c>
      <c r="S53">
        <v>0</v>
      </c>
    </row>
    <row r="54" spans="1:19" hidden="1" x14ac:dyDescent="0.25">
      <c r="A54" t="s">
        <v>894</v>
      </c>
      <c r="B54" t="s">
        <v>1496</v>
      </c>
      <c r="C54">
        <v>11</v>
      </c>
      <c r="D54">
        <v>0</v>
      </c>
      <c r="E54" s="33">
        <v>43654</v>
      </c>
      <c r="F54" t="s">
        <v>894</v>
      </c>
      <c r="G54" t="s">
        <v>1496</v>
      </c>
      <c r="H54">
        <v>11</v>
      </c>
      <c r="I54">
        <v>0</v>
      </c>
      <c r="J54" s="33">
        <v>43655</v>
      </c>
      <c r="K54" t="s">
        <v>894</v>
      </c>
      <c r="L54" t="s">
        <v>1496</v>
      </c>
      <c r="M54">
        <v>11</v>
      </c>
      <c r="N54">
        <v>0</v>
      </c>
      <c r="O54" s="33">
        <v>43656</v>
      </c>
      <c r="P54" t="s">
        <v>894</v>
      </c>
      <c r="Q54" t="s">
        <v>1496</v>
      </c>
      <c r="R54">
        <v>11</v>
      </c>
      <c r="S54">
        <v>0</v>
      </c>
    </row>
    <row r="55" spans="1:19" hidden="1" x14ac:dyDescent="0.25">
      <c r="A55" t="s">
        <v>894</v>
      </c>
      <c r="B55" t="s">
        <v>1497</v>
      </c>
      <c r="C55">
        <v>11</v>
      </c>
      <c r="D55">
        <v>0</v>
      </c>
      <c r="E55" s="33">
        <v>43654</v>
      </c>
      <c r="F55" t="s">
        <v>894</v>
      </c>
      <c r="G55" t="s">
        <v>1497</v>
      </c>
      <c r="H55">
        <v>11</v>
      </c>
      <c r="I55">
        <v>0</v>
      </c>
      <c r="J55" s="33">
        <v>43655</v>
      </c>
      <c r="K55" t="s">
        <v>894</v>
      </c>
      <c r="L55" t="s">
        <v>1497</v>
      </c>
      <c r="M55">
        <v>11</v>
      </c>
      <c r="N55">
        <v>0</v>
      </c>
      <c r="O55" s="33">
        <v>43656</v>
      </c>
      <c r="P55" t="s">
        <v>894</v>
      </c>
      <c r="Q55" t="s">
        <v>1497</v>
      </c>
      <c r="R55">
        <v>11</v>
      </c>
      <c r="S55">
        <v>0</v>
      </c>
    </row>
    <row r="56" spans="1:19" hidden="1" x14ac:dyDescent="0.25">
      <c r="A56" t="s">
        <v>894</v>
      </c>
      <c r="B56" t="s">
        <v>1498</v>
      </c>
      <c r="C56">
        <v>11</v>
      </c>
      <c r="D56">
        <v>0</v>
      </c>
      <c r="E56" s="33">
        <v>43654</v>
      </c>
      <c r="F56" t="s">
        <v>894</v>
      </c>
      <c r="G56" t="s">
        <v>1498</v>
      </c>
      <c r="H56">
        <v>11</v>
      </c>
      <c r="I56">
        <v>0</v>
      </c>
      <c r="J56" s="33">
        <v>43655</v>
      </c>
      <c r="K56" t="s">
        <v>894</v>
      </c>
      <c r="L56" t="s">
        <v>1498</v>
      </c>
      <c r="M56">
        <v>11</v>
      </c>
      <c r="N56">
        <v>0</v>
      </c>
      <c r="O56" s="33">
        <v>43656</v>
      </c>
      <c r="P56" t="s">
        <v>894</v>
      </c>
      <c r="Q56" t="s">
        <v>1498</v>
      </c>
      <c r="R56">
        <v>11</v>
      </c>
      <c r="S56">
        <v>0</v>
      </c>
    </row>
    <row r="57" spans="1:19" hidden="1" x14ac:dyDescent="0.25">
      <c r="A57" t="s">
        <v>894</v>
      </c>
      <c r="B57" t="s">
        <v>1499</v>
      </c>
      <c r="C57">
        <v>9</v>
      </c>
      <c r="D57">
        <v>0</v>
      </c>
      <c r="E57" s="33">
        <v>43654</v>
      </c>
      <c r="F57" t="s">
        <v>894</v>
      </c>
      <c r="G57" t="s">
        <v>1499</v>
      </c>
      <c r="H57">
        <v>9</v>
      </c>
      <c r="I57">
        <v>0</v>
      </c>
      <c r="J57" s="33">
        <v>43655</v>
      </c>
      <c r="K57" t="s">
        <v>894</v>
      </c>
      <c r="L57" t="s">
        <v>1499</v>
      </c>
      <c r="M57">
        <v>9</v>
      </c>
      <c r="N57">
        <v>0</v>
      </c>
      <c r="O57" s="33">
        <v>43656</v>
      </c>
      <c r="P57" t="s">
        <v>894</v>
      </c>
      <c r="Q57" t="s">
        <v>1499</v>
      </c>
      <c r="R57">
        <v>9</v>
      </c>
      <c r="S57">
        <v>0</v>
      </c>
    </row>
    <row r="58" spans="1:19" hidden="1" x14ac:dyDescent="0.25">
      <c r="A58" t="s">
        <v>894</v>
      </c>
      <c r="B58" t="s">
        <v>1500</v>
      </c>
      <c r="C58">
        <v>6</v>
      </c>
      <c r="D58">
        <v>0</v>
      </c>
      <c r="E58" s="33">
        <v>43654</v>
      </c>
      <c r="F58" t="s">
        <v>894</v>
      </c>
      <c r="G58" t="s">
        <v>1500</v>
      </c>
      <c r="H58">
        <v>6</v>
      </c>
      <c r="I58">
        <v>0</v>
      </c>
      <c r="J58" s="33">
        <v>43655</v>
      </c>
      <c r="K58" t="s">
        <v>894</v>
      </c>
      <c r="L58" t="s">
        <v>1500</v>
      </c>
      <c r="M58">
        <v>6</v>
      </c>
      <c r="N58">
        <v>0</v>
      </c>
      <c r="O58" s="33">
        <v>43656</v>
      </c>
      <c r="P58" t="s">
        <v>894</v>
      </c>
      <c r="Q58" t="s">
        <v>1500</v>
      </c>
      <c r="R58">
        <v>6</v>
      </c>
      <c r="S58">
        <v>0</v>
      </c>
    </row>
    <row r="59" spans="1:19" hidden="1" x14ac:dyDescent="0.25">
      <c r="A59" t="s">
        <v>894</v>
      </c>
      <c r="B59" t="s">
        <v>1501</v>
      </c>
      <c r="C59">
        <v>2</v>
      </c>
      <c r="D59">
        <v>0</v>
      </c>
      <c r="E59" s="33">
        <v>43654</v>
      </c>
      <c r="F59" t="s">
        <v>894</v>
      </c>
      <c r="G59" t="s">
        <v>1501</v>
      </c>
      <c r="H59">
        <v>2</v>
      </c>
      <c r="I59">
        <v>0</v>
      </c>
      <c r="J59" s="33">
        <v>43655</v>
      </c>
      <c r="K59" t="s">
        <v>894</v>
      </c>
      <c r="L59" t="s">
        <v>1501</v>
      </c>
      <c r="M59">
        <v>2</v>
      </c>
      <c r="N59">
        <v>0</v>
      </c>
      <c r="O59" s="33">
        <v>43656</v>
      </c>
      <c r="P59" t="s">
        <v>894</v>
      </c>
      <c r="Q59" t="s">
        <v>1501</v>
      </c>
      <c r="R59">
        <v>2</v>
      </c>
      <c r="S59">
        <v>0</v>
      </c>
    </row>
    <row r="60" spans="1:19" hidden="1" x14ac:dyDescent="0.25">
      <c r="A60" t="s">
        <v>894</v>
      </c>
      <c r="B60" t="s">
        <v>1502</v>
      </c>
      <c r="C60">
        <v>1</v>
      </c>
      <c r="D60">
        <v>0</v>
      </c>
      <c r="E60" s="33">
        <v>43654</v>
      </c>
      <c r="F60" t="s">
        <v>894</v>
      </c>
      <c r="G60" t="s">
        <v>1502</v>
      </c>
      <c r="H60">
        <v>1</v>
      </c>
      <c r="I60">
        <v>0</v>
      </c>
      <c r="J60" s="33">
        <v>43655</v>
      </c>
      <c r="K60" t="s">
        <v>894</v>
      </c>
      <c r="L60" t="s">
        <v>1502</v>
      </c>
      <c r="M60">
        <v>1</v>
      </c>
      <c r="N60">
        <v>0</v>
      </c>
      <c r="O60" s="33">
        <v>43656</v>
      </c>
      <c r="P60" t="s">
        <v>894</v>
      </c>
      <c r="Q60" t="s">
        <v>1502</v>
      </c>
      <c r="R60">
        <v>1</v>
      </c>
      <c r="S60">
        <v>0</v>
      </c>
    </row>
    <row r="61" spans="1:19" hidden="1" x14ac:dyDescent="0.25">
      <c r="A61" t="s">
        <v>894</v>
      </c>
      <c r="B61" t="s">
        <v>1503</v>
      </c>
      <c r="C61">
        <v>10</v>
      </c>
      <c r="D61">
        <v>0</v>
      </c>
      <c r="E61" s="33">
        <v>43654</v>
      </c>
      <c r="F61" t="s">
        <v>894</v>
      </c>
      <c r="G61" t="s">
        <v>1503</v>
      </c>
      <c r="H61">
        <v>10</v>
      </c>
      <c r="I61">
        <v>0</v>
      </c>
      <c r="J61" s="33">
        <v>43655</v>
      </c>
      <c r="K61" t="s">
        <v>894</v>
      </c>
      <c r="L61" t="s">
        <v>1503</v>
      </c>
      <c r="M61">
        <v>10</v>
      </c>
      <c r="N61">
        <v>0</v>
      </c>
      <c r="O61" s="33">
        <v>43656</v>
      </c>
      <c r="P61" t="s">
        <v>894</v>
      </c>
      <c r="Q61" t="s">
        <v>1503</v>
      </c>
      <c r="R61">
        <v>10</v>
      </c>
      <c r="S61">
        <v>0</v>
      </c>
    </row>
    <row r="62" spans="1:19" hidden="1" x14ac:dyDescent="0.25">
      <c r="A62" t="s">
        <v>894</v>
      </c>
      <c r="B62" t="s">
        <v>1504</v>
      </c>
      <c r="C62">
        <v>5</v>
      </c>
      <c r="D62">
        <v>0</v>
      </c>
      <c r="E62" s="33">
        <v>43654</v>
      </c>
      <c r="F62" t="s">
        <v>894</v>
      </c>
      <c r="G62" t="s">
        <v>1504</v>
      </c>
      <c r="H62">
        <v>5</v>
      </c>
      <c r="I62">
        <v>0</v>
      </c>
      <c r="J62" s="33">
        <v>43655</v>
      </c>
      <c r="K62" t="s">
        <v>894</v>
      </c>
      <c r="L62" t="s">
        <v>1504</v>
      </c>
      <c r="M62">
        <v>5</v>
      </c>
      <c r="N62">
        <v>0</v>
      </c>
      <c r="O62" s="33">
        <v>43656</v>
      </c>
      <c r="P62" t="s">
        <v>894</v>
      </c>
      <c r="Q62" t="s">
        <v>1504</v>
      </c>
      <c r="R62">
        <v>5</v>
      </c>
      <c r="S62">
        <v>0</v>
      </c>
    </row>
    <row r="63" spans="1:19" hidden="1" x14ac:dyDescent="0.25">
      <c r="A63" t="s">
        <v>894</v>
      </c>
      <c r="B63" t="s">
        <v>1505</v>
      </c>
      <c r="C63">
        <v>9</v>
      </c>
      <c r="D63">
        <v>0</v>
      </c>
      <c r="E63" s="33">
        <v>43654</v>
      </c>
      <c r="F63" t="s">
        <v>894</v>
      </c>
      <c r="G63" t="s">
        <v>1505</v>
      </c>
      <c r="H63">
        <v>9</v>
      </c>
      <c r="I63">
        <v>0</v>
      </c>
      <c r="J63" s="33">
        <v>43655</v>
      </c>
      <c r="K63" t="s">
        <v>894</v>
      </c>
      <c r="L63" t="s">
        <v>1505</v>
      </c>
      <c r="M63">
        <v>9</v>
      </c>
      <c r="N63">
        <v>0</v>
      </c>
      <c r="O63" s="33">
        <v>43656</v>
      </c>
      <c r="P63" t="s">
        <v>894</v>
      </c>
      <c r="Q63" t="s">
        <v>1505</v>
      </c>
      <c r="R63">
        <v>9</v>
      </c>
      <c r="S63">
        <v>0</v>
      </c>
    </row>
    <row r="64" spans="1:19" hidden="1" x14ac:dyDescent="0.25">
      <c r="A64" t="s">
        <v>894</v>
      </c>
      <c r="B64" t="s">
        <v>1506</v>
      </c>
      <c r="C64">
        <v>7</v>
      </c>
      <c r="D64">
        <v>0</v>
      </c>
      <c r="E64" s="33">
        <v>43654</v>
      </c>
      <c r="F64" t="s">
        <v>894</v>
      </c>
      <c r="G64" t="s">
        <v>1506</v>
      </c>
      <c r="H64">
        <v>7</v>
      </c>
      <c r="I64">
        <v>0</v>
      </c>
      <c r="J64" s="33">
        <v>43655</v>
      </c>
      <c r="K64" t="s">
        <v>894</v>
      </c>
      <c r="L64" t="s">
        <v>1506</v>
      </c>
      <c r="M64">
        <v>7</v>
      </c>
      <c r="N64">
        <v>0</v>
      </c>
      <c r="O64" s="33">
        <v>43656</v>
      </c>
      <c r="P64" t="s">
        <v>894</v>
      </c>
      <c r="Q64" t="s">
        <v>1506</v>
      </c>
      <c r="R64">
        <v>7</v>
      </c>
      <c r="S64">
        <v>0</v>
      </c>
    </row>
    <row r="65" spans="1:19" hidden="1" x14ac:dyDescent="0.25">
      <c r="A65" t="s">
        <v>894</v>
      </c>
      <c r="B65" t="s">
        <v>1521</v>
      </c>
      <c r="C65">
        <v>1</v>
      </c>
      <c r="D65">
        <v>0</v>
      </c>
      <c r="E65" s="33">
        <v>43654</v>
      </c>
      <c r="F65" t="s">
        <v>894</v>
      </c>
      <c r="G65" t="s">
        <v>1521</v>
      </c>
      <c r="H65">
        <v>1</v>
      </c>
      <c r="I65">
        <v>0</v>
      </c>
      <c r="J65" s="33">
        <v>43655</v>
      </c>
      <c r="K65" t="s">
        <v>894</v>
      </c>
      <c r="L65" t="s">
        <v>1521</v>
      </c>
      <c r="M65">
        <v>1</v>
      </c>
      <c r="N65">
        <v>0</v>
      </c>
      <c r="O65" s="33">
        <v>43656</v>
      </c>
      <c r="P65" t="s">
        <v>894</v>
      </c>
      <c r="Q65" t="s">
        <v>1521</v>
      </c>
      <c r="R65">
        <v>1</v>
      </c>
      <c r="S65">
        <v>0</v>
      </c>
    </row>
    <row r="66" spans="1:19" hidden="1" x14ac:dyDescent="0.25">
      <c r="A66" t="s">
        <v>894</v>
      </c>
      <c r="B66" t="s">
        <v>1485</v>
      </c>
      <c r="C66">
        <v>12</v>
      </c>
      <c r="D66">
        <v>0</v>
      </c>
      <c r="E66" s="33">
        <v>43654</v>
      </c>
      <c r="F66" t="s">
        <v>894</v>
      </c>
      <c r="G66" t="s">
        <v>1485</v>
      </c>
      <c r="H66">
        <v>12</v>
      </c>
      <c r="I66">
        <v>0</v>
      </c>
      <c r="J66" s="33">
        <v>43655</v>
      </c>
      <c r="K66" t="s">
        <v>894</v>
      </c>
      <c r="L66" t="s">
        <v>1485</v>
      </c>
      <c r="M66">
        <v>12</v>
      </c>
      <c r="N66">
        <v>0</v>
      </c>
      <c r="O66" s="33">
        <v>43656</v>
      </c>
      <c r="P66" t="s">
        <v>894</v>
      </c>
      <c r="Q66" t="s">
        <v>1485</v>
      </c>
      <c r="R66">
        <v>12</v>
      </c>
      <c r="S66">
        <v>0</v>
      </c>
    </row>
    <row r="67" spans="1:19" hidden="1" x14ac:dyDescent="0.25">
      <c r="A67" t="s">
        <v>894</v>
      </c>
      <c r="B67" t="s">
        <v>857</v>
      </c>
      <c r="C67">
        <v>4</v>
      </c>
      <c r="D67">
        <v>0</v>
      </c>
      <c r="E67" s="33">
        <v>43654</v>
      </c>
      <c r="F67" t="s">
        <v>894</v>
      </c>
      <c r="G67" t="s">
        <v>857</v>
      </c>
      <c r="H67">
        <v>4</v>
      </c>
      <c r="I67">
        <v>0</v>
      </c>
      <c r="J67" s="33">
        <v>43655</v>
      </c>
      <c r="K67" t="s">
        <v>894</v>
      </c>
      <c r="L67" t="s">
        <v>857</v>
      </c>
      <c r="M67">
        <v>4</v>
      </c>
      <c r="N67">
        <v>0</v>
      </c>
      <c r="O67" s="33">
        <v>43656</v>
      </c>
      <c r="P67" t="s">
        <v>894</v>
      </c>
      <c r="Q67" t="s">
        <v>857</v>
      </c>
      <c r="R67">
        <v>4</v>
      </c>
      <c r="S67">
        <v>0</v>
      </c>
    </row>
    <row r="68" spans="1:19" hidden="1" x14ac:dyDescent="0.25">
      <c r="A68" t="s">
        <v>894</v>
      </c>
      <c r="B68" t="s">
        <v>868</v>
      </c>
      <c r="C68">
        <v>7</v>
      </c>
      <c r="D68">
        <v>0</v>
      </c>
      <c r="E68" s="33">
        <v>43654</v>
      </c>
      <c r="F68" t="s">
        <v>894</v>
      </c>
      <c r="G68" t="s">
        <v>868</v>
      </c>
      <c r="H68">
        <v>7</v>
      </c>
      <c r="I68">
        <v>0</v>
      </c>
      <c r="J68" s="33">
        <v>43655</v>
      </c>
      <c r="K68" t="s">
        <v>894</v>
      </c>
      <c r="L68" t="s">
        <v>868</v>
      </c>
      <c r="M68">
        <v>7</v>
      </c>
      <c r="N68">
        <v>0</v>
      </c>
      <c r="O68" s="33">
        <v>43656</v>
      </c>
      <c r="P68" t="s">
        <v>894</v>
      </c>
      <c r="Q68" t="s">
        <v>868</v>
      </c>
      <c r="R68">
        <v>7</v>
      </c>
      <c r="S68">
        <v>0</v>
      </c>
    </row>
    <row r="69" spans="1:19" hidden="1" x14ac:dyDescent="0.25">
      <c r="A69" t="s">
        <v>894</v>
      </c>
      <c r="B69" t="s">
        <v>1507</v>
      </c>
      <c r="C69">
        <v>11</v>
      </c>
      <c r="D69">
        <v>0</v>
      </c>
      <c r="E69" s="33">
        <v>43654</v>
      </c>
      <c r="F69" t="s">
        <v>894</v>
      </c>
      <c r="G69" t="s">
        <v>1507</v>
      </c>
      <c r="H69">
        <v>11</v>
      </c>
      <c r="I69">
        <v>0</v>
      </c>
      <c r="J69" s="33">
        <v>43655</v>
      </c>
      <c r="K69" t="s">
        <v>894</v>
      </c>
      <c r="L69" t="s">
        <v>1507</v>
      </c>
      <c r="M69">
        <v>11</v>
      </c>
      <c r="N69">
        <v>0</v>
      </c>
      <c r="O69" s="33">
        <v>43656</v>
      </c>
      <c r="P69" t="s">
        <v>894</v>
      </c>
      <c r="Q69" t="s">
        <v>1507</v>
      </c>
      <c r="R69">
        <v>11</v>
      </c>
      <c r="S69">
        <v>0</v>
      </c>
    </row>
    <row r="70" spans="1:19" hidden="1" x14ac:dyDescent="0.25">
      <c r="A70" t="s">
        <v>894</v>
      </c>
      <c r="B70" t="s">
        <v>1508</v>
      </c>
      <c r="C70">
        <v>11</v>
      </c>
      <c r="D70">
        <v>0</v>
      </c>
      <c r="E70" s="33">
        <v>43654</v>
      </c>
      <c r="F70" t="s">
        <v>894</v>
      </c>
      <c r="G70" t="s">
        <v>1508</v>
      </c>
      <c r="H70">
        <v>11</v>
      </c>
      <c r="I70">
        <v>0</v>
      </c>
      <c r="J70" s="33">
        <v>43655</v>
      </c>
      <c r="K70" t="s">
        <v>894</v>
      </c>
      <c r="L70" t="s">
        <v>1508</v>
      </c>
      <c r="M70">
        <v>11</v>
      </c>
      <c r="N70">
        <v>0</v>
      </c>
      <c r="O70" s="33">
        <v>43656</v>
      </c>
      <c r="P70" t="s">
        <v>894</v>
      </c>
      <c r="Q70" t="s">
        <v>1508</v>
      </c>
      <c r="R70">
        <v>11</v>
      </c>
      <c r="S70">
        <v>0</v>
      </c>
    </row>
    <row r="71" spans="1:19" hidden="1" x14ac:dyDescent="0.25">
      <c r="A71" t="s">
        <v>894</v>
      </c>
      <c r="B71" t="s">
        <v>1509</v>
      </c>
      <c r="C71">
        <v>11</v>
      </c>
      <c r="D71">
        <v>0</v>
      </c>
      <c r="E71" s="33">
        <v>43654</v>
      </c>
      <c r="F71" t="s">
        <v>894</v>
      </c>
      <c r="G71" t="s">
        <v>1509</v>
      </c>
      <c r="H71">
        <v>11</v>
      </c>
      <c r="I71">
        <v>0</v>
      </c>
      <c r="J71" s="33">
        <v>43655</v>
      </c>
      <c r="K71" t="s">
        <v>894</v>
      </c>
      <c r="L71" t="s">
        <v>1509</v>
      </c>
      <c r="M71">
        <v>11</v>
      </c>
      <c r="N71">
        <v>0</v>
      </c>
      <c r="O71" s="33">
        <v>43656</v>
      </c>
      <c r="P71" t="s">
        <v>894</v>
      </c>
      <c r="Q71" t="s">
        <v>1509</v>
      </c>
      <c r="R71">
        <v>11</v>
      </c>
      <c r="S71">
        <v>0</v>
      </c>
    </row>
    <row r="72" spans="1:19" hidden="1" x14ac:dyDescent="0.25">
      <c r="A72" t="s">
        <v>894</v>
      </c>
      <c r="B72" t="s">
        <v>1510</v>
      </c>
      <c r="C72">
        <v>9</v>
      </c>
      <c r="D72">
        <v>0</v>
      </c>
      <c r="E72" s="33">
        <v>43654</v>
      </c>
      <c r="F72" t="s">
        <v>894</v>
      </c>
      <c r="G72" t="s">
        <v>1510</v>
      </c>
      <c r="H72">
        <v>9</v>
      </c>
      <c r="I72">
        <v>0</v>
      </c>
      <c r="J72" s="33">
        <v>43655</v>
      </c>
      <c r="K72" t="s">
        <v>894</v>
      </c>
      <c r="L72" t="s">
        <v>1510</v>
      </c>
      <c r="M72">
        <v>9</v>
      </c>
      <c r="N72">
        <v>0</v>
      </c>
      <c r="O72" s="33">
        <v>43656</v>
      </c>
      <c r="P72" t="s">
        <v>894</v>
      </c>
      <c r="Q72" t="s">
        <v>1510</v>
      </c>
      <c r="R72">
        <v>9</v>
      </c>
      <c r="S72">
        <v>0</v>
      </c>
    </row>
    <row r="73" spans="1:19" hidden="1" x14ac:dyDescent="0.25">
      <c r="A73" t="s">
        <v>894</v>
      </c>
      <c r="B73" t="s">
        <v>1511</v>
      </c>
      <c r="C73">
        <v>6</v>
      </c>
      <c r="D73">
        <v>0</v>
      </c>
      <c r="E73" s="33">
        <v>43654</v>
      </c>
      <c r="F73" t="s">
        <v>894</v>
      </c>
      <c r="G73" t="s">
        <v>1511</v>
      </c>
      <c r="H73">
        <v>6</v>
      </c>
      <c r="I73">
        <v>0</v>
      </c>
      <c r="J73" s="33">
        <v>43655</v>
      </c>
      <c r="K73" t="s">
        <v>894</v>
      </c>
      <c r="L73" t="s">
        <v>1511</v>
      </c>
      <c r="M73">
        <v>6</v>
      </c>
      <c r="N73">
        <v>0</v>
      </c>
      <c r="O73" s="33">
        <v>43656</v>
      </c>
      <c r="P73" t="s">
        <v>894</v>
      </c>
      <c r="Q73" t="s">
        <v>1511</v>
      </c>
      <c r="R73">
        <v>6</v>
      </c>
      <c r="S73">
        <v>0</v>
      </c>
    </row>
    <row r="74" spans="1:19" hidden="1" x14ac:dyDescent="0.25">
      <c r="A74" t="s">
        <v>894</v>
      </c>
      <c r="B74" t="s">
        <v>1512</v>
      </c>
      <c r="C74">
        <v>2</v>
      </c>
      <c r="D74">
        <v>0</v>
      </c>
      <c r="E74" s="33">
        <v>43654</v>
      </c>
      <c r="F74" t="s">
        <v>894</v>
      </c>
      <c r="G74" t="s">
        <v>1512</v>
      </c>
      <c r="H74">
        <v>2</v>
      </c>
      <c r="I74">
        <v>0</v>
      </c>
      <c r="J74" s="33">
        <v>43655</v>
      </c>
      <c r="K74" t="s">
        <v>894</v>
      </c>
      <c r="L74" t="s">
        <v>1512</v>
      </c>
      <c r="M74">
        <v>2</v>
      </c>
      <c r="N74">
        <v>0</v>
      </c>
      <c r="O74" s="33">
        <v>43656</v>
      </c>
      <c r="P74" t="s">
        <v>894</v>
      </c>
      <c r="Q74" t="s">
        <v>1512</v>
      </c>
      <c r="R74">
        <v>2</v>
      </c>
      <c r="S74">
        <v>0</v>
      </c>
    </row>
    <row r="75" spans="1:19" hidden="1" x14ac:dyDescent="0.25">
      <c r="A75" t="s">
        <v>894</v>
      </c>
      <c r="B75" t="s">
        <v>1513</v>
      </c>
      <c r="C75">
        <v>1</v>
      </c>
      <c r="D75">
        <v>0</v>
      </c>
      <c r="E75" s="33">
        <v>43654</v>
      </c>
      <c r="F75" t="s">
        <v>894</v>
      </c>
      <c r="G75" t="s">
        <v>1513</v>
      </c>
      <c r="H75">
        <v>1</v>
      </c>
      <c r="I75">
        <v>0</v>
      </c>
      <c r="J75" s="33">
        <v>43655</v>
      </c>
      <c r="K75" t="s">
        <v>894</v>
      </c>
      <c r="L75" t="s">
        <v>1513</v>
      </c>
      <c r="M75">
        <v>1</v>
      </c>
      <c r="N75">
        <v>0</v>
      </c>
      <c r="O75" s="33">
        <v>43656</v>
      </c>
      <c r="P75" t="s">
        <v>894</v>
      </c>
      <c r="Q75" t="s">
        <v>1513</v>
      </c>
      <c r="R75">
        <v>1</v>
      </c>
      <c r="S75">
        <v>0</v>
      </c>
    </row>
    <row r="76" spans="1:19" hidden="1" x14ac:dyDescent="0.25">
      <c r="A76" t="s">
        <v>894</v>
      </c>
      <c r="B76" t="s">
        <v>1514</v>
      </c>
      <c r="C76">
        <v>10</v>
      </c>
      <c r="D76">
        <v>0</v>
      </c>
      <c r="E76" s="33">
        <v>43654</v>
      </c>
      <c r="F76" t="s">
        <v>894</v>
      </c>
      <c r="G76" t="s">
        <v>1514</v>
      </c>
      <c r="H76">
        <v>10</v>
      </c>
      <c r="I76">
        <v>0</v>
      </c>
      <c r="J76" s="33">
        <v>43655</v>
      </c>
      <c r="K76" t="s">
        <v>894</v>
      </c>
      <c r="L76" t="s">
        <v>1514</v>
      </c>
      <c r="M76">
        <v>10</v>
      </c>
      <c r="N76">
        <v>0</v>
      </c>
      <c r="O76" s="33">
        <v>43656</v>
      </c>
      <c r="P76" t="s">
        <v>894</v>
      </c>
      <c r="Q76" t="s">
        <v>1514</v>
      </c>
      <c r="R76">
        <v>10</v>
      </c>
      <c r="S76">
        <v>0</v>
      </c>
    </row>
    <row r="77" spans="1:19" hidden="1" x14ac:dyDescent="0.25">
      <c r="A77" t="s">
        <v>894</v>
      </c>
      <c r="B77" t="s">
        <v>1515</v>
      </c>
      <c r="C77">
        <v>5</v>
      </c>
      <c r="D77">
        <v>0</v>
      </c>
      <c r="E77" s="33">
        <v>43654</v>
      </c>
      <c r="F77" t="s">
        <v>894</v>
      </c>
      <c r="G77" t="s">
        <v>1515</v>
      </c>
      <c r="H77">
        <v>5</v>
      </c>
      <c r="I77">
        <v>0</v>
      </c>
      <c r="J77" s="33">
        <v>43655</v>
      </c>
      <c r="K77" t="s">
        <v>894</v>
      </c>
      <c r="L77" t="s">
        <v>1515</v>
      </c>
      <c r="M77">
        <v>5</v>
      </c>
      <c r="N77">
        <v>0</v>
      </c>
      <c r="O77" s="33">
        <v>43656</v>
      </c>
      <c r="P77" t="s">
        <v>894</v>
      </c>
      <c r="Q77" t="s">
        <v>1515</v>
      </c>
      <c r="R77">
        <v>5</v>
      </c>
      <c r="S77">
        <v>0</v>
      </c>
    </row>
    <row r="78" spans="1:19" hidden="1" x14ac:dyDescent="0.25">
      <c r="A78" t="s">
        <v>894</v>
      </c>
      <c r="B78" t="s">
        <v>1516</v>
      </c>
      <c r="C78">
        <v>9</v>
      </c>
      <c r="D78">
        <v>0</v>
      </c>
      <c r="E78" s="33">
        <v>43654</v>
      </c>
      <c r="F78" t="s">
        <v>894</v>
      </c>
      <c r="G78" t="s">
        <v>1516</v>
      </c>
      <c r="H78">
        <v>9</v>
      </c>
      <c r="I78">
        <v>0</v>
      </c>
      <c r="J78" s="33">
        <v>43655</v>
      </c>
      <c r="K78" t="s">
        <v>894</v>
      </c>
      <c r="L78" t="s">
        <v>1516</v>
      </c>
      <c r="M78">
        <v>9</v>
      </c>
      <c r="N78">
        <v>0</v>
      </c>
      <c r="O78" s="33">
        <v>43656</v>
      </c>
      <c r="P78" t="s">
        <v>894</v>
      </c>
      <c r="Q78" t="s">
        <v>1516</v>
      </c>
      <c r="R78">
        <v>9</v>
      </c>
      <c r="S78">
        <v>0</v>
      </c>
    </row>
    <row r="79" spans="1:19" hidden="1" x14ac:dyDescent="0.25">
      <c r="A79" t="s">
        <v>894</v>
      </c>
      <c r="B79" t="s">
        <v>1517</v>
      </c>
      <c r="C79">
        <v>7</v>
      </c>
      <c r="D79">
        <v>0</v>
      </c>
      <c r="E79" s="33">
        <v>43654</v>
      </c>
      <c r="F79" t="s">
        <v>894</v>
      </c>
      <c r="G79" t="s">
        <v>1517</v>
      </c>
      <c r="H79">
        <v>7</v>
      </c>
      <c r="I79">
        <v>0</v>
      </c>
      <c r="J79" s="33">
        <v>43655</v>
      </c>
      <c r="K79" t="s">
        <v>894</v>
      </c>
      <c r="L79" t="s">
        <v>1517</v>
      </c>
      <c r="M79">
        <v>7</v>
      </c>
      <c r="N79">
        <v>0</v>
      </c>
      <c r="O79" s="33">
        <v>43656</v>
      </c>
      <c r="P79" t="s">
        <v>894</v>
      </c>
      <c r="Q79" t="s">
        <v>1517</v>
      </c>
      <c r="R79">
        <v>7</v>
      </c>
      <c r="S79">
        <v>0</v>
      </c>
    </row>
    <row r="80" spans="1:19" hidden="1" x14ac:dyDescent="0.25">
      <c r="A80" t="s">
        <v>894</v>
      </c>
      <c r="B80" t="s">
        <v>1486</v>
      </c>
      <c r="C80">
        <v>12</v>
      </c>
      <c r="D80">
        <v>0</v>
      </c>
      <c r="E80" s="33">
        <v>43654</v>
      </c>
      <c r="F80" t="s">
        <v>894</v>
      </c>
      <c r="G80" t="s">
        <v>1486</v>
      </c>
      <c r="H80">
        <v>12</v>
      </c>
      <c r="I80">
        <v>0</v>
      </c>
      <c r="J80" s="33">
        <v>43655</v>
      </c>
      <c r="K80" t="s">
        <v>894</v>
      </c>
      <c r="L80" t="s">
        <v>1486</v>
      </c>
      <c r="M80">
        <v>12</v>
      </c>
      <c r="N80">
        <v>0</v>
      </c>
      <c r="O80" s="33">
        <v>43656</v>
      </c>
      <c r="P80" t="s">
        <v>894</v>
      </c>
      <c r="Q80" t="s">
        <v>1486</v>
      </c>
      <c r="R80">
        <v>12</v>
      </c>
      <c r="S80">
        <v>0</v>
      </c>
    </row>
    <row r="81" spans="1:19" hidden="1" x14ac:dyDescent="0.25">
      <c r="A81" t="s">
        <v>894</v>
      </c>
      <c r="B81" t="s">
        <v>870</v>
      </c>
      <c r="C81">
        <v>4</v>
      </c>
      <c r="D81">
        <v>0</v>
      </c>
      <c r="E81" s="33">
        <v>43654</v>
      </c>
      <c r="F81" t="s">
        <v>894</v>
      </c>
      <c r="G81" t="s">
        <v>870</v>
      </c>
      <c r="H81">
        <v>4</v>
      </c>
      <c r="I81">
        <v>0</v>
      </c>
      <c r="J81" s="33">
        <v>43655</v>
      </c>
      <c r="K81" t="s">
        <v>894</v>
      </c>
      <c r="L81" t="s">
        <v>870</v>
      </c>
      <c r="M81">
        <v>4</v>
      </c>
      <c r="N81">
        <v>0</v>
      </c>
      <c r="O81" s="33">
        <v>43656</v>
      </c>
      <c r="P81" t="s">
        <v>894</v>
      </c>
      <c r="Q81" t="s">
        <v>870</v>
      </c>
      <c r="R81">
        <v>4</v>
      </c>
      <c r="S81">
        <v>0</v>
      </c>
    </row>
    <row r="82" spans="1:19" hidden="1" x14ac:dyDescent="0.25">
      <c r="A82" t="s">
        <v>894</v>
      </c>
      <c r="B82" t="s">
        <v>1520</v>
      </c>
      <c r="C82">
        <v>1</v>
      </c>
      <c r="D82">
        <v>0</v>
      </c>
      <c r="E82" s="33">
        <v>43654</v>
      </c>
      <c r="F82" t="s">
        <v>894</v>
      </c>
      <c r="G82" t="s">
        <v>1520</v>
      </c>
      <c r="H82">
        <v>1</v>
      </c>
      <c r="I82">
        <v>0</v>
      </c>
      <c r="J82" s="33">
        <v>43655</v>
      </c>
      <c r="K82" t="s">
        <v>894</v>
      </c>
      <c r="L82" t="s">
        <v>1520</v>
      </c>
      <c r="M82">
        <v>1</v>
      </c>
      <c r="N82">
        <v>0</v>
      </c>
      <c r="O82" s="33">
        <v>43656</v>
      </c>
      <c r="P82" t="s">
        <v>894</v>
      </c>
      <c r="Q82" t="s">
        <v>1520</v>
      </c>
      <c r="R82">
        <v>1</v>
      </c>
      <c r="S82">
        <v>0</v>
      </c>
    </row>
    <row r="83" spans="1:19" hidden="1" x14ac:dyDescent="0.25">
      <c r="A83" t="s">
        <v>894</v>
      </c>
      <c r="B83" t="s">
        <v>1519</v>
      </c>
      <c r="C83">
        <v>1</v>
      </c>
      <c r="D83">
        <v>0</v>
      </c>
      <c r="E83" s="33">
        <v>43654</v>
      </c>
      <c r="F83" t="s">
        <v>894</v>
      </c>
      <c r="G83" t="s">
        <v>1519</v>
      </c>
      <c r="H83">
        <v>1</v>
      </c>
      <c r="I83">
        <v>0</v>
      </c>
      <c r="J83" s="33">
        <v>43655</v>
      </c>
      <c r="K83" t="s">
        <v>894</v>
      </c>
      <c r="L83" t="s">
        <v>1519</v>
      </c>
      <c r="M83">
        <v>1</v>
      </c>
      <c r="N83">
        <v>0</v>
      </c>
      <c r="O83" s="33">
        <v>43656</v>
      </c>
      <c r="P83" t="s">
        <v>894</v>
      </c>
      <c r="Q83" t="s">
        <v>1519</v>
      </c>
      <c r="R83">
        <v>1</v>
      </c>
      <c r="S83">
        <v>0</v>
      </c>
    </row>
    <row r="84" spans="1:19" hidden="1" x14ac:dyDescent="0.25">
      <c r="A84" t="s">
        <v>894</v>
      </c>
      <c r="B84" t="s">
        <v>859</v>
      </c>
      <c r="C84">
        <v>4</v>
      </c>
      <c r="D84">
        <v>0</v>
      </c>
      <c r="E84" s="33">
        <v>43654</v>
      </c>
      <c r="F84" t="s">
        <v>894</v>
      </c>
      <c r="G84" t="s">
        <v>859</v>
      </c>
      <c r="H84">
        <v>4</v>
      </c>
      <c r="I84">
        <v>0</v>
      </c>
      <c r="J84" s="33">
        <v>43655</v>
      </c>
      <c r="K84" t="s">
        <v>894</v>
      </c>
      <c r="L84" t="s">
        <v>859</v>
      </c>
      <c r="M84">
        <v>4</v>
      </c>
      <c r="N84">
        <v>0</v>
      </c>
      <c r="O84" s="33">
        <v>43656</v>
      </c>
      <c r="P84" t="s">
        <v>894</v>
      </c>
      <c r="Q84" t="s">
        <v>859</v>
      </c>
      <c r="R84">
        <v>4</v>
      </c>
      <c r="S84">
        <v>0</v>
      </c>
    </row>
    <row r="85" spans="1:19" hidden="1" x14ac:dyDescent="0.25">
      <c r="A85" t="s">
        <v>894</v>
      </c>
      <c r="B85" t="s">
        <v>1494</v>
      </c>
      <c r="C85">
        <v>11</v>
      </c>
      <c r="D85">
        <v>0</v>
      </c>
      <c r="E85" s="33">
        <v>43654</v>
      </c>
      <c r="F85" t="s">
        <v>894</v>
      </c>
      <c r="G85" t="s">
        <v>1494</v>
      </c>
      <c r="H85">
        <v>11</v>
      </c>
      <c r="I85">
        <v>0</v>
      </c>
      <c r="J85" s="33">
        <v>43655</v>
      </c>
      <c r="K85" t="s">
        <v>894</v>
      </c>
      <c r="L85" t="s">
        <v>1494</v>
      </c>
      <c r="M85">
        <v>11</v>
      </c>
      <c r="N85">
        <v>0</v>
      </c>
      <c r="O85" s="33">
        <v>43656</v>
      </c>
      <c r="P85" t="s">
        <v>894</v>
      </c>
      <c r="Q85" t="s">
        <v>1494</v>
      </c>
      <c r="R85">
        <v>11</v>
      </c>
      <c r="S85">
        <v>0</v>
      </c>
    </row>
    <row r="86" spans="1:19" hidden="1" x14ac:dyDescent="0.25">
      <c r="A86" t="s">
        <v>894</v>
      </c>
      <c r="B86" t="s">
        <v>1207</v>
      </c>
      <c r="C86">
        <v>1</v>
      </c>
      <c r="D86">
        <v>0</v>
      </c>
      <c r="E86" s="33">
        <v>43654</v>
      </c>
      <c r="F86" t="s">
        <v>894</v>
      </c>
      <c r="G86" t="s">
        <v>1207</v>
      </c>
      <c r="H86">
        <v>1</v>
      </c>
      <c r="I86">
        <v>0</v>
      </c>
      <c r="J86" s="33">
        <v>43655</v>
      </c>
      <c r="K86" t="s">
        <v>894</v>
      </c>
      <c r="L86" t="s">
        <v>1207</v>
      </c>
      <c r="M86">
        <v>1</v>
      </c>
      <c r="N86">
        <v>0</v>
      </c>
      <c r="O86" s="33">
        <v>43656</v>
      </c>
      <c r="P86" t="s">
        <v>894</v>
      </c>
      <c r="Q86" t="s">
        <v>1207</v>
      </c>
      <c r="R86">
        <v>1</v>
      </c>
      <c r="S86">
        <v>0</v>
      </c>
    </row>
    <row r="87" spans="1:19" hidden="1" x14ac:dyDescent="0.25">
      <c r="A87" t="s">
        <v>894</v>
      </c>
      <c r="B87" t="s">
        <v>1518</v>
      </c>
      <c r="C87">
        <v>1</v>
      </c>
      <c r="D87">
        <v>0</v>
      </c>
      <c r="E87" s="33">
        <v>43654</v>
      </c>
      <c r="F87" t="s">
        <v>894</v>
      </c>
      <c r="G87" t="s">
        <v>1518</v>
      </c>
      <c r="H87">
        <v>1</v>
      </c>
      <c r="I87">
        <v>0</v>
      </c>
      <c r="J87" s="33">
        <v>43655</v>
      </c>
      <c r="K87" t="s">
        <v>894</v>
      </c>
      <c r="L87" t="s">
        <v>1518</v>
      </c>
      <c r="M87">
        <v>1</v>
      </c>
      <c r="N87">
        <v>0</v>
      </c>
      <c r="O87" s="33">
        <v>43656</v>
      </c>
      <c r="P87" t="s">
        <v>894</v>
      </c>
      <c r="Q87" t="s">
        <v>1518</v>
      </c>
      <c r="R87">
        <v>1</v>
      </c>
      <c r="S87">
        <v>0</v>
      </c>
    </row>
    <row r="88" spans="1:19" hidden="1" x14ac:dyDescent="0.25">
      <c r="A88" t="s">
        <v>894</v>
      </c>
      <c r="B88" t="s">
        <v>1495</v>
      </c>
      <c r="C88">
        <v>1</v>
      </c>
      <c r="D88">
        <v>0</v>
      </c>
      <c r="E88" s="33">
        <v>43654</v>
      </c>
      <c r="F88" t="s">
        <v>894</v>
      </c>
      <c r="G88" t="s">
        <v>1495</v>
      </c>
      <c r="H88">
        <v>1</v>
      </c>
      <c r="I88">
        <v>0</v>
      </c>
      <c r="J88" s="33">
        <v>43655</v>
      </c>
      <c r="K88" t="s">
        <v>894</v>
      </c>
      <c r="L88" t="s">
        <v>1495</v>
      </c>
      <c r="M88">
        <v>1</v>
      </c>
      <c r="N88">
        <v>0</v>
      </c>
      <c r="O88" s="33">
        <v>43656</v>
      </c>
      <c r="P88" t="s">
        <v>894</v>
      </c>
      <c r="Q88" t="s">
        <v>1495</v>
      </c>
      <c r="R88">
        <v>1</v>
      </c>
      <c r="S88">
        <v>0</v>
      </c>
    </row>
    <row r="89" spans="1:19" hidden="1" x14ac:dyDescent="0.25">
      <c r="A89" t="s">
        <v>894</v>
      </c>
      <c r="B89" t="s">
        <v>861</v>
      </c>
      <c r="C89">
        <v>1</v>
      </c>
      <c r="D89">
        <v>0</v>
      </c>
      <c r="E89" s="33">
        <v>43654</v>
      </c>
      <c r="F89" t="s">
        <v>894</v>
      </c>
      <c r="G89" t="s">
        <v>861</v>
      </c>
      <c r="H89">
        <v>1</v>
      </c>
      <c r="I89">
        <v>0</v>
      </c>
      <c r="J89" s="33">
        <v>43655</v>
      </c>
      <c r="K89" t="s">
        <v>894</v>
      </c>
      <c r="L89" t="s">
        <v>861</v>
      </c>
      <c r="M89">
        <v>1</v>
      </c>
      <c r="N89">
        <v>0</v>
      </c>
      <c r="O89" s="33">
        <v>43656</v>
      </c>
      <c r="P89" t="s">
        <v>894</v>
      </c>
      <c r="Q89" t="s">
        <v>861</v>
      </c>
      <c r="R89">
        <v>1</v>
      </c>
      <c r="S89">
        <v>0</v>
      </c>
    </row>
    <row r="90" spans="1:19" hidden="1" x14ac:dyDescent="0.25">
      <c r="A90" t="s">
        <v>894</v>
      </c>
      <c r="B90" t="s">
        <v>1483</v>
      </c>
      <c r="C90">
        <v>1</v>
      </c>
      <c r="D90">
        <v>0</v>
      </c>
      <c r="E90" s="33">
        <v>43654</v>
      </c>
      <c r="F90" t="s">
        <v>894</v>
      </c>
      <c r="G90" t="s">
        <v>1483</v>
      </c>
      <c r="H90">
        <v>1</v>
      </c>
      <c r="I90">
        <v>0</v>
      </c>
      <c r="J90" s="33">
        <v>43655</v>
      </c>
      <c r="K90" t="s">
        <v>894</v>
      </c>
      <c r="L90" t="s">
        <v>1483</v>
      </c>
      <c r="M90">
        <v>1</v>
      </c>
      <c r="N90">
        <v>0</v>
      </c>
      <c r="O90" s="33">
        <v>43656</v>
      </c>
      <c r="P90" t="s">
        <v>894</v>
      </c>
      <c r="Q90" t="s">
        <v>1483</v>
      </c>
      <c r="R90">
        <v>1</v>
      </c>
      <c r="S90">
        <v>0</v>
      </c>
    </row>
    <row r="91" spans="1:19" hidden="1" x14ac:dyDescent="0.25">
      <c r="A91" t="s">
        <v>895</v>
      </c>
      <c r="B91" t="s">
        <v>940</v>
      </c>
      <c r="C91">
        <v>0</v>
      </c>
      <c r="D91">
        <v>0</v>
      </c>
      <c r="E91" s="33">
        <v>43649</v>
      </c>
      <c r="F91" t="s">
        <v>895</v>
      </c>
      <c r="G91" t="s">
        <v>940</v>
      </c>
      <c r="H91">
        <v>0</v>
      </c>
      <c r="I91">
        <v>0</v>
      </c>
      <c r="J91" s="33">
        <v>43649</v>
      </c>
      <c r="K91" t="s">
        <v>895</v>
      </c>
      <c r="L91" t="s">
        <v>940</v>
      </c>
      <c r="M91">
        <v>0</v>
      </c>
      <c r="N91">
        <v>0</v>
      </c>
      <c r="O91" s="33">
        <v>43649</v>
      </c>
      <c r="P91" t="s">
        <v>895</v>
      </c>
      <c r="Q91" t="s">
        <v>940</v>
      </c>
      <c r="R91">
        <v>0</v>
      </c>
      <c r="S91">
        <v>0</v>
      </c>
    </row>
    <row r="92" spans="1:19" hidden="1" x14ac:dyDescent="0.25">
      <c r="A92" t="s">
        <v>895</v>
      </c>
      <c r="B92" t="s">
        <v>581</v>
      </c>
      <c r="C92">
        <v>0</v>
      </c>
      <c r="D92">
        <v>0</v>
      </c>
      <c r="E92" s="33">
        <v>43649</v>
      </c>
      <c r="F92" t="s">
        <v>895</v>
      </c>
      <c r="G92" t="s">
        <v>581</v>
      </c>
      <c r="H92">
        <v>0</v>
      </c>
      <c r="I92">
        <v>0</v>
      </c>
      <c r="J92" s="33">
        <v>43649</v>
      </c>
      <c r="K92" t="s">
        <v>895</v>
      </c>
      <c r="L92" t="s">
        <v>581</v>
      </c>
      <c r="M92">
        <v>0</v>
      </c>
      <c r="N92">
        <v>0</v>
      </c>
      <c r="O92" s="33">
        <v>43649</v>
      </c>
      <c r="P92" t="s">
        <v>895</v>
      </c>
      <c r="Q92" t="s">
        <v>581</v>
      </c>
      <c r="R92">
        <v>0</v>
      </c>
      <c r="S92">
        <v>0</v>
      </c>
    </row>
    <row r="93" spans="1:19" hidden="1" x14ac:dyDescent="0.25">
      <c r="A93" t="s">
        <v>895</v>
      </c>
      <c r="B93" t="s">
        <v>1486</v>
      </c>
      <c r="C93">
        <v>0</v>
      </c>
      <c r="D93">
        <v>0</v>
      </c>
      <c r="E93" s="33">
        <v>43649</v>
      </c>
      <c r="F93" t="s">
        <v>895</v>
      </c>
      <c r="G93" t="s">
        <v>1486</v>
      </c>
      <c r="H93">
        <v>0</v>
      </c>
      <c r="I93">
        <v>0</v>
      </c>
      <c r="J93" s="33">
        <v>43649</v>
      </c>
      <c r="K93" t="s">
        <v>895</v>
      </c>
      <c r="L93" t="s">
        <v>1486</v>
      </c>
      <c r="M93">
        <v>0</v>
      </c>
      <c r="N93">
        <v>0</v>
      </c>
      <c r="O93" s="33">
        <v>43649</v>
      </c>
      <c r="P93" t="s">
        <v>895</v>
      </c>
      <c r="Q93" t="s">
        <v>1486</v>
      </c>
      <c r="R93">
        <v>0</v>
      </c>
      <c r="S93">
        <v>0</v>
      </c>
    </row>
    <row r="94" spans="1:19" hidden="1" x14ac:dyDescent="0.25">
      <c r="A94" t="s">
        <v>895</v>
      </c>
      <c r="B94" t="s">
        <v>1526</v>
      </c>
      <c r="C94">
        <v>0</v>
      </c>
      <c r="D94">
        <v>0</v>
      </c>
      <c r="E94" s="33">
        <v>43649</v>
      </c>
      <c r="F94" t="s">
        <v>895</v>
      </c>
      <c r="G94" t="s">
        <v>1526</v>
      </c>
      <c r="H94">
        <v>0</v>
      </c>
      <c r="I94">
        <v>0</v>
      </c>
      <c r="J94" s="33">
        <v>43649</v>
      </c>
      <c r="K94" t="s">
        <v>895</v>
      </c>
      <c r="L94" t="s">
        <v>1526</v>
      </c>
      <c r="M94">
        <v>0</v>
      </c>
      <c r="N94">
        <v>0</v>
      </c>
      <c r="O94" s="33">
        <v>43649</v>
      </c>
      <c r="P94" t="s">
        <v>895</v>
      </c>
      <c r="Q94" t="s">
        <v>1526</v>
      </c>
      <c r="R94">
        <v>0</v>
      </c>
      <c r="S94">
        <v>0</v>
      </c>
    </row>
    <row r="95" spans="1:19" hidden="1" x14ac:dyDescent="0.25">
      <c r="A95" t="s">
        <v>895</v>
      </c>
      <c r="B95" t="s">
        <v>1483</v>
      </c>
      <c r="C95">
        <v>0</v>
      </c>
      <c r="D95">
        <v>0</v>
      </c>
      <c r="E95" s="33">
        <v>43649</v>
      </c>
      <c r="F95" t="s">
        <v>895</v>
      </c>
      <c r="G95" t="s">
        <v>1483</v>
      </c>
      <c r="H95">
        <v>0</v>
      </c>
      <c r="I95">
        <v>0</v>
      </c>
      <c r="J95" s="33">
        <v>43649</v>
      </c>
      <c r="K95" t="s">
        <v>895</v>
      </c>
      <c r="L95" t="s">
        <v>1483</v>
      </c>
      <c r="M95">
        <v>0</v>
      </c>
      <c r="N95">
        <v>0</v>
      </c>
      <c r="O95" s="33">
        <v>43649</v>
      </c>
      <c r="P95" t="s">
        <v>895</v>
      </c>
      <c r="Q95" t="s">
        <v>1483</v>
      </c>
      <c r="R95">
        <v>0</v>
      </c>
      <c r="S95">
        <v>0</v>
      </c>
    </row>
    <row r="96" spans="1:19" hidden="1" x14ac:dyDescent="0.25">
      <c r="A96" t="s">
        <v>896</v>
      </c>
      <c r="B96" t="s">
        <v>1528</v>
      </c>
      <c r="C96">
        <v>0</v>
      </c>
      <c r="D96">
        <v>0</v>
      </c>
      <c r="E96" s="33">
        <v>43649</v>
      </c>
      <c r="F96" t="s">
        <v>896</v>
      </c>
      <c r="G96" t="s">
        <v>1528</v>
      </c>
      <c r="H96">
        <v>0</v>
      </c>
      <c r="I96">
        <v>0</v>
      </c>
      <c r="J96" s="33">
        <v>43649</v>
      </c>
      <c r="K96" t="s">
        <v>896</v>
      </c>
      <c r="L96" t="s">
        <v>1528</v>
      </c>
      <c r="M96">
        <v>0</v>
      </c>
      <c r="N96">
        <v>0</v>
      </c>
      <c r="O96" s="33">
        <v>43649</v>
      </c>
      <c r="P96" t="s">
        <v>896</v>
      </c>
      <c r="Q96" t="s">
        <v>1528</v>
      </c>
      <c r="R96">
        <v>0</v>
      </c>
      <c r="S96">
        <v>0</v>
      </c>
    </row>
    <row r="97" spans="1:19" hidden="1" x14ac:dyDescent="0.25">
      <c r="A97" t="s">
        <v>896</v>
      </c>
      <c r="B97" t="s">
        <v>1527</v>
      </c>
      <c r="C97">
        <v>0</v>
      </c>
      <c r="D97">
        <v>0</v>
      </c>
      <c r="E97" s="33">
        <v>43649</v>
      </c>
      <c r="F97" t="s">
        <v>896</v>
      </c>
      <c r="G97" t="s">
        <v>1527</v>
      </c>
      <c r="H97">
        <v>0</v>
      </c>
      <c r="I97">
        <v>0</v>
      </c>
      <c r="J97" s="33">
        <v>43649</v>
      </c>
      <c r="K97" t="s">
        <v>896</v>
      </c>
      <c r="L97" t="s">
        <v>1527</v>
      </c>
      <c r="M97">
        <v>0</v>
      </c>
      <c r="N97">
        <v>0</v>
      </c>
      <c r="O97" s="33">
        <v>43649</v>
      </c>
      <c r="P97" t="s">
        <v>896</v>
      </c>
      <c r="Q97" t="s">
        <v>1527</v>
      </c>
      <c r="R97">
        <v>0</v>
      </c>
      <c r="S97">
        <v>0</v>
      </c>
    </row>
    <row r="98" spans="1:19" hidden="1" x14ac:dyDescent="0.25">
      <c r="A98" t="s">
        <v>897</v>
      </c>
      <c r="B98" t="s">
        <v>1531</v>
      </c>
      <c r="C98">
        <v>12</v>
      </c>
      <c r="D98">
        <v>0</v>
      </c>
      <c r="E98" s="33">
        <v>43654</v>
      </c>
      <c r="F98" t="s">
        <v>897</v>
      </c>
      <c r="G98" t="s">
        <v>1531</v>
      </c>
      <c r="H98">
        <v>12</v>
      </c>
      <c r="I98">
        <v>0</v>
      </c>
      <c r="J98" s="33">
        <v>43655</v>
      </c>
      <c r="K98" t="s">
        <v>897</v>
      </c>
      <c r="L98" t="s">
        <v>1531</v>
      </c>
      <c r="M98">
        <v>12</v>
      </c>
      <c r="N98">
        <v>0</v>
      </c>
      <c r="O98" s="33">
        <v>43656</v>
      </c>
      <c r="P98" t="s">
        <v>897</v>
      </c>
      <c r="Q98" t="s">
        <v>1531</v>
      </c>
      <c r="R98">
        <v>12</v>
      </c>
      <c r="S98">
        <v>0</v>
      </c>
    </row>
    <row r="99" spans="1:19" hidden="1" x14ac:dyDescent="0.25">
      <c r="A99" t="s">
        <v>897</v>
      </c>
      <c r="B99" t="s">
        <v>1530</v>
      </c>
      <c r="C99">
        <v>14</v>
      </c>
      <c r="D99">
        <v>0</v>
      </c>
      <c r="E99" s="33">
        <v>43654</v>
      </c>
      <c r="F99" t="s">
        <v>897</v>
      </c>
      <c r="G99" t="s">
        <v>1530</v>
      </c>
      <c r="H99">
        <v>14</v>
      </c>
      <c r="I99">
        <v>0</v>
      </c>
      <c r="J99" s="33">
        <v>43655</v>
      </c>
      <c r="K99" t="s">
        <v>897</v>
      </c>
      <c r="L99" t="s">
        <v>1530</v>
      </c>
      <c r="M99">
        <v>14</v>
      </c>
      <c r="N99">
        <v>0</v>
      </c>
      <c r="O99" s="33">
        <v>43656</v>
      </c>
      <c r="P99" t="s">
        <v>897</v>
      </c>
      <c r="Q99" t="s">
        <v>1530</v>
      </c>
      <c r="R99">
        <v>14</v>
      </c>
      <c r="S99">
        <v>0</v>
      </c>
    </row>
    <row r="100" spans="1:19" hidden="1" x14ac:dyDescent="0.25">
      <c r="A100" t="s">
        <v>897</v>
      </c>
      <c r="B100" t="s">
        <v>1529</v>
      </c>
      <c r="C100">
        <v>2</v>
      </c>
      <c r="D100">
        <v>2</v>
      </c>
      <c r="E100" s="33">
        <v>43654</v>
      </c>
      <c r="F100" t="s">
        <v>897</v>
      </c>
      <c r="G100" t="s">
        <v>1529</v>
      </c>
      <c r="H100">
        <v>2</v>
      </c>
      <c r="I100">
        <v>2</v>
      </c>
      <c r="J100" s="33">
        <v>43655</v>
      </c>
      <c r="K100" t="s">
        <v>897</v>
      </c>
      <c r="L100" t="s">
        <v>1529</v>
      </c>
      <c r="M100">
        <v>2</v>
      </c>
      <c r="N100">
        <v>2</v>
      </c>
      <c r="O100" s="33">
        <v>43656</v>
      </c>
      <c r="P100" t="s">
        <v>897</v>
      </c>
      <c r="Q100" t="s">
        <v>1529</v>
      </c>
      <c r="R100">
        <v>2</v>
      </c>
      <c r="S100">
        <v>2</v>
      </c>
    </row>
    <row r="101" spans="1:19" hidden="1" x14ac:dyDescent="0.25">
      <c r="A101" t="s">
        <v>899</v>
      </c>
      <c r="B101" t="s">
        <v>1533</v>
      </c>
      <c r="C101">
        <v>0</v>
      </c>
      <c r="D101">
        <v>0</v>
      </c>
      <c r="E101" s="33">
        <v>43649</v>
      </c>
      <c r="F101" t="s">
        <v>899</v>
      </c>
      <c r="G101" t="s">
        <v>1533</v>
      </c>
      <c r="H101">
        <v>0</v>
      </c>
      <c r="I101">
        <v>0</v>
      </c>
      <c r="J101" s="33">
        <v>43649</v>
      </c>
      <c r="K101" t="s">
        <v>899</v>
      </c>
      <c r="L101" t="s">
        <v>1533</v>
      </c>
      <c r="M101">
        <v>0</v>
      </c>
      <c r="N101">
        <v>0</v>
      </c>
      <c r="O101" s="33">
        <v>43649</v>
      </c>
      <c r="P101" t="s">
        <v>898</v>
      </c>
      <c r="Q101" t="s">
        <v>1615</v>
      </c>
      <c r="R101">
        <v>0</v>
      </c>
      <c r="S101">
        <v>0</v>
      </c>
    </row>
    <row r="102" spans="1:19" hidden="1" x14ac:dyDescent="0.25">
      <c r="A102" t="s">
        <v>899</v>
      </c>
      <c r="B102" t="s">
        <v>1486</v>
      </c>
      <c r="C102">
        <v>0</v>
      </c>
      <c r="D102">
        <v>0</v>
      </c>
      <c r="E102" s="33">
        <v>43649</v>
      </c>
      <c r="F102" t="s">
        <v>899</v>
      </c>
      <c r="G102" t="s">
        <v>1486</v>
      </c>
      <c r="H102">
        <v>0</v>
      </c>
      <c r="I102">
        <v>0</v>
      </c>
      <c r="J102" s="33">
        <v>43649</v>
      </c>
      <c r="K102" t="s">
        <v>899</v>
      </c>
      <c r="L102" t="s">
        <v>1486</v>
      </c>
      <c r="M102">
        <v>0</v>
      </c>
      <c r="N102">
        <v>0</v>
      </c>
      <c r="O102" s="33">
        <v>43649</v>
      </c>
      <c r="P102" t="s">
        <v>898</v>
      </c>
      <c r="Q102" t="s">
        <v>1602</v>
      </c>
      <c r="R102">
        <v>0</v>
      </c>
      <c r="S102">
        <v>0</v>
      </c>
    </row>
    <row r="103" spans="1:19" hidden="1" x14ac:dyDescent="0.25">
      <c r="A103" t="s">
        <v>899</v>
      </c>
      <c r="B103" t="s">
        <v>1532</v>
      </c>
      <c r="C103">
        <v>0</v>
      </c>
      <c r="D103">
        <v>0</v>
      </c>
      <c r="E103" s="33">
        <v>43649</v>
      </c>
      <c r="F103" t="s">
        <v>899</v>
      </c>
      <c r="G103" t="s">
        <v>1532</v>
      </c>
      <c r="H103">
        <v>0</v>
      </c>
      <c r="I103">
        <v>0</v>
      </c>
      <c r="J103" s="33">
        <v>43649</v>
      </c>
      <c r="K103" t="s">
        <v>899</v>
      </c>
      <c r="L103" t="s">
        <v>1532</v>
      </c>
      <c r="M103">
        <v>0</v>
      </c>
      <c r="N103">
        <v>0</v>
      </c>
      <c r="O103" s="33">
        <v>43649</v>
      </c>
      <c r="P103" t="s">
        <v>899</v>
      </c>
      <c r="Q103" t="s">
        <v>1533</v>
      </c>
      <c r="R103">
        <v>0</v>
      </c>
      <c r="S103">
        <v>0</v>
      </c>
    </row>
    <row r="104" spans="1:19" hidden="1" x14ac:dyDescent="0.25">
      <c r="A104" t="s">
        <v>899</v>
      </c>
      <c r="B104" t="s">
        <v>1483</v>
      </c>
      <c r="C104">
        <v>0</v>
      </c>
      <c r="D104">
        <v>0</v>
      </c>
      <c r="E104" s="33">
        <v>43649</v>
      </c>
      <c r="F104" t="s">
        <v>899</v>
      </c>
      <c r="G104" t="s">
        <v>1483</v>
      </c>
      <c r="H104">
        <v>0</v>
      </c>
      <c r="I104">
        <v>0</v>
      </c>
      <c r="J104" s="33">
        <v>43649</v>
      </c>
      <c r="K104" t="s">
        <v>899</v>
      </c>
      <c r="L104" t="s">
        <v>1483</v>
      </c>
      <c r="M104">
        <v>0</v>
      </c>
      <c r="N104">
        <v>0</v>
      </c>
      <c r="O104" s="33">
        <v>43649</v>
      </c>
      <c r="P104" t="s">
        <v>899</v>
      </c>
      <c r="Q104" t="s">
        <v>1486</v>
      </c>
      <c r="R104">
        <v>0</v>
      </c>
      <c r="S104">
        <v>0</v>
      </c>
    </row>
    <row r="105" spans="1:19" hidden="1" x14ac:dyDescent="0.25">
      <c r="A105" t="s">
        <v>901</v>
      </c>
      <c r="B105" t="s">
        <v>1534</v>
      </c>
      <c r="C105">
        <v>0</v>
      </c>
      <c r="D105">
        <v>0</v>
      </c>
      <c r="E105" s="33">
        <v>43649</v>
      </c>
      <c r="F105" t="s">
        <v>901</v>
      </c>
      <c r="G105" t="s">
        <v>1534</v>
      </c>
      <c r="H105">
        <v>0</v>
      </c>
      <c r="I105">
        <v>0</v>
      </c>
      <c r="J105" s="33">
        <v>43649</v>
      </c>
      <c r="K105" t="s">
        <v>901</v>
      </c>
      <c r="L105" t="s">
        <v>1534</v>
      </c>
      <c r="M105">
        <v>0</v>
      </c>
      <c r="N105">
        <v>0</v>
      </c>
      <c r="O105" s="33">
        <v>43649</v>
      </c>
      <c r="P105" t="s">
        <v>899</v>
      </c>
      <c r="Q105" t="s">
        <v>1532</v>
      </c>
      <c r="R105">
        <v>0</v>
      </c>
      <c r="S105">
        <v>0</v>
      </c>
    </row>
    <row r="106" spans="1:19" hidden="1" x14ac:dyDescent="0.25">
      <c r="A106" t="s">
        <v>901</v>
      </c>
      <c r="B106" t="s">
        <v>857</v>
      </c>
      <c r="C106">
        <v>0</v>
      </c>
      <c r="D106">
        <v>0</v>
      </c>
      <c r="E106" s="33">
        <v>43649</v>
      </c>
      <c r="F106" t="s">
        <v>901</v>
      </c>
      <c r="G106" t="s">
        <v>857</v>
      </c>
      <c r="H106">
        <v>0</v>
      </c>
      <c r="I106">
        <v>0</v>
      </c>
      <c r="J106" s="33">
        <v>43649</v>
      </c>
      <c r="K106" t="s">
        <v>901</v>
      </c>
      <c r="L106" t="s">
        <v>857</v>
      </c>
      <c r="M106">
        <v>0</v>
      </c>
      <c r="N106">
        <v>0</v>
      </c>
      <c r="O106" s="33">
        <v>43649</v>
      </c>
      <c r="P106" t="s">
        <v>899</v>
      </c>
      <c r="Q106" t="s">
        <v>1483</v>
      </c>
      <c r="R106">
        <v>0</v>
      </c>
      <c r="S106">
        <v>0</v>
      </c>
    </row>
    <row r="107" spans="1:19" hidden="1" x14ac:dyDescent="0.25">
      <c r="A107" t="s">
        <v>901</v>
      </c>
      <c r="B107" t="s">
        <v>868</v>
      </c>
      <c r="C107">
        <v>0</v>
      </c>
      <c r="D107">
        <v>0</v>
      </c>
      <c r="E107" s="33">
        <v>43649</v>
      </c>
      <c r="F107" t="s">
        <v>901</v>
      </c>
      <c r="G107" t="s">
        <v>868</v>
      </c>
      <c r="H107">
        <v>0</v>
      </c>
      <c r="I107">
        <v>0</v>
      </c>
      <c r="J107" s="33">
        <v>43649</v>
      </c>
      <c r="K107" t="s">
        <v>901</v>
      </c>
      <c r="L107" t="s">
        <v>868</v>
      </c>
      <c r="M107">
        <v>0</v>
      </c>
      <c r="N107">
        <v>0</v>
      </c>
      <c r="O107" s="33">
        <v>43649</v>
      </c>
      <c r="P107" t="s">
        <v>900</v>
      </c>
      <c r="Q107" t="s">
        <v>5587</v>
      </c>
      <c r="R107">
        <v>0</v>
      </c>
      <c r="S107">
        <v>0</v>
      </c>
    </row>
    <row r="108" spans="1:19" hidden="1" x14ac:dyDescent="0.25">
      <c r="A108" t="s">
        <v>901</v>
      </c>
      <c r="B108" t="s">
        <v>1486</v>
      </c>
      <c r="C108">
        <v>0</v>
      </c>
      <c r="D108">
        <v>0</v>
      </c>
      <c r="E108" s="33">
        <v>43649</v>
      </c>
      <c r="F108" t="s">
        <v>901</v>
      </c>
      <c r="G108" t="s">
        <v>1486</v>
      </c>
      <c r="H108">
        <v>0</v>
      </c>
      <c r="I108">
        <v>0</v>
      </c>
      <c r="J108" s="33">
        <v>43649</v>
      </c>
      <c r="K108" t="s">
        <v>901</v>
      </c>
      <c r="L108" t="s">
        <v>1486</v>
      </c>
      <c r="M108">
        <v>0</v>
      </c>
      <c r="N108">
        <v>0</v>
      </c>
      <c r="O108" s="33">
        <v>43649</v>
      </c>
      <c r="P108" t="s">
        <v>900</v>
      </c>
      <c r="Q108" t="s">
        <v>5588</v>
      </c>
      <c r="R108">
        <v>0</v>
      </c>
      <c r="S108">
        <v>0</v>
      </c>
    </row>
    <row r="109" spans="1:19" hidden="1" x14ac:dyDescent="0.25">
      <c r="A109" t="s">
        <v>901</v>
      </c>
      <c r="B109" t="s">
        <v>870</v>
      </c>
      <c r="C109">
        <v>0</v>
      </c>
      <c r="D109">
        <v>0</v>
      </c>
      <c r="E109" s="33">
        <v>43649</v>
      </c>
      <c r="F109" t="s">
        <v>901</v>
      </c>
      <c r="G109" t="s">
        <v>870</v>
      </c>
      <c r="H109">
        <v>0</v>
      </c>
      <c r="I109">
        <v>0</v>
      </c>
      <c r="J109" s="33">
        <v>43649</v>
      </c>
      <c r="K109" t="s">
        <v>901</v>
      </c>
      <c r="L109" t="s">
        <v>870</v>
      </c>
      <c r="M109">
        <v>0</v>
      </c>
      <c r="N109">
        <v>0</v>
      </c>
      <c r="O109" s="33">
        <v>43649</v>
      </c>
      <c r="P109" t="s">
        <v>901</v>
      </c>
      <c r="Q109" t="s">
        <v>1534</v>
      </c>
      <c r="R109">
        <v>0</v>
      </c>
      <c r="S109">
        <v>0</v>
      </c>
    </row>
    <row r="110" spans="1:19" hidden="1" x14ac:dyDescent="0.25">
      <c r="A110" t="s">
        <v>901</v>
      </c>
      <c r="B110" t="s">
        <v>1535</v>
      </c>
      <c r="C110">
        <v>0</v>
      </c>
      <c r="D110">
        <v>0</v>
      </c>
      <c r="E110" s="33">
        <v>43649</v>
      </c>
      <c r="F110" t="s">
        <v>901</v>
      </c>
      <c r="G110" t="s">
        <v>1535</v>
      </c>
      <c r="H110">
        <v>0</v>
      </c>
      <c r="I110">
        <v>0</v>
      </c>
      <c r="J110" s="33">
        <v>43649</v>
      </c>
      <c r="K110" t="s">
        <v>901</v>
      </c>
      <c r="L110" t="s">
        <v>1535</v>
      </c>
      <c r="M110">
        <v>0</v>
      </c>
      <c r="N110">
        <v>0</v>
      </c>
      <c r="O110" s="33">
        <v>43649</v>
      </c>
      <c r="P110" t="s">
        <v>901</v>
      </c>
      <c r="Q110" t="s">
        <v>857</v>
      </c>
      <c r="R110">
        <v>0</v>
      </c>
      <c r="S110">
        <v>0</v>
      </c>
    </row>
    <row r="111" spans="1:19" hidden="1" x14ac:dyDescent="0.25">
      <c r="A111" t="s">
        <v>901</v>
      </c>
      <c r="B111" t="s">
        <v>1483</v>
      </c>
      <c r="C111">
        <v>0</v>
      </c>
      <c r="D111">
        <v>0</v>
      </c>
      <c r="E111" s="33">
        <v>43649</v>
      </c>
      <c r="F111" t="s">
        <v>901</v>
      </c>
      <c r="G111" t="s">
        <v>1483</v>
      </c>
      <c r="H111">
        <v>0</v>
      </c>
      <c r="I111">
        <v>0</v>
      </c>
      <c r="J111" s="33">
        <v>43649</v>
      </c>
      <c r="K111" t="s">
        <v>901</v>
      </c>
      <c r="L111" t="s">
        <v>1483</v>
      </c>
      <c r="M111">
        <v>0</v>
      </c>
      <c r="N111">
        <v>0</v>
      </c>
      <c r="O111" s="33">
        <v>43649</v>
      </c>
      <c r="P111" t="s">
        <v>901</v>
      </c>
      <c r="Q111" t="s">
        <v>868</v>
      </c>
      <c r="R111">
        <v>0</v>
      </c>
      <c r="S111">
        <v>0</v>
      </c>
    </row>
    <row r="112" spans="1:19" hidden="1" x14ac:dyDescent="0.25">
      <c r="A112" t="s">
        <v>902</v>
      </c>
      <c r="B112" t="s">
        <v>1482</v>
      </c>
      <c r="C112">
        <v>1</v>
      </c>
      <c r="D112">
        <v>0</v>
      </c>
      <c r="E112" s="33">
        <v>43654</v>
      </c>
      <c r="F112" t="s">
        <v>902</v>
      </c>
      <c r="G112" t="s">
        <v>1482</v>
      </c>
      <c r="H112">
        <v>1</v>
      </c>
      <c r="I112">
        <v>0</v>
      </c>
      <c r="J112" s="33">
        <v>43655</v>
      </c>
      <c r="K112" t="s">
        <v>902</v>
      </c>
      <c r="L112" t="s">
        <v>1482</v>
      </c>
      <c r="M112">
        <v>1</v>
      </c>
      <c r="N112">
        <v>0</v>
      </c>
      <c r="O112" s="33">
        <v>43656</v>
      </c>
      <c r="P112" t="s">
        <v>901</v>
      </c>
      <c r="Q112" t="s">
        <v>1486</v>
      </c>
      <c r="R112">
        <v>0</v>
      </c>
      <c r="S112">
        <v>0</v>
      </c>
    </row>
    <row r="113" spans="1:19" hidden="1" x14ac:dyDescent="0.25">
      <c r="A113" t="s">
        <v>902</v>
      </c>
      <c r="B113" t="s">
        <v>450</v>
      </c>
      <c r="C113">
        <v>1</v>
      </c>
      <c r="D113">
        <v>0</v>
      </c>
      <c r="E113" s="33">
        <v>43654</v>
      </c>
      <c r="F113" t="s">
        <v>902</v>
      </c>
      <c r="G113" t="s">
        <v>450</v>
      </c>
      <c r="H113">
        <v>1</v>
      </c>
      <c r="I113">
        <v>0</v>
      </c>
      <c r="J113" s="33">
        <v>43655</v>
      </c>
      <c r="K113" t="s">
        <v>902</v>
      </c>
      <c r="L113" t="s">
        <v>450</v>
      </c>
      <c r="M113">
        <v>1</v>
      </c>
      <c r="N113">
        <v>0</v>
      </c>
      <c r="O113" s="33">
        <v>43656</v>
      </c>
      <c r="P113" t="s">
        <v>901</v>
      </c>
      <c r="Q113" t="s">
        <v>870</v>
      </c>
      <c r="R113">
        <v>0</v>
      </c>
      <c r="S113">
        <v>0</v>
      </c>
    </row>
    <row r="114" spans="1:19" hidden="1" x14ac:dyDescent="0.25">
      <c r="A114" t="s">
        <v>902</v>
      </c>
      <c r="B114" t="s">
        <v>1536</v>
      </c>
      <c r="C114">
        <v>0</v>
      </c>
      <c r="D114">
        <v>1</v>
      </c>
      <c r="E114" s="33">
        <v>43654</v>
      </c>
      <c r="F114" t="s">
        <v>902</v>
      </c>
      <c r="G114" t="s">
        <v>1536</v>
      </c>
      <c r="H114">
        <v>0</v>
      </c>
      <c r="I114">
        <v>1</v>
      </c>
      <c r="J114" s="33">
        <v>43655</v>
      </c>
      <c r="K114" t="s">
        <v>902</v>
      </c>
      <c r="L114" t="s">
        <v>1536</v>
      </c>
      <c r="M114">
        <v>0</v>
      </c>
      <c r="N114">
        <v>1</v>
      </c>
      <c r="O114" s="33">
        <v>43656</v>
      </c>
      <c r="P114" t="s">
        <v>901</v>
      </c>
      <c r="Q114" t="s">
        <v>1535</v>
      </c>
      <c r="R114">
        <v>0</v>
      </c>
      <c r="S114">
        <v>0</v>
      </c>
    </row>
    <row r="115" spans="1:19" hidden="1" x14ac:dyDescent="0.25">
      <c r="A115" t="s">
        <v>902</v>
      </c>
      <c r="B115" t="s">
        <v>1485</v>
      </c>
      <c r="C115">
        <v>1</v>
      </c>
      <c r="D115">
        <v>0</v>
      </c>
      <c r="E115" s="33">
        <v>43654</v>
      </c>
      <c r="F115" t="s">
        <v>902</v>
      </c>
      <c r="G115" t="s">
        <v>1485</v>
      </c>
      <c r="H115">
        <v>1</v>
      </c>
      <c r="I115">
        <v>0</v>
      </c>
      <c r="J115" s="33">
        <v>43655</v>
      </c>
      <c r="K115" t="s">
        <v>902</v>
      </c>
      <c r="L115" t="s">
        <v>1485</v>
      </c>
      <c r="M115">
        <v>1</v>
      </c>
      <c r="N115">
        <v>0</v>
      </c>
      <c r="O115" s="33">
        <v>43656</v>
      </c>
      <c r="P115" t="s">
        <v>901</v>
      </c>
      <c r="Q115" t="s">
        <v>1483</v>
      </c>
      <c r="R115">
        <v>0</v>
      </c>
      <c r="S115">
        <v>0</v>
      </c>
    </row>
    <row r="116" spans="1:19" hidden="1" x14ac:dyDescent="0.25">
      <c r="A116" t="s">
        <v>902</v>
      </c>
      <c r="B116" t="s">
        <v>1537</v>
      </c>
      <c r="C116">
        <v>0</v>
      </c>
      <c r="D116">
        <v>1</v>
      </c>
      <c r="E116" s="33">
        <v>43654</v>
      </c>
      <c r="F116" t="s">
        <v>902</v>
      </c>
      <c r="G116" t="s">
        <v>1537</v>
      </c>
      <c r="H116">
        <v>0</v>
      </c>
      <c r="I116">
        <v>1</v>
      </c>
      <c r="J116" s="33">
        <v>43655</v>
      </c>
      <c r="K116" t="s">
        <v>902</v>
      </c>
      <c r="L116" t="s">
        <v>1537</v>
      </c>
      <c r="M116">
        <v>0</v>
      </c>
      <c r="N116">
        <v>1</v>
      </c>
      <c r="O116" s="33">
        <v>43656</v>
      </c>
      <c r="P116" t="s">
        <v>902</v>
      </c>
      <c r="Q116" t="s">
        <v>1482</v>
      </c>
      <c r="R116">
        <v>1</v>
      </c>
      <c r="S116">
        <v>0</v>
      </c>
    </row>
    <row r="117" spans="1:19" hidden="1" x14ac:dyDescent="0.25">
      <c r="A117" t="s">
        <v>902</v>
      </c>
      <c r="B117" t="s">
        <v>857</v>
      </c>
      <c r="C117">
        <v>1</v>
      </c>
      <c r="D117">
        <v>0</v>
      </c>
      <c r="E117" s="33">
        <v>43654</v>
      </c>
      <c r="F117" t="s">
        <v>902</v>
      </c>
      <c r="G117" t="s">
        <v>857</v>
      </c>
      <c r="H117">
        <v>1</v>
      </c>
      <c r="I117">
        <v>0</v>
      </c>
      <c r="J117" s="33">
        <v>43655</v>
      </c>
      <c r="K117" t="s">
        <v>902</v>
      </c>
      <c r="L117" t="s">
        <v>857</v>
      </c>
      <c r="M117">
        <v>1</v>
      </c>
      <c r="N117">
        <v>0</v>
      </c>
      <c r="O117" s="33">
        <v>43656</v>
      </c>
      <c r="P117" t="s">
        <v>902</v>
      </c>
      <c r="Q117" t="s">
        <v>450</v>
      </c>
      <c r="R117">
        <v>1</v>
      </c>
      <c r="S117">
        <v>0</v>
      </c>
    </row>
    <row r="118" spans="1:19" hidden="1" x14ac:dyDescent="0.25">
      <c r="A118" t="s">
        <v>902</v>
      </c>
      <c r="B118" t="s">
        <v>868</v>
      </c>
      <c r="C118">
        <v>1</v>
      </c>
      <c r="D118">
        <v>0</v>
      </c>
      <c r="E118" s="33">
        <v>43654</v>
      </c>
      <c r="F118" t="s">
        <v>902</v>
      </c>
      <c r="G118" t="s">
        <v>868</v>
      </c>
      <c r="H118">
        <v>1</v>
      </c>
      <c r="I118">
        <v>0</v>
      </c>
      <c r="J118" s="33">
        <v>43655</v>
      </c>
      <c r="K118" t="s">
        <v>902</v>
      </c>
      <c r="L118" t="s">
        <v>868</v>
      </c>
      <c r="M118">
        <v>1</v>
      </c>
      <c r="N118">
        <v>0</v>
      </c>
      <c r="O118" s="33">
        <v>43656</v>
      </c>
      <c r="P118" t="s">
        <v>902</v>
      </c>
      <c r="Q118" t="s">
        <v>1536</v>
      </c>
      <c r="R118">
        <v>0</v>
      </c>
      <c r="S118">
        <v>1</v>
      </c>
    </row>
    <row r="119" spans="1:19" hidden="1" x14ac:dyDescent="0.25">
      <c r="A119" t="s">
        <v>902</v>
      </c>
      <c r="B119" t="s">
        <v>1538</v>
      </c>
      <c r="C119">
        <v>0</v>
      </c>
      <c r="D119">
        <v>1</v>
      </c>
      <c r="E119" s="33">
        <v>43654</v>
      </c>
      <c r="F119" t="s">
        <v>902</v>
      </c>
      <c r="G119" t="s">
        <v>1538</v>
      </c>
      <c r="H119">
        <v>0</v>
      </c>
      <c r="I119">
        <v>1</v>
      </c>
      <c r="J119" s="33">
        <v>43655</v>
      </c>
      <c r="K119" t="s">
        <v>902</v>
      </c>
      <c r="L119" t="s">
        <v>1538</v>
      </c>
      <c r="M119">
        <v>0</v>
      </c>
      <c r="N119">
        <v>1</v>
      </c>
      <c r="O119" s="33">
        <v>43656</v>
      </c>
      <c r="P119" t="s">
        <v>902</v>
      </c>
      <c r="Q119" t="s">
        <v>1485</v>
      </c>
      <c r="R119">
        <v>1</v>
      </c>
      <c r="S119">
        <v>0</v>
      </c>
    </row>
    <row r="120" spans="1:19" hidden="1" x14ac:dyDescent="0.25">
      <c r="A120" t="s">
        <v>902</v>
      </c>
      <c r="B120" t="s">
        <v>1486</v>
      </c>
      <c r="C120">
        <v>1</v>
      </c>
      <c r="D120">
        <v>0</v>
      </c>
      <c r="E120" s="33">
        <v>43654</v>
      </c>
      <c r="F120" t="s">
        <v>902</v>
      </c>
      <c r="G120" t="s">
        <v>1486</v>
      </c>
      <c r="H120">
        <v>1</v>
      </c>
      <c r="I120">
        <v>0</v>
      </c>
      <c r="J120" s="33">
        <v>43655</v>
      </c>
      <c r="K120" t="s">
        <v>902</v>
      </c>
      <c r="L120" t="s">
        <v>1486</v>
      </c>
      <c r="M120">
        <v>1</v>
      </c>
      <c r="N120">
        <v>0</v>
      </c>
      <c r="O120" s="33">
        <v>43656</v>
      </c>
      <c r="P120" t="s">
        <v>902</v>
      </c>
      <c r="Q120" t="s">
        <v>1537</v>
      </c>
      <c r="R120">
        <v>0</v>
      </c>
      <c r="S120">
        <v>1</v>
      </c>
    </row>
    <row r="121" spans="1:19" hidden="1" x14ac:dyDescent="0.25">
      <c r="A121" t="s">
        <v>902</v>
      </c>
      <c r="B121" t="s">
        <v>870</v>
      </c>
      <c r="C121">
        <v>1</v>
      </c>
      <c r="D121">
        <v>0</v>
      </c>
      <c r="E121" s="33">
        <v>43654</v>
      </c>
      <c r="F121" t="s">
        <v>902</v>
      </c>
      <c r="G121" t="s">
        <v>870</v>
      </c>
      <c r="H121">
        <v>1</v>
      </c>
      <c r="I121">
        <v>0</v>
      </c>
      <c r="J121" s="33">
        <v>43655</v>
      </c>
      <c r="K121" t="s">
        <v>902</v>
      </c>
      <c r="L121" t="s">
        <v>870</v>
      </c>
      <c r="M121">
        <v>1</v>
      </c>
      <c r="N121">
        <v>0</v>
      </c>
      <c r="O121" s="33">
        <v>43656</v>
      </c>
      <c r="P121" t="s">
        <v>902</v>
      </c>
      <c r="Q121" t="s">
        <v>857</v>
      </c>
      <c r="R121">
        <v>1</v>
      </c>
      <c r="S121">
        <v>0</v>
      </c>
    </row>
    <row r="122" spans="1:19" hidden="1" x14ac:dyDescent="0.25">
      <c r="A122" t="s">
        <v>902</v>
      </c>
      <c r="B122" t="s">
        <v>1539</v>
      </c>
      <c r="C122">
        <v>1</v>
      </c>
      <c r="D122">
        <v>0</v>
      </c>
      <c r="E122" s="33">
        <v>43654</v>
      </c>
      <c r="F122" t="s">
        <v>902</v>
      </c>
      <c r="G122" t="s">
        <v>1539</v>
      </c>
      <c r="H122">
        <v>1</v>
      </c>
      <c r="I122">
        <v>0</v>
      </c>
      <c r="J122" s="33">
        <v>43655</v>
      </c>
      <c r="K122" t="s">
        <v>902</v>
      </c>
      <c r="L122" t="s">
        <v>1539</v>
      </c>
      <c r="M122">
        <v>1</v>
      </c>
      <c r="N122">
        <v>0</v>
      </c>
      <c r="O122" s="33">
        <v>43656</v>
      </c>
      <c r="P122" t="s">
        <v>902</v>
      </c>
      <c r="Q122" t="s">
        <v>868</v>
      </c>
      <c r="R122">
        <v>1</v>
      </c>
      <c r="S122">
        <v>0</v>
      </c>
    </row>
    <row r="123" spans="1:19" hidden="1" x14ac:dyDescent="0.25">
      <c r="A123" t="s">
        <v>902</v>
      </c>
      <c r="B123" t="s">
        <v>859</v>
      </c>
      <c r="C123">
        <v>1</v>
      </c>
      <c r="D123">
        <v>0</v>
      </c>
      <c r="E123" s="33">
        <v>43654</v>
      </c>
      <c r="F123" t="s">
        <v>902</v>
      </c>
      <c r="G123" t="s">
        <v>859</v>
      </c>
      <c r="H123">
        <v>1</v>
      </c>
      <c r="I123">
        <v>0</v>
      </c>
      <c r="J123" s="33">
        <v>43655</v>
      </c>
      <c r="K123" t="s">
        <v>902</v>
      </c>
      <c r="L123" t="s">
        <v>859</v>
      </c>
      <c r="M123">
        <v>1</v>
      </c>
      <c r="N123">
        <v>0</v>
      </c>
      <c r="O123" s="33">
        <v>43656</v>
      </c>
      <c r="P123" t="s">
        <v>902</v>
      </c>
      <c r="Q123" t="s">
        <v>1538</v>
      </c>
      <c r="R123">
        <v>0</v>
      </c>
      <c r="S123">
        <v>1</v>
      </c>
    </row>
    <row r="124" spans="1:19" hidden="1" x14ac:dyDescent="0.25">
      <c r="A124" t="s">
        <v>902</v>
      </c>
      <c r="B124" t="s">
        <v>1494</v>
      </c>
      <c r="C124">
        <v>1</v>
      </c>
      <c r="D124">
        <v>0</v>
      </c>
      <c r="E124" s="33">
        <v>43654</v>
      </c>
      <c r="F124" t="s">
        <v>902</v>
      </c>
      <c r="G124" t="s">
        <v>1494</v>
      </c>
      <c r="H124">
        <v>1</v>
      </c>
      <c r="I124">
        <v>0</v>
      </c>
      <c r="J124" s="33">
        <v>43655</v>
      </c>
      <c r="K124" t="s">
        <v>902</v>
      </c>
      <c r="L124" t="s">
        <v>1494</v>
      </c>
      <c r="M124">
        <v>1</v>
      </c>
      <c r="N124">
        <v>0</v>
      </c>
      <c r="O124" s="33">
        <v>43656</v>
      </c>
      <c r="P124" t="s">
        <v>902</v>
      </c>
      <c r="Q124" t="s">
        <v>1486</v>
      </c>
      <c r="R124">
        <v>1</v>
      </c>
      <c r="S124">
        <v>0</v>
      </c>
    </row>
    <row r="125" spans="1:19" hidden="1" x14ac:dyDescent="0.25">
      <c r="A125" t="s">
        <v>902</v>
      </c>
      <c r="B125" t="s">
        <v>1540</v>
      </c>
      <c r="C125">
        <v>0</v>
      </c>
      <c r="D125">
        <v>1</v>
      </c>
      <c r="E125" s="33">
        <v>43654</v>
      </c>
      <c r="F125" t="s">
        <v>902</v>
      </c>
      <c r="G125" t="s">
        <v>1540</v>
      </c>
      <c r="H125">
        <v>0</v>
      </c>
      <c r="I125">
        <v>1</v>
      </c>
      <c r="J125" s="33">
        <v>43655</v>
      </c>
      <c r="K125" t="s">
        <v>902</v>
      </c>
      <c r="L125" t="s">
        <v>1540</v>
      </c>
      <c r="M125">
        <v>0</v>
      </c>
      <c r="N125">
        <v>1</v>
      </c>
      <c r="O125" s="33">
        <v>43656</v>
      </c>
      <c r="P125" t="s">
        <v>902</v>
      </c>
      <c r="Q125" t="s">
        <v>870</v>
      </c>
      <c r="R125">
        <v>1</v>
      </c>
      <c r="S125">
        <v>0</v>
      </c>
    </row>
    <row r="126" spans="1:19" hidden="1" x14ac:dyDescent="0.25">
      <c r="A126" t="s">
        <v>902</v>
      </c>
      <c r="B126" t="s">
        <v>861</v>
      </c>
      <c r="C126">
        <v>1</v>
      </c>
      <c r="D126">
        <v>0</v>
      </c>
      <c r="E126" s="33">
        <v>43654</v>
      </c>
      <c r="F126" t="s">
        <v>902</v>
      </c>
      <c r="G126" t="s">
        <v>861</v>
      </c>
      <c r="H126">
        <v>1</v>
      </c>
      <c r="I126">
        <v>0</v>
      </c>
      <c r="J126" s="33">
        <v>43655</v>
      </c>
      <c r="K126" t="s">
        <v>902</v>
      </c>
      <c r="L126" t="s">
        <v>861</v>
      </c>
      <c r="M126">
        <v>1</v>
      </c>
      <c r="N126">
        <v>0</v>
      </c>
      <c r="O126" s="33">
        <v>43656</v>
      </c>
      <c r="P126" t="s">
        <v>902</v>
      </c>
      <c r="Q126" t="s">
        <v>1539</v>
      </c>
      <c r="R126">
        <v>1</v>
      </c>
      <c r="S126">
        <v>0</v>
      </c>
    </row>
    <row r="127" spans="1:19" hidden="1" x14ac:dyDescent="0.25">
      <c r="A127" t="s">
        <v>902</v>
      </c>
      <c r="B127" t="s">
        <v>1483</v>
      </c>
      <c r="C127">
        <v>1</v>
      </c>
      <c r="D127">
        <v>0</v>
      </c>
      <c r="E127" s="33">
        <v>43654</v>
      </c>
      <c r="F127" t="s">
        <v>902</v>
      </c>
      <c r="G127" t="s">
        <v>1483</v>
      </c>
      <c r="H127">
        <v>1</v>
      </c>
      <c r="I127">
        <v>0</v>
      </c>
      <c r="J127" s="33">
        <v>43655</v>
      </c>
      <c r="K127" t="s">
        <v>902</v>
      </c>
      <c r="L127" t="s">
        <v>1483</v>
      </c>
      <c r="M127">
        <v>1</v>
      </c>
      <c r="N127">
        <v>0</v>
      </c>
      <c r="O127" s="33">
        <v>43656</v>
      </c>
      <c r="P127" t="s">
        <v>902</v>
      </c>
      <c r="Q127" t="s">
        <v>859</v>
      </c>
      <c r="R127">
        <v>1</v>
      </c>
      <c r="S127">
        <v>0</v>
      </c>
    </row>
    <row r="128" spans="1:19" hidden="1" x14ac:dyDescent="0.25">
      <c r="A128" t="s">
        <v>903</v>
      </c>
      <c r="B128" t="s">
        <v>868</v>
      </c>
      <c r="C128">
        <v>0</v>
      </c>
      <c r="D128">
        <v>0</v>
      </c>
      <c r="E128" s="33">
        <v>43649</v>
      </c>
      <c r="F128" t="s">
        <v>903</v>
      </c>
      <c r="G128" t="s">
        <v>868</v>
      </c>
      <c r="H128">
        <v>0</v>
      </c>
      <c r="I128">
        <v>0</v>
      </c>
      <c r="J128" s="33">
        <v>43649</v>
      </c>
      <c r="K128" t="s">
        <v>903</v>
      </c>
      <c r="L128" t="s">
        <v>868</v>
      </c>
      <c r="M128">
        <v>0</v>
      </c>
      <c r="N128">
        <v>0</v>
      </c>
      <c r="O128" s="33">
        <v>43649</v>
      </c>
      <c r="P128" t="s">
        <v>902</v>
      </c>
      <c r="Q128" t="s">
        <v>1494</v>
      </c>
      <c r="R128">
        <v>1</v>
      </c>
      <c r="S128">
        <v>0</v>
      </c>
    </row>
    <row r="129" spans="1:19" hidden="1" x14ac:dyDescent="0.25">
      <c r="A129" t="s">
        <v>903</v>
      </c>
      <c r="B129" t="s">
        <v>1484</v>
      </c>
      <c r="C129">
        <v>0</v>
      </c>
      <c r="D129">
        <v>0</v>
      </c>
      <c r="E129" s="33">
        <v>43649</v>
      </c>
      <c r="F129" t="s">
        <v>903</v>
      </c>
      <c r="G129" t="s">
        <v>1484</v>
      </c>
      <c r="H129">
        <v>0</v>
      </c>
      <c r="I129">
        <v>0</v>
      </c>
      <c r="J129" s="33">
        <v>43649</v>
      </c>
      <c r="K129" t="s">
        <v>903</v>
      </c>
      <c r="L129" t="s">
        <v>1484</v>
      </c>
      <c r="M129">
        <v>0</v>
      </c>
      <c r="N129">
        <v>0</v>
      </c>
      <c r="O129" s="33">
        <v>43649</v>
      </c>
      <c r="P129" t="s">
        <v>902</v>
      </c>
      <c r="Q129" t="s">
        <v>1540</v>
      </c>
      <c r="R129">
        <v>0</v>
      </c>
      <c r="S129">
        <v>1</v>
      </c>
    </row>
    <row r="130" spans="1:19" hidden="1" x14ac:dyDescent="0.25">
      <c r="A130" t="s">
        <v>903</v>
      </c>
      <c r="B130" t="s">
        <v>1541</v>
      </c>
      <c r="C130">
        <v>0</v>
      </c>
      <c r="D130">
        <v>0</v>
      </c>
      <c r="E130" s="33">
        <v>43649</v>
      </c>
      <c r="F130" t="s">
        <v>903</v>
      </c>
      <c r="G130" t="s">
        <v>1541</v>
      </c>
      <c r="H130">
        <v>0</v>
      </c>
      <c r="I130">
        <v>0</v>
      </c>
      <c r="J130" s="33">
        <v>43649</v>
      </c>
      <c r="K130" t="s">
        <v>903</v>
      </c>
      <c r="L130" t="s">
        <v>1541</v>
      </c>
      <c r="M130">
        <v>0</v>
      </c>
      <c r="N130">
        <v>0</v>
      </c>
      <c r="O130" s="33">
        <v>43649</v>
      </c>
      <c r="P130" t="s">
        <v>902</v>
      </c>
      <c r="Q130" t="s">
        <v>861</v>
      </c>
      <c r="R130">
        <v>1</v>
      </c>
      <c r="S130">
        <v>0</v>
      </c>
    </row>
    <row r="131" spans="1:19" hidden="1" x14ac:dyDescent="0.25">
      <c r="A131" t="s">
        <v>903</v>
      </c>
      <c r="B131" t="s">
        <v>1486</v>
      </c>
      <c r="C131">
        <v>0</v>
      </c>
      <c r="D131">
        <v>0</v>
      </c>
      <c r="E131" s="33">
        <v>43649</v>
      </c>
      <c r="F131" t="s">
        <v>903</v>
      </c>
      <c r="G131" t="s">
        <v>1486</v>
      </c>
      <c r="H131">
        <v>0</v>
      </c>
      <c r="I131">
        <v>0</v>
      </c>
      <c r="J131" s="33">
        <v>43649</v>
      </c>
      <c r="K131" t="s">
        <v>903</v>
      </c>
      <c r="L131" t="s">
        <v>1486</v>
      </c>
      <c r="M131">
        <v>0</v>
      </c>
      <c r="N131">
        <v>0</v>
      </c>
      <c r="O131" s="33">
        <v>43649</v>
      </c>
      <c r="P131" t="s">
        <v>902</v>
      </c>
      <c r="Q131" t="s">
        <v>1483</v>
      </c>
      <c r="R131">
        <v>1</v>
      </c>
      <c r="S131">
        <v>0</v>
      </c>
    </row>
    <row r="132" spans="1:19" hidden="1" x14ac:dyDescent="0.25">
      <c r="A132" t="s">
        <v>903</v>
      </c>
      <c r="B132" t="s">
        <v>870</v>
      </c>
      <c r="C132">
        <v>0</v>
      </c>
      <c r="D132">
        <v>0</v>
      </c>
      <c r="E132" s="33">
        <v>43649</v>
      </c>
      <c r="F132" t="s">
        <v>903</v>
      </c>
      <c r="G132" t="s">
        <v>870</v>
      </c>
      <c r="H132">
        <v>0</v>
      </c>
      <c r="I132">
        <v>0</v>
      </c>
      <c r="J132" s="33">
        <v>43649</v>
      </c>
      <c r="K132" t="s">
        <v>903</v>
      </c>
      <c r="L132" t="s">
        <v>870</v>
      </c>
      <c r="M132">
        <v>0</v>
      </c>
      <c r="N132">
        <v>0</v>
      </c>
      <c r="O132" s="33">
        <v>43649</v>
      </c>
      <c r="P132" t="s">
        <v>903</v>
      </c>
      <c r="Q132" t="s">
        <v>868</v>
      </c>
      <c r="R132">
        <v>0</v>
      </c>
      <c r="S132">
        <v>0</v>
      </c>
    </row>
    <row r="133" spans="1:19" hidden="1" x14ac:dyDescent="0.25">
      <c r="A133" t="s">
        <v>903</v>
      </c>
      <c r="B133" t="s">
        <v>1543</v>
      </c>
      <c r="C133">
        <v>0</v>
      </c>
      <c r="D133">
        <v>0</v>
      </c>
      <c r="E133" s="33">
        <v>43649</v>
      </c>
      <c r="F133" t="s">
        <v>903</v>
      </c>
      <c r="G133" t="s">
        <v>1543</v>
      </c>
      <c r="H133">
        <v>0</v>
      </c>
      <c r="I133">
        <v>0</v>
      </c>
      <c r="J133" s="33">
        <v>43649</v>
      </c>
      <c r="K133" t="s">
        <v>903</v>
      </c>
      <c r="L133" t="s">
        <v>1543</v>
      </c>
      <c r="M133">
        <v>0</v>
      </c>
      <c r="N133">
        <v>0</v>
      </c>
      <c r="O133" s="33">
        <v>43649</v>
      </c>
      <c r="P133" t="s">
        <v>903</v>
      </c>
      <c r="Q133" t="s">
        <v>1484</v>
      </c>
      <c r="R133">
        <v>0</v>
      </c>
      <c r="S133">
        <v>0</v>
      </c>
    </row>
    <row r="134" spans="1:19" hidden="1" x14ac:dyDescent="0.25">
      <c r="A134" t="s">
        <v>903</v>
      </c>
      <c r="B134" t="s">
        <v>1544</v>
      </c>
      <c r="C134">
        <v>0</v>
      </c>
      <c r="D134">
        <v>0</v>
      </c>
      <c r="E134" s="33">
        <v>43649</v>
      </c>
      <c r="F134" t="s">
        <v>903</v>
      </c>
      <c r="G134" t="s">
        <v>1544</v>
      </c>
      <c r="H134">
        <v>0</v>
      </c>
      <c r="I134">
        <v>0</v>
      </c>
      <c r="J134" s="33">
        <v>43649</v>
      </c>
      <c r="K134" t="s">
        <v>903</v>
      </c>
      <c r="L134" t="s">
        <v>1544</v>
      </c>
      <c r="M134">
        <v>0</v>
      </c>
      <c r="N134">
        <v>0</v>
      </c>
      <c r="O134" s="33">
        <v>43649</v>
      </c>
      <c r="P134" t="s">
        <v>903</v>
      </c>
      <c r="Q134" t="s">
        <v>1541</v>
      </c>
      <c r="R134">
        <v>0</v>
      </c>
      <c r="S134">
        <v>0</v>
      </c>
    </row>
    <row r="135" spans="1:19" hidden="1" x14ac:dyDescent="0.25">
      <c r="A135" t="s">
        <v>903</v>
      </c>
      <c r="B135" t="s">
        <v>1494</v>
      </c>
      <c r="C135">
        <v>0</v>
      </c>
      <c r="D135">
        <v>0</v>
      </c>
      <c r="E135" s="33">
        <v>43649</v>
      </c>
      <c r="F135" t="s">
        <v>903</v>
      </c>
      <c r="G135" t="s">
        <v>1494</v>
      </c>
      <c r="H135">
        <v>0</v>
      </c>
      <c r="I135">
        <v>0</v>
      </c>
      <c r="J135" s="33">
        <v>43649</v>
      </c>
      <c r="K135" t="s">
        <v>903</v>
      </c>
      <c r="L135" t="s">
        <v>1494</v>
      </c>
      <c r="M135">
        <v>0</v>
      </c>
      <c r="N135">
        <v>0</v>
      </c>
      <c r="O135" s="33">
        <v>43649</v>
      </c>
      <c r="P135" t="s">
        <v>903</v>
      </c>
      <c r="Q135" t="s">
        <v>1486</v>
      </c>
      <c r="R135">
        <v>0</v>
      </c>
      <c r="S135">
        <v>0</v>
      </c>
    </row>
    <row r="136" spans="1:19" hidden="1" x14ac:dyDescent="0.25">
      <c r="A136" t="s">
        <v>903</v>
      </c>
      <c r="B136" t="s">
        <v>861</v>
      </c>
      <c r="C136">
        <v>0</v>
      </c>
      <c r="D136">
        <v>0</v>
      </c>
      <c r="E136" s="33">
        <v>43649</v>
      </c>
      <c r="F136" t="s">
        <v>903</v>
      </c>
      <c r="G136" t="s">
        <v>861</v>
      </c>
      <c r="H136">
        <v>0</v>
      </c>
      <c r="I136">
        <v>0</v>
      </c>
      <c r="J136" s="33">
        <v>43649</v>
      </c>
      <c r="K136" t="s">
        <v>903</v>
      </c>
      <c r="L136" t="s">
        <v>861</v>
      </c>
      <c r="M136">
        <v>0</v>
      </c>
      <c r="N136">
        <v>0</v>
      </c>
      <c r="O136" s="33">
        <v>43649</v>
      </c>
      <c r="P136" t="s">
        <v>903</v>
      </c>
      <c r="Q136" t="s">
        <v>870</v>
      </c>
      <c r="R136">
        <v>0</v>
      </c>
      <c r="S136">
        <v>0</v>
      </c>
    </row>
    <row r="137" spans="1:19" hidden="1" x14ac:dyDescent="0.25">
      <c r="A137" t="s">
        <v>903</v>
      </c>
      <c r="B137" t="s">
        <v>1542</v>
      </c>
      <c r="C137">
        <v>0</v>
      </c>
      <c r="D137">
        <v>0</v>
      </c>
      <c r="E137" s="33">
        <v>43649</v>
      </c>
      <c r="F137" t="s">
        <v>903</v>
      </c>
      <c r="G137" t="s">
        <v>1542</v>
      </c>
      <c r="H137">
        <v>0</v>
      </c>
      <c r="I137">
        <v>0</v>
      </c>
      <c r="J137" s="33">
        <v>43649</v>
      </c>
      <c r="K137" t="s">
        <v>903</v>
      </c>
      <c r="L137" t="s">
        <v>1542</v>
      </c>
      <c r="M137">
        <v>0</v>
      </c>
      <c r="N137">
        <v>0</v>
      </c>
      <c r="O137" s="33">
        <v>43649</v>
      </c>
      <c r="P137" t="s">
        <v>903</v>
      </c>
      <c r="Q137" t="s">
        <v>1543</v>
      </c>
      <c r="R137">
        <v>0</v>
      </c>
      <c r="S137">
        <v>0</v>
      </c>
    </row>
    <row r="138" spans="1:19" hidden="1" x14ac:dyDescent="0.25">
      <c r="A138" t="s">
        <v>903</v>
      </c>
      <c r="B138" t="s">
        <v>1483</v>
      </c>
      <c r="C138">
        <v>0</v>
      </c>
      <c r="D138">
        <v>0</v>
      </c>
      <c r="E138" s="33">
        <v>43649</v>
      </c>
      <c r="F138" t="s">
        <v>903</v>
      </c>
      <c r="G138" t="s">
        <v>1483</v>
      </c>
      <c r="H138">
        <v>0</v>
      </c>
      <c r="I138">
        <v>0</v>
      </c>
      <c r="J138" s="33">
        <v>43649</v>
      </c>
      <c r="K138" t="s">
        <v>903</v>
      </c>
      <c r="L138" t="s">
        <v>1483</v>
      </c>
      <c r="M138">
        <v>0</v>
      </c>
      <c r="N138">
        <v>0</v>
      </c>
      <c r="O138" s="33">
        <v>43649</v>
      </c>
      <c r="P138" t="s">
        <v>903</v>
      </c>
      <c r="Q138" t="s">
        <v>1544</v>
      </c>
      <c r="R138">
        <v>0</v>
      </c>
      <c r="S138">
        <v>0</v>
      </c>
    </row>
    <row r="139" spans="1:19" hidden="1" x14ac:dyDescent="0.25">
      <c r="A139" t="s">
        <v>904</v>
      </c>
      <c r="B139" t="s">
        <v>564</v>
      </c>
      <c r="C139">
        <v>642</v>
      </c>
      <c r="D139">
        <v>1006</v>
      </c>
      <c r="E139" s="33">
        <v>43654</v>
      </c>
      <c r="F139" t="s">
        <v>904</v>
      </c>
      <c r="G139" t="s">
        <v>564</v>
      </c>
      <c r="H139">
        <v>647</v>
      </c>
      <c r="I139">
        <v>406</v>
      </c>
      <c r="J139" s="33">
        <v>43655</v>
      </c>
      <c r="K139" t="s">
        <v>904</v>
      </c>
      <c r="L139" t="s">
        <v>564</v>
      </c>
      <c r="M139">
        <v>648</v>
      </c>
      <c r="N139">
        <v>906</v>
      </c>
      <c r="O139" s="33">
        <v>43656</v>
      </c>
      <c r="P139" t="s">
        <v>903</v>
      </c>
      <c r="Q139" t="s">
        <v>1494</v>
      </c>
      <c r="R139">
        <v>0</v>
      </c>
      <c r="S139">
        <v>0</v>
      </c>
    </row>
    <row r="140" spans="1:19" hidden="1" x14ac:dyDescent="0.25">
      <c r="A140" t="s">
        <v>904</v>
      </c>
      <c r="B140" t="s">
        <v>1545</v>
      </c>
      <c r="C140">
        <v>506</v>
      </c>
      <c r="D140">
        <v>0</v>
      </c>
      <c r="E140" s="33">
        <v>43654</v>
      </c>
      <c r="F140" t="s">
        <v>904</v>
      </c>
      <c r="G140" t="s">
        <v>1545</v>
      </c>
      <c r="H140">
        <v>509</v>
      </c>
      <c r="I140">
        <v>0</v>
      </c>
      <c r="J140" s="33">
        <v>43655</v>
      </c>
      <c r="K140" t="s">
        <v>904</v>
      </c>
      <c r="L140" t="s">
        <v>1545</v>
      </c>
      <c r="M140">
        <v>509</v>
      </c>
      <c r="N140">
        <v>0</v>
      </c>
      <c r="O140" s="33">
        <v>43656</v>
      </c>
      <c r="P140" t="s">
        <v>903</v>
      </c>
      <c r="Q140" t="s">
        <v>861</v>
      </c>
      <c r="R140">
        <v>0</v>
      </c>
      <c r="S140">
        <v>0</v>
      </c>
    </row>
    <row r="141" spans="1:19" hidden="1" x14ac:dyDescent="0.25">
      <c r="A141" t="s">
        <v>904</v>
      </c>
      <c r="B141" t="s">
        <v>1546</v>
      </c>
      <c r="C141">
        <v>319380</v>
      </c>
      <c r="D141">
        <v>0</v>
      </c>
      <c r="E141" s="33">
        <v>43654</v>
      </c>
      <c r="F141" t="s">
        <v>904</v>
      </c>
      <c r="G141" t="s">
        <v>1546</v>
      </c>
      <c r="H141">
        <v>322030</v>
      </c>
      <c r="I141">
        <v>0</v>
      </c>
      <c r="J141" s="33">
        <v>43655</v>
      </c>
      <c r="K141" t="s">
        <v>904</v>
      </c>
      <c r="L141" t="s">
        <v>1546</v>
      </c>
      <c r="M141">
        <v>322930</v>
      </c>
      <c r="N141">
        <v>0</v>
      </c>
      <c r="O141" s="33">
        <v>43656</v>
      </c>
      <c r="P141" t="s">
        <v>903</v>
      </c>
      <c r="Q141" t="s">
        <v>1542</v>
      </c>
      <c r="R141">
        <v>0</v>
      </c>
      <c r="S141">
        <v>0</v>
      </c>
    </row>
    <row r="142" spans="1:19" hidden="1" x14ac:dyDescent="0.25">
      <c r="A142" t="s">
        <v>904</v>
      </c>
      <c r="B142" t="s">
        <v>1547</v>
      </c>
      <c r="C142">
        <v>1</v>
      </c>
      <c r="D142">
        <v>0</v>
      </c>
      <c r="E142" s="33">
        <v>43654</v>
      </c>
      <c r="F142" t="s">
        <v>904</v>
      </c>
      <c r="G142" t="s">
        <v>1547</v>
      </c>
      <c r="H142">
        <v>1</v>
      </c>
      <c r="I142">
        <v>0</v>
      </c>
      <c r="J142" s="33">
        <v>43655</v>
      </c>
      <c r="K142" t="s">
        <v>904</v>
      </c>
      <c r="L142" t="s">
        <v>1547</v>
      </c>
      <c r="M142">
        <v>1</v>
      </c>
      <c r="N142">
        <v>0</v>
      </c>
      <c r="O142" s="33">
        <v>43656</v>
      </c>
      <c r="P142" t="s">
        <v>903</v>
      </c>
      <c r="Q142" t="s">
        <v>1483</v>
      </c>
      <c r="R142">
        <v>0</v>
      </c>
      <c r="S142">
        <v>0</v>
      </c>
    </row>
    <row r="143" spans="1:19" hidden="1" x14ac:dyDescent="0.25">
      <c r="A143" t="s">
        <v>904</v>
      </c>
      <c r="B143" t="s">
        <v>1555</v>
      </c>
      <c r="C143">
        <v>0</v>
      </c>
      <c r="D143">
        <v>319380</v>
      </c>
      <c r="E143" s="33">
        <v>43654</v>
      </c>
      <c r="F143" t="s">
        <v>904</v>
      </c>
      <c r="G143" t="s">
        <v>1555</v>
      </c>
      <c r="H143">
        <v>0</v>
      </c>
      <c r="I143">
        <v>322030</v>
      </c>
      <c r="J143" s="33">
        <v>43655</v>
      </c>
      <c r="K143" t="s">
        <v>904</v>
      </c>
      <c r="L143" t="s">
        <v>1555</v>
      </c>
      <c r="M143">
        <v>0</v>
      </c>
      <c r="N143">
        <v>322930</v>
      </c>
      <c r="O143" s="33">
        <v>43656</v>
      </c>
      <c r="P143" t="s">
        <v>904</v>
      </c>
      <c r="Q143" t="s">
        <v>564</v>
      </c>
      <c r="R143">
        <v>648</v>
      </c>
      <c r="S143">
        <v>906</v>
      </c>
    </row>
    <row r="144" spans="1:19" hidden="1" x14ac:dyDescent="0.25">
      <c r="A144" t="s">
        <v>904</v>
      </c>
      <c r="B144" t="s">
        <v>1550</v>
      </c>
      <c r="C144">
        <v>1</v>
      </c>
      <c r="D144">
        <v>0</v>
      </c>
      <c r="E144" s="33">
        <v>43654</v>
      </c>
      <c r="F144" t="s">
        <v>904</v>
      </c>
      <c r="G144" t="s">
        <v>1550</v>
      </c>
      <c r="H144">
        <v>1</v>
      </c>
      <c r="I144">
        <v>0</v>
      </c>
      <c r="J144" s="33">
        <v>43655</v>
      </c>
      <c r="K144" t="s">
        <v>904</v>
      </c>
      <c r="L144" t="s">
        <v>1550</v>
      </c>
      <c r="M144">
        <v>1</v>
      </c>
      <c r="N144">
        <v>0</v>
      </c>
      <c r="O144" s="33">
        <v>43656</v>
      </c>
      <c r="P144" t="s">
        <v>904</v>
      </c>
      <c r="Q144" t="s">
        <v>1545</v>
      </c>
      <c r="R144">
        <v>509</v>
      </c>
      <c r="S144">
        <v>0</v>
      </c>
    </row>
    <row r="145" spans="1:19" hidden="1" x14ac:dyDescent="0.25">
      <c r="A145" t="s">
        <v>904</v>
      </c>
      <c r="B145" t="s">
        <v>1549</v>
      </c>
      <c r="C145">
        <v>0</v>
      </c>
      <c r="D145">
        <v>319380</v>
      </c>
      <c r="E145" s="33">
        <v>43654</v>
      </c>
      <c r="F145" t="s">
        <v>904</v>
      </c>
      <c r="G145" t="s">
        <v>1549</v>
      </c>
      <c r="H145">
        <v>0</v>
      </c>
      <c r="I145">
        <v>322030</v>
      </c>
      <c r="J145" s="33">
        <v>43655</v>
      </c>
      <c r="K145" t="s">
        <v>904</v>
      </c>
      <c r="L145" t="s">
        <v>1549</v>
      </c>
      <c r="M145">
        <v>0</v>
      </c>
      <c r="N145">
        <v>322930</v>
      </c>
      <c r="O145" s="33">
        <v>43656</v>
      </c>
      <c r="P145" t="s">
        <v>904</v>
      </c>
      <c r="Q145" t="s">
        <v>1546</v>
      </c>
      <c r="R145">
        <v>322930</v>
      </c>
      <c r="S145">
        <v>0</v>
      </c>
    </row>
    <row r="146" spans="1:19" hidden="1" x14ac:dyDescent="0.25">
      <c r="A146" t="s">
        <v>904</v>
      </c>
      <c r="B146" t="s">
        <v>1551</v>
      </c>
      <c r="C146">
        <v>1</v>
      </c>
      <c r="D146">
        <v>0</v>
      </c>
      <c r="E146" s="33">
        <v>43654</v>
      </c>
      <c r="F146" t="s">
        <v>904</v>
      </c>
      <c r="G146" t="s">
        <v>1551</v>
      </c>
      <c r="H146">
        <v>1</v>
      </c>
      <c r="I146">
        <v>0</v>
      </c>
      <c r="J146" s="33">
        <v>43655</v>
      </c>
      <c r="K146" t="s">
        <v>904</v>
      </c>
      <c r="L146" t="s">
        <v>1551</v>
      </c>
      <c r="M146">
        <v>1</v>
      </c>
      <c r="N146">
        <v>0</v>
      </c>
      <c r="O146" s="33">
        <v>43656</v>
      </c>
      <c r="P146" t="s">
        <v>904</v>
      </c>
      <c r="Q146" t="s">
        <v>1547</v>
      </c>
      <c r="R146">
        <v>1</v>
      </c>
      <c r="S146">
        <v>0</v>
      </c>
    </row>
    <row r="147" spans="1:19" hidden="1" x14ac:dyDescent="0.25">
      <c r="A147" t="s">
        <v>904</v>
      </c>
      <c r="B147" t="s">
        <v>1486</v>
      </c>
      <c r="C147">
        <v>319380</v>
      </c>
      <c r="D147">
        <v>0</v>
      </c>
      <c r="E147" s="33">
        <v>43654</v>
      </c>
      <c r="F147" t="s">
        <v>904</v>
      </c>
      <c r="G147" t="s">
        <v>1486</v>
      </c>
      <c r="H147">
        <v>322030</v>
      </c>
      <c r="I147">
        <v>0</v>
      </c>
      <c r="J147" s="33">
        <v>43655</v>
      </c>
      <c r="K147" t="s">
        <v>904</v>
      </c>
      <c r="L147" t="s">
        <v>1486</v>
      </c>
      <c r="M147">
        <v>322930</v>
      </c>
      <c r="N147">
        <v>0</v>
      </c>
      <c r="O147" s="33">
        <v>43656</v>
      </c>
      <c r="P147" t="s">
        <v>904</v>
      </c>
      <c r="Q147" t="s">
        <v>1555</v>
      </c>
      <c r="R147">
        <v>0</v>
      </c>
      <c r="S147">
        <v>322930</v>
      </c>
    </row>
    <row r="148" spans="1:19" hidden="1" x14ac:dyDescent="0.25">
      <c r="A148" t="s">
        <v>904</v>
      </c>
      <c r="B148" t="s">
        <v>1552</v>
      </c>
      <c r="C148">
        <v>506</v>
      </c>
      <c r="D148">
        <v>0</v>
      </c>
      <c r="E148" s="33">
        <v>43654</v>
      </c>
      <c r="F148" t="s">
        <v>904</v>
      </c>
      <c r="G148" t="s">
        <v>1552</v>
      </c>
      <c r="H148">
        <v>509</v>
      </c>
      <c r="I148">
        <v>0</v>
      </c>
      <c r="J148" s="33">
        <v>43655</v>
      </c>
      <c r="K148" t="s">
        <v>904</v>
      </c>
      <c r="L148" t="s">
        <v>1552</v>
      </c>
      <c r="M148">
        <v>509</v>
      </c>
      <c r="N148">
        <v>0</v>
      </c>
      <c r="O148" s="33">
        <v>43656</v>
      </c>
      <c r="P148" t="s">
        <v>904</v>
      </c>
      <c r="Q148" t="s">
        <v>1550</v>
      </c>
      <c r="R148">
        <v>1</v>
      </c>
      <c r="S148">
        <v>0</v>
      </c>
    </row>
    <row r="149" spans="1:19" hidden="1" x14ac:dyDescent="0.25">
      <c r="A149" t="s">
        <v>904</v>
      </c>
      <c r="B149" t="s">
        <v>1553</v>
      </c>
      <c r="C149">
        <v>506</v>
      </c>
      <c r="D149">
        <v>0</v>
      </c>
      <c r="E149" s="33">
        <v>43654</v>
      </c>
      <c r="F149" t="s">
        <v>904</v>
      </c>
      <c r="G149" t="s">
        <v>1553</v>
      </c>
      <c r="H149">
        <v>509</v>
      </c>
      <c r="I149">
        <v>0</v>
      </c>
      <c r="J149" s="33">
        <v>43655</v>
      </c>
      <c r="K149" t="s">
        <v>904</v>
      </c>
      <c r="L149" t="s">
        <v>1553</v>
      </c>
      <c r="M149">
        <v>509</v>
      </c>
      <c r="N149">
        <v>0</v>
      </c>
      <c r="O149" s="33">
        <v>43656</v>
      </c>
      <c r="P149" t="s">
        <v>904</v>
      </c>
      <c r="Q149" t="s">
        <v>1549</v>
      </c>
      <c r="R149">
        <v>0</v>
      </c>
      <c r="S149">
        <v>322930</v>
      </c>
    </row>
    <row r="150" spans="1:19" hidden="1" x14ac:dyDescent="0.25">
      <c r="A150" t="s">
        <v>904</v>
      </c>
      <c r="B150" t="s">
        <v>1554</v>
      </c>
      <c r="C150">
        <v>0</v>
      </c>
      <c r="D150">
        <v>319380</v>
      </c>
      <c r="E150" s="33">
        <v>43654</v>
      </c>
      <c r="F150" t="s">
        <v>904</v>
      </c>
      <c r="G150" t="s">
        <v>1554</v>
      </c>
      <c r="H150">
        <v>0</v>
      </c>
      <c r="I150">
        <v>322030</v>
      </c>
      <c r="J150" s="33">
        <v>43655</v>
      </c>
      <c r="K150" t="s">
        <v>904</v>
      </c>
      <c r="L150" t="s">
        <v>1554</v>
      </c>
      <c r="M150">
        <v>0</v>
      </c>
      <c r="N150">
        <v>322930</v>
      </c>
      <c r="O150" s="33">
        <v>43656</v>
      </c>
      <c r="P150" t="s">
        <v>904</v>
      </c>
      <c r="Q150" t="s">
        <v>1551</v>
      </c>
      <c r="R150">
        <v>1</v>
      </c>
      <c r="S150">
        <v>0</v>
      </c>
    </row>
    <row r="151" spans="1:19" hidden="1" x14ac:dyDescent="0.25">
      <c r="A151" t="s">
        <v>904</v>
      </c>
      <c r="B151" t="s">
        <v>1548</v>
      </c>
      <c r="C151">
        <v>0</v>
      </c>
      <c r="D151">
        <v>319380</v>
      </c>
      <c r="E151" s="33">
        <v>43654</v>
      </c>
      <c r="F151" t="s">
        <v>904</v>
      </c>
      <c r="G151" t="s">
        <v>1548</v>
      </c>
      <c r="H151">
        <v>0</v>
      </c>
      <c r="I151">
        <v>322030</v>
      </c>
      <c r="J151" s="33">
        <v>43655</v>
      </c>
      <c r="K151" t="s">
        <v>904</v>
      </c>
      <c r="L151" t="s">
        <v>1548</v>
      </c>
      <c r="M151">
        <v>0</v>
      </c>
      <c r="N151">
        <v>322930</v>
      </c>
      <c r="O151" s="33">
        <v>43656</v>
      </c>
      <c r="P151" t="s">
        <v>904</v>
      </c>
      <c r="Q151" t="s">
        <v>1486</v>
      </c>
      <c r="R151">
        <v>322930</v>
      </c>
      <c r="S151">
        <v>0</v>
      </c>
    </row>
    <row r="152" spans="1:19" hidden="1" x14ac:dyDescent="0.25">
      <c r="A152" t="s">
        <v>904</v>
      </c>
      <c r="B152" t="s">
        <v>1483</v>
      </c>
      <c r="C152">
        <v>1</v>
      </c>
      <c r="D152">
        <v>0</v>
      </c>
      <c r="E152" s="33">
        <v>43654</v>
      </c>
      <c r="F152" t="s">
        <v>904</v>
      </c>
      <c r="G152" t="s">
        <v>1483</v>
      </c>
      <c r="H152">
        <v>1</v>
      </c>
      <c r="I152">
        <v>0</v>
      </c>
      <c r="J152" s="33">
        <v>43655</v>
      </c>
      <c r="K152" t="s">
        <v>904</v>
      </c>
      <c r="L152" t="s">
        <v>1483</v>
      </c>
      <c r="M152">
        <v>1</v>
      </c>
      <c r="N152">
        <v>0</v>
      </c>
      <c r="O152" s="33">
        <v>43656</v>
      </c>
      <c r="P152" t="s">
        <v>904</v>
      </c>
      <c r="Q152" t="s">
        <v>1552</v>
      </c>
      <c r="R152">
        <v>509</v>
      </c>
      <c r="S152">
        <v>0</v>
      </c>
    </row>
    <row r="153" spans="1:19" hidden="1" x14ac:dyDescent="0.25">
      <c r="A153" t="s">
        <v>905</v>
      </c>
      <c r="B153" t="s">
        <v>1575</v>
      </c>
      <c r="C153">
        <v>7</v>
      </c>
      <c r="D153">
        <v>2</v>
      </c>
      <c r="E153" s="33">
        <v>43654</v>
      </c>
      <c r="F153" t="s">
        <v>905</v>
      </c>
      <c r="G153" t="s">
        <v>1575</v>
      </c>
      <c r="H153">
        <v>7</v>
      </c>
      <c r="I153">
        <v>2</v>
      </c>
      <c r="J153" s="33">
        <v>43655</v>
      </c>
      <c r="K153" t="s">
        <v>905</v>
      </c>
      <c r="L153" t="s">
        <v>1575</v>
      </c>
      <c r="M153">
        <v>7</v>
      </c>
      <c r="N153">
        <v>2</v>
      </c>
      <c r="O153" s="33">
        <v>43656</v>
      </c>
      <c r="P153" t="s">
        <v>904</v>
      </c>
      <c r="Q153" t="s">
        <v>1553</v>
      </c>
      <c r="R153">
        <v>509</v>
      </c>
      <c r="S153">
        <v>0</v>
      </c>
    </row>
    <row r="154" spans="1:19" hidden="1" x14ac:dyDescent="0.25">
      <c r="A154" t="s">
        <v>905</v>
      </c>
      <c r="B154" t="s">
        <v>1576</v>
      </c>
      <c r="C154">
        <v>7</v>
      </c>
      <c r="D154">
        <v>2</v>
      </c>
      <c r="E154" s="33">
        <v>43654</v>
      </c>
      <c r="F154" t="s">
        <v>905</v>
      </c>
      <c r="G154" t="s">
        <v>1576</v>
      </c>
      <c r="H154">
        <v>7</v>
      </c>
      <c r="I154">
        <v>2</v>
      </c>
      <c r="J154" s="33">
        <v>43655</v>
      </c>
      <c r="K154" t="s">
        <v>905</v>
      </c>
      <c r="L154" t="s">
        <v>1576</v>
      </c>
      <c r="M154">
        <v>7</v>
      </c>
      <c r="N154">
        <v>2</v>
      </c>
      <c r="O154" s="33">
        <v>43656</v>
      </c>
      <c r="P154" t="s">
        <v>904</v>
      </c>
      <c r="Q154" t="s">
        <v>1554</v>
      </c>
      <c r="R154">
        <v>0</v>
      </c>
      <c r="S154">
        <v>322930</v>
      </c>
    </row>
    <row r="155" spans="1:19" hidden="1" x14ac:dyDescent="0.25">
      <c r="A155" t="s">
        <v>905</v>
      </c>
      <c r="B155" t="s">
        <v>1482</v>
      </c>
      <c r="C155">
        <v>2</v>
      </c>
      <c r="D155">
        <v>0</v>
      </c>
      <c r="E155" s="33">
        <v>43654</v>
      </c>
      <c r="F155" t="s">
        <v>905</v>
      </c>
      <c r="G155" t="s">
        <v>1482</v>
      </c>
      <c r="H155">
        <v>2</v>
      </c>
      <c r="I155">
        <v>0</v>
      </c>
      <c r="J155" s="33">
        <v>43655</v>
      </c>
      <c r="K155" t="s">
        <v>905</v>
      </c>
      <c r="L155" t="s">
        <v>1482</v>
      </c>
      <c r="M155">
        <v>2</v>
      </c>
      <c r="N155">
        <v>0</v>
      </c>
      <c r="O155" s="33">
        <v>43656</v>
      </c>
      <c r="P155" t="s">
        <v>904</v>
      </c>
      <c r="Q155" t="s">
        <v>1548</v>
      </c>
      <c r="R155">
        <v>0</v>
      </c>
      <c r="S155">
        <v>322930</v>
      </c>
    </row>
    <row r="156" spans="1:19" hidden="1" x14ac:dyDescent="0.25">
      <c r="A156" t="s">
        <v>905</v>
      </c>
      <c r="B156" t="s">
        <v>1564</v>
      </c>
      <c r="C156">
        <v>6</v>
      </c>
      <c r="D156">
        <v>0</v>
      </c>
      <c r="E156" s="33">
        <v>43654</v>
      </c>
      <c r="F156" t="s">
        <v>905</v>
      </c>
      <c r="G156" t="s">
        <v>1564</v>
      </c>
      <c r="H156">
        <v>6</v>
      </c>
      <c r="I156">
        <v>0</v>
      </c>
      <c r="J156" s="33">
        <v>43655</v>
      </c>
      <c r="K156" t="s">
        <v>905</v>
      </c>
      <c r="L156" t="s">
        <v>1564</v>
      </c>
      <c r="M156">
        <v>6</v>
      </c>
      <c r="N156">
        <v>0</v>
      </c>
      <c r="O156" s="33">
        <v>43656</v>
      </c>
      <c r="P156" t="s">
        <v>904</v>
      </c>
      <c r="Q156" t="s">
        <v>1483</v>
      </c>
      <c r="R156">
        <v>1</v>
      </c>
      <c r="S156">
        <v>0</v>
      </c>
    </row>
    <row r="157" spans="1:19" hidden="1" x14ac:dyDescent="0.25">
      <c r="A157" t="s">
        <v>905</v>
      </c>
      <c r="B157" t="s">
        <v>1565</v>
      </c>
      <c r="C157">
        <v>7</v>
      </c>
      <c r="D157">
        <v>0</v>
      </c>
      <c r="E157" s="33">
        <v>43654</v>
      </c>
      <c r="F157" t="s">
        <v>905</v>
      </c>
      <c r="G157" t="s">
        <v>1565</v>
      </c>
      <c r="H157">
        <v>7</v>
      </c>
      <c r="I157">
        <v>0</v>
      </c>
      <c r="J157" s="33">
        <v>43655</v>
      </c>
      <c r="K157" t="s">
        <v>905</v>
      </c>
      <c r="L157" t="s">
        <v>1565</v>
      </c>
      <c r="M157">
        <v>7</v>
      </c>
      <c r="N157">
        <v>0</v>
      </c>
      <c r="O157" s="33">
        <v>43656</v>
      </c>
      <c r="P157" t="s">
        <v>905</v>
      </c>
      <c r="Q157" t="s">
        <v>1575</v>
      </c>
      <c r="R157">
        <v>7</v>
      </c>
      <c r="S157">
        <v>2</v>
      </c>
    </row>
    <row r="158" spans="1:19" hidden="1" x14ac:dyDescent="0.25">
      <c r="A158" t="s">
        <v>905</v>
      </c>
      <c r="B158" t="s">
        <v>1566</v>
      </c>
      <c r="C158">
        <v>7</v>
      </c>
      <c r="D158">
        <v>0</v>
      </c>
      <c r="E158" s="33">
        <v>43654</v>
      </c>
      <c r="F158" t="s">
        <v>905</v>
      </c>
      <c r="G158" t="s">
        <v>1566</v>
      </c>
      <c r="H158">
        <v>7</v>
      </c>
      <c r="I158">
        <v>0</v>
      </c>
      <c r="J158" s="33">
        <v>43655</v>
      </c>
      <c r="K158" t="s">
        <v>905</v>
      </c>
      <c r="L158" t="s">
        <v>1566</v>
      </c>
      <c r="M158">
        <v>7</v>
      </c>
      <c r="N158">
        <v>0</v>
      </c>
      <c r="O158" s="33">
        <v>43656</v>
      </c>
      <c r="P158" t="s">
        <v>905</v>
      </c>
      <c r="Q158" t="s">
        <v>1576</v>
      </c>
      <c r="R158">
        <v>7</v>
      </c>
      <c r="S158">
        <v>2</v>
      </c>
    </row>
    <row r="159" spans="1:19" hidden="1" x14ac:dyDescent="0.25">
      <c r="A159" t="s">
        <v>905</v>
      </c>
      <c r="B159" t="s">
        <v>1567</v>
      </c>
      <c r="C159">
        <v>5</v>
      </c>
      <c r="D159">
        <v>0</v>
      </c>
      <c r="E159" s="33">
        <v>43654</v>
      </c>
      <c r="F159" t="s">
        <v>905</v>
      </c>
      <c r="G159" t="s">
        <v>1567</v>
      </c>
      <c r="H159">
        <v>5</v>
      </c>
      <c r="I159">
        <v>0</v>
      </c>
      <c r="J159" s="33">
        <v>43655</v>
      </c>
      <c r="K159" t="s">
        <v>905</v>
      </c>
      <c r="L159" t="s">
        <v>1567</v>
      </c>
      <c r="M159">
        <v>5</v>
      </c>
      <c r="N159">
        <v>0</v>
      </c>
      <c r="O159" s="33">
        <v>43656</v>
      </c>
      <c r="P159" t="s">
        <v>905</v>
      </c>
      <c r="Q159" t="s">
        <v>1482</v>
      </c>
      <c r="R159">
        <v>2</v>
      </c>
      <c r="S159">
        <v>0</v>
      </c>
    </row>
    <row r="160" spans="1:19" hidden="1" x14ac:dyDescent="0.25">
      <c r="A160" t="s">
        <v>905</v>
      </c>
      <c r="B160" t="s">
        <v>1568</v>
      </c>
      <c r="C160">
        <v>3</v>
      </c>
      <c r="D160">
        <v>0</v>
      </c>
      <c r="E160" s="33">
        <v>43654</v>
      </c>
      <c r="F160" t="s">
        <v>905</v>
      </c>
      <c r="G160" t="s">
        <v>1568</v>
      </c>
      <c r="H160">
        <v>3</v>
      </c>
      <c r="I160">
        <v>0</v>
      </c>
      <c r="J160" s="33">
        <v>43655</v>
      </c>
      <c r="K160" t="s">
        <v>905</v>
      </c>
      <c r="L160" t="s">
        <v>1568</v>
      </c>
      <c r="M160">
        <v>3</v>
      </c>
      <c r="N160">
        <v>0</v>
      </c>
      <c r="O160" s="33">
        <v>43656</v>
      </c>
      <c r="P160" t="s">
        <v>905</v>
      </c>
      <c r="Q160" t="s">
        <v>1564</v>
      </c>
      <c r="R160">
        <v>6</v>
      </c>
      <c r="S160">
        <v>0</v>
      </c>
    </row>
    <row r="161" spans="1:19" hidden="1" x14ac:dyDescent="0.25">
      <c r="A161" t="s">
        <v>905</v>
      </c>
      <c r="B161" t="s">
        <v>1569</v>
      </c>
      <c r="C161">
        <v>1</v>
      </c>
      <c r="D161">
        <v>0</v>
      </c>
      <c r="E161" s="33">
        <v>43654</v>
      </c>
      <c r="F161" t="s">
        <v>905</v>
      </c>
      <c r="G161" t="s">
        <v>1569</v>
      </c>
      <c r="H161">
        <v>1</v>
      </c>
      <c r="I161">
        <v>0</v>
      </c>
      <c r="J161" s="33">
        <v>43655</v>
      </c>
      <c r="K161" t="s">
        <v>905</v>
      </c>
      <c r="L161" t="s">
        <v>1569</v>
      </c>
      <c r="M161">
        <v>1</v>
      </c>
      <c r="N161">
        <v>0</v>
      </c>
      <c r="O161" s="33">
        <v>43656</v>
      </c>
      <c r="P161" t="s">
        <v>905</v>
      </c>
      <c r="Q161" t="s">
        <v>1565</v>
      </c>
      <c r="R161">
        <v>7</v>
      </c>
      <c r="S161">
        <v>0</v>
      </c>
    </row>
    <row r="162" spans="1:19" hidden="1" x14ac:dyDescent="0.25">
      <c r="A162" t="s">
        <v>905</v>
      </c>
      <c r="B162" t="s">
        <v>1570</v>
      </c>
      <c r="C162">
        <v>1</v>
      </c>
      <c r="D162">
        <v>0</v>
      </c>
      <c r="E162" s="33">
        <v>43654</v>
      </c>
      <c r="F162" t="s">
        <v>905</v>
      </c>
      <c r="G162" t="s">
        <v>1570</v>
      </c>
      <c r="H162">
        <v>1</v>
      </c>
      <c r="I162">
        <v>0</v>
      </c>
      <c r="J162" s="33">
        <v>43655</v>
      </c>
      <c r="K162" t="s">
        <v>905</v>
      </c>
      <c r="L162" t="s">
        <v>1570</v>
      </c>
      <c r="M162">
        <v>1</v>
      </c>
      <c r="N162">
        <v>0</v>
      </c>
      <c r="O162" s="33">
        <v>43656</v>
      </c>
      <c r="P162" t="s">
        <v>905</v>
      </c>
      <c r="Q162" t="s">
        <v>1566</v>
      </c>
      <c r="R162">
        <v>7</v>
      </c>
      <c r="S162">
        <v>0</v>
      </c>
    </row>
    <row r="163" spans="1:19" hidden="1" x14ac:dyDescent="0.25">
      <c r="A163" t="s">
        <v>905</v>
      </c>
      <c r="B163" t="s">
        <v>1571</v>
      </c>
      <c r="C163">
        <v>6</v>
      </c>
      <c r="D163">
        <v>0</v>
      </c>
      <c r="E163" s="33">
        <v>43654</v>
      </c>
      <c r="F163" t="s">
        <v>905</v>
      </c>
      <c r="G163" t="s">
        <v>1571</v>
      </c>
      <c r="H163">
        <v>6</v>
      </c>
      <c r="I163">
        <v>0</v>
      </c>
      <c r="J163" s="33">
        <v>43655</v>
      </c>
      <c r="K163" t="s">
        <v>905</v>
      </c>
      <c r="L163" t="s">
        <v>1571</v>
      </c>
      <c r="M163">
        <v>6</v>
      </c>
      <c r="N163">
        <v>0</v>
      </c>
      <c r="O163" s="33">
        <v>43656</v>
      </c>
      <c r="P163" t="s">
        <v>905</v>
      </c>
      <c r="Q163" t="s">
        <v>1567</v>
      </c>
      <c r="R163">
        <v>5</v>
      </c>
      <c r="S163">
        <v>0</v>
      </c>
    </row>
    <row r="164" spans="1:19" hidden="1" x14ac:dyDescent="0.25">
      <c r="A164" t="s">
        <v>905</v>
      </c>
      <c r="B164" t="s">
        <v>1572</v>
      </c>
      <c r="C164">
        <v>3</v>
      </c>
      <c r="D164">
        <v>0</v>
      </c>
      <c r="E164" s="33">
        <v>43654</v>
      </c>
      <c r="F164" t="s">
        <v>905</v>
      </c>
      <c r="G164" t="s">
        <v>1572</v>
      </c>
      <c r="H164">
        <v>3</v>
      </c>
      <c r="I164">
        <v>0</v>
      </c>
      <c r="J164" s="33">
        <v>43655</v>
      </c>
      <c r="K164" t="s">
        <v>905</v>
      </c>
      <c r="L164" t="s">
        <v>1572</v>
      </c>
      <c r="M164">
        <v>3</v>
      </c>
      <c r="N164">
        <v>0</v>
      </c>
      <c r="O164" s="33">
        <v>43656</v>
      </c>
      <c r="P164" t="s">
        <v>905</v>
      </c>
      <c r="Q164" t="s">
        <v>1568</v>
      </c>
      <c r="R164">
        <v>3</v>
      </c>
      <c r="S164">
        <v>0</v>
      </c>
    </row>
    <row r="165" spans="1:19" hidden="1" x14ac:dyDescent="0.25">
      <c r="A165" t="s">
        <v>905</v>
      </c>
      <c r="B165" t="s">
        <v>1573</v>
      </c>
      <c r="C165">
        <v>6</v>
      </c>
      <c r="D165">
        <v>0</v>
      </c>
      <c r="E165" s="33">
        <v>43654</v>
      </c>
      <c r="F165" t="s">
        <v>905</v>
      </c>
      <c r="G165" t="s">
        <v>1573</v>
      </c>
      <c r="H165">
        <v>6</v>
      </c>
      <c r="I165">
        <v>0</v>
      </c>
      <c r="J165" s="33">
        <v>43655</v>
      </c>
      <c r="K165" t="s">
        <v>905</v>
      </c>
      <c r="L165" t="s">
        <v>1573</v>
      </c>
      <c r="M165">
        <v>6</v>
      </c>
      <c r="N165">
        <v>0</v>
      </c>
      <c r="O165" s="33">
        <v>43656</v>
      </c>
      <c r="P165" t="s">
        <v>905</v>
      </c>
      <c r="Q165" t="s">
        <v>1569</v>
      </c>
      <c r="R165">
        <v>1</v>
      </c>
      <c r="S165">
        <v>0</v>
      </c>
    </row>
    <row r="166" spans="1:19" hidden="1" x14ac:dyDescent="0.25">
      <c r="A166" t="s">
        <v>905</v>
      </c>
      <c r="B166" t="s">
        <v>1574</v>
      </c>
      <c r="C166">
        <v>5</v>
      </c>
      <c r="D166">
        <v>0</v>
      </c>
      <c r="E166" s="33">
        <v>43654</v>
      </c>
      <c r="F166" t="s">
        <v>905</v>
      </c>
      <c r="G166" t="s">
        <v>1574</v>
      </c>
      <c r="H166">
        <v>5</v>
      </c>
      <c r="I166">
        <v>0</v>
      </c>
      <c r="J166" s="33">
        <v>43655</v>
      </c>
      <c r="K166" t="s">
        <v>905</v>
      </c>
      <c r="L166" t="s">
        <v>1574</v>
      </c>
      <c r="M166">
        <v>5</v>
      </c>
      <c r="N166">
        <v>0</v>
      </c>
      <c r="O166" s="33">
        <v>43656</v>
      </c>
      <c r="P166" t="s">
        <v>905</v>
      </c>
      <c r="Q166" t="s">
        <v>1570</v>
      </c>
      <c r="R166">
        <v>1</v>
      </c>
      <c r="S166">
        <v>0</v>
      </c>
    </row>
    <row r="167" spans="1:19" hidden="1" x14ac:dyDescent="0.25">
      <c r="A167" t="s">
        <v>905</v>
      </c>
      <c r="B167" t="s">
        <v>1556</v>
      </c>
      <c r="C167">
        <v>6</v>
      </c>
      <c r="D167">
        <v>1</v>
      </c>
      <c r="E167" s="33">
        <v>43654</v>
      </c>
      <c r="F167" t="s">
        <v>905</v>
      </c>
      <c r="G167" t="s">
        <v>1556</v>
      </c>
      <c r="H167">
        <v>6</v>
      </c>
      <c r="I167">
        <v>1</v>
      </c>
      <c r="J167" s="33">
        <v>43655</v>
      </c>
      <c r="K167" t="s">
        <v>905</v>
      </c>
      <c r="L167" t="s">
        <v>1556</v>
      </c>
      <c r="M167">
        <v>6</v>
      </c>
      <c r="N167">
        <v>1</v>
      </c>
      <c r="O167" s="33">
        <v>43656</v>
      </c>
      <c r="P167" t="s">
        <v>905</v>
      </c>
      <c r="Q167" t="s">
        <v>1571</v>
      </c>
      <c r="R167">
        <v>6</v>
      </c>
      <c r="S167">
        <v>0</v>
      </c>
    </row>
    <row r="168" spans="1:19" hidden="1" x14ac:dyDescent="0.25">
      <c r="A168" t="s">
        <v>905</v>
      </c>
      <c r="B168" t="s">
        <v>1485</v>
      </c>
      <c r="C168">
        <v>9</v>
      </c>
      <c r="D168">
        <v>0</v>
      </c>
      <c r="E168" s="33">
        <v>43654</v>
      </c>
      <c r="F168" t="s">
        <v>905</v>
      </c>
      <c r="G168" t="s">
        <v>1485</v>
      </c>
      <c r="H168">
        <v>9</v>
      </c>
      <c r="I168">
        <v>0</v>
      </c>
      <c r="J168" s="33">
        <v>43655</v>
      </c>
      <c r="K168" t="s">
        <v>905</v>
      </c>
      <c r="L168" t="s">
        <v>1485</v>
      </c>
      <c r="M168">
        <v>9</v>
      </c>
      <c r="N168">
        <v>0</v>
      </c>
      <c r="O168" s="33">
        <v>43656</v>
      </c>
      <c r="P168" t="s">
        <v>905</v>
      </c>
      <c r="Q168" t="s">
        <v>1572</v>
      </c>
      <c r="R168">
        <v>3</v>
      </c>
      <c r="S168">
        <v>0</v>
      </c>
    </row>
    <row r="169" spans="1:19" hidden="1" x14ac:dyDescent="0.25">
      <c r="A169" t="s">
        <v>905</v>
      </c>
      <c r="B169" t="s">
        <v>857</v>
      </c>
      <c r="C169">
        <v>2</v>
      </c>
      <c r="D169">
        <v>0</v>
      </c>
      <c r="E169" s="33">
        <v>43654</v>
      </c>
      <c r="F169" t="s">
        <v>905</v>
      </c>
      <c r="G169" t="s">
        <v>857</v>
      </c>
      <c r="H169">
        <v>2</v>
      </c>
      <c r="I169">
        <v>0</v>
      </c>
      <c r="J169" s="33">
        <v>43655</v>
      </c>
      <c r="K169" t="s">
        <v>905</v>
      </c>
      <c r="L169" t="s">
        <v>857</v>
      </c>
      <c r="M169">
        <v>2</v>
      </c>
      <c r="N169">
        <v>0</v>
      </c>
      <c r="O169" s="33">
        <v>43656</v>
      </c>
      <c r="P169" t="s">
        <v>905</v>
      </c>
      <c r="Q169" t="s">
        <v>1573</v>
      </c>
      <c r="R169">
        <v>6</v>
      </c>
      <c r="S169">
        <v>0</v>
      </c>
    </row>
    <row r="170" spans="1:19" hidden="1" x14ac:dyDescent="0.25">
      <c r="A170" t="s">
        <v>905</v>
      </c>
      <c r="B170" t="s">
        <v>868</v>
      </c>
      <c r="C170">
        <v>9</v>
      </c>
      <c r="D170">
        <v>0</v>
      </c>
      <c r="E170" s="33">
        <v>43654</v>
      </c>
      <c r="F170" t="s">
        <v>905</v>
      </c>
      <c r="G170" t="s">
        <v>868</v>
      </c>
      <c r="H170">
        <v>9</v>
      </c>
      <c r="I170">
        <v>0</v>
      </c>
      <c r="J170" s="33">
        <v>43655</v>
      </c>
      <c r="K170" t="s">
        <v>905</v>
      </c>
      <c r="L170" t="s">
        <v>868</v>
      </c>
      <c r="M170">
        <v>9</v>
      </c>
      <c r="N170">
        <v>0</v>
      </c>
      <c r="O170" s="33">
        <v>43656</v>
      </c>
      <c r="P170" t="s">
        <v>905</v>
      </c>
      <c r="Q170" t="s">
        <v>1574</v>
      </c>
      <c r="R170">
        <v>5</v>
      </c>
      <c r="S170">
        <v>0</v>
      </c>
    </row>
    <row r="171" spans="1:19" hidden="1" x14ac:dyDescent="0.25">
      <c r="A171" t="s">
        <v>905</v>
      </c>
      <c r="B171" t="s">
        <v>1538</v>
      </c>
      <c r="C171">
        <v>0</v>
      </c>
      <c r="D171">
        <v>9</v>
      </c>
      <c r="E171" s="33">
        <v>43654</v>
      </c>
      <c r="F171" t="s">
        <v>905</v>
      </c>
      <c r="G171" t="s">
        <v>1538</v>
      </c>
      <c r="H171">
        <v>0</v>
      </c>
      <c r="I171">
        <v>9</v>
      </c>
      <c r="J171" s="33">
        <v>43655</v>
      </c>
      <c r="K171" t="s">
        <v>905</v>
      </c>
      <c r="L171" t="s">
        <v>1538</v>
      </c>
      <c r="M171">
        <v>0</v>
      </c>
      <c r="N171">
        <v>9</v>
      </c>
      <c r="O171" s="33">
        <v>43656</v>
      </c>
      <c r="P171" t="s">
        <v>905</v>
      </c>
      <c r="Q171" t="s">
        <v>1556</v>
      </c>
      <c r="R171">
        <v>6</v>
      </c>
      <c r="S171">
        <v>1</v>
      </c>
    </row>
    <row r="172" spans="1:19" hidden="1" x14ac:dyDescent="0.25">
      <c r="A172" t="s">
        <v>905</v>
      </c>
      <c r="B172" t="s">
        <v>1557</v>
      </c>
      <c r="C172">
        <v>1</v>
      </c>
      <c r="D172">
        <v>8</v>
      </c>
      <c r="E172" s="33">
        <v>43654</v>
      </c>
      <c r="F172" t="s">
        <v>905</v>
      </c>
      <c r="G172" t="s">
        <v>1557</v>
      </c>
      <c r="H172">
        <v>1</v>
      </c>
      <c r="I172">
        <v>8</v>
      </c>
      <c r="J172" s="33">
        <v>43655</v>
      </c>
      <c r="K172" t="s">
        <v>905</v>
      </c>
      <c r="L172" t="s">
        <v>1557</v>
      </c>
      <c r="M172">
        <v>1</v>
      </c>
      <c r="N172">
        <v>8</v>
      </c>
      <c r="O172" s="33">
        <v>43656</v>
      </c>
      <c r="P172" t="s">
        <v>905</v>
      </c>
      <c r="Q172" t="s">
        <v>1485</v>
      </c>
      <c r="R172">
        <v>9</v>
      </c>
      <c r="S172">
        <v>0</v>
      </c>
    </row>
    <row r="173" spans="1:19" hidden="1" x14ac:dyDescent="0.25">
      <c r="A173" t="s">
        <v>905</v>
      </c>
      <c r="B173" t="s">
        <v>1558</v>
      </c>
      <c r="C173">
        <v>7</v>
      </c>
      <c r="D173">
        <v>2</v>
      </c>
      <c r="E173" s="33">
        <v>43654</v>
      </c>
      <c r="F173" t="s">
        <v>905</v>
      </c>
      <c r="G173" t="s">
        <v>1558</v>
      </c>
      <c r="H173">
        <v>7</v>
      </c>
      <c r="I173">
        <v>2</v>
      </c>
      <c r="J173" s="33">
        <v>43655</v>
      </c>
      <c r="K173" t="s">
        <v>905</v>
      </c>
      <c r="L173" t="s">
        <v>1558</v>
      </c>
      <c r="M173">
        <v>7</v>
      </c>
      <c r="N173">
        <v>2</v>
      </c>
      <c r="O173" s="33">
        <v>43656</v>
      </c>
      <c r="P173" t="s">
        <v>905</v>
      </c>
      <c r="Q173" t="s">
        <v>857</v>
      </c>
      <c r="R173">
        <v>2</v>
      </c>
      <c r="S173">
        <v>0</v>
      </c>
    </row>
    <row r="174" spans="1:19" hidden="1" x14ac:dyDescent="0.25">
      <c r="A174" t="s">
        <v>905</v>
      </c>
      <c r="B174" t="s">
        <v>1486</v>
      </c>
      <c r="C174">
        <v>9</v>
      </c>
      <c r="D174">
        <v>0</v>
      </c>
      <c r="E174" s="33">
        <v>43654</v>
      </c>
      <c r="F174" t="s">
        <v>905</v>
      </c>
      <c r="G174" t="s">
        <v>1486</v>
      </c>
      <c r="H174">
        <v>9</v>
      </c>
      <c r="I174">
        <v>0</v>
      </c>
      <c r="J174" s="33">
        <v>43655</v>
      </c>
      <c r="K174" t="s">
        <v>905</v>
      </c>
      <c r="L174" t="s">
        <v>1486</v>
      </c>
      <c r="M174">
        <v>9</v>
      </c>
      <c r="N174">
        <v>0</v>
      </c>
      <c r="O174" s="33">
        <v>43656</v>
      </c>
      <c r="P174" t="s">
        <v>905</v>
      </c>
      <c r="Q174" t="s">
        <v>868</v>
      </c>
      <c r="R174">
        <v>9</v>
      </c>
      <c r="S174">
        <v>0</v>
      </c>
    </row>
    <row r="175" spans="1:19" hidden="1" x14ac:dyDescent="0.25">
      <c r="A175" t="s">
        <v>905</v>
      </c>
      <c r="B175" t="s">
        <v>1559</v>
      </c>
      <c r="C175">
        <v>0</v>
      </c>
      <c r="D175">
        <v>9</v>
      </c>
      <c r="E175" s="33">
        <v>43654</v>
      </c>
      <c r="F175" t="s">
        <v>905</v>
      </c>
      <c r="G175" t="s">
        <v>1559</v>
      </c>
      <c r="H175">
        <v>0</v>
      </c>
      <c r="I175">
        <v>9</v>
      </c>
      <c r="J175" s="33">
        <v>43655</v>
      </c>
      <c r="K175" t="s">
        <v>905</v>
      </c>
      <c r="L175" t="s">
        <v>1559</v>
      </c>
      <c r="M175">
        <v>0</v>
      </c>
      <c r="N175">
        <v>9</v>
      </c>
      <c r="O175" s="33">
        <v>43656</v>
      </c>
      <c r="P175" t="s">
        <v>905</v>
      </c>
      <c r="Q175" t="s">
        <v>1538</v>
      </c>
      <c r="R175">
        <v>0</v>
      </c>
      <c r="S175">
        <v>9</v>
      </c>
    </row>
    <row r="176" spans="1:19" hidden="1" x14ac:dyDescent="0.25">
      <c r="A176" t="s">
        <v>905</v>
      </c>
      <c r="B176" t="s">
        <v>1560</v>
      </c>
      <c r="C176">
        <v>0</v>
      </c>
      <c r="D176">
        <v>0</v>
      </c>
      <c r="E176" s="33">
        <v>43654</v>
      </c>
      <c r="F176" t="s">
        <v>905</v>
      </c>
      <c r="G176" t="s">
        <v>1560</v>
      </c>
      <c r="H176">
        <v>0</v>
      </c>
      <c r="I176">
        <v>0</v>
      </c>
      <c r="J176" s="33">
        <v>43655</v>
      </c>
      <c r="K176" t="s">
        <v>905</v>
      </c>
      <c r="L176" t="s">
        <v>1560</v>
      </c>
      <c r="M176">
        <v>0</v>
      </c>
      <c r="N176">
        <v>0</v>
      </c>
      <c r="O176" s="33">
        <v>43656</v>
      </c>
      <c r="P176" t="s">
        <v>905</v>
      </c>
      <c r="Q176" t="s">
        <v>1557</v>
      </c>
      <c r="R176">
        <v>1</v>
      </c>
      <c r="S176">
        <v>8</v>
      </c>
    </row>
    <row r="177" spans="1:19" hidden="1" x14ac:dyDescent="0.25">
      <c r="A177" t="s">
        <v>905</v>
      </c>
      <c r="B177" t="s">
        <v>870</v>
      </c>
      <c r="C177">
        <v>9</v>
      </c>
      <c r="D177">
        <v>0</v>
      </c>
      <c r="E177" s="33">
        <v>43654</v>
      </c>
      <c r="F177" t="s">
        <v>905</v>
      </c>
      <c r="G177" t="s">
        <v>870</v>
      </c>
      <c r="H177">
        <v>9</v>
      </c>
      <c r="I177">
        <v>0</v>
      </c>
      <c r="J177" s="33">
        <v>43655</v>
      </c>
      <c r="K177" t="s">
        <v>905</v>
      </c>
      <c r="L177" t="s">
        <v>870</v>
      </c>
      <c r="M177">
        <v>9</v>
      </c>
      <c r="N177">
        <v>0</v>
      </c>
      <c r="O177" s="33">
        <v>43656</v>
      </c>
      <c r="P177" t="s">
        <v>905</v>
      </c>
      <c r="Q177" t="s">
        <v>1558</v>
      </c>
      <c r="R177">
        <v>7</v>
      </c>
      <c r="S177">
        <v>2</v>
      </c>
    </row>
    <row r="178" spans="1:19" hidden="1" x14ac:dyDescent="0.25">
      <c r="A178" t="s">
        <v>905</v>
      </c>
      <c r="B178" t="s">
        <v>859</v>
      </c>
      <c r="C178">
        <v>2</v>
      </c>
      <c r="D178">
        <v>0</v>
      </c>
      <c r="E178" s="33">
        <v>43654</v>
      </c>
      <c r="F178" t="s">
        <v>905</v>
      </c>
      <c r="G178" t="s">
        <v>859</v>
      </c>
      <c r="H178">
        <v>2</v>
      </c>
      <c r="I178">
        <v>0</v>
      </c>
      <c r="J178" s="33">
        <v>43655</v>
      </c>
      <c r="K178" t="s">
        <v>905</v>
      </c>
      <c r="L178" t="s">
        <v>859</v>
      </c>
      <c r="M178">
        <v>2</v>
      </c>
      <c r="N178">
        <v>0</v>
      </c>
      <c r="O178" s="33">
        <v>43656</v>
      </c>
      <c r="P178" t="s">
        <v>905</v>
      </c>
      <c r="Q178" t="s">
        <v>1486</v>
      </c>
      <c r="R178">
        <v>9</v>
      </c>
      <c r="S178">
        <v>0</v>
      </c>
    </row>
    <row r="179" spans="1:19" hidden="1" x14ac:dyDescent="0.25">
      <c r="A179" t="s">
        <v>905</v>
      </c>
      <c r="B179" t="s">
        <v>1494</v>
      </c>
      <c r="C179">
        <v>7</v>
      </c>
      <c r="D179">
        <v>0</v>
      </c>
      <c r="E179" s="33">
        <v>43654</v>
      </c>
      <c r="F179" t="s">
        <v>905</v>
      </c>
      <c r="G179" t="s">
        <v>1494</v>
      </c>
      <c r="H179">
        <v>7</v>
      </c>
      <c r="I179">
        <v>0</v>
      </c>
      <c r="J179" s="33">
        <v>43655</v>
      </c>
      <c r="K179" t="s">
        <v>905</v>
      </c>
      <c r="L179" t="s">
        <v>1494</v>
      </c>
      <c r="M179">
        <v>7</v>
      </c>
      <c r="N179">
        <v>0</v>
      </c>
      <c r="O179" s="33">
        <v>43656</v>
      </c>
      <c r="P179" t="s">
        <v>905</v>
      </c>
      <c r="Q179" t="s">
        <v>1559</v>
      </c>
      <c r="R179">
        <v>0</v>
      </c>
      <c r="S179">
        <v>9</v>
      </c>
    </row>
    <row r="180" spans="1:19" hidden="1" x14ac:dyDescent="0.25">
      <c r="A180" t="s">
        <v>905</v>
      </c>
      <c r="B180" t="s">
        <v>1561</v>
      </c>
      <c r="C180">
        <v>1</v>
      </c>
      <c r="D180">
        <v>8</v>
      </c>
      <c r="E180" s="33">
        <v>43654</v>
      </c>
      <c r="F180" t="s">
        <v>905</v>
      </c>
      <c r="G180" t="s">
        <v>1561</v>
      </c>
      <c r="H180">
        <v>1</v>
      </c>
      <c r="I180">
        <v>8</v>
      </c>
      <c r="J180" s="33">
        <v>43655</v>
      </c>
      <c r="K180" t="s">
        <v>905</v>
      </c>
      <c r="L180" t="s">
        <v>1561</v>
      </c>
      <c r="M180">
        <v>1</v>
      </c>
      <c r="N180">
        <v>8</v>
      </c>
      <c r="O180" s="33">
        <v>43656</v>
      </c>
      <c r="P180" t="s">
        <v>905</v>
      </c>
      <c r="Q180" t="s">
        <v>1560</v>
      </c>
      <c r="R180">
        <v>0</v>
      </c>
      <c r="S180">
        <v>0</v>
      </c>
    </row>
    <row r="181" spans="1:19" hidden="1" x14ac:dyDescent="0.25">
      <c r="A181" t="s">
        <v>905</v>
      </c>
      <c r="B181" t="s">
        <v>1562</v>
      </c>
      <c r="C181">
        <v>5</v>
      </c>
      <c r="D181">
        <v>2</v>
      </c>
      <c r="E181" s="33">
        <v>43654</v>
      </c>
      <c r="F181" t="s">
        <v>905</v>
      </c>
      <c r="G181" t="s">
        <v>1562</v>
      </c>
      <c r="H181">
        <v>5</v>
      </c>
      <c r="I181">
        <v>2</v>
      </c>
      <c r="J181" s="33">
        <v>43655</v>
      </c>
      <c r="K181" t="s">
        <v>905</v>
      </c>
      <c r="L181" t="s">
        <v>1562</v>
      </c>
      <c r="M181">
        <v>5</v>
      </c>
      <c r="N181">
        <v>2</v>
      </c>
      <c r="O181" s="33">
        <v>43656</v>
      </c>
      <c r="P181" t="s">
        <v>905</v>
      </c>
      <c r="Q181" t="s">
        <v>870</v>
      </c>
      <c r="R181">
        <v>9</v>
      </c>
      <c r="S181">
        <v>0</v>
      </c>
    </row>
    <row r="182" spans="1:19" hidden="1" x14ac:dyDescent="0.25">
      <c r="A182" t="s">
        <v>905</v>
      </c>
      <c r="B182" t="s">
        <v>1563</v>
      </c>
      <c r="C182">
        <v>6</v>
      </c>
      <c r="D182">
        <v>1</v>
      </c>
      <c r="E182" s="33">
        <v>43654</v>
      </c>
      <c r="F182" t="s">
        <v>905</v>
      </c>
      <c r="G182" t="s">
        <v>1563</v>
      </c>
      <c r="H182">
        <v>6</v>
      </c>
      <c r="I182">
        <v>1</v>
      </c>
      <c r="J182" s="33">
        <v>43655</v>
      </c>
      <c r="K182" t="s">
        <v>905</v>
      </c>
      <c r="L182" t="s">
        <v>1563</v>
      </c>
      <c r="M182">
        <v>6</v>
      </c>
      <c r="N182">
        <v>1</v>
      </c>
      <c r="O182" s="33">
        <v>43656</v>
      </c>
      <c r="P182" t="s">
        <v>905</v>
      </c>
      <c r="Q182" t="s">
        <v>859</v>
      </c>
      <c r="R182">
        <v>2</v>
      </c>
      <c r="S182">
        <v>0</v>
      </c>
    </row>
    <row r="183" spans="1:19" hidden="1" x14ac:dyDescent="0.25">
      <c r="A183" t="s">
        <v>905</v>
      </c>
      <c r="B183" t="s">
        <v>861</v>
      </c>
      <c r="C183">
        <v>1</v>
      </c>
      <c r="D183">
        <v>0</v>
      </c>
      <c r="E183" s="33">
        <v>43654</v>
      </c>
      <c r="F183" t="s">
        <v>905</v>
      </c>
      <c r="G183" t="s">
        <v>861</v>
      </c>
      <c r="H183">
        <v>1</v>
      </c>
      <c r="I183">
        <v>0</v>
      </c>
      <c r="J183" s="33">
        <v>43655</v>
      </c>
      <c r="K183" t="s">
        <v>905</v>
      </c>
      <c r="L183" t="s">
        <v>861</v>
      </c>
      <c r="M183">
        <v>1</v>
      </c>
      <c r="N183">
        <v>0</v>
      </c>
      <c r="O183" s="33">
        <v>43656</v>
      </c>
      <c r="P183" t="s">
        <v>905</v>
      </c>
      <c r="Q183" t="s">
        <v>1494</v>
      </c>
      <c r="R183">
        <v>7</v>
      </c>
      <c r="S183">
        <v>0</v>
      </c>
    </row>
    <row r="184" spans="1:19" hidden="1" x14ac:dyDescent="0.25">
      <c r="A184" t="s">
        <v>905</v>
      </c>
      <c r="B184" t="s">
        <v>1483</v>
      </c>
      <c r="C184">
        <v>1</v>
      </c>
      <c r="D184">
        <v>0</v>
      </c>
      <c r="E184" s="33">
        <v>43654</v>
      </c>
      <c r="F184" t="s">
        <v>905</v>
      </c>
      <c r="G184" t="s">
        <v>1483</v>
      </c>
      <c r="H184">
        <v>1</v>
      </c>
      <c r="I184">
        <v>0</v>
      </c>
      <c r="J184" s="33">
        <v>43655</v>
      </c>
      <c r="K184" t="s">
        <v>905</v>
      </c>
      <c r="L184" t="s">
        <v>1483</v>
      </c>
      <c r="M184">
        <v>1</v>
      </c>
      <c r="N184">
        <v>0</v>
      </c>
      <c r="O184" s="33">
        <v>43656</v>
      </c>
      <c r="P184" t="s">
        <v>905</v>
      </c>
      <c r="Q184" t="s">
        <v>1561</v>
      </c>
      <c r="R184">
        <v>1</v>
      </c>
      <c r="S184">
        <v>8</v>
      </c>
    </row>
    <row r="185" spans="1:19" hidden="1" x14ac:dyDescent="0.25">
      <c r="A185" t="s">
        <v>906</v>
      </c>
      <c r="B185" t="s">
        <v>1482</v>
      </c>
      <c r="C185">
        <v>1</v>
      </c>
      <c r="D185">
        <v>0</v>
      </c>
      <c r="E185" s="33">
        <v>43654</v>
      </c>
      <c r="F185" t="s">
        <v>906</v>
      </c>
      <c r="G185" t="s">
        <v>1482</v>
      </c>
      <c r="H185">
        <v>1</v>
      </c>
      <c r="I185">
        <v>0</v>
      </c>
      <c r="J185" s="33">
        <v>43655</v>
      </c>
      <c r="K185" t="s">
        <v>906</v>
      </c>
      <c r="L185" t="s">
        <v>1482</v>
      </c>
      <c r="M185">
        <v>1</v>
      </c>
      <c r="N185">
        <v>0</v>
      </c>
      <c r="O185" s="33">
        <v>43656</v>
      </c>
      <c r="P185" t="s">
        <v>905</v>
      </c>
      <c r="Q185" t="s">
        <v>1562</v>
      </c>
      <c r="R185">
        <v>5</v>
      </c>
      <c r="S185">
        <v>2</v>
      </c>
    </row>
    <row r="186" spans="1:19" hidden="1" x14ac:dyDescent="0.25">
      <c r="A186" t="s">
        <v>906</v>
      </c>
      <c r="B186" t="s">
        <v>1594</v>
      </c>
      <c r="C186">
        <v>1</v>
      </c>
      <c r="D186">
        <v>0</v>
      </c>
      <c r="E186" s="33">
        <v>43654</v>
      </c>
      <c r="F186" t="s">
        <v>906</v>
      </c>
      <c r="G186" t="s">
        <v>1594</v>
      </c>
      <c r="H186">
        <v>1</v>
      </c>
      <c r="I186">
        <v>0</v>
      </c>
      <c r="J186" s="33">
        <v>43655</v>
      </c>
      <c r="K186" t="s">
        <v>906</v>
      </c>
      <c r="L186" t="s">
        <v>1594</v>
      </c>
      <c r="M186">
        <v>1</v>
      </c>
      <c r="N186">
        <v>0</v>
      </c>
      <c r="O186" s="33">
        <v>43656</v>
      </c>
      <c r="P186" t="s">
        <v>905</v>
      </c>
      <c r="Q186" t="s">
        <v>1563</v>
      </c>
      <c r="R186">
        <v>6</v>
      </c>
      <c r="S186">
        <v>1</v>
      </c>
    </row>
    <row r="187" spans="1:19" hidden="1" x14ac:dyDescent="0.25">
      <c r="A187" t="s">
        <v>906</v>
      </c>
      <c r="B187" t="s">
        <v>1595</v>
      </c>
      <c r="C187">
        <v>4</v>
      </c>
      <c r="D187">
        <v>0</v>
      </c>
      <c r="E187" s="33">
        <v>43654</v>
      </c>
      <c r="F187" t="s">
        <v>906</v>
      </c>
      <c r="G187" t="s">
        <v>1595</v>
      </c>
      <c r="H187">
        <v>4</v>
      </c>
      <c r="I187">
        <v>0</v>
      </c>
      <c r="J187" s="33">
        <v>43655</v>
      </c>
      <c r="K187" t="s">
        <v>906</v>
      </c>
      <c r="L187" t="s">
        <v>1595</v>
      </c>
      <c r="M187">
        <v>4</v>
      </c>
      <c r="N187">
        <v>0</v>
      </c>
      <c r="O187" s="33">
        <v>43656</v>
      </c>
      <c r="P187" t="s">
        <v>905</v>
      </c>
      <c r="Q187" t="s">
        <v>861</v>
      </c>
      <c r="R187">
        <v>1</v>
      </c>
      <c r="S187">
        <v>0</v>
      </c>
    </row>
    <row r="188" spans="1:19" hidden="1" x14ac:dyDescent="0.25">
      <c r="A188" t="s">
        <v>906</v>
      </c>
      <c r="B188" t="s">
        <v>1522</v>
      </c>
      <c r="C188">
        <v>1</v>
      </c>
      <c r="D188">
        <v>0</v>
      </c>
      <c r="E188" s="33">
        <v>43654</v>
      </c>
      <c r="F188" t="s">
        <v>906</v>
      </c>
      <c r="G188" t="s">
        <v>1522</v>
      </c>
      <c r="H188">
        <v>1</v>
      </c>
      <c r="I188">
        <v>0</v>
      </c>
      <c r="J188" s="33">
        <v>43655</v>
      </c>
      <c r="K188" t="s">
        <v>906</v>
      </c>
      <c r="L188" t="s">
        <v>1522</v>
      </c>
      <c r="M188">
        <v>1</v>
      </c>
      <c r="N188">
        <v>0</v>
      </c>
      <c r="O188" s="33">
        <v>43656</v>
      </c>
      <c r="P188" t="s">
        <v>905</v>
      </c>
      <c r="Q188" t="s">
        <v>1483</v>
      </c>
      <c r="R188">
        <v>1</v>
      </c>
      <c r="S188">
        <v>0</v>
      </c>
    </row>
    <row r="189" spans="1:19" hidden="1" x14ac:dyDescent="0.25">
      <c r="A189" t="s">
        <v>906</v>
      </c>
      <c r="B189" t="s">
        <v>1596</v>
      </c>
      <c r="C189">
        <v>0</v>
      </c>
      <c r="D189">
        <v>26</v>
      </c>
      <c r="E189" s="33">
        <v>43654</v>
      </c>
      <c r="F189" t="s">
        <v>906</v>
      </c>
      <c r="G189" t="s">
        <v>1596</v>
      </c>
      <c r="H189">
        <v>0</v>
      </c>
      <c r="I189">
        <v>26</v>
      </c>
      <c r="J189" s="33">
        <v>43655</v>
      </c>
      <c r="K189" t="s">
        <v>906</v>
      </c>
      <c r="L189" t="s">
        <v>1596</v>
      </c>
      <c r="M189">
        <v>0</v>
      </c>
      <c r="N189">
        <v>26</v>
      </c>
      <c r="O189" s="33">
        <v>43656</v>
      </c>
      <c r="P189" t="s">
        <v>906</v>
      </c>
      <c r="Q189" t="s">
        <v>1482</v>
      </c>
      <c r="R189">
        <v>1</v>
      </c>
      <c r="S189">
        <v>0</v>
      </c>
    </row>
    <row r="190" spans="1:19" hidden="1" x14ac:dyDescent="0.25">
      <c r="A190" t="s">
        <v>906</v>
      </c>
      <c r="B190" t="s">
        <v>1521</v>
      </c>
      <c r="C190">
        <v>2</v>
      </c>
      <c r="D190">
        <v>0</v>
      </c>
      <c r="E190" s="33">
        <v>43654</v>
      </c>
      <c r="F190" t="s">
        <v>906</v>
      </c>
      <c r="G190" t="s">
        <v>1521</v>
      </c>
      <c r="H190">
        <v>2</v>
      </c>
      <c r="I190">
        <v>0</v>
      </c>
      <c r="J190" s="33">
        <v>43655</v>
      </c>
      <c r="K190" t="s">
        <v>906</v>
      </c>
      <c r="L190" t="s">
        <v>1521</v>
      </c>
      <c r="M190">
        <v>2</v>
      </c>
      <c r="N190">
        <v>0</v>
      </c>
      <c r="O190" s="33">
        <v>43656</v>
      </c>
      <c r="P190" t="s">
        <v>906</v>
      </c>
      <c r="Q190" t="s">
        <v>1594</v>
      </c>
      <c r="R190">
        <v>1</v>
      </c>
      <c r="S190">
        <v>0</v>
      </c>
    </row>
    <row r="191" spans="1:19" hidden="1" x14ac:dyDescent="0.25">
      <c r="A191" t="s">
        <v>906</v>
      </c>
      <c r="B191" t="s">
        <v>1578</v>
      </c>
      <c r="C191">
        <v>0</v>
      </c>
      <c r="D191">
        <v>26</v>
      </c>
      <c r="E191" s="33">
        <v>43654</v>
      </c>
      <c r="F191" t="s">
        <v>906</v>
      </c>
      <c r="G191" t="s">
        <v>1578</v>
      </c>
      <c r="H191">
        <v>0</v>
      </c>
      <c r="I191">
        <v>26</v>
      </c>
      <c r="J191" s="33">
        <v>43655</v>
      </c>
      <c r="K191" t="s">
        <v>906</v>
      </c>
      <c r="L191" t="s">
        <v>1578</v>
      </c>
      <c r="M191">
        <v>0</v>
      </c>
      <c r="N191">
        <v>26</v>
      </c>
      <c r="O191" s="33">
        <v>43656</v>
      </c>
      <c r="P191" t="s">
        <v>906</v>
      </c>
      <c r="Q191" t="s">
        <v>1595</v>
      </c>
      <c r="R191">
        <v>4</v>
      </c>
      <c r="S191">
        <v>0</v>
      </c>
    </row>
    <row r="192" spans="1:19" hidden="1" x14ac:dyDescent="0.25">
      <c r="A192" t="s">
        <v>906</v>
      </c>
      <c r="B192" t="s">
        <v>1588</v>
      </c>
      <c r="C192">
        <v>0</v>
      </c>
      <c r="D192">
        <v>26</v>
      </c>
      <c r="E192" s="33">
        <v>43654</v>
      </c>
      <c r="F192" t="s">
        <v>906</v>
      </c>
      <c r="G192" t="s">
        <v>1588</v>
      </c>
      <c r="H192">
        <v>0</v>
      </c>
      <c r="I192">
        <v>26</v>
      </c>
      <c r="J192" s="33">
        <v>43655</v>
      </c>
      <c r="K192" t="s">
        <v>906</v>
      </c>
      <c r="L192" t="s">
        <v>1588</v>
      </c>
      <c r="M192">
        <v>0</v>
      </c>
      <c r="N192">
        <v>26</v>
      </c>
      <c r="O192" s="33">
        <v>43656</v>
      </c>
      <c r="P192" t="s">
        <v>906</v>
      </c>
      <c r="Q192" t="s">
        <v>1522</v>
      </c>
      <c r="R192">
        <v>1</v>
      </c>
      <c r="S192">
        <v>0</v>
      </c>
    </row>
    <row r="193" spans="1:19" hidden="1" x14ac:dyDescent="0.25">
      <c r="A193" t="s">
        <v>906</v>
      </c>
      <c r="B193" t="s">
        <v>1579</v>
      </c>
      <c r="C193">
        <v>2</v>
      </c>
      <c r="D193">
        <v>0</v>
      </c>
      <c r="E193" s="33">
        <v>43654</v>
      </c>
      <c r="F193" t="s">
        <v>906</v>
      </c>
      <c r="G193" t="s">
        <v>1579</v>
      </c>
      <c r="H193">
        <v>2</v>
      </c>
      <c r="I193">
        <v>0</v>
      </c>
      <c r="J193" s="33">
        <v>43655</v>
      </c>
      <c r="K193" t="s">
        <v>906</v>
      </c>
      <c r="L193" t="s">
        <v>1579</v>
      </c>
      <c r="M193">
        <v>2</v>
      </c>
      <c r="N193">
        <v>0</v>
      </c>
      <c r="O193" s="33">
        <v>43656</v>
      </c>
      <c r="P193" t="s">
        <v>906</v>
      </c>
      <c r="Q193" t="s">
        <v>1596</v>
      </c>
      <c r="R193">
        <v>0</v>
      </c>
      <c r="S193">
        <v>28</v>
      </c>
    </row>
    <row r="194" spans="1:19" hidden="1" x14ac:dyDescent="0.25">
      <c r="A194" t="s">
        <v>906</v>
      </c>
      <c r="B194" t="s">
        <v>857</v>
      </c>
      <c r="C194">
        <v>2</v>
      </c>
      <c r="D194">
        <v>0</v>
      </c>
      <c r="E194" s="33">
        <v>43654</v>
      </c>
      <c r="F194" t="s">
        <v>906</v>
      </c>
      <c r="G194" t="s">
        <v>857</v>
      </c>
      <c r="H194">
        <v>2</v>
      </c>
      <c r="I194">
        <v>0</v>
      </c>
      <c r="J194" s="33">
        <v>43655</v>
      </c>
      <c r="K194" t="s">
        <v>906</v>
      </c>
      <c r="L194" t="s">
        <v>857</v>
      </c>
      <c r="M194">
        <v>2</v>
      </c>
      <c r="N194">
        <v>0</v>
      </c>
      <c r="O194" s="33">
        <v>43656</v>
      </c>
      <c r="P194" t="s">
        <v>906</v>
      </c>
      <c r="Q194" t="s">
        <v>1521</v>
      </c>
      <c r="R194">
        <v>2</v>
      </c>
      <c r="S194">
        <v>0</v>
      </c>
    </row>
    <row r="195" spans="1:19" hidden="1" x14ac:dyDescent="0.25">
      <c r="A195" t="s">
        <v>906</v>
      </c>
      <c r="B195" t="s">
        <v>1580</v>
      </c>
      <c r="C195">
        <v>0</v>
      </c>
      <c r="D195">
        <v>26</v>
      </c>
      <c r="E195" s="33">
        <v>43654</v>
      </c>
      <c r="F195" t="s">
        <v>906</v>
      </c>
      <c r="G195" t="s">
        <v>1580</v>
      </c>
      <c r="H195">
        <v>0</v>
      </c>
      <c r="I195">
        <v>26</v>
      </c>
      <c r="J195" s="33">
        <v>43655</v>
      </c>
      <c r="K195" t="s">
        <v>906</v>
      </c>
      <c r="L195" t="s">
        <v>1580</v>
      </c>
      <c r="M195">
        <v>0</v>
      </c>
      <c r="N195">
        <v>26</v>
      </c>
      <c r="O195" s="33">
        <v>43656</v>
      </c>
      <c r="P195" t="s">
        <v>906</v>
      </c>
      <c r="Q195" t="s">
        <v>1578</v>
      </c>
      <c r="R195">
        <v>0</v>
      </c>
      <c r="S195">
        <v>28</v>
      </c>
    </row>
    <row r="196" spans="1:19" hidden="1" x14ac:dyDescent="0.25">
      <c r="A196" t="s">
        <v>906</v>
      </c>
      <c r="B196" t="s">
        <v>1581</v>
      </c>
      <c r="C196">
        <v>14</v>
      </c>
      <c r="D196">
        <v>0</v>
      </c>
      <c r="E196" s="33">
        <v>43654</v>
      </c>
      <c r="F196" t="s">
        <v>906</v>
      </c>
      <c r="G196" t="s">
        <v>1581</v>
      </c>
      <c r="H196">
        <v>14</v>
      </c>
      <c r="I196">
        <v>0</v>
      </c>
      <c r="J196" s="33">
        <v>43655</v>
      </c>
      <c r="K196" t="s">
        <v>906</v>
      </c>
      <c r="L196" t="s">
        <v>1581</v>
      </c>
      <c r="M196">
        <v>14</v>
      </c>
      <c r="N196">
        <v>0</v>
      </c>
      <c r="O196" s="33">
        <v>43656</v>
      </c>
      <c r="P196" t="s">
        <v>906</v>
      </c>
      <c r="Q196" t="s">
        <v>1588</v>
      </c>
      <c r="R196">
        <v>0</v>
      </c>
      <c r="S196">
        <v>28</v>
      </c>
    </row>
    <row r="197" spans="1:19" hidden="1" x14ac:dyDescent="0.25">
      <c r="A197" t="s">
        <v>906</v>
      </c>
      <c r="B197" t="s">
        <v>868</v>
      </c>
      <c r="C197">
        <v>22</v>
      </c>
      <c r="D197">
        <v>0</v>
      </c>
      <c r="E197" s="33">
        <v>43654</v>
      </c>
      <c r="F197" t="s">
        <v>906</v>
      </c>
      <c r="G197" t="s">
        <v>868</v>
      </c>
      <c r="H197">
        <v>22</v>
      </c>
      <c r="I197">
        <v>0</v>
      </c>
      <c r="J197" s="33">
        <v>43655</v>
      </c>
      <c r="K197" t="s">
        <v>906</v>
      </c>
      <c r="L197" t="s">
        <v>868</v>
      </c>
      <c r="M197">
        <v>22</v>
      </c>
      <c r="N197">
        <v>0</v>
      </c>
      <c r="O197" s="33">
        <v>43656</v>
      </c>
      <c r="P197" t="s">
        <v>906</v>
      </c>
      <c r="Q197" t="s">
        <v>1579</v>
      </c>
      <c r="R197">
        <v>2</v>
      </c>
      <c r="S197">
        <v>0</v>
      </c>
    </row>
    <row r="198" spans="1:19" hidden="1" x14ac:dyDescent="0.25">
      <c r="A198" t="s">
        <v>906</v>
      </c>
      <c r="B198" t="s">
        <v>1582</v>
      </c>
      <c r="C198">
        <v>0</v>
      </c>
      <c r="D198">
        <v>26</v>
      </c>
      <c r="E198" s="33">
        <v>43654</v>
      </c>
      <c r="F198" t="s">
        <v>906</v>
      </c>
      <c r="G198" t="s">
        <v>1582</v>
      </c>
      <c r="H198">
        <v>0</v>
      </c>
      <c r="I198">
        <v>26</v>
      </c>
      <c r="J198" s="33">
        <v>43655</v>
      </c>
      <c r="K198" t="s">
        <v>906</v>
      </c>
      <c r="L198" t="s">
        <v>1582</v>
      </c>
      <c r="M198">
        <v>0</v>
      </c>
      <c r="N198">
        <v>26</v>
      </c>
      <c r="O198" s="33">
        <v>43656</v>
      </c>
      <c r="P198" t="s">
        <v>906</v>
      </c>
      <c r="Q198" t="s">
        <v>857</v>
      </c>
      <c r="R198">
        <v>2</v>
      </c>
      <c r="S198">
        <v>0</v>
      </c>
    </row>
    <row r="199" spans="1:19" hidden="1" x14ac:dyDescent="0.25">
      <c r="A199" t="s">
        <v>906</v>
      </c>
      <c r="B199" t="s">
        <v>319</v>
      </c>
      <c r="C199">
        <v>1</v>
      </c>
      <c r="D199">
        <v>0</v>
      </c>
      <c r="E199" s="33">
        <v>43654</v>
      </c>
      <c r="F199" t="s">
        <v>906</v>
      </c>
      <c r="G199" t="s">
        <v>319</v>
      </c>
      <c r="H199">
        <v>1</v>
      </c>
      <c r="I199">
        <v>0</v>
      </c>
      <c r="J199" s="33">
        <v>43655</v>
      </c>
      <c r="K199" t="s">
        <v>906</v>
      </c>
      <c r="L199" t="s">
        <v>319</v>
      </c>
      <c r="M199">
        <v>1</v>
      </c>
      <c r="N199">
        <v>0</v>
      </c>
      <c r="O199" s="33">
        <v>43656</v>
      </c>
      <c r="P199" t="s">
        <v>906</v>
      </c>
      <c r="Q199" t="s">
        <v>1580</v>
      </c>
      <c r="R199">
        <v>0</v>
      </c>
      <c r="S199">
        <v>28</v>
      </c>
    </row>
    <row r="200" spans="1:19" hidden="1" x14ac:dyDescent="0.25">
      <c r="A200" t="s">
        <v>906</v>
      </c>
      <c r="B200" t="s">
        <v>1486</v>
      </c>
      <c r="C200">
        <v>26</v>
      </c>
      <c r="D200">
        <v>0</v>
      </c>
      <c r="E200" s="33">
        <v>43654</v>
      </c>
      <c r="F200" t="s">
        <v>906</v>
      </c>
      <c r="G200" t="s">
        <v>1486</v>
      </c>
      <c r="H200">
        <v>26</v>
      </c>
      <c r="I200">
        <v>0</v>
      </c>
      <c r="J200" s="33">
        <v>43655</v>
      </c>
      <c r="K200" t="s">
        <v>906</v>
      </c>
      <c r="L200" t="s">
        <v>1486</v>
      </c>
      <c r="M200">
        <v>26</v>
      </c>
      <c r="N200">
        <v>0</v>
      </c>
      <c r="O200" s="33">
        <v>43656</v>
      </c>
      <c r="P200" t="s">
        <v>906</v>
      </c>
      <c r="Q200" t="s">
        <v>1581</v>
      </c>
      <c r="R200">
        <v>14</v>
      </c>
      <c r="S200">
        <v>0</v>
      </c>
    </row>
    <row r="201" spans="1:19" hidden="1" x14ac:dyDescent="0.25">
      <c r="A201" t="s">
        <v>906</v>
      </c>
      <c r="B201" t="s">
        <v>1583</v>
      </c>
      <c r="C201">
        <v>2</v>
      </c>
      <c r="D201">
        <v>0</v>
      </c>
      <c r="E201" s="33">
        <v>43654</v>
      </c>
      <c r="F201" t="s">
        <v>906</v>
      </c>
      <c r="G201" t="s">
        <v>1583</v>
      </c>
      <c r="H201">
        <v>2</v>
      </c>
      <c r="I201">
        <v>0</v>
      </c>
      <c r="J201" s="33">
        <v>43655</v>
      </c>
      <c r="K201" t="s">
        <v>906</v>
      </c>
      <c r="L201" t="s">
        <v>1583</v>
      </c>
      <c r="M201">
        <v>2</v>
      </c>
      <c r="N201">
        <v>0</v>
      </c>
      <c r="O201" s="33">
        <v>43656</v>
      </c>
      <c r="P201" t="s">
        <v>906</v>
      </c>
      <c r="Q201" t="s">
        <v>868</v>
      </c>
      <c r="R201">
        <v>24</v>
      </c>
      <c r="S201">
        <v>0</v>
      </c>
    </row>
    <row r="202" spans="1:19" hidden="1" x14ac:dyDescent="0.25">
      <c r="A202" t="s">
        <v>906</v>
      </c>
      <c r="B202" t="s">
        <v>1584</v>
      </c>
      <c r="C202">
        <v>23</v>
      </c>
      <c r="D202">
        <v>0</v>
      </c>
      <c r="E202" s="33">
        <v>43654</v>
      </c>
      <c r="F202" t="s">
        <v>906</v>
      </c>
      <c r="G202" t="s">
        <v>1584</v>
      </c>
      <c r="H202">
        <v>23</v>
      </c>
      <c r="I202">
        <v>0</v>
      </c>
      <c r="J202" s="33">
        <v>43655</v>
      </c>
      <c r="K202" t="s">
        <v>906</v>
      </c>
      <c r="L202" t="s">
        <v>1584</v>
      </c>
      <c r="M202">
        <v>23</v>
      </c>
      <c r="N202">
        <v>0</v>
      </c>
      <c r="O202" s="33">
        <v>43656</v>
      </c>
      <c r="P202" t="s">
        <v>906</v>
      </c>
      <c r="Q202" t="s">
        <v>1582</v>
      </c>
      <c r="R202">
        <v>0</v>
      </c>
      <c r="S202">
        <v>28</v>
      </c>
    </row>
    <row r="203" spans="1:19" hidden="1" x14ac:dyDescent="0.25">
      <c r="A203" t="s">
        <v>906</v>
      </c>
      <c r="B203" t="s">
        <v>1585</v>
      </c>
      <c r="C203">
        <v>26</v>
      </c>
      <c r="D203">
        <v>0</v>
      </c>
      <c r="E203" s="33">
        <v>43654</v>
      </c>
      <c r="F203" t="s">
        <v>906</v>
      </c>
      <c r="G203" t="s">
        <v>1585</v>
      </c>
      <c r="H203">
        <v>26</v>
      </c>
      <c r="I203">
        <v>0</v>
      </c>
      <c r="J203" s="33">
        <v>43655</v>
      </c>
      <c r="K203" t="s">
        <v>906</v>
      </c>
      <c r="L203" t="s">
        <v>1585</v>
      </c>
      <c r="M203">
        <v>26</v>
      </c>
      <c r="N203">
        <v>0</v>
      </c>
      <c r="O203" s="33">
        <v>43656</v>
      </c>
      <c r="P203" t="s">
        <v>906</v>
      </c>
      <c r="Q203" t="s">
        <v>319</v>
      </c>
      <c r="R203">
        <v>1</v>
      </c>
      <c r="S203">
        <v>0</v>
      </c>
    </row>
    <row r="204" spans="1:19" hidden="1" x14ac:dyDescent="0.25">
      <c r="A204" t="s">
        <v>906</v>
      </c>
      <c r="B204" t="s">
        <v>1586</v>
      </c>
      <c r="C204">
        <v>1</v>
      </c>
      <c r="D204">
        <v>0</v>
      </c>
      <c r="E204" s="33">
        <v>43654</v>
      </c>
      <c r="F204" t="s">
        <v>906</v>
      </c>
      <c r="G204" t="s">
        <v>1586</v>
      </c>
      <c r="H204">
        <v>1</v>
      </c>
      <c r="I204">
        <v>0</v>
      </c>
      <c r="J204" s="33">
        <v>43655</v>
      </c>
      <c r="K204" t="s">
        <v>906</v>
      </c>
      <c r="L204" t="s">
        <v>1586</v>
      </c>
      <c r="M204">
        <v>1</v>
      </c>
      <c r="N204">
        <v>0</v>
      </c>
      <c r="O204" s="33">
        <v>43656</v>
      </c>
      <c r="P204" t="s">
        <v>906</v>
      </c>
      <c r="Q204" t="s">
        <v>1486</v>
      </c>
      <c r="R204">
        <v>28</v>
      </c>
      <c r="S204">
        <v>0</v>
      </c>
    </row>
    <row r="205" spans="1:19" hidden="1" x14ac:dyDescent="0.25">
      <c r="A205" t="s">
        <v>906</v>
      </c>
      <c r="B205" t="s">
        <v>870</v>
      </c>
      <c r="C205">
        <v>22</v>
      </c>
      <c r="D205">
        <v>0</v>
      </c>
      <c r="E205" s="33">
        <v>43654</v>
      </c>
      <c r="F205" t="s">
        <v>906</v>
      </c>
      <c r="G205" t="s">
        <v>870</v>
      </c>
      <c r="H205">
        <v>22</v>
      </c>
      <c r="I205">
        <v>0</v>
      </c>
      <c r="J205" s="33">
        <v>43655</v>
      </c>
      <c r="K205" t="s">
        <v>906</v>
      </c>
      <c r="L205" t="s">
        <v>870</v>
      </c>
      <c r="M205">
        <v>22</v>
      </c>
      <c r="N205">
        <v>0</v>
      </c>
      <c r="O205" s="33">
        <v>43656</v>
      </c>
      <c r="P205" t="s">
        <v>906</v>
      </c>
      <c r="Q205" t="s">
        <v>1583</v>
      </c>
      <c r="R205">
        <v>2</v>
      </c>
      <c r="S205">
        <v>0</v>
      </c>
    </row>
    <row r="206" spans="1:19" hidden="1" x14ac:dyDescent="0.25">
      <c r="A206" t="s">
        <v>906</v>
      </c>
      <c r="B206" t="s">
        <v>578</v>
      </c>
      <c r="C206">
        <v>19</v>
      </c>
      <c r="D206">
        <v>0</v>
      </c>
      <c r="E206" s="33">
        <v>43654</v>
      </c>
      <c r="F206" t="s">
        <v>906</v>
      </c>
      <c r="G206" t="s">
        <v>578</v>
      </c>
      <c r="H206">
        <v>19</v>
      </c>
      <c r="I206">
        <v>0</v>
      </c>
      <c r="J206" s="33">
        <v>43655</v>
      </c>
      <c r="K206" t="s">
        <v>906</v>
      </c>
      <c r="L206" t="s">
        <v>578</v>
      </c>
      <c r="M206">
        <v>19</v>
      </c>
      <c r="N206">
        <v>0</v>
      </c>
      <c r="O206" s="33">
        <v>43656</v>
      </c>
      <c r="P206" t="s">
        <v>906</v>
      </c>
      <c r="Q206" t="s">
        <v>1584</v>
      </c>
      <c r="R206">
        <v>25</v>
      </c>
      <c r="S206">
        <v>0</v>
      </c>
    </row>
    <row r="207" spans="1:19" hidden="1" x14ac:dyDescent="0.25">
      <c r="A207" t="s">
        <v>906</v>
      </c>
      <c r="B207" t="s">
        <v>859</v>
      </c>
      <c r="C207">
        <v>2</v>
      </c>
      <c r="D207">
        <v>0</v>
      </c>
      <c r="E207" s="33">
        <v>43654</v>
      </c>
      <c r="F207" t="s">
        <v>906</v>
      </c>
      <c r="G207" t="s">
        <v>859</v>
      </c>
      <c r="H207">
        <v>2</v>
      </c>
      <c r="I207">
        <v>0</v>
      </c>
      <c r="J207" s="33">
        <v>43655</v>
      </c>
      <c r="K207" t="s">
        <v>906</v>
      </c>
      <c r="L207" t="s">
        <v>859</v>
      </c>
      <c r="M207">
        <v>2</v>
      </c>
      <c r="N207">
        <v>0</v>
      </c>
      <c r="O207" s="33">
        <v>43656</v>
      </c>
      <c r="P207" t="s">
        <v>906</v>
      </c>
      <c r="Q207" t="s">
        <v>1585</v>
      </c>
      <c r="R207">
        <v>28</v>
      </c>
      <c r="S207">
        <v>0</v>
      </c>
    </row>
    <row r="208" spans="1:19" hidden="1" x14ac:dyDescent="0.25">
      <c r="A208" t="s">
        <v>906</v>
      </c>
      <c r="B208" t="s">
        <v>1587</v>
      </c>
      <c r="C208">
        <v>22</v>
      </c>
      <c r="D208">
        <v>0</v>
      </c>
      <c r="E208" s="33">
        <v>43654</v>
      </c>
      <c r="F208" t="s">
        <v>906</v>
      </c>
      <c r="G208" t="s">
        <v>1587</v>
      </c>
      <c r="H208">
        <v>22</v>
      </c>
      <c r="I208">
        <v>0</v>
      </c>
      <c r="J208" s="33">
        <v>43655</v>
      </c>
      <c r="K208" t="s">
        <v>906</v>
      </c>
      <c r="L208" t="s">
        <v>1587</v>
      </c>
      <c r="M208">
        <v>22</v>
      </c>
      <c r="N208">
        <v>0</v>
      </c>
      <c r="O208" s="33">
        <v>43656</v>
      </c>
      <c r="P208" t="s">
        <v>906</v>
      </c>
      <c r="Q208" t="s">
        <v>1586</v>
      </c>
      <c r="R208">
        <v>1</v>
      </c>
      <c r="S208">
        <v>0</v>
      </c>
    </row>
    <row r="209" spans="1:19" hidden="1" x14ac:dyDescent="0.25">
      <c r="A209" t="s">
        <v>906</v>
      </c>
      <c r="B209" t="s">
        <v>1577</v>
      </c>
      <c r="C209">
        <v>22</v>
      </c>
      <c r="D209">
        <v>0</v>
      </c>
      <c r="E209" s="33">
        <v>43654</v>
      </c>
      <c r="F209" t="s">
        <v>906</v>
      </c>
      <c r="G209" t="s">
        <v>1577</v>
      </c>
      <c r="H209">
        <v>22</v>
      </c>
      <c r="I209">
        <v>0</v>
      </c>
      <c r="J209" s="33">
        <v>43655</v>
      </c>
      <c r="K209" t="s">
        <v>906</v>
      </c>
      <c r="L209" t="s">
        <v>1577</v>
      </c>
      <c r="M209">
        <v>22</v>
      </c>
      <c r="N209">
        <v>0</v>
      </c>
      <c r="O209" s="33">
        <v>43656</v>
      </c>
      <c r="P209" t="s">
        <v>906</v>
      </c>
      <c r="Q209" t="s">
        <v>870</v>
      </c>
      <c r="R209">
        <v>24</v>
      </c>
      <c r="S209">
        <v>0</v>
      </c>
    </row>
    <row r="210" spans="1:19" hidden="1" x14ac:dyDescent="0.25">
      <c r="A210" t="s">
        <v>906</v>
      </c>
      <c r="B210" t="s">
        <v>1589</v>
      </c>
      <c r="C210">
        <v>0</v>
      </c>
      <c r="D210">
        <v>26</v>
      </c>
      <c r="E210" s="33">
        <v>43654</v>
      </c>
      <c r="F210" t="s">
        <v>906</v>
      </c>
      <c r="G210" t="s">
        <v>1589</v>
      </c>
      <c r="H210">
        <v>0</v>
      </c>
      <c r="I210">
        <v>26</v>
      </c>
      <c r="J210" s="33">
        <v>43655</v>
      </c>
      <c r="K210" t="s">
        <v>906</v>
      </c>
      <c r="L210" t="s">
        <v>1589</v>
      </c>
      <c r="M210">
        <v>0</v>
      </c>
      <c r="N210">
        <v>26</v>
      </c>
      <c r="O210" s="33">
        <v>43656</v>
      </c>
      <c r="P210" t="s">
        <v>906</v>
      </c>
      <c r="Q210" t="s">
        <v>578</v>
      </c>
      <c r="R210">
        <v>20</v>
      </c>
      <c r="S210">
        <v>0</v>
      </c>
    </row>
    <row r="211" spans="1:19" hidden="1" x14ac:dyDescent="0.25">
      <c r="A211" t="s">
        <v>906</v>
      </c>
      <c r="B211" t="s">
        <v>1590</v>
      </c>
      <c r="C211">
        <v>0</v>
      </c>
      <c r="D211">
        <v>26</v>
      </c>
      <c r="E211" s="33">
        <v>43654</v>
      </c>
      <c r="F211" t="s">
        <v>906</v>
      </c>
      <c r="G211" t="s">
        <v>1590</v>
      </c>
      <c r="H211">
        <v>0</v>
      </c>
      <c r="I211">
        <v>26</v>
      </c>
      <c r="J211" s="33">
        <v>43655</v>
      </c>
      <c r="K211" t="s">
        <v>906</v>
      </c>
      <c r="L211" t="s">
        <v>1590</v>
      </c>
      <c r="M211">
        <v>0</v>
      </c>
      <c r="N211">
        <v>26</v>
      </c>
      <c r="O211" s="33">
        <v>43656</v>
      </c>
      <c r="P211" t="s">
        <v>906</v>
      </c>
      <c r="Q211" t="s">
        <v>859</v>
      </c>
      <c r="R211">
        <v>2</v>
      </c>
      <c r="S211">
        <v>0</v>
      </c>
    </row>
    <row r="212" spans="1:19" hidden="1" x14ac:dyDescent="0.25">
      <c r="A212" t="s">
        <v>906</v>
      </c>
      <c r="B212" t="s">
        <v>1591</v>
      </c>
      <c r="C212">
        <v>23</v>
      </c>
      <c r="D212">
        <v>0</v>
      </c>
      <c r="E212" s="33">
        <v>43654</v>
      </c>
      <c r="F212" t="s">
        <v>906</v>
      </c>
      <c r="G212" t="s">
        <v>1591</v>
      </c>
      <c r="H212">
        <v>23</v>
      </c>
      <c r="I212">
        <v>0</v>
      </c>
      <c r="J212" s="33">
        <v>43655</v>
      </c>
      <c r="K212" t="s">
        <v>906</v>
      </c>
      <c r="L212" t="s">
        <v>1591</v>
      </c>
      <c r="M212">
        <v>23</v>
      </c>
      <c r="N212">
        <v>0</v>
      </c>
      <c r="O212" s="33">
        <v>43656</v>
      </c>
      <c r="P212" t="s">
        <v>906</v>
      </c>
      <c r="Q212" t="s">
        <v>1587</v>
      </c>
      <c r="R212">
        <v>23</v>
      </c>
      <c r="S212">
        <v>0</v>
      </c>
    </row>
    <row r="213" spans="1:19" hidden="1" x14ac:dyDescent="0.25">
      <c r="A213" t="s">
        <v>906</v>
      </c>
      <c r="B213" t="s">
        <v>1495</v>
      </c>
      <c r="C213">
        <v>1</v>
      </c>
      <c r="D213">
        <v>0</v>
      </c>
      <c r="E213" s="33">
        <v>43654</v>
      </c>
      <c r="F213" t="s">
        <v>906</v>
      </c>
      <c r="G213" t="s">
        <v>1495</v>
      </c>
      <c r="H213">
        <v>1</v>
      </c>
      <c r="I213">
        <v>0</v>
      </c>
      <c r="J213" s="33">
        <v>43655</v>
      </c>
      <c r="K213" t="s">
        <v>906</v>
      </c>
      <c r="L213" t="s">
        <v>1495</v>
      </c>
      <c r="M213">
        <v>1</v>
      </c>
      <c r="N213">
        <v>0</v>
      </c>
      <c r="O213" s="33">
        <v>43656</v>
      </c>
      <c r="P213" t="s">
        <v>906</v>
      </c>
      <c r="Q213" t="s">
        <v>1577</v>
      </c>
      <c r="R213">
        <v>23</v>
      </c>
      <c r="S213">
        <v>0</v>
      </c>
    </row>
    <row r="214" spans="1:19" hidden="1" x14ac:dyDescent="0.25">
      <c r="A214" t="s">
        <v>906</v>
      </c>
      <c r="B214" t="s">
        <v>1592</v>
      </c>
      <c r="C214">
        <v>1</v>
      </c>
      <c r="D214">
        <v>0</v>
      </c>
      <c r="E214" s="33">
        <v>43654</v>
      </c>
      <c r="F214" t="s">
        <v>906</v>
      </c>
      <c r="G214" t="s">
        <v>1592</v>
      </c>
      <c r="H214">
        <v>1</v>
      </c>
      <c r="I214">
        <v>0</v>
      </c>
      <c r="J214" s="33">
        <v>43655</v>
      </c>
      <c r="K214" t="s">
        <v>906</v>
      </c>
      <c r="L214" t="s">
        <v>1592</v>
      </c>
      <c r="M214">
        <v>1</v>
      </c>
      <c r="N214">
        <v>0</v>
      </c>
      <c r="O214" s="33">
        <v>43656</v>
      </c>
      <c r="P214" t="s">
        <v>906</v>
      </c>
      <c r="Q214" t="s">
        <v>1589</v>
      </c>
      <c r="R214">
        <v>0</v>
      </c>
      <c r="S214">
        <v>28</v>
      </c>
    </row>
    <row r="215" spans="1:19" hidden="1" x14ac:dyDescent="0.25">
      <c r="A215" t="s">
        <v>906</v>
      </c>
      <c r="B215" t="s">
        <v>861</v>
      </c>
      <c r="C215">
        <v>1</v>
      </c>
      <c r="D215">
        <v>0</v>
      </c>
      <c r="E215" s="33">
        <v>43654</v>
      </c>
      <c r="F215" t="s">
        <v>906</v>
      </c>
      <c r="G215" t="s">
        <v>861</v>
      </c>
      <c r="H215">
        <v>1</v>
      </c>
      <c r="I215">
        <v>0</v>
      </c>
      <c r="J215" s="33">
        <v>43655</v>
      </c>
      <c r="K215" t="s">
        <v>906</v>
      </c>
      <c r="L215" t="s">
        <v>861</v>
      </c>
      <c r="M215">
        <v>1</v>
      </c>
      <c r="N215">
        <v>0</v>
      </c>
      <c r="O215" s="33">
        <v>43656</v>
      </c>
      <c r="P215" t="s">
        <v>906</v>
      </c>
      <c r="Q215" t="s">
        <v>1590</v>
      </c>
      <c r="R215">
        <v>0</v>
      </c>
      <c r="S215">
        <v>28</v>
      </c>
    </row>
    <row r="216" spans="1:19" hidden="1" x14ac:dyDescent="0.25">
      <c r="A216" t="s">
        <v>906</v>
      </c>
      <c r="B216" t="s">
        <v>1593</v>
      </c>
      <c r="C216">
        <v>22</v>
      </c>
      <c r="D216">
        <v>0</v>
      </c>
      <c r="E216" s="33">
        <v>43654</v>
      </c>
      <c r="F216" t="s">
        <v>906</v>
      </c>
      <c r="G216" t="s">
        <v>1593</v>
      </c>
      <c r="H216">
        <v>22</v>
      </c>
      <c r="I216">
        <v>0</v>
      </c>
      <c r="J216" s="33">
        <v>43655</v>
      </c>
      <c r="K216" t="s">
        <v>906</v>
      </c>
      <c r="L216" t="s">
        <v>1593</v>
      </c>
      <c r="M216">
        <v>22</v>
      </c>
      <c r="N216">
        <v>0</v>
      </c>
      <c r="O216" s="33">
        <v>43656</v>
      </c>
      <c r="P216" t="s">
        <v>906</v>
      </c>
      <c r="Q216" t="s">
        <v>1591</v>
      </c>
      <c r="R216">
        <v>25</v>
      </c>
      <c r="S216">
        <v>0</v>
      </c>
    </row>
    <row r="217" spans="1:19" hidden="1" x14ac:dyDescent="0.25">
      <c r="A217" t="s">
        <v>906</v>
      </c>
      <c r="B217" t="s">
        <v>1483</v>
      </c>
      <c r="C217">
        <v>1</v>
      </c>
      <c r="D217">
        <v>0</v>
      </c>
      <c r="E217" s="33">
        <v>43654</v>
      </c>
      <c r="F217" t="s">
        <v>906</v>
      </c>
      <c r="G217" t="s">
        <v>1483</v>
      </c>
      <c r="H217">
        <v>1</v>
      </c>
      <c r="I217">
        <v>0</v>
      </c>
      <c r="J217" s="33">
        <v>43655</v>
      </c>
      <c r="K217" t="s">
        <v>906</v>
      </c>
      <c r="L217" t="s">
        <v>1483</v>
      </c>
      <c r="M217">
        <v>1</v>
      </c>
      <c r="N217">
        <v>0</v>
      </c>
      <c r="O217" s="33">
        <v>43656</v>
      </c>
      <c r="P217" t="s">
        <v>906</v>
      </c>
      <c r="Q217" t="s">
        <v>1495</v>
      </c>
      <c r="R217">
        <v>1</v>
      </c>
      <c r="S217">
        <v>0</v>
      </c>
    </row>
    <row r="218" spans="1:19" hidden="1" x14ac:dyDescent="0.25">
      <c r="A218" t="s">
        <v>907</v>
      </c>
      <c r="B218" t="s">
        <v>1598</v>
      </c>
      <c r="C218">
        <v>26</v>
      </c>
      <c r="D218">
        <v>0</v>
      </c>
      <c r="E218" s="33">
        <v>43654</v>
      </c>
      <c r="F218" t="s">
        <v>907</v>
      </c>
      <c r="G218" t="s">
        <v>1598</v>
      </c>
      <c r="H218">
        <v>26</v>
      </c>
      <c r="I218">
        <v>0</v>
      </c>
      <c r="J218" s="33">
        <v>43655</v>
      </c>
      <c r="K218" t="s">
        <v>907</v>
      </c>
      <c r="L218" t="s">
        <v>1598</v>
      </c>
      <c r="M218">
        <v>26</v>
      </c>
      <c r="N218">
        <v>0</v>
      </c>
      <c r="O218" s="33">
        <v>43656</v>
      </c>
      <c r="P218" t="s">
        <v>906</v>
      </c>
      <c r="Q218" t="s">
        <v>1592</v>
      </c>
      <c r="R218">
        <v>1</v>
      </c>
      <c r="S218">
        <v>0</v>
      </c>
    </row>
    <row r="219" spans="1:19" hidden="1" x14ac:dyDescent="0.25">
      <c r="A219" t="s">
        <v>907</v>
      </c>
      <c r="B219" t="s">
        <v>1597</v>
      </c>
      <c r="C219">
        <v>33</v>
      </c>
      <c r="D219">
        <v>0</v>
      </c>
      <c r="E219" s="33">
        <v>43654</v>
      </c>
      <c r="F219" t="s">
        <v>907</v>
      </c>
      <c r="G219" t="s">
        <v>1597</v>
      </c>
      <c r="H219">
        <v>33</v>
      </c>
      <c r="I219">
        <v>0</v>
      </c>
      <c r="J219" s="33">
        <v>43655</v>
      </c>
      <c r="K219" t="s">
        <v>907</v>
      </c>
      <c r="L219" t="s">
        <v>1597</v>
      </c>
      <c r="M219">
        <v>33</v>
      </c>
      <c r="N219">
        <v>0</v>
      </c>
      <c r="O219" s="33">
        <v>43656</v>
      </c>
      <c r="P219" t="s">
        <v>906</v>
      </c>
      <c r="Q219" t="s">
        <v>861</v>
      </c>
      <c r="R219">
        <v>1</v>
      </c>
      <c r="S219">
        <v>0</v>
      </c>
    </row>
    <row r="220" spans="1:19" hidden="1" x14ac:dyDescent="0.25">
      <c r="A220" t="s">
        <v>908</v>
      </c>
      <c r="B220" t="s">
        <v>1611</v>
      </c>
      <c r="C220">
        <v>3531</v>
      </c>
      <c r="D220">
        <v>14696</v>
      </c>
      <c r="E220" s="33">
        <v>43654</v>
      </c>
      <c r="F220" t="s">
        <v>908</v>
      </c>
      <c r="G220" t="s">
        <v>1611</v>
      </c>
      <c r="H220">
        <v>3582</v>
      </c>
      <c r="I220">
        <v>17766</v>
      </c>
      <c r="J220" s="33">
        <v>43655</v>
      </c>
      <c r="K220" t="s">
        <v>908</v>
      </c>
      <c r="L220" t="s">
        <v>1611</v>
      </c>
      <c r="M220">
        <v>3582</v>
      </c>
      <c r="N220">
        <v>17766</v>
      </c>
      <c r="O220" s="33">
        <v>43655</v>
      </c>
      <c r="P220" t="s">
        <v>906</v>
      </c>
      <c r="Q220" t="s">
        <v>1593</v>
      </c>
      <c r="R220">
        <v>23</v>
      </c>
      <c r="S220">
        <v>0</v>
      </c>
    </row>
    <row r="221" spans="1:19" hidden="1" x14ac:dyDescent="0.25">
      <c r="A221" t="s">
        <v>908</v>
      </c>
      <c r="B221" t="s">
        <v>1491</v>
      </c>
      <c r="C221">
        <v>1</v>
      </c>
      <c r="D221">
        <v>3822684</v>
      </c>
      <c r="E221" s="33">
        <v>43654</v>
      </c>
      <c r="F221" t="s">
        <v>908</v>
      </c>
      <c r="G221" t="s">
        <v>1491</v>
      </c>
      <c r="H221">
        <v>1</v>
      </c>
      <c r="I221">
        <v>4092467</v>
      </c>
      <c r="J221" s="33">
        <v>43655</v>
      </c>
      <c r="K221" t="s">
        <v>908</v>
      </c>
      <c r="L221" t="s">
        <v>1491</v>
      </c>
      <c r="M221">
        <v>1</v>
      </c>
      <c r="N221">
        <v>4092467</v>
      </c>
      <c r="O221" s="33">
        <v>43655</v>
      </c>
      <c r="P221" t="s">
        <v>906</v>
      </c>
      <c r="Q221" t="s">
        <v>1483</v>
      </c>
      <c r="R221">
        <v>1</v>
      </c>
      <c r="S221">
        <v>0</v>
      </c>
    </row>
    <row r="222" spans="1:19" hidden="1" x14ac:dyDescent="0.25">
      <c r="A222" t="s">
        <v>908</v>
      </c>
      <c r="B222" t="s">
        <v>1606</v>
      </c>
      <c r="C222">
        <v>0</v>
      </c>
      <c r="D222">
        <v>3886715</v>
      </c>
      <c r="E222" s="33">
        <v>43654</v>
      </c>
      <c r="F222" t="s">
        <v>908</v>
      </c>
      <c r="G222" t="s">
        <v>1606</v>
      </c>
      <c r="H222">
        <v>0</v>
      </c>
      <c r="I222">
        <v>4159807</v>
      </c>
      <c r="J222" s="33">
        <v>43655</v>
      </c>
      <c r="K222" t="s">
        <v>908</v>
      </c>
      <c r="L222" t="s">
        <v>1606</v>
      </c>
      <c r="M222">
        <v>0</v>
      </c>
      <c r="N222">
        <v>4159807</v>
      </c>
      <c r="O222" s="33">
        <v>43655</v>
      </c>
      <c r="P222" t="s">
        <v>907</v>
      </c>
      <c r="Q222" t="s">
        <v>1598</v>
      </c>
      <c r="R222">
        <v>28</v>
      </c>
      <c r="S222">
        <v>0</v>
      </c>
    </row>
    <row r="223" spans="1:19" hidden="1" x14ac:dyDescent="0.25">
      <c r="A223" t="s">
        <v>908</v>
      </c>
      <c r="B223" t="s">
        <v>1612</v>
      </c>
      <c r="C223">
        <v>2394</v>
      </c>
      <c r="D223">
        <v>0</v>
      </c>
      <c r="E223" s="33">
        <v>43654</v>
      </c>
      <c r="F223" t="s">
        <v>908</v>
      </c>
      <c r="G223" t="s">
        <v>1612</v>
      </c>
      <c r="H223">
        <v>2448</v>
      </c>
      <c r="I223">
        <v>0</v>
      </c>
      <c r="J223" s="33">
        <v>43655</v>
      </c>
      <c r="K223" t="s">
        <v>908</v>
      </c>
      <c r="L223" t="s">
        <v>1612</v>
      </c>
      <c r="M223">
        <v>2448</v>
      </c>
      <c r="N223">
        <v>0</v>
      </c>
      <c r="O223" s="33">
        <v>43655</v>
      </c>
      <c r="P223" t="s">
        <v>907</v>
      </c>
      <c r="Q223" t="s">
        <v>1597</v>
      </c>
      <c r="R223">
        <v>35</v>
      </c>
      <c r="S223">
        <v>0</v>
      </c>
    </row>
    <row r="224" spans="1:19" hidden="1" x14ac:dyDescent="0.25">
      <c r="A224" t="s">
        <v>908</v>
      </c>
      <c r="B224" t="s">
        <v>1613</v>
      </c>
      <c r="C224">
        <v>289504</v>
      </c>
      <c r="D224">
        <v>723673</v>
      </c>
      <c r="E224" s="33">
        <v>43654</v>
      </c>
      <c r="F224" t="s">
        <v>908</v>
      </c>
      <c r="G224" t="s">
        <v>1613</v>
      </c>
      <c r="H224">
        <v>269152</v>
      </c>
      <c r="I224">
        <v>917475</v>
      </c>
      <c r="J224" s="33">
        <v>43655</v>
      </c>
      <c r="K224" t="s">
        <v>908</v>
      </c>
      <c r="L224" t="s">
        <v>1613</v>
      </c>
      <c r="M224">
        <v>269152</v>
      </c>
      <c r="N224">
        <v>917475</v>
      </c>
      <c r="O224" s="33">
        <v>43655</v>
      </c>
      <c r="P224" t="s">
        <v>908</v>
      </c>
      <c r="Q224" t="s">
        <v>1611</v>
      </c>
      <c r="R224">
        <v>3620</v>
      </c>
      <c r="S224">
        <v>18698</v>
      </c>
    </row>
    <row r="225" spans="1:19" hidden="1" x14ac:dyDescent="0.25">
      <c r="A225" t="s">
        <v>908</v>
      </c>
      <c r="B225" t="s">
        <v>1490</v>
      </c>
      <c r="C225">
        <v>12059</v>
      </c>
      <c r="D225">
        <v>0</v>
      </c>
      <c r="E225" s="33">
        <v>43654</v>
      </c>
      <c r="F225" t="s">
        <v>908</v>
      </c>
      <c r="G225" t="s">
        <v>1490</v>
      </c>
      <c r="H225">
        <v>13123</v>
      </c>
      <c r="I225">
        <v>0</v>
      </c>
      <c r="J225" s="33">
        <v>43655</v>
      </c>
      <c r="K225" t="s">
        <v>908</v>
      </c>
      <c r="L225" t="s">
        <v>1490</v>
      </c>
      <c r="M225">
        <v>13123</v>
      </c>
      <c r="N225">
        <v>0</v>
      </c>
      <c r="O225" s="33">
        <v>43655</v>
      </c>
      <c r="P225" t="s">
        <v>908</v>
      </c>
      <c r="Q225" t="s">
        <v>1491</v>
      </c>
      <c r="R225">
        <v>1</v>
      </c>
      <c r="S225">
        <v>4633165</v>
      </c>
    </row>
    <row r="226" spans="1:19" hidden="1" x14ac:dyDescent="0.25">
      <c r="A226" t="s">
        <v>908</v>
      </c>
      <c r="B226" t="s">
        <v>1614</v>
      </c>
      <c r="C226">
        <v>1125</v>
      </c>
      <c r="D226">
        <v>0</v>
      </c>
      <c r="E226" s="33">
        <v>43654</v>
      </c>
      <c r="F226" t="s">
        <v>908</v>
      </c>
      <c r="G226" t="s">
        <v>1614</v>
      </c>
      <c r="H226">
        <v>1172</v>
      </c>
      <c r="I226">
        <v>0</v>
      </c>
      <c r="J226" s="33">
        <v>43655</v>
      </c>
      <c r="K226" t="s">
        <v>908</v>
      </c>
      <c r="L226" t="s">
        <v>1614</v>
      </c>
      <c r="M226">
        <v>1172</v>
      </c>
      <c r="N226">
        <v>0</v>
      </c>
      <c r="O226" s="33">
        <v>43655</v>
      </c>
      <c r="P226" t="s">
        <v>908</v>
      </c>
      <c r="Q226" t="s">
        <v>1606</v>
      </c>
      <c r="R226">
        <v>0</v>
      </c>
      <c r="S226">
        <v>4709317</v>
      </c>
    </row>
    <row r="227" spans="1:19" hidden="1" x14ac:dyDescent="0.25">
      <c r="A227" t="s">
        <v>908</v>
      </c>
      <c r="B227" t="s">
        <v>1615</v>
      </c>
      <c r="C227">
        <v>13</v>
      </c>
      <c r="D227">
        <v>14242</v>
      </c>
      <c r="E227" s="33">
        <v>43654</v>
      </c>
      <c r="F227" t="s">
        <v>908</v>
      </c>
      <c r="G227" t="s">
        <v>1615</v>
      </c>
      <c r="H227">
        <v>13</v>
      </c>
      <c r="I227">
        <v>17312</v>
      </c>
      <c r="J227" s="33">
        <v>43655</v>
      </c>
      <c r="K227" t="s">
        <v>908</v>
      </c>
      <c r="L227" t="s">
        <v>1615</v>
      </c>
      <c r="M227">
        <v>13</v>
      </c>
      <c r="N227">
        <v>17312</v>
      </c>
      <c r="O227" s="33">
        <v>43655</v>
      </c>
      <c r="P227" t="s">
        <v>908</v>
      </c>
      <c r="Q227" t="s">
        <v>1612</v>
      </c>
      <c r="R227">
        <v>2480</v>
      </c>
      <c r="S227">
        <v>0</v>
      </c>
    </row>
    <row r="228" spans="1:19" hidden="1" x14ac:dyDescent="0.25">
      <c r="A228" t="s">
        <v>908</v>
      </c>
      <c r="B228" t="s">
        <v>1546</v>
      </c>
      <c r="C228">
        <v>255344</v>
      </c>
      <c r="D228">
        <v>0</v>
      </c>
      <c r="E228" s="33">
        <v>43654</v>
      </c>
      <c r="F228" t="s">
        <v>908</v>
      </c>
      <c r="G228" t="s">
        <v>1546</v>
      </c>
      <c r="H228">
        <v>254768</v>
      </c>
      <c r="I228">
        <v>0</v>
      </c>
      <c r="J228" s="33">
        <v>43655</v>
      </c>
      <c r="K228" t="s">
        <v>908</v>
      </c>
      <c r="L228" t="s">
        <v>1546</v>
      </c>
      <c r="M228">
        <v>254768</v>
      </c>
      <c r="N228">
        <v>0</v>
      </c>
      <c r="O228" s="33">
        <v>43655</v>
      </c>
      <c r="P228" t="s">
        <v>908</v>
      </c>
      <c r="Q228" t="s">
        <v>1613</v>
      </c>
      <c r="R228">
        <v>286944</v>
      </c>
      <c r="S228">
        <v>929211</v>
      </c>
    </row>
    <row r="229" spans="1:19" hidden="1" x14ac:dyDescent="0.25">
      <c r="A229" t="s">
        <v>908</v>
      </c>
      <c r="B229" t="s">
        <v>1579</v>
      </c>
      <c r="C229">
        <v>0</v>
      </c>
      <c r="D229">
        <v>3886715</v>
      </c>
      <c r="E229" s="33">
        <v>43654</v>
      </c>
      <c r="F229" t="s">
        <v>908</v>
      </c>
      <c r="G229" t="s">
        <v>1579</v>
      </c>
      <c r="H229">
        <v>0</v>
      </c>
      <c r="I229">
        <v>4159807</v>
      </c>
      <c r="J229" s="33">
        <v>43655</v>
      </c>
      <c r="K229" t="s">
        <v>908</v>
      </c>
      <c r="L229" t="s">
        <v>1579</v>
      </c>
      <c r="M229">
        <v>0</v>
      </c>
      <c r="N229">
        <v>4159807</v>
      </c>
      <c r="O229" s="33">
        <v>43655</v>
      </c>
      <c r="P229" t="s">
        <v>908</v>
      </c>
      <c r="Q229" t="s">
        <v>1490</v>
      </c>
      <c r="R229">
        <v>14456</v>
      </c>
      <c r="S229">
        <v>0</v>
      </c>
    </row>
    <row r="230" spans="1:19" hidden="1" x14ac:dyDescent="0.25">
      <c r="A230" t="s">
        <v>908</v>
      </c>
      <c r="B230" t="s">
        <v>1581</v>
      </c>
      <c r="C230">
        <v>505</v>
      </c>
      <c r="D230">
        <v>18</v>
      </c>
      <c r="E230" s="33">
        <v>43654</v>
      </c>
      <c r="F230" t="s">
        <v>908</v>
      </c>
      <c r="G230" t="s">
        <v>1581</v>
      </c>
      <c r="H230">
        <v>529</v>
      </c>
      <c r="I230">
        <v>18</v>
      </c>
      <c r="J230" s="33">
        <v>43655</v>
      </c>
      <c r="K230" t="s">
        <v>908</v>
      </c>
      <c r="L230" t="s">
        <v>1581</v>
      </c>
      <c r="M230">
        <v>529</v>
      </c>
      <c r="N230">
        <v>18</v>
      </c>
      <c r="O230" s="33">
        <v>43655</v>
      </c>
      <c r="P230" t="s">
        <v>908</v>
      </c>
      <c r="Q230" t="s">
        <v>1614</v>
      </c>
      <c r="R230">
        <v>1210</v>
      </c>
      <c r="S230">
        <v>0</v>
      </c>
    </row>
    <row r="231" spans="1:19" hidden="1" x14ac:dyDescent="0.25">
      <c r="A231" t="s">
        <v>908</v>
      </c>
      <c r="B231" t="s">
        <v>1616</v>
      </c>
      <c r="C231">
        <v>192</v>
      </c>
      <c r="D231">
        <v>3863864</v>
      </c>
      <c r="E231" s="33">
        <v>43654</v>
      </c>
      <c r="F231" t="s">
        <v>908</v>
      </c>
      <c r="G231" t="s">
        <v>1616</v>
      </c>
      <c r="H231">
        <v>195</v>
      </c>
      <c r="I231">
        <v>4134697</v>
      </c>
      <c r="J231" s="33">
        <v>43655</v>
      </c>
      <c r="K231" t="s">
        <v>908</v>
      </c>
      <c r="L231" t="s">
        <v>1616</v>
      </c>
      <c r="M231">
        <v>195</v>
      </c>
      <c r="N231">
        <v>4134697</v>
      </c>
      <c r="O231" s="33">
        <v>43655</v>
      </c>
      <c r="P231" t="s">
        <v>908</v>
      </c>
      <c r="Q231" t="s">
        <v>1615</v>
      </c>
      <c r="R231">
        <v>13</v>
      </c>
      <c r="S231">
        <v>18244</v>
      </c>
    </row>
    <row r="232" spans="1:19" hidden="1" x14ac:dyDescent="0.25">
      <c r="A232" t="s">
        <v>908</v>
      </c>
      <c r="B232" t="s">
        <v>1617</v>
      </c>
      <c r="C232">
        <v>22</v>
      </c>
      <c r="D232">
        <v>0</v>
      </c>
      <c r="E232" s="33">
        <v>43654</v>
      </c>
      <c r="F232" t="s">
        <v>908</v>
      </c>
      <c r="G232" t="s">
        <v>1617</v>
      </c>
      <c r="H232">
        <v>22</v>
      </c>
      <c r="I232">
        <v>0</v>
      </c>
      <c r="J232" s="33">
        <v>43655</v>
      </c>
      <c r="K232" t="s">
        <v>908</v>
      </c>
      <c r="L232" t="s">
        <v>1617</v>
      </c>
      <c r="M232">
        <v>22</v>
      </c>
      <c r="N232">
        <v>0</v>
      </c>
      <c r="O232" s="33">
        <v>43655</v>
      </c>
      <c r="P232" t="s">
        <v>908</v>
      </c>
      <c r="Q232" t="s">
        <v>1546</v>
      </c>
      <c r="R232">
        <v>256048</v>
      </c>
      <c r="S232">
        <v>0</v>
      </c>
    </row>
    <row r="233" spans="1:19" hidden="1" x14ac:dyDescent="0.25">
      <c r="A233" t="s">
        <v>908</v>
      </c>
      <c r="B233" t="s">
        <v>1605</v>
      </c>
      <c r="C233">
        <v>0</v>
      </c>
      <c r="D233">
        <v>3886715</v>
      </c>
      <c r="E233" s="33">
        <v>43654</v>
      </c>
      <c r="F233" t="s">
        <v>908</v>
      </c>
      <c r="G233" t="s">
        <v>1605</v>
      </c>
      <c r="H233">
        <v>0</v>
      </c>
      <c r="I233">
        <v>4159807</v>
      </c>
      <c r="J233" s="33">
        <v>43655</v>
      </c>
      <c r="K233" t="s">
        <v>908</v>
      </c>
      <c r="L233" t="s">
        <v>1605</v>
      </c>
      <c r="M233">
        <v>0</v>
      </c>
      <c r="N233">
        <v>4159807</v>
      </c>
      <c r="O233" s="33">
        <v>43655</v>
      </c>
      <c r="P233" t="s">
        <v>908</v>
      </c>
      <c r="Q233" t="s">
        <v>1579</v>
      </c>
      <c r="R233">
        <v>0</v>
      </c>
      <c r="S233">
        <v>4709317</v>
      </c>
    </row>
    <row r="234" spans="1:19" hidden="1" x14ac:dyDescent="0.25">
      <c r="A234" t="s">
        <v>908</v>
      </c>
      <c r="B234" t="s">
        <v>1618</v>
      </c>
      <c r="C234">
        <v>0</v>
      </c>
      <c r="D234">
        <v>3886715</v>
      </c>
      <c r="E234" s="33">
        <v>43654</v>
      </c>
      <c r="F234" t="s">
        <v>908</v>
      </c>
      <c r="G234" t="s">
        <v>1618</v>
      </c>
      <c r="H234">
        <v>0</v>
      </c>
      <c r="I234">
        <v>4159807</v>
      </c>
      <c r="J234" s="33">
        <v>43655</v>
      </c>
      <c r="K234" t="s">
        <v>908</v>
      </c>
      <c r="L234" t="s">
        <v>1618</v>
      </c>
      <c r="M234">
        <v>0</v>
      </c>
      <c r="N234">
        <v>4159807</v>
      </c>
      <c r="O234" s="33">
        <v>43655</v>
      </c>
      <c r="P234" t="s">
        <v>908</v>
      </c>
      <c r="Q234" t="s">
        <v>1581</v>
      </c>
      <c r="R234">
        <v>538</v>
      </c>
      <c r="S234">
        <v>18</v>
      </c>
    </row>
    <row r="235" spans="1:19" hidden="1" x14ac:dyDescent="0.25">
      <c r="A235" t="s">
        <v>908</v>
      </c>
      <c r="B235" t="s">
        <v>1619</v>
      </c>
      <c r="C235">
        <v>16900</v>
      </c>
      <c r="D235">
        <v>0</v>
      </c>
      <c r="E235" s="33">
        <v>43654</v>
      </c>
      <c r="F235" t="s">
        <v>908</v>
      </c>
      <c r="G235" t="s">
        <v>1619</v>
      </c>
      <c r="H235">
        <v>17372</v>
      </c>
      <c r="I235">
        <v>0</v>
      </c>
      <c r="J235" s="33">
        <v>43655</v>
      </c>
      <c r="K235" t="s">
        <v>908</v>
      </c>
      <c r="L235" t="s">
        <v>1619</v>
      </c>
      <c r="M235">
        <v>17372</v>
      </c>
      <c r="N235">
        <v>0</v>
      </c>
      <c r="O235" s="33">
        <v>43655</v>
      </c>
      <c r="P235" t="s">
        <v>908</v>
      </c>
      <c r="Q235" t="s">
        <v>1616</v>
      </c>
      <c r="R235">
        <v>195</v>
      </c>
      <c r="S235">
        <v>4692734</v>
      </c>
    </row>
    <row r="236" spans="1:19" hidden="1" x14ac:dyDescent="0.25">
      <c r="A236" t="s">
        <v>908</v>
      </c>
      <c r="B236" t="s">
        <v>1486</v>
      </c>
      <c r="C236">
        <v>3886715</v>
      </c>
      <c r="D236">
        <v>0</v>
      </c>
      <c r="E236" s="33">
        <v>43654</v>
      </c>
      <c r="F236" t="s">
        <v>908</v>
      </c>
      <c r="G236" t="s">
        <v>1486</v>
      </c>
      <c r="H236">
        <v>4159807</v>
      </c>
      <c r="I236">
        <v>0</v>
      </c>
      <c r="J236" s="33">
        <v>43655</v>
      </c>
      <c r="K236" t="s">
        <v>908</v>
      </c>
      <c r="L236" t="s">
        <v>1486</v>
      </c>
      <c r="M236">
        <v>4159807</v>
      </c>
      <c r="N236">
        <v>0</v>
      </c>
      <c r="O236" s="33">
        <v>43655</v>
      </c>
      <c r="P236" t="s">
        <v>908</v>
      </c>
      <c r="Q236" t="s">
        <v>1617</v>
      </c>
      <c r="R236">
        <v>22</v>
      </c>
      <c r="S236">
        <v>0</v>
      </c>
    </row>
    <row r="237" spans="1:19" hidden="1" x14ac:dyDescent="0.25">
      <c r="A237" t="s">
        <v>908</v>
      </c>
      <c r="B237" t="s">
        <v>580</v>
      </c>
      <c r="C237">
        <v>11</v>
      </c>
      <c r="D237">
        <v>0</v>
      </c>
      <c r="E237" s="33">
        <v>43654</v>
      </c>
      <c r="F237" t="s">
        <v>908</v>
      </c>
      <c r="G237" t="s">
        <v>580</v>
      </c>
      <c r="H237">
        <v>11</v>
      </c>
      <c r="I237">
        <v>0</v>
      </c>
      <c r="J237" s="33">
        <v>43655</v>
      </c>
      <c r="K237" t="s">
        <v>908</v>
      </c>
      <c r="L237" t="s">
        <v>580</v>
      </c>
      <c r="M237">
        <v>11</v>
      </c>
      <c r="N237">
        <v>0</v>
      </c>
      <c r="O237" s="33">
        <v>43655</v>
      </c>
      <c r="P237" t="s">
        <v>908</v>
      </c>
      <c r="Q237" t="s">
        <v>1605</v>
      </c>
      <c r="R237">
        <v>0</v>
      </c>
      <c r="S237">
        <v>4709317</v>
      </c>
    </row>
    <row r="238" spans="1:19" hidden="1" x14ac:dyDescent="0.25">
      <c r="A238" t="s">
        <v>908</v>
      </c>
      <c r="B238" t="s">
        <v>1585</v>
      </c>
      <c r="C238">
        <v>12059</v>
      </c>
      <c r="D238">
        <v>0</v>
      </c>
      <c r="E238" s="33">
        <v>43654</v>
      </c>
      <c r="F238" t="s">
        <v>908</v>
      </c>
      <c r="G238" t="s">
        <v>1585</v>
      </c>
      <c r="H238">
        <v>13123</v>
      </c>
      <c r="I238">
        <v>0</v>
      </c>
      <c r="J238" s="33">
        <v>43655</v>
      </c>
      <c r="K238" t="s">
        <v>908</v>
      </c>
      <c r="L238" t="s">
        <v>1585</v>
      </c>
      <c r="M238">
        <v>13123</v>
      </c>
      <c r="N238">
        <v>0</v>
      </c>
      <c r="O238" s="33">
        <v>43655</v>
      </c>
      <c r="P238" t="s">
        <v>908</v>
      </c>
      <c r="Q238" t="s">
        <v>1618</v>
      </c>
      <c r="R238">
        <v>0</v>
      </c>
      <c r="S238">
        <v>4709317</v>
      </c>
    </row>
    <row r="239" spans="1:19" hidden="1" x14ac:dyDescent="0.25">
      <c r="A239" t="s">
        <v>908</v>
      </c>
      <c r="B239" t="s">
        <v>1607</v>
      </c>
      <c r="C239">
        <v>1</v>
      </c>
      <c r="D239">
        <v>0</v>
      </c>
      <c r="E239" s="33">
        <v>43654</v>
      </c>
      <c r="F239" t="s">
        <v>908</v>
      </c>
      <c r="G239" t="s">
        <v>1607</v>
      </c>
      <c r="H239">
        <v>1</v>
      </c>
      <c r="I239">
        <v>0</v>
      </c>
      <c r="J239" s="33">
        <v>43655</v>
      </c>
      <c r="K239" t="s">
        <v>908</v>
      </c>
      <c r="L239" t="s">
        <v>1607</v>
      </c>
      <c r="M239">
        <v>1</v>
      </c>
      <c r="N239">
        <v>0</v>
      </c>
      <c r="O239" s="33">
        <v>43655</v>
      </c>
      <c r="P239" t="s">
        <v>908</v>
      </c>
      <c r="Q239" t="s">
        <v>1619</v>
      </c>
      <c r="R239">
        <v>17616</v>
      </c>
      <c r="S239">
        <v>0</v>
      </c>
    </row>
    <row r="240" spans="1:19" hidden="1" x14ac:dyDescent="0.25">
      <c r="A240" t="s">
        <v>908</v>
      </c>
      <c r="B240" t="s">
        <v>578</v>
      </c>
      <c r="C240">
        <v>1027</v>
      </c>
      <c r="D240">
        <v>7541</v>
      </c>
      <c r="E240" s="33">
        <v>43654</v>
      </c>
      <c r="F240" t="s">
        <v>908</v>
      </c>
      <c r="G240" t="s">
        <v>578</v>
      </c>
      <c r="H240">
        <v>1044</v>
      </c>
      <c r="I240">
        <v>9672</v>
      </c>
      <c r="J240" s="33">
        <v>43655</v>
      </c>
      <c r="K240" t="s">
        <v>908</v>
      </c>
      <c r="L240" t="s">
        <v>578</v>
      </c>
      <c r="M240">
        <v>1044</v>
      </c>
      <c r="N240">
        <v>9672</v>
      </c>
      <c r="O240" s="33">
        <v>43655</v>
      </c>
      <c r="P240" t="s">
        <v>908</v>
      </c>
      <c r="Q240" t="s">
        <v>1486</v>
      </c>
      <c r="R240">
        <v>4709317</v>
      </c>
      <c r="S240">
        <v>0</v>
      </c>
    </row>
    <row r="241" spans="1:19" hidden="1" x14ac:dyDescent="0.25">
      <c r="A241" t="s">
        <v>908</v>
      </c>
      <c r="B241" t="s">
        <v>1620</v>
      </c>
      <c r="C241">
        <v>2</v>
      </c>
      <c r="D241">
        <v>7541</v>
      </c>
      <c r="E241" s="33">
        <v>43654</v>
      </c>
      <c r="F241" t="s">
        <v>908</v>
      </c>
      <c r="G241" t="s">
        <v>1620</v>
      </c>
      <c r="H241">
        <v>2</v>
      </c>
      <c r="I241">
        <v>9672</v>
      </c>
      <c r="J241" s="33">
        <v>43655</v>
      </c>
      <c r="K241" t="s">
        <v>908</v>
      </c>
      <c r="L241" t="s">
        <v>1620</v>
      </c>
      <c r="M241">
        <v>2</v>
      </c>
      <c r="N241">
        <v>9672</v>
      </c>
      <c r="O241" s="33">
        <v>43655</v>
      </c>
      <c r="P241" t="s">
        <v>908</v>
      </c>
      <c r="Q241" t="s">
        <v>580</v>
      </c>
      <c r="R241">
        <v>11</v>
      </c>
      <c r="S241">
        <v>0</v>
      </c>
    </row>
    <row r="242" spans="1:19" hidden="1" x14ac:dyDescent="0.25">
      <c r="A242" t="s">
        <v>908</v>
      </c>
      <c r="B242" t="s">
        <v>1520</v>
      </c>
      <c r="C242">
        <v>3</v>
      </c>
      <c r="D242">
        <v>0</v>
      </c>
      <c r="E242" s="33">
        <v>43654</v>
      </c>
      <c r="F242" t="s">
        <v>908</v>
      </c>
      <c r="G242" t="s">
        <v>1520</v>
      </c>
      <c r="H242">
        <v>3</v>
      </c>
      <c r="I242">
        <v>0</v>
      </c>
      <c r="J242" s="33">
        <v>43655</v>
      </c>
      <c r="K242" t="s">
        <v>908</v>
      </c>
      <c r="L242" t="s">
        <v>1520</v>
      </c>
      <c r="M242">
        <v>3</v>
      </c>
      <c r="N242">
        <v>0</v>
      </c>
      <c r="O242" s="33">
        <v>43655</v>
      </c>
      <c r="P242" t="s">
        <v>908</v>
      </c>
      <c r="Q242" t="s">
        <v>1585</v>
      </c>
      <c r="R242">
        <v>14456</v>
      </c>
      <c r="S242">
        <v>0</v>
      </c>
    </row>
    <row r="243" spans="1:19" hidden="1" x14ac:dyDescent="0.25">
      <c r="A243" t="s">
        <v>908</v>
      </c>
      <c r="B243" t="s">
        <v>1621</v>
      </c>
      <c r="C243">
        <v>0</v>
      </c>
      <c r="D243">
        <v>3886715</v>
      </c>
      <c r="E243" s="33">
        <v>43654</v>
      </c>
      <c r="F243" t="s">
        <v>908</v>
      </c>
      <c r="G243" t="s">
        <v>1621</v>
      </c>
      <c r="H243">
        <v>0</v>
      </c>
      <c r="I243">
        <v>4159807</v>
      </c>
      <c r="J243" s="33">
        <v>43655</v>
      </c>
      <c r="K243" t="s">
        <v>908</v>
      </c>
      <c r="L243" t="s">
        <v>1621</v>
      </c>
      <c r="M243">
        <v>0</v>
      </c>
      <c r="N243">
        <v>4159807</v>
      </c>
      <c r="O243" s="33">
        <v>43655</v>
      </c>
      <c r="P243" t="s">
        <v>908</v>
      </c>
      <c r="Q243" t="s">
        <v>1607</v>
      </c>
      <c r="R243">
        <v>1</v>
      </c>
      <c r="S243">
        <v>0</v>
      </c>
    </row>
    <row r="244" spans="1:19" hidden="1" x14ac:dyDescent="0.25">
      <c r="A244" t="s">
        <v>908</v>
      </c>
      <c r="B244" t="s">
        <v>1622</v>
      </c>
      <c r="C244">
        <v>0</v>
      </c>
      <c r="D244">
        <v>3886715</v>
      </c>
      <c r="E244" s="33">
        <v>43654</v>
      </c>
      <c r="F244" t="s">
        <v>908</v>
      </c>
      <c r="G244" t="s">
        <v>1622</v>
      </c>
      <c r="H244">
        <v>0</v>
      </c>
      <c r="I244">
        <v>4159807</v>
      </c>
      <c r="J244" s="33">
        <v>43655</v>
      </c>
      <c r="K244" t="s">
        <v>908</v>
      </c>
      <c r="L244" t="s">
        <v>1622</v>
      </c>
      <c r="M244">
        <v>0</v>
      </c>
      <c r="N244">
        <v>4159807</v>
      </c>
      <c r="O244" s="33">
        <v>43655</v>
      </c>
      <c r="P244" t="s">
        <v>908</v>
      </c>
      <c r="Q244" t="s">
        <v>578</v>
      </c>
      <c r="R244">
        <v>1104</v>
      </c>
      <c r="S244">
        <v>10315</v>
      </c>
    </row>
    <row r="245" spans="1:19" hidden="1" x14ac:dyDescent="0.25">
      <c r="A245" t="s">
        <v>908</v>
      </c>
      <c r="B245" t="s">
        <v>1624</v>
      </c>
      <c r="C245">
        <v>0</v>
      </c>
      <c r="D245">
        <v>3886715</v>
      </c>
      <c r="E245" s="33">
        <v>43654</v>
      </c>
      <c r="F245" t="s">
        <v>908</v>
      </c>
      <c r="G245" t="s">
        <v>1624</v>
      </c>
      <c r="H245">
        <v>0</v>
      </c>
      <c r="I245">
        <v>4159807</v>
      </c>
      <c r="J245" s="33">
        <v>43655</v>
      </c>
      <c r="K245" t="s">
        <v>908</v>
      </c>
      <c r="L245" t="s">
        <v>1624</v>
      </c>
      <c r="M245">
        <v>0</v>
      </c>
      <c r="N245">
        <v>4159807</v>
      </c>
      <c r="O245" s="33">
        <v>43655</v>
      </c>
      <c r="P245" t="s">
        <v>908</v>
      </c>
      <c r="Q245" t="s">
        <v>1620</v>
      </c>
      <c r="R245">
        <v>2</v>
      </c>
      <c r="S245">
        <v>10315</v>
      </c>
    </row>
    <row r="246" spans="1:19" hidden="1" x14ac:dyDescent="0.25">
      <c r="A246" t="s">
        <v>908</v>
      </c>
      <c r="B246" t="s">
        <v>1623</v>
      </c>
      <c r="C246">
        <v>0</v>
      </c>
      <c r="D246">
        <v>3886715</v>
      </c>
      <c r="E246" s="33">
        <v>43654</v>
      </c>
      <c r="F246" t="s">
        <v>908</v>
      </c>
      <c r="G246" t="s">
        <v>1623</v>
      </c>
      <c r="H246">
        <v>0</v>
      </c>
      <c r="I246">
        <v>4159807</v>
      </c>
      <c r="J246" s="33">
        <v>43655</v>
      </c>
      <c r="K246" t="s">
        <v>908</v>
      </c>
      <c r="L246" t="s">
        <v>1623</v>
      </c>
      <c r="M246">
        <v>0</v>
      </c>
      <c r="N246">
        <v>4159807</v>
      </c>
      <c r="O246" s="33">
        <v>43655</v>
      </c>
      <c r="P246" t="s">
        <v>908</v>
      </c>
      <c r="Q246" t="s">
        <v>1520</v>
      </c>
      <c r="R246">
        <v>3</v>
      </c>
      <c r="S246">
        <v>0</v>
      </c>
    </row>
    <row r="247" spans="1:19" hidden="1" x14ac:dyDescent="0.25">
      <c r="A247" t="s">
        <v>908</v>
      </c>
      <c r="B247" t="s">
        <v>1625</v>
      </c>
      <c r="C247">
        <v>0</v>
      </c>
      <c r="D247">
        <v>3886715</v>
      </c>
      <c r="E247" s="33">
        <v>43654</v>
      </c>
      <c r="F247" t="s">
        <v>908</v>
      </c>
      <c r="G247" t="s">
        <v>1625</v>
      </c>
      <c r="H247">
        <v>0</v>
      </c>
      <c r="I247">
        <v>4159807</v>
      </c>
      <c r="J247" s="33">
        <v>43655</v>
      </c>
      <c r="K247" t="s">
        <v>908</v>
      </c>
      <c r="L247" t="s">
        <v>1625</v>
      </c>
      <c r="M247">
        <v>0</v>
      </c>
      <c r="N247">
        <v>4159807</v>
      </c>
      <c r="O247" s="33">
        <v>43655</v>
      </c>
      <c r="P247" t="s">
        <v>908</v>
      </c>
      <c r="Q247" t="s">
        <v>1621</v>
      </c>
      <c r="R247">
        <v>0</v>
      </c>
      <c r="S247">
        <v>4709317</v>
      </c>
    </row>
    <row r="248" spans="1:19" hidden="1" x14ac:dyDescent="0.25">
      <c r="A248" t="s">
        <v>908</v>
      </c>
      <c r="B248" t="s">
        <v>1626</v>
      </c>
      <c r="C248">
        <v>0</v>
      </c>
      <c r="D248">
        <v>3886715</v>
      </c>
      <c r="E248" s="33">
        <v>43654</v>
      </c>
      <c r="F248" t="s">
        <v>908</v>
      </c>
      <c r="G248" t="s">
        <v>1626</v>
      </c>
      <c r="H248">
        <v>0</v>
      </c>
      <c r="I248">
        <v>4159807</v>
      </c>
      <c r="J248" s="33">
        <v>43655</v>
      </c>
      <c r="K248" t="s">
        <v>908</v>
      </c>
      <c r="L248" t="s">
        <v>1626</v>
      </c>
      <c r="M248">
        <v>0</v>
      </c>
      <c r="N248">
        <v>4159807</v>
      </c>
      <c r="O248" s="33">
        <v>43655</v>
      </c>
      <c r="P248" t="s">
        <v>908</v>
      </c>
      <c r="Q248" t="s">
        <v>1622</v>
      </c>
      <c r="R248">
        <v>0</v>
      </c>
      <c r="S248">
        <v>4709317</v>
      </c>
    </row>
    <row r="249" spans="1:19" hidden="1" x14ac:dyDescent="0.25">
      <c r="A249" t="s">
        <v>908</v>
      </c>
      <c r="B249" t="s">
        <v>1627</v>
      </c>
      <c r="C249">
        <v>250</v>
      </c>
      <c r="D249">
        <v>0</v>
      </c>
      <c r="E249" s="33">
        <v>43654</v>
      </c>
      <c r="F249" t="s">
        <v>908</v>
      </c>
      <c r="G249" t="s">
        <v>1627</v>
      </c>
      <c r="H249">
        <v>259</v>
      </c>
      <c r="I249">
        <v>0</v>
      </c>
      <c r="J249" s="33">
        <v>43655</v>
      </c>
      <c r="K249" t="s">
        <v>908</v>
      </c>
      <c r="L249" t="s">
        <v>1627</v>
      </c>
      <c r="M249">
        <v>259</v>
      </c>
      <c r="N249">
        <v>0</v>
      </c>
      <c r="O249" s="33">
        <v>43655</v>
      </c>
      <c r="P249" t="s">
        <v>908</v>
      </c>
      <c r="Q249" t="s">
        <v>1624</v>
      </c>
      <c r="R249">
        <v>0</v>
      </c>
      <c r="S249">
        <v>4709317</v>
      </c>
    </row>
    <row r="250" spans="1:19" hidden="1" x14ac:dyDescent="0.25">
      <c r="A250" t="s">
        <v>908</v>
      </c>
      <c r="B250" t="s">
        <v>1628</v>
      </c>
      <c r="C250">
        <v>0</v>
      </c>
      <c r="D250">
        <v>3886715</v>
      </c>
      <c r="E250" s="33">
        <v>43654</v>
      </c>
      <c r="F250" t="s">
        <v>908</v>
      </c>
      <c r="G250" t="s">
        <v>1628</v>
      </c>
      <c r="H250">
        <v>0</v>
      </c>
      <c r="I250">
        <v>4159807</v>
      </c>
      <c r="J250" s="33">
        <v>43655</v>
      </c>
      <c r="K250" t="s">
        <v>908</v>
      </c>
      <c r="L250" t="s">
        <v>1628</v>
      </c>
      <c r="M250">
        <v>0</v>
      </c>
      <c r="N250">
        <v>4159807</v>
      </c>
      <c r="O250" s="33">
        <v>43655</v>
      </c>
      <c r="P250" t="s">
        <v>908</v>
      </c>
      <c r="Q250" t="s">
        <v>1623</v>
      </c>
      <c r="R250">
        <v>0</v>
      </c>
      <c r="S250">
        <v>4709317</v>
      </c>
    </row>
    <row r="251" spans="1:19" hidden="1" x14ac:dyDescent="0.25">
      <c r="A251" t="s">
        <v>908</v>
      </c>
      <c r="B251" t="s">
        <v>1629</v>
      </c>
      <c r="C251">
        <v>0</v>
      </c>
      <c r="D251">
        <v>3886715</v>
      </c>
      <c r="E251" s="33">
        <v>43654</v>
      </c>
      <c r="F251" t="s">
        <v>908</v>
      </c>
      <c r="G251" t="s">
        <v>1629</v>
      </c>
      <c r="H251">
        <v>0</v>
      </c>
      <c r="I251">
        <v>4159807</v>
      </c>
      <c r="J251" s="33">
        <v>43655</v>
      </c>
      <c r="K251" t="s">
        <v>908</v>
      </c>
      <c r="L251" t="s">
        <v>1629</v>
      </c>
      <c r="M251">
        <v>0</v>
      </c>
      <c r="N251">
        <v>4159807</v>
      </c>
      <c r="O251" s="33">
        <v>43655</v>
      </c>
      <c r="P251" t="s">
        <v>908</v>
      </c>
      <c r="Q251" t="s">
        <v>1625</v>
      </c>
      <c r="R251">
        <v>0</v>
      </c>
      <c r="S251">
        <v>4709317</v>
      </c>
    </row>
    <row r="252" spans="1:19" hidden="1" x14ac:dyDescent="0.25">
      <c r="A252" t="s">
        <v>908</v>
      </c>
      <c r="B252" t="s">
        <v>1599</v>
      </c>
      <c r="C252">
        <v>71</v>
      </c>
      <c r="D252">
        <v>21151</v>
      </c>
      <c r="E252" s="33">
        <v>43654</v>
      </c>
      <c r="F252" t="s">
        <v>908</v>
      </c>
      <c r="G252" t="s">
        <v>1599</v>
      </c>
      <c r="H252">
        <v>71</v>
      </c>
      <c r="I252">
        <v>21850</v>
      </c>
      <c r="J252" s="33">
        <v>43655</v>
      </c>
      <c r="K252" t="s">
        <v>908</v>
      </c>
      <c r="L252" t="s">
        <v>1599</v>
      </c>
      <c r="M252">
        <v>71</v>
      </c>
      <c r="N252">
        <v>21850</v>
      </c>
      <c r="O252" s="33">
        <v>43655</v>
      </c>
      <c r="P252" t="s">
        <v>908</v>
      </c>
      <c r="Q252" t="s">
        <v>1626</v>
      </c>
      <c r="R252">
        <v>0</v>
      </c>
      <c r="S252">
        <v>4709317</v>
      </c>
    </row>
    <row r="253" spans="1:19" hidden="1" x14ac:dyDescent="0.25">
      <c r="A253" t="s">
        <v>908</v>
      </c>
      <c r="B253" t="s">
        <v>1589</v>
      </c>
      <c r="C253">
        <v>0</v>
      </c>
      <c r="D253">
        <v>3886715</v>
      </c>
      <c r="E253" s="33">
        <v>43654</v>
      </c>
      <c r="F253" t="s">
        <v>908</v>
      </c>
      <c r="G253" t="s">
        <v>1589</v>
      </c>
      <c r="H253">
        <v>0</v>
      </c>
      <c r="I253">
        <v>4159807</v>
      </c>
      <c r="J253" s="33">
        <v>43655</v>
      </c>
      <c r="K253" t="s">
        <v>908</v>
      </c>
      <c r="L253" t="s">
        <v>1589</v>
      </c>
      <c r="M253">
        <v>0</v>
      </c>
      <c r="N253">
        <v>4159807</v>
      </c>
      <c r="O253" s="33">
        <v>43655</v>
      </c>
      <c r="P253" t="s">
        <v>908</v>
      </c>
      <c r="Q253" t="s">
        <v>1627</v>
      </c>
      <c r="R253">
        <v>296</v>
      </c>
      <c r="S253">
        <v>0</v>
      </c>
    </row>
    <row r="254" spans="1:19" hidden="1" x14ac:dyDescent="0.25">
      <c r="A254" t="s">
        <v>908</v>
      </c>
      <c r="B254" t="s">
        <v>1610</v>
      </c>
      <c r="C254">
        <v>0</v>
      </c>
      <c r="D254">
        <v>3886715</v>
      </c>
      <c r="E254" s="33">
        <v>43654</v>
      </c>
      <c r="F254" t="s">
        <v>908</v>
      </c>
      <c r="G254" t="s">
        <v>1610</v>
      </c>
      <c r="H254">
        <v>0</v>
      </c>
      <c r="I254">
        <v>4159807</v>
      </c>
      <c r="J254" s="33">
        <v>43655</v>
      </c>
      <c r="K254" t="s">
        <v>908</v>
      </c>
      <c r="L254" t="s">
        <v>1610</v>
      </c>
      <c r="M254">
        <v>0</v>
      </c>
      <c r="N254">
        <v>4159807</v>
      </c>
      <c r="O254" s="33">
        <v>43655</v>
      </c>
      <c r="P254" t="s">
        <v>908</v>
      </c>
      <c r="Q254" t="s">
        <v>1628</v>
      </c>
      <c r="R254">
        <v>0</v>
      </c>
      <c r="S254">
        <v>4709317</v>
      </c>
    </row>
    <row r="255" spans="1:19" hidden="1" x14ac:dyDescent="0.25">
      <c r="A255" t="s">
        <v>908</v>
      </c>
      <c r="B255" t="s">
        <v>1608</v>
      </c>
      <c r="C255">
        <v>0</v>
      </c>
      <c r="D255">
        <v>3886715</v>
      </c>
      <c r="E255" s="33">
        <v>43654</v>
      </c>
      <c r="F255" t="s">
        <v>908</v>
      </c>
      <c r="G255" t="s">
        <v>1608</v>
      </c>
      <c r="H255">
        <v>0</v>
      </c>
      <c r="I255">
        <v>4159807</v>
      </c>
      <c r="J255" s="33">
        <v>43655</v>
      </c>
      <c r="K255" t="s">
        <v>908</v>
      </c>
      <c r="L255" t="s">
        <v>1608</v>
      </c>
      <c r="M255">
        <v>0</v>
      </c>
      <c r="N255">
        <v>4159807</v>
      </c>
      <c r="O255" s="33">
        <v>43655</v>
      </c>
      <c r="P255" t="s">
        <v>908</v>
      </c>
      <c r="Q255" t="s">
        <v>1629</v>
      </c>
      <c r="R255">
        <v>0</v>
      </c>
      <c r="S255">
        <v>4709317</v>
      </c>
    </row>
    <row r="256" spans="1:19" hidden="1" x14ac:dyDescent="0.25">
      <c r="A256" t="s">
        <v>908</v>
      </c>
      <c r="B256" t="s">
        <v>1600</v>
      </c>
      <c r="C256">
        <v>0</v>
      </c>
      <c r="D256">
        <v>3886715</v>
      </c>
      <c r="E256" s="33">
        <v>43654</v>
      </c>
      <c r="F256" t="s">
        <v>908</v>
      </c>
      <c r="G256" t="s">
        <v>1600</v>
      </c>
      <c r="H256">
        <v>0</v>
      </c>
      <c r="I256">
        <v>4159807</v>
      </c>
      <c r="J256" s="33">
        <v>43655</v>
      </c>
      <c r="K256" t="s">
        <v>908</v>
      </c>
      <c r="L256" t="s">
        <v>1600</v>
      </c>
      <c r="M256">
        <v>0</v>
      </c>
      <c r="N256">
        <v>4159807</v>
      </c>
      <c r="O256" s="33">
        <v>43655</v>
      </c>
      <c r="P256" t="s">
        <v>908</v>
      </c>
      <c r="Q256" t="s">
        <v>1599</v>
      </c>
      <c r="R256">
        <v>71</v>
      </c>
      <c r="S256">
        <v>22069</v>
      </c>
    </row>
    <row r="257" spans="1:19" hidden="1" x14ac:dyDescent="0.25">
      <c r="A257" t="s">
        <v>908</v>
      </c>
      <c r="B257" t="s">
        <v>1601</v>
      </c>
      <c r="C257">
        <v>20088</v>
      </c>
      <c r="D257">
        <v>3866019</v>
      </c>
      <c r="E257" s="33">
        <v>43654</v>
      </c>
      <c r="F257" t="s">
        <v>908</v>
      </c>
      <c r="G257" t="s">
        <v>1601</v>
      </c>
      <c r="H257">
        <v>20864</v>
      </c>
      <c r="I257">
        <v>4138412</v>
      </c>
      <c r="J257" s="33">
        <v>43655</v>
      </c>
      <c r="K257" t="s">
        <v>908</v>
      </c>
      <c r="L257" t="s">
        <v>1601</v>
      </c>
      <c r="M257">
        <v>20864</v>
      </c>
      <c r="N257">
        <v>4138412</v>
      </c>
      <c r="O257" s="33">
        <v>43655</v>
      </c>
      <c r="P257" t="s">
        <v>908</v>
      </c>
      <c r="Q257" t="s">
        <v>1589</v>
      </c>
      <c r="R257">
        <v>0</v>
      </c>
      <c r="S257">
        <v>4709317</v>
      </c>
    </row>
    <row r="258" spans="1:19" hidden="1" x14ac:dyDescent="0.25">
      <c r="A258" t="s">
        <v>908</v>
      </c>
      <c r="B258" t="s">
        <v>1609</v>
      </c>
      <c r="C258">
        <v>0</v>
      </c>
      <c r="D258">
        <v>3886715</v>
      </c>
      <c r="E258" s="33">
        <v>43654</v>
      </c>
      <c r="F258" t="s">
        <v>908</v>
      </c>
      <c r="G258" t="s">
        <v>1609</v>
      </c>
      <c r="H258">
        <v>0</v>
      </c>
      <c r="I258">
        <v>4159807</v>
      </c>
      <c r="J258" s="33">
        <v>43655</v>
      </c>
      <c r="K258" t="s">
        <v>908</v>
      </c>
      <c r="L258" t="s">
        <v>1609</v>
      </c>
      <c r="M258">
        <v>0</v>
      </c>
      <c r="N258">
        <v>4159807</v>
      </c>
      <c r="O258" s="33">
        <v>43655</v>
      </c>
      <c r="P258" t="s">
        <v>908</v>
      </c>
      <c r="Q258" t="s">
        <v>1610</v>
      </c>
      <c r="R258">
        <v>0</v>
      </c>
      <c r="S258">
        <v>4709317</v>
      </c>
    </row>
    <row r="259" spans="1:19" hidden="1" x14ac:dyDescent="0.25">
      <c r="A259" t="s">
        <v>908</v>
      </c>
      <c r="B259" t="s">
        <v>1602</v>
      </c>
      <c r="C259">
        <v>0</v>
      </c>
      <c r="D259">
        <v>3886715</v>
      </c>
      <c r="E259" s="33">
        <v>43654</v>
      </c>
      <c r="F259" t="s">
        <v>908</v>
      </c>
      <c r="G259" t="s">
        <v>1602</v>
      </c>
      <c r="H259">
        <v>0</v>
      </c>
      <c r="I259">
        <v>4159807</v>
      </c>
      <c r="J259" s="33">
        <v>43655</v>
      </c>
      <c r="K259" t="s">
        <v>908</v>
      </c>
      <c r="L259" t="s">
        <v>1602</v>
      </c>
      <c r="M259">
        <v>0</v>
      </c>
      <c r="N259">
        <v>4159807</v>
      </c>
      <c r="O259" s="33">
        <v>43655</v>
      </c>
      <c r="P259" t="s">
        <v>908</v>
      </c>
      <c r="Q259" t="s">
        <v>1608</v>
      </c>
      <c r="R259">
        <v>0</v>
      </c>
      <c r="S259">
        <v>4709317</v>
      </c>
    </row>
    <row r="260" spans="1:19" hidden="1" x14ac:dyDescent="0.25">
      <c r="A260" t="s">
        <v>908</v>
      </c>
      <c r="B260" t="s">
        <v>1603</v>
      </c>
      <c r="C260">
        <v>9</v>
      </c>
      <c r="D260">
        <v>0</v>
      </c>
      <c r="E260" s="33">
        <v>43654</v>
      </c>
      <c r="F260" t="s">
        <v>908</v>
      </c>
      <c r="G260" t="s">
        <v>1603</v>
      </c>
      <c r="H260">
        <v>9</v>
      </c>
      <c r="I260">
        <v>0</v>
      </c>
      <c r="J260" s="33">
        <v>43655</v>
      </c>
      <c r="K260" t="s">
        <v>908</v>
      </c>
      <c r="L260" t="s">
        <v>1603</v>
      </c>
      <c r="M260">
        <v>9</v>
      </c>
      <c r="N260">
        <v>0</v>
      </c>
      <c r="O260" s="33">
        <v>43655</v>
      </c>
      <c r="P260" t="s">
        <v>908</v>
      </c>
      <c r="Q260" t="s">
        <v>1600</v>
      </c>
      <c r="R260">
        <v>0</v>
      </c>
      <c r="S260">
        <v>4709317</v>
      </c>
    </row>
    <row r="261" spans="1:19" hidden="1" x14ac:dyDescent="0.25">
      <c r="A261" t="s">
        <v>908</v>
      </c>
      <c r="B261" t="s">
        <v>1495</v>
      </c>
      <c r="C261">
        <v>2</v>
      </c>
      <c r="D261">
        <v>27206</v>
      </c>
      <c r="E261" s="33">
        <v>43654</v>
      </c>
      <c r="F261" t="s">
        <v>908</v>
      </c>
      <c r="G261" t="s">
        <v>1495</v>
      </c>
      <c r="H261">
        <v>2</v>
      </c>
      <c r="I261">
        <v>30036</v>
      </c>
      <c r="J261" s="33">
        <v>43655</v>
      </c>
      <c r="K261" t="s">
        <v>908</v>
      </c>
      <c r="L261" t="s">
        <v>1495</v>
      </c>
      <c r="M261">
        <v>2</v>
      </c>
      <c r="N261">
        <v>30036</v>
      </c>
      <c r="O261" s="33">
        <v>43655</v>
      </c>
      <c r="P261" t="s">
        <v>908</v>
      </c>
      <c r="Q261" t="s">
        <v>1601</v>
      </c>
      <c r="R261">
        <v>21090</v>
      </c>
      <c r="S261">
        <v>4687703</v>
      </c>
    </row>
    <row r="262" spans="1:19" hidden="1" x14ac:dyDescent="0.25">
      <c r="A262" t="s">
        <v>908</v>
      </c>
      <c r="B262" t="s">
        <v>1592</v>
      </c>
      <c r="C262">
        <v>2</v>
      </c>
      <c r="D262">
        <v>0</v>
      </c>
      <c r="E262" s="33">
        <v>43654</v>
      </c>
      <c r="F262" t="s">
        <v>908</v>
      </c>
      <c r="G262" t="s">
        <v>1592</v>
      </c>
      <c r="H262">
        <v>2</v>
      </c>
      <c r="I262">
        <v>0</v>
      </c>
      <c r="J262" s="33">
        <v>43655</v>
      </c>
      <c r="K262" t="s">
        <v>908</v>
      </c>
      <c r="L262" t="s">
        <v>1592</v>
      </c>
      <c r="M262">
        <v>2</v>
      </c>
      <c r="N262">
        <v>0</v>
      </c>
      <c r="O262" s="33">
        <v>43655</v>
      </c>
      <c r="P262" t="s">
        <v>908</v>
      </c>
      <c r="Q262" t="s">
        <v>1609</v>
      </c>
      <c r="R262">
        <v>0</v>
      </c>
      <c r="S262">
        <v>4709317</v>
      </c>
    </row>
    <row r="263" spans="1:19" hidden="1" x14ac:dyDescent="0.25">
      <c r="A263" t="s">
        <v>908</v>
      </c>
      <c r="B263" t="s">
        <v>1593</v>
      </c>
      <c r="C263">
        <v>16898</v>
      </c>
      <c r="D263">
        <v>0</v>
      </c>
      <c r="E263" s="33">
        <v>43654</v>
      </c>
      <c r="F263" t="s">
        <v>908</v>
      </c>
      <c r="G263" t="s">
        <v>1593</v>
      </c>
      <c r="H263">
        <v>17370</v>
      </c>
      <c r="I263">
        <v>0</v>
      </c>
      <c r="J263" s="33">
        <v>43655</v>
      </c>
      <c r="K263" t="s">
        <v>908</v>
      </c>
      <c r="L263" t="s">
        <v>1593</v>
      </c>
      <c r="M263">
        <v>17370</v>
      </c>
      <c r="N263">
        <v>0</v>
      </c>
      <c r="O263" s="33">
        <v>43655</v>
      </c>
      <c r="P263" t="s">
        <v>908</v>
      </c>
      <c r="Q263" t="s">
        <v>1602</v>
      </c>
      <c r="R263">
        <v>0</v>
      </c>
      <c r="S263">
        <v>4709317</v>
      </c>
    </row>
    <row r="264" spans="1:19" hidden="1" x14ac:dyDescent="0.25">
      <c r="A264" t="s">
        <v>908</v>
      </c>
      <c r="B264" t="s">
        <v>1604</v>
      </c>
      <c r="C264">
        <v>15434</v>
      </c>
      <c r="D264">
        <v>0</v>
      </c>
      <c r="E264" s="33">
        <v>43654</v>
      </c>
      <c r="F264" t="s">
        <v>908</v>
      </c>
      <c r="G264" t="s">
        <v>1604</v>
      </c>
      <c r="H264">
        <v>15909</v>
      </c>
      <c r="I264">
        <v>0</v>
      </c>
      <c r="J264" s="33">
        <v>43655</v>
      </c>
      <c r="K264" t="s">
        <v>908</v>
      </c>
      <c r="L264" t="s">
        <v>1604</v>
      </c>
      <c r="M264">
        <v>15909</v>
      </c>
      <c r="N264">
        <v>0</v>
      </c>
      <c r="O264" s="33">
        <v>43655</v>
      </c>
      <c r="P264" t="s">
        <v>908</v>
      </c>
      <c r="Q264" t="s">
        <v>1603</v>
      </c>
      <c r="R264">
        <v>9</v>
      </c>
      <c r="S264">
        <v>0</v>
      </c>
    </row>
    <row r="265" spans="1:19" hidden="1" x14ac:dyDescent="0.25">
      <c r="A265" t="s">
        <v>908</v>
      </c>
      <c r="B265" t="s">
        <v>1483</v>
      </c>
      <c r="C265">
        <v>1</v>
      </c>
      <c r="D265">
        <v>0</v>
      </c>
      <c r="E265" s="33">
        <v>43654</v>
      </c>
      <c r="F265" t="s">
        <v>908</v>
      </c>
      <c r="G265" t="s">
        <v>1483</v>
      </c>
      <c r="H265">
        <v>1</v>
      </c>
      <c r="I265">
        <v>0</v>
      </c>
      <c r="J265" s="33">
        <v>43655</v>
      </c>
      <c r="K265" t="s">
        <v>908</v>
      </c>
      <c r="L265" t="s">
        <v>1483</v>
      </c>
      <c r="M265">
        <v>1</v>
      </c>
      <c r="N265">
        <v>0</v>
      </c>
      <c r="O265" s="33">
        <v>43655</v>
      </c>
      <c r="P265" t="s">
        <v>908</v>
      </c>
      <c r="Q265" t="s">
        <v>1495</v>
      </c>
      <c r="R265">
        <v>2</v>
      </c>
      <c r="S265">
        <v>30898</v>
      </c>
    </row>
    <row r="266" spans="1:19" hidden="1" x14ac:dyDescent="0.25">
      <c r="A266" t="s">
        <v>909</v>
      </c>
      <c r="B266" t="s">
        <v>1482</v>
      </c>
      <c r="C266">
        <v>1</v>
      </c>
      <c r="D266">
        <v>0</v>
      </c>
      <c r="E266" s="33">
        <v>43654</v>
      </c>
      <c r="F266" t="s">
        <v>909</v>
      </c>
      <c r="G266" t="s">
        <v>1482</v>
      </c>
      <c r="H266">
        <v>1</v>
      </c>
      <c r="I266">
        <v>0</v>
      </c>
      <c r="J266" s="33">
        <v>43655</v>
      </c>
      <c r="K266" t="s">
        <v>909</v>
      </c>
      <c r="L266" t="s">
        <v>1482</v>
      </c>
      <c r="M266">
        <v>1</v>
      </c>
      <c r="N266">
        <v>0</v>
      </c>
      <c r="O266" s="33">
        <v>43656</v>
      </c>
      <c r="P266" t="s">
        <v>908</v>
      </c>
      <c r="Q266" t="s">
        <v>1592</v>
      </c>
      <c r="R266">
        <v>2</v>
      </c>
      <c r="S266">
        <v>0</v>
      </c>
    </row>
    <row r="267" spans="1:19" hidden="1" x14ac:dyDescent="0.25">
      <c r="A267" t="s">
        <v>909</v>
      </c>
      <c r="B267" t="s">
        <v>1485</v>
      </c>
      <c r="C267">
        <v>3</v>
      </c>
      <c r="D267">
        <v>0</v>
      </c>
      <c r="E267" s="33">
        <v>43654</v>
      </c>
      <c r="F267" t="s">
        <v>909</v>
      </c>
      <c r="G267" t="s">
        <v>1485</v>
      </c>
      <c r="H267">
        <v>3</v>
      </c>
      <c r="I267">
        <v>0</v>
      </c>
      <c r="J267" s="33">
        <v>43655</v>
      </c>
      <c r="K267" t="s">
        <v>909</v>
      </c>
      <c r="L267" t="s">
        <v>1485</v>
      </c>
      <c r="M267">
        <v>3</v>
      </c>
      <c r="N267">
        <v>0</v>
      </c>
      <c r="O267" s="33">
        <v>43656</v>
      </c>
      <c r="P267" t="s">
        <v>908</v>
      </c>
      <c r="Q267" t="s">
        <v>1593</v>
      </c>
      <c r="R267">
        <v>17614</v>
      </c>
      <c r="S267">
        <v>0</v>
      </c>
    </row>
    <row r="268" spans="1:19" hidden="1" x14ac:dyDescent="0.25">
      <c r="A268" t="s">
        <v>909</v>
      </c>
      <c r="B268" t="s">
        <v>857</v>
      </c>
      <c r="C268">
        <v>1</v>
      </c>
      <c r="D268">
        <v>0</v>
      </c>
      <c r="E268" s="33">
        <v>43654</v>
      </c>
      <c r="F268" t="s">
        <v>909</v>
      </c>
      <c r="G268" t="s">
        <v>857</v>
      </c>
      <c r="H268">
        <v>1</v>
      </c>
      <c r="I268">
        <v>0</v>
      </c>
      <c r="J268" s="33">
        <v>43655</v>
      </c>
      <c r="K268" t="s">
        <v>909</v>
      </c>
      <c r="L268" t="s">
        <v>857</v>
      </c>
      <c r="M268">
        <v>1</v>
      </c>
      <c r="N268">
        <v>0</v>
      </c>
      <c r="O268" s="33">
        <v>43656</v>
      </c>
      <c r="P268" t="s">
        <v>908</v>
      </c>
      <c r="Q268" t="s">
        <v>1604</v>
      </c>
      <c r="R268">
        <v>16087</v>
      </c>
      <c r="S268">
        <v>0</v>
      </c>
    </row>
    <row r="269" spans="1:19" hidden="1" x14ac:dyDescent="0.25">
      <c r="A269" t="s">
        <v>909</v>
      </c>
      <c r="B269" t="s">
        <v>868</v>
      </c>
      <c r="C269">
        <v>1</v>
      </c>
      <c r="D269">
        <v>0</v>
      </c>
      <c r="E269" s="33">
        <v>43654</v>
      </c>
      <c r="F269" t="s">
        <v>909</v>
      </c>
      <c r="G269" t="s">
        <v>868</v>
      </c>
      <c r="H269">
        <v>1</v>
      </c>
      <c r="I269">
        <v>0</v>
      </c>
      <c r="J269" s="33">
        <v>43655</v>
      </c>
      <c r="K269" t="s">
        <v>909</v>
      </c>
      <c r="L269" t="s">
        <v>868</v>
      </c>
      <c r="M269">
        <v>1</v>
      </c>
      <c r="N269">
        <v>0</v>
      </c>
      <c r="O269" s="33">
        <v>43656</v>
      </c>
      <c r="P269" t="s">
        <v>908</v>
      </c>
      <c r="Q269" t="s">
        <v>1483</v>
      </c>
      <c r="R269">
        <v>1</v>
      </c>
      <c r="S269">
        <v>0</v>
      </c>
    </row>
    <row r="270" spans="1:19" hidden="1" x14ac:dyDescent="0.25">
      <c r="A270" t="s">
        <v>909</v>
      </c>
      <c r="B270" t="s">
        <v>1484</v>
      </c>
      <c r="C270">
        <v>3</v>
      </c>
      <c r="D270">
        <v>0</v>
      </c>
      <c r="E270" s="33">
        <v>43654</v>
      </c>
      <c r="F270" t="s">
        <v>909</v>
      </c>
      <c r="G270" t="s">
        <v>1484</v>
      </c>
      <c r="H270">
        <v>3</v>
      </c>
      <c r="I270">
        <v>0</v>
      </c>
      <c r="J270" s="33">
        <v>43655</v>
      </c>
      <c r="K270" t="s">
        <v>909</v>
      </c>
      <c r="L270" t="s">
        <v>1484</v>
      </c>
      <c r="M270">
        <v>3</v>
      </c>
      <c r="N270">
        <v>0</v>
      </c>
      <c r="O270" s="33">
        <v>43656</v>
      </c>
      <c r="P270" t="s">
        <v>909</v>
      </c>
      <c r="Q270" t="s">
        <v>1482</v>
      </c>
      <c r="R270">
        <v>1</v>
      </c>
      <c r="S270">
        <v>0</v>
      </c>
    </row>
    <row r="271" spans="1:19" hidden="1" x14ac:dyDescent="0.25">
      <c r="A271" t="s">
        <v>909</v>
      </c>
      <c r="B271" t="s">
        <v>1486</v>
      </c>
      <c r="C271">
        <v>3</v>
      </c>
      <c r="D271">
        <v>0</v>
      </c>
      <c r="E271" s="33">
        <v>43654</v>
      </c>
      <c r="F271" t="s">
        <v>909</v>
      </c>
      <c r="G271" t="s">
        <v>1486</v>
      </c>
      <c r="H271">
        <v>3</v>
      </c>
      <c r="I271">
        <v>0</v>
      </c>
      <c r="J271" s="33">
        <v>43655</v>
      </c>
      <c r="K271" t="s">
        <v>909</v>
      </c>
      <c r="L271" t="s">
        <v>1486</v>
      </c>
      <c r="M271">
        <v>3</v>
      </c>
      <c r="N271">
        <v>0</v>
      </c>
      <c r="O271" s="33">
        <v>43656</v>
      </c>
      <c r="P271" t="s">
        <v>909</v>
      </c>
      <c r="Q271" t="s">
        <v>1485</v>
      </c>
      <c r="R271">
        <v>3</v>
      </c>
      <c r="S271">
        <v>0</v>
      </c>
    </row>
    <row r="272" spans="1:19" hidden="1" x14ac:dyDescent="0.25">
      <c r="A272" t="s">
        <v>909</v>
      </c>
      <c r="B272" t="s">
        <v>870</v>
      </c>
      <c r="C272">
        <v>1</v>
      </c>
      <c r="D272">
        <v>0</v>
      </c>
      <c r="E272" s="33">
        <v>43654</v>
      </c>
      <c r="F272" t="s">
        <v>909</v>
      </c>
      <c r="G272" t="s">
        <v>870</v>
      </c>
      <c r="H272">
        <v>1</v>
      </c>
      <c r="I272">
        <v>0</v>
      </c>
      <c r="J272" s="33">
        <v>43655</v>
      </c>
      <c r="K272" t="s">
        <v>909</v>
      </c>
      <c r="L272" t="s">
        <v>870</v>
      </c>
      <c r="M272">
        <v>1</v>
      </c>
      <c r="N272">
        <v>0</v>
      </c>
      <c r="O272" s="33">
        <v>43656</v>
      </c>
      <c r="P272" t="s">
        <v>909</v>
      </c>
      <c r="Q272" t="s">
        <v>857</v>
      </c>
      <c r="R272">
        <v>1</v>
      </c>
      <c r="S272">
        <v>0</v>
      </c>
    </row>
    <row r="273" spans="1:19" hidden="1" x14ac:dyDescent="0.25">
      <c r="A273" t="s">
        <v>909</v>
      </c>
      <c r="B273" t="s">
        <v>859</v>
      </c>
      <c r="C273">
        <v>1</v>
      </c>
      <c r="D273">
        <v>0</v>
      </c>
      <c r="E273" s="33">
        <v>43654</v>
      </c>
      <c r="F273" t="s">
        <v>909</v>
      </c>
      <c r="G273" t="s">
        <v>859</v>
      </c>
      <c r="H273">
        <v>1</v>
      </c>
      <c r="I273">
        <v>0</v>
      </c>
      <c r="J273" s="33">
        <v>43655</v>
      </c>
      <c r="K273" t="s">
        <v>909</v>
      </c>
      <c r="L273" t="s">
        <v>859</v>
      </c>
      <c r="M273">
        <v>1</v>
      </c>
      <c r="N273">
        <v>0</v>
      </c>
      <c r="O273" s="33">
        <v>43656</v>
      </c>
      <c r="P273" t="s">
        <v>909</v>
      </c>
      <c r="Q273" t="s">
        <v>868</v>
      </c>
      <c r="R273">
        <v>1</v>
      </c>
      <c r="S273">
        <v>0</v>
      </c>
    </row>
    <row r="274" spans="1:19" hidden="1" x14ac:dyDescent="0.25">
      <c r="A274" t="s">
        <v>909</v>
      </c>
      <c r="B274" t="s">
        <v>861</v>
      </c>
      <c r="C274">
        <v>1</v>
      </c>
      <c r="D274">
        <v>0</v>
      </c>
      <c r="E274" s="33">
        <v>43654</v>
      </c>
      <c r="F274" t="s">
        <v>909</v>
      </c>
      <c r="G274" t="s">
        <v>861</v>
      </c>
      <c r="H274">
        <v>1</v>
      </c>
      <c r="I274">
        <v>0</v>
      </c>
      <c r="J274" s="33">
        <v>43655</v>
      </c>
      <c r="K274" t="s">
        <v>909</v>
      </c>
      <c r="L274" t="s">
        <v>861</v>
      </c>
      <c r="M274">
        <v>1</v>
      </c>
      <c r="N274">
        <v>0</v>
      </c>
      <c r="O274" s="33">
        <v>43656</v>
      </c>
      <c r="P274" t="s">
        <v>909</v>
      </c>
      <c r="Q274" t="s">
        <v>1484</v>
      </c>
      <c r="R274">
        <v>3</v>
      </c>
      <c r="S274">
        <v>0</v>
      </c>
    </row>
    <row r="275" spans="1:19" hidden="1" x14ac:dyDescent="0.25">
      <c r="A275" t="s">
        <v>909</v>
      </c>
      <c r="B275" t="s">
        <v>1483</v>
      </c>
      <c r="C275">
        <v>1</v>
      </c>
      <c r="D275">
        <v>0</v>
      </c>
      <c r="E275" s="33">
        <v>43654</v>
      </c>
      <c r="F275" t="s">
        <v>909</v>
      </c>
      <c r="G275" t="s">
        <v>1483</v>
      </c>
      <c r="H275">
        <v>1</v>
      </c>
      <c r="I275">
        <v>0</v>
      </c>
      <c r="J275" s="33">
        <v>43655</v>
      </c>
      <c r="K275" t="s">
        <v>909</v>
      </c>
      <c r="L275" t="s">
        <v>1483</v>
      </c>
      <c r="M275">
        <v>1</v>
      </c>
      <c r="N275">
        <v>0</v>
      </c>
      <c r="O275" s="33">
        <v>43656</v>
      </c>
      <c r="P275" t="s">
        <v>909</v>
      </c>
      <c r="Q275" t="s">
        <v>1486</v>
      </c>
      <c r="R275">
        <v>3</v>
      </c>
      <c r="S275">
        <v>0</v>
      </c>
    </row>
    <row r="276" spans="1:19" hidden="1" x14ac:dyDescent="0.25">
      <c r="A276" t="s">
        <v>910</v>
      </c>
      <c r="B276" t="s">
        <v>1482</v>
      </c>
      <c r="C276">
        <v>1</v>
      </c>
      <c r="D276">
        <v>0</v>
      </c>
      <c r="E276" s="33">
        <v>43654</v>
      </c>
      <c r="F276" t="s">
        <v>910</v>
      </c>
      <c r="G276" t="s">
        <v>1482</v>
      </c>
      <c r="H276">
        <v>1</v>
      </c>
      <c r="I276">
        <v>0</v>
      </c>
      <c r="J276" s="33">
        <v>43655</v>
      </c>
      <c r="K276" t="s">
        <v>910</v>
      </c>
      <c r="L276" t="s">
        <v>1482</v>
      </c>
      <c r="M276">
        <v>1</v>
      </c>
      <c r="N276">
        <v>0</v>
      </c>
      <c r="O276" s="33">
        <v>43656</v>
      </c>
      <c r="P276" t="s">
        <v>909</v>
      </c>
      <c r="Q276" t="s">
        <v>870</v>
      </c>
      <c r="R276">
        <v>1</v>
      </c>
      <c r="S276">
        <v>0</v>
      </c>
    </row>
    <row r="277" spans="1:19" hidden="1" x14ac:dyDescent="0.25">
      <c r="A277" t="s">
        <v>910</v>
      </c>
      <c r="B277" t="s">
        <v>1666</v>
      </c>
      <c r="C277">
        <v>9001</v>
      </c>
      <c r="D277">
        <v>2</v>
      </c>
      <c r="E277" s="33">
        <v>43654</v>
      </c>
      <c r="F277" t="s">
        <v>910</v>
      </c>
      <c r="G277" t="s">
        <v>1666</v>
      </c>
      <c r="H277">
        <v>9165</v>
      </c>
      <c r="I277">
        <v>2</v>
      </c>
      <c r="J277" s="33">
        <v>43655</v>
      </c>
      <c r="K277" t="s">
        <v>910</v>
      </c>
      <c r="L277" t="s">
        <v>1666</v>
      </c>
      <c r="M277">
        <v>9249</v>
      </c>
      <c r="N277">
        <v>5</v>
      </c>
      <c r="O277" s="33">
        <v>43656</v>
      </c>
      <c r="P277" t="s">
        <v>909</v>
      </c>
      <c r="Q277" t="s">
        <v>859</v>
      </c>
      <c r="R277">
        <v>1</v>
      </c>
      <c r="S277">
        <v>0</v>
      </c>
    </row>
    <row r="278" spans="1:19" hidden="1" x14ac:dyDescent="0.25">
      <c r="A278" t="s">
        <v>910</v>
      </c>
      <c r="B278" t="s">
        <v>1611</v>
      </c>
      <c r="C278">
        <v>4447</v>
      </c>
      <c r="D278">
        <v>0</v>
      </c>
      <c r="E278" s="33">
        <v>43654</v>
      </c>
      <c r="F278" t="s">
        <v>910</v>
      </c>
      <c r="G278" t="s">
        <v>1611</v>
      </c>
      <c r="H278">
        <v>4507</v>
      </c>
      <c r="I278">
        <v>0</v>
      </c>
      <c r="J278" s="33">
        <v>43655</v>
      </c>
      <c r="K278" t="s">
        <v>910</v>
      </c>
      <c r="L278" t="s">
        <v>1611</v>
      </c>
      <c r="M278">
        <v>4535</v>
      </c>
      <c r="N278">
        <v>0</v>
      </c>
      <c r="O278" s="33">
        <v>43656</v>
      </c>
      <c r="P278" t="s">
        <v>909</v>
      </c>
      <c r="Q278" t="s">
        <v>861</v>
      </c>
      <c r="R278">
        <v>1</v>
      </c>
      <c r="S278">
        <v>0</v>
      </c>
    </row>
    <row r="279" spans="1:19" hidden="1" x14ac:dyDescent="0.25">
      <c r="A279" t="s">
        <v>910</v>
      </c>
      <c r="B279" t="s">
        <v>1665</v>
      </c>
      <c r="C279">
        <v>396896</v>
      </c>
      <c r="D279">
        <v>182</v>
      </c>
      <c r="E279" s="33">
        <v>43654</v>
      </c>
      <c r="F279" t="s">
        <v>910</v>
      </c>
      <c r="G279" t="s">
        <v>1665</v>
      </c>
      <c r="H279">
        <v>399872</v>
      </c>
      <c r="I279">
        <v>2</v>
      </c>
      <c r="J279" s="33">
        <v>43655</v>
      </c>
      <c r="K279" t="s">
        <v>910</v>
      </c>
      <c r="L279" t="s">
        <v>1665</v>
      </c>
      <c r="M279">
        <v>402176</v>
      </c>
      <c r="N279">
        <v>5</v>
      </c>
      <c r="O279" s="33">
        <v>43656</v>
      </c>
      <c r="P279" t="s">
        <v>909</v>
      </c>
      <c r="Q279" t="s">
        <v>1483</v>
      </c>
      <c r="R279">
        <v>1</v>
      </c>
      <c r="S279">
        <v>0</v>
      </c>
    </row>
    <row r="280" spans="1:19" hidden="1" x14ac:dyDescent="0.25">
      <c r="A280" t="s">
        <v>910</v>
      </c>
      <c r="B280" t="s">
        <v>1606</v>
      </c>
      <c r="C280">
        <v>0</v>
      </c>
      <c r="D280">
        <v>462936</v>
      </c>
      <c r="E280" s="33">
        <v>43654</v>
      </c>
      <c r="F280" t="s">
        <v>910</v>
      </c>
      <c r="G280" t="s">
        <v>1606</v>
      </c>
      <c r="H280">
        <v>0</v>
      </c>
      <c r="I280">
        <v>465999</v>
      </c>
      <c r="J280" s="33">
        <v>43655</v>
      </c>
      <c r="K280" t="s">
        <v>910</v>
      </c>
      <c r="L280" t="s">
        <v>1606</v>
      </c>
      <c r="M280">
        <v>0</v>
      </c>
      <c r="N280">
        <v>468713</v>
      </c>
      <c r="O280" s="33">
        <v>43656</v>
      </c>
      <c r="P280" t="s">
        <v>910</v>
      </c>
      <c r="Q280" t="s">
        <v>1482</v>
      </c>
      <c r="R280">
        <v>1</v>
      </c>
      <c r="S280">
        <v>0</v>
      </c>
    </row>
    <row r="281" spans="1:19" hidden="1" x14ac:dyDescent="0.25">
      <c r="A281" t="s">
        <v>910</v>
      </c>
      <c r="B281" t="s">
        <v>1649</v>
      </c>
      <c r="C281">
        <v>86</v>
      </c>
      <c r="D281">
        <v>456342</v>
      </c>
      <c r="E281" s="33">
        <v>43654</v>
      </c>
      <c r="F281" t="s">
        <v>910</v>
      </c>
      <c r="G281" t="s">
        <v>1649</v>
      </c>
      <c r="H281">
        <v>86</v>
      </c>
      <c r="I281">
        <v>459405</v>
      </c>
      <c r="J281" s="33">
        <v>43655</v>
      </c>
      <c r="K281" t="s">
        <v>910</v>
      </c>
      <c r="L281" t="s">
        <v>1649</v>
      </c>
      <c r="M281">
        <v>86</v>
      </c>
      <c r="N281">
        <v>462119</v>
      </c>
      <c r="O281" s="33">
        <v>43656</v>
      </c>
      <c r="P281" t="s">
        <v>910</v>
      </c>
      <c r="Q281" t="s">
        <v>1666</v>
      </c>
      <c r="R281">
        <v>9259</v>
      </c>
      <c r="S281">
        <v>0</v>
      </c>
    </row>
    <row r="282" spans="1:19" hidden="1" x14ac:dyDescent="0.25">
      <c r="A282" t="s">
        <v>910</v>
      </c>
      <c r="B282" t="s">
        <v>1645</v>
      </c>
      <c r="C282">
        <v>1</v>
      </c>
      <c r="D282">
        <v>0</v>
      </c>
      <c r="E282" s="33">
        <v>43654</v>
      </c>
      <c r="F282" t="s">
        <v>910</v>
      </c>
      <c r="G282" t="s">
        <v>1645</v>
      </c>
      <c r="H282">
        <v>1</v>
      </c>
      <c r="I282">
        <v>0</v>
      </c>
      <c r="J282" s="33">
        <v>43655</v>
      </c>
      <c r="K282" t="s">
        <v>910</v>
      </c>
      <c r="L282" t="s">
        <v>1645</v>
      </c>
      <c r="M282">
        <v>1</v>
      </c>
      <c r="N282">
        <v>0</v>
      </c>
      <c r="O282" s="33">
        <v>43656</v>
      </c>
      <c r="P282" t="s">
        <v>910</v>
      </c>
      <c r="Q282" t="s">
        <v>1611</v>
      </c>
      <c r="R282">
        <v>4535</v>
      </c>
      <c r="S282">
        <v>0</v>
      </c>
    </row>
    <row r="283" spans="1:19" hidden="1" x14ac:dyDescent="0.25">
      <c r="A283" t="s">
        <v>910</v>
      </c>
      <c r="B283" t="s">
        <v>1648</v>
      </c>
      <c r="C283">
        <v>8166</v>
      </c>
      <c r="D283">
        <v>2</v>
      </c>
      <c r="E283" s="33">
        <v>43654</v>
      </c>
      <c r="F283" t="s">
        <v>910</v>
      </c>
      <c r="G283" t="s">
        <v>1648</v>
      </c>
      <c r="H283">
        <v>8329</v>
      </c>
      <c r="I283">
        <v>2</v>
      </c>
      <c r="J283" s="33">
        <v>43655</v>
      </c>
      <c r="K283" t="s">
        <v>910</v>
      </c>
      <c r="L283" t="s">
        <v>1648</v>
      </c>
      <c r="M283">
        <v>8415</v>
      </c>
      <c r="N283">
        <v>2</v>
      </c>
      <c r="O283" s="33">
        <v>43656</v>
      </c>
      <c r="P283" t="s">
        <v>910</v>
      </c>
      <c r="Q283" t="s">
        <v>1665</v>
      </c>
      <c r="R283">
        <v>402176</v>
      </c>
      <c r="S283">
        <v>5</v>
      </c>
    </row>
    <row r="284" spans="1:19" hidden="1" x14ac:dyDescent="0.25">
      <c r="A284" t="s">
        <v>910</v>
      </c>
      <c r="B284" t="s">
        <v>1664</v>
      </c>
      <c r="C284">
        <v>2161</v>
      </c>
      <c r="D284">
        <v>5369</v>
      </c>
      <c r="E284" s="33">
        <v>43654</v>
      </c>
      <c r="F284" t="s">
        <v>910</v>
      </c>
      <c r="G284" t="s">
        <v>1664</v>
      </c>
      <c r="H284">
        <v>2205</v>
      </c>
      <c r="I284">
        <v>5369</v>
      </c>
      <c r="J284" s="33">
        <v>43655</v>
      </c>
      <c r="K284" t="s">
        <v>910</v>
      </c>
      <c r="L284" t="s">
        <v>1664</v>
      </c>
      <c r="M284">
        <v>2226</v>
      </c>
      <c r="N284">
        <v>5372</v>
      </c>
      <c r="O284" s="33">
        <v>43656</v>
      </c>
      <c r="P284" t="s">
        <v>910</v>
      </c>
      <c r="Q284" t="s">
        <v>1606</v>
      </c>
      <c r="R284">
        <v>0</v>
      </c>
      <c r="S284">
        <v>468719</v>
      </c>
    </row>
    <row r="285" spans="1:19" hidden="1" x14ac:dyDescent="0.25">
      <c r="A285" t="s">
        <v>910</v>
      </c>
      <c r="B285" t="s">
        <v>1646</v>
      </c>
      <c r="C285">
        <v>0</v>
      </c>
      <c r="D285">
        <v>462936</v>
      </c>
      <c r="E285" s="33">
        <v>43654</v>
      </c>
      <c r="F285" t="s">
        <v>910</v>
      </c>
      <c r="G285" t="s">
        <v>1646</v>
      </c>
      <c r="H285">
        <v>0</v>
      </c>
      <c r="I285">
        <v>465999</v>
      </c>
      <c r="J285" s="33">
        <v>43655</v>
      </c>
      <c r="K285" t="s">
        <v>910</v>
      </c>
      <c r="L285" t="s">
        <v>1646</v>
      </c>
      <c r="M285">
        <v>0</v>
      </c>
      <c r="N285">
        <v>468713</v>
      </c>
      <c r="O285" s="33">
        <v>43656</v>
      </c>
      <c r="P285" t="s">
        <v>910</v>
      </c>
      <c r="Q285" t="s">
        <v>1649</v>
      </c>
      <c r="R285">
        <v>86</v>
      </c>
      <c r="S285">
        <v>462125</v>
      </c>
    </row>
    <row r="286" spans="1:19" hidden="1" x14ac:dyDescent="0.25">
      <c r="A286" t="s">
        <v>910</v>
      </c>
      <c r="B286" t="s">
        <v>1663</v>
      </c>
      <c r="C286">
        <v>3</v>
      </c>
      <c r="D286">
        <v>0</v>
      </c>
      <c r="E286" s="33">
        <v>43654</v>
      </c>
      <c r="F286" t="s">
        <v>910</v>
      </c>
      <c r="G286" t="s">
        <v>1663</v>
      </c>
      <c r="H286">
        <v>3</v>
      </c>
      <c r="I286">
        <v>0</v>
      </c>
      <c r="J286" s="33">
        <v>43655</v>
      </c>
      <c r="K286" t="s">
        <v>910</v>
      </c>
      <c r="L286" t="s">
        <v>1663</v>
      </c>
      <c r="M286">
        <v>3</v>
      </c>
      <c r="N286">
        <v>0</v>
      </c>
      <c r="O286" s="33">
        <v>43656</v>
      </c>
      <c r="P286" t="s">
        <v>910</v>
      </c>
      <c r="Q286" t="s">
        <v>1645</v>
      </c>
      <c r="R286">
        <v>1</v>
      </c>
      <c r="S286">
        <v>0</v>
      </c>
    </row>
    <row r="287" spans="1:19" hidden="1" x14ac:dyDescent="0.25">
      <c r="A287" t="s">
        <v>910</v>
      </c>
      <c r="B287" t="s">
        <v>1662</v>
      </c>
      <c r="C287">
        <v>158</v>
      </c>
      <c r="D287">
        <v>462559</v>
      </c>
      <c r="E287" s="33">
        <v>43654</v>
      </c>
      <c r="F287" t="s">
        <v>910</v>
      </c>
      <c r="G287" t="s">
        <v>1662</v>
      </c>
      <c r="H287">
        <v>164</v>
      </c>
      <c r="I287">
        <v>465614</v>
      </c>
      <c r="J287" s="33">
        <v>43655</v>
      </c>
      <c r="K287" t="s">
        <v>910</v>
      </c>
      <c r="L287" t="s">
        <v>1662</v>
      </c>
      <c r="M287">
        <v>168</v>
      </c>
      <c r="N287">
        <v>468324</v>
      </c>
      <c r="O287" s="33">
        <v>43656</v>
      </c>
      <c r="P287" t="s">
        <v>910</v>
      </c>
      <c r="Q287" t="s">
        <v>1648</v>
      </c>
      <c r="R287">
        <v>8425</v>
      </c>
      <c r="S287">
        <v>2</v>
      </c>
    </row>
    <row r="288" spans="1:19" hidden="1" x14ac:dyDescent="0.25">
      <c r="A288" t="s">
        <v>910</v>
      </c>
      <c r="B288" t="s">
        <v>1546</v>
      </c>
      <c r="C288">
        <v>317216</v>
      </c>
      <c r="D288">
        <v>0</v>
      </c>
      <c r="E288" s="33">
        <v>43654</v>
      </c>
      <c r="F288" t="s">
        <v>910</v>
      </c>
      <c r="G288" t="s">
        <v>1546</v>
      </c>
      <c r="H288">
        <v>317984</v>
      </c>
      <c r="I288">
        <v>0</v>
      </c>
      <c r="J288" s="33">
        <v>43655</v>
      </c>
      <c r="K288" t="s">
        <v>910</v>
      </c>
      <c r="L288" t="s">
        <v>1546</v>
      </c>
      <c r="M288">
        <v>319200</v>
      </c>
      <c r="N288">
        <v>0</v>
      </c>
      <c r="O288" s="33">
        <v>43656</v>
      </c>
      <c r="P288" t="s">
        <v>910</v>
      </c>
      <c r="Q288" t="s">
        <v>1664</v>
      </c>
      <c r="R288">
        <v>2226</v>
      </c>
      <c r="S288">
        <v>5372</v>
      </c>
    </row>
    <row r="289" spans="1:19" hidden="1" x14ac:dyDescent="0.25">
      <c r="A289" t="s">
        <v>910</v>
      </c>
      <c r="B289" t="s">
        <v>1630</v>
      </c>
      <c r="C289">
        <v>1705</v>
      </c>
      <c r="D289">
        <v>457760</v>
      </c>
      <c r="E289" s="33">
        <v>43654</v>
      </c>
      <c r="F289" t="s">
        <v>910</v>
      </c>
      <c r="G289" t="s">
        <v>1630</v>
      </c>
      <c r="H289">
        <v>1735</v>
      </c>
      <c r="I289">
        <v>460650</v>
      </c>
      <c r="J289" s="33">
        <v>43655</v>
      </c>
      <c r="K289" t="s">
        <v>910</v>
      </c>
      <c r="L289" t="s">
        <v>1630</v>
      </c>
      <c r="M289">
        <v>1750</v>
      </c>
      <c r="N289">
        <v>463321</v>
      </c>
      <c r="O289" s="33">
        <v>43656</v>
      </c>
      <c r="P289" t="s">
        <v>910</v>
      </c>
      <c r="Q289" t="s">
        <v>1646</v>
      </c>
      <c r="R289">
        <v>0</v>
      </c>
      <c r="S289">
        <v>468719</v>
      </c>
    </row>
    <row r="290" spans="1:19" hidden="1" x14ac:dyDescent="0.25">
      <c r="A290" t="s">
        <v>910</v>
      </c>
      <c r="B290" t="s">
        <v>868</v>
      </c>
      <c r="C290">
        <v>3039</v>
      </c>
      <c r="D290">
        <v>0</v>
      </c>
      <c r="E290" s="33">
        <v>43654</v>
      </c>
      <c r="F290" t="s">
        <v>910</v>
      </c>
      <c r="G290" t="s">
        <v>868</v>
      </c>
      <c r="H290">
        <v>3082</v>
      </c>
      <c r="I290">
        <v>0</v>
      </c>
      <c r="J290" s="33">
        <v>43655</v>
      </c>
      <c r="K290" t="s">
        <v>910</v>
      </c>
      <c r="L290" t="s">
        <v>868</v>
      </c>
      <c r="M290">
        <v>3104</v>
      </c>
      <c r="N290">
        <v>0</v>
      </c>
      <c r="O290" s="33">
        <v>43656</v>
      </c>
      <c r="P290" t="s">
        <v>910</v>
      </c>
      <c r="Q290" t="s">
        <v>1663</v>
      </c>
      <c r="R290">
        <v>3</v>
      </c>
      <c r="S290">
        <v>0</v>
      </c>
    </row>
    <row r="291" spans="1:19" hidden="1" x14ac:dyDescent="0.25">
      <c r="A291" t="s">
        <v>910</v>
      </c>
      <c r="B291" t="s">
        <v>1650</v>
      </c>
      <c r="C291">
        <v>532</v>
      </c>
      <c r="D291">
        <v>427910</v>
      </c>
      <c r="E291" s="33">
        <v>43654</v>
      </c>
      <c r="F291" t="s">
        <v>910</v>
      </c>
      <c r="G291" t="s">
        <v>1650</v>
      </c>
      <c r="H291">
        <v>536</v>
      </c>
      <c r="I291">
        <v>430945</v>
      </c>
      <c r="J291" s="33">
        <v>43655</v>
      </c>
      <c r="K291" t="s">
        <v>910</v>
      </c>
      <c r="L291" t="s">
        <v>1650</v>
      </c>
      <c r="M291">
        <v>536</v>
      </c>
      <c r="N291">
        <v>433659</v>
      </c>
      <c r="O291" s="33">
        <v>43656</v>
      </c>
      <c r="P291" t="s">
        <v>910</v>
      </c>
      <c r="Q291" t="s">
        <v>1662</v>
      </c>
      <c r="R291">
        <v>168</v>
      </c>
      <c r="S291">
        <v>468330</v>
      </c>
    </row>
    <row r="292" spans="1:19" hidden="1" x14ac:dyDescent="0.25">
      <c r="A292" t="s">
        <v>910</v>
      </c>
      <c r="B292" t="s">
        <v>1651</v>
      </c>
      <c r="C292">
        <v>528</v>
      </c>
      <c r="D292">
        <v>427918</v>
      </c>
      <c r="E292" s="33">
        <v>43654</v>
      </c>
      <c r="F292" t="s">
        <v>910</v>
      </c>
      <c r="G292" t="s">
        <v>1651</v>
      </c>
      <c r="H292">
        <v>532</v>
      </c>
      <c r="I292">
        <v>430953</v>
      </c>
      <c r="J292" s="33">
        <v>43655</v>
      </c>
      <c r="K292" t="s">
        <v>910</v>
      </c>
      <c r="L292" t="s">
        <v>1651</v>
      </c>
      <c r="M292">
        <v>532</v>
      </c>
      <c r="N292">
        <v>433667</v>
      </c>
      <c r="O292" s="33">
        <v>43656</v>
      </c>
      <c r="P292" t="s">
        <v>910</v>
      </c>
      <c r="Q292" t="s">
        <v>1546</v>
      </c>
      <c r="R292">
        <v>319200</v>
      </c>
      <c r="S292">
        <v>0</v>
      </c>
    </row>
    <row r="293" spans="1:19" hidden="1" x14ac:dyDescent="0.25">
      <c r="A293" t="s">
        <v>910</v>
      </c>
      <c r="B293" t="s">
        <v>1632</v>
      </c>
      <c r="C293">
        <v>1228</v>
      </c>
      <c r="D293">
        <v>391817</v>
      </c>
      <c r="E293" s="33">
        <v>43654</v>
      </c>
      <c r="F293" t="s">
        <v>910</v>
      </c>
      <c r="G293" t="s">
        <v>1632</v>
      </c>
      <c r="H293">
        <v>1232</v>
      </c>
      <c r="I293">
        <v>394854</v>
      </c>
      <c r="J293" s="33">
        <v>43655</v>
      </c>
      <c r="K293" t="s">
        <v>910</v>
      </c>
      <c r="L293" t="s">
        <v>1632</v>
      </c>
      <c r="M293">
        <v>1233</v>
      </c>
      <c r="N293">
        <v>397565</v>
      </c>
      <c r="O293" s="33">
        <v>43656</v>
      </c>
      <c r="P293" t="s">
        <v>910</v>
      </c>
      <c r="Q293" t="s">
        <v>1630</v>
      </c>
      <c r="R293">
        <v>1750</v>
      </c>
      <c r="S293">
        <v>463327</v>
      </c>
    </row>
    <row r="294" spans="1:19" hidden="1" x14ac:dyDescent="0.25">
      <c r="A294" t="s">
        <v>910</v>
      </c>
      <c r="B294" t="s">
        <v>1631</v>
      </c>
      <c r="C294">
        <v>184</v>
      </c>
      <c r="D294">
        <v>391817</v>
      </c>
      <c r="E294" s="33">
        <v>43654</v>
      </c>
      <c r="F294" t="s">
        <v>910</v>
      </c>
      <c r="G294" t="s">
        <v>1631</v>
      </c>
      <c r="H294">
        <v>187</v>
      </c>
      <c r="I294">
        <v>394854</v>
      </c>
      <c r="J294" s="33">
        <v>43655</v>
      </c>
      <c r="K294" t="s">
        <v>910</v>
      </c>
      <c r="L294" t="s">
        <v>1631</v>
      </c>
      <c r="M294">
        <v>190</v>
      </c>
      <c r="N294">
        <v>397565</v>
      </c>
      <c r="O294" s="33">
        <v>43656</v>
      </c>
      <c r="P294" t="s">
        <v>910</v>
      </c>
      <c r="Q294" t="s">
        <v>868</v>
      </c>
      <c r="R294">
        <v>3104</v>
      </c>
      <c r="S294">
        <v>0</v>
      </c>
    </row>
    <row r="295" spans="1:19" hidden="1" x14ac:dyDescent="0.25">
      <c r="A295" t="s">
        <v>910</v>
      </c>
      <c r="B295" t="s">
        <v>1652</v>
      </c>
      <c r="C295">
        <v>1</v>
      </c>
      <c r="D295">
        <v>462559</v>
      </c>
      <c r="E295" s="33">
        <v>43654</v>
      </c>
      <c r="F295" t="s">
        <v>910</v>
      </c>
      <c r="G295" t="s">
        <v>1652</v>
      </c>
      <c r="H295">
        <v>1</v>
      </c>
      <c r="I295">
        <v>465614</v>
      </c>
      <c r="J295" s="33">
        <v>43655</v>
      </c>
      <c r="K295" t="s">
        <v>910</v>
      </c>
      <c r="L295" t="s">
        <v>1652</v>
      </c>
      <c r="M295">
        <v>1</v>
      </c>
      <c r="N295">
        <v>468324</v>
      </c>
      <c r="O295" s="33">
        <v>43656</v>
      </c>
      <c r="P295" t="s">
        <v>910</v>
      </c>
      <c r="Q295" t="s">
        <v>1650</v>
      </c>
      <c r="R295">
        <v>536</v>
      </c>
      <c r="S295">
        <v>433665</v>
      </c>
    </row>
    <row r="296" spans="1:19" hidden="1" x14ac:dyDescent="0.25">
      <c r="A296" t="s">
        <v>910</v>
      </c>
      <c r="B296" t="s">
        <v>1486</v>
      </c>
      <c r="C296">
        <v>462936</v>
      </c>
      <c r="D296">
        <v>0</v>
      </c>
      <c r="E296" s="33">
        <v>43654</v>
      </c>
      <c r="F296" t="s">
        <v>910</v>
      </c>
      <c r="G296" t="s">
        <v>1486</v>
      </c>
      <c r="H296">
        <v>465999</v>
      </c>
      <c r="I296">
        <v>0</v>
      </c>
      <c r="J296" s="33">
        <v>43655</v>
      </c>
      <c r="K296" t="s">
        <v>910</v>
      </c>
      <c r="L296" t="s">
        <v>1486</v>
      </c>
      <c r="M296">
        <v>468713</v>
      </c>
      <c r="N296">
        <v>0</v>
      </c>
      <c r="O296" s="33">
        <v>43656</v>
      </c>
      <c r="P296" t="s">
        <v>910</v>
      </c>
      <c r="Q296" t="s">
        <v>1651</v>
      </c>
      <c r="R296">
        <v>532</v>
      </c>
      <c r="S296">
        <v>433673</v>
      </c>
    </row>
    <row r="297" spans="1:19" hidden="1" x14ac:dyDescent="0.25">
      <c r="A297" t="s">
        <v>910</v>
      </c>
      <c r="B297" t="s">
        <v>1584</v>
      </c>
      <c r="C297">
        <v>0</v>
      </c>
      <c r="D297">
        <v>462936</v>
      </c>
      <c r="E297" s="33">
        <v>43654</v>
      </c>
      <c r="F297" t="s">
        <v>910</v>
      </c>
      <c r="G297" t="s">
        <v>1584</v>
      </c>
      <c r="H297">
        <v>0</v>
      </c>
      <c r="I297">
        <v>465999</v>
      </c>
      <c r="J297" s="33">
        <v>43655</v>
      </c>
      <c r="K297" t="s">
        <v>910</v>
      </c>
      <c r="L297" t="s">
        <v>1584</v>
      </c>
      <c r="M297">
        <v>0</v>
      </c>
      <c r="N297">
        <v>468713</v>
      </c>
      <c r="O297" s="33">
        <v>43656</v>
      </c>
      <c r="P297" t="s">
        <v>910</v>
      </c>
      <c r="Q297" t="s">
        <v>1632</v>
      </c>
      <c r="R297">
        <v>1233</v>
      </c>
      <c r="S297">
        <v>397569</v>
      </c>
    </row>
    <row r="298" spans="1:19" hidden="1" x14ac:dyDescent="0.25">
      <c r="A298" t="s">
        <v>910</v>
      </c>
      <c r="B298" t="s">
        <v>1667</v>
      </c>
      <c r="C298">
        <v>4</v>
      </c>
      <c r="D298">
        <v>226402</v>
      </c>
      <c r="E298" s="33">
        <v>43654</v>
      </c>
      <c r="F298" t="s">
        <v>910</v>
      </c>
      <c r="G298" t="s">
        <v>1667</v>
      </c>
      <c r="H298">
        <v>4</v>
      </c>
      <c r="I298">
        <v>230448</v>
      </c>
      <c r="J298" s="33">
        <v>43655</v>
      </c>
      <c r="K298" t="s">
        <v>910</v>
      </c>
      <c r="L298" t="s">
        <v>1667</v>
      </c>
      <c r="M298">
        <v>4</v>
      </c>
      <c r="N298">
        <v>232902</v>
      </c>
      <c r="O298" s="33">
        <v>43656</v>
      </c>
      <c r="P298" t="s">
        <v>910</v>
      </c>
      <c r="Q298" t="s">
        <v>1631</v>
      </c>
      <c r="R298">
        <v>190</v>
      </c>
      <c r="S298">
        <v>397569</v>
      </c>
    </row>
    <row r="299" spans="1:19" hidden="1" x14ac:dyDescent="0.25">
      <c r="A299" t="s">
        <v>910</v>
      </c>
      <c r="B299" t="s">
        <v>1633</v>
      </c>
      <c r="C299">
        <v>4419</v>
      </c>
      <c r="D299">
        <v>1818</v>
      </c>
      <c r="E299" s="33">
        <v>43654</v>
      </c>
      <c r="F299" t="s">
        <v>910</v>
      </c>
      <c r="G299" t="s">
        <v>1633</v>
      </c>
      <c r="H299">
        <v>4478</v>
      </c>
      <c r="I299">
        <v>2317</v>
      </c>
      <c r="J299" s="33">
        <v>43655</v>
      </c>
      <c r="K299" t="s">
        <v>910</v>
      </c>
      <c r="L299" t="s">
        <v>1633</v>
      </c>
      <c r="M299">
        <v>4508</v>
      </c>
      <c r="N299">
        <v>3382</v>
      </c>
      <c r="O299" s="33">
        <v>43656</v>
      </c>
      <c r="P299" t="s">
        <v>910</v>
      </c>
      <c r="Q299" t="s">
        <v>1652</v>
      </c>
      <c r="R299">
        <v>1</v>
      </c>
      <c r="S299">
        <v>468330</v>
      </c>
    </row>
    <row r="300" spans="1:19" hidden="1" x14ac:dyDescent="0.25">
      <c r="A300" t="s">
        <v>910</v>
      </c>
      <c r="B300" t="s">
        <v>870</v>
      </c>
      <c r="C300">
        <v>3049</v>
      </c>
      <c r="D300">
        <v>0</v>
      </c>
      <c r="E300" s="33">
        <v>43654</v>
      </c>
      <c r="F300" t="s">
        <v>910</v>
      </c>
      <c r="G300" t="s">
        <v>870</v>
      </c>
      <c r="H300">
        <v>3092</v>
      </c>
      <c r="I300">
        <v>0</v>
      </c>
      <c r="J300" s="33">
        <v>43655</v>
      </c>
      <c r="K300" t="s">
        <v>910</v>
      </c>
      <c r="L300" t="s">
        <v>870</v>
      </c>
      <c r="M300">
        <v>3114</v>
      </c>
      <c r="N300">
        <v>0</v>
      </c>
      <c r="O300" s="33">
        <v>43656</v>
      </c>
      <c r="P300" t="s">
        <v>910</v>
      </c>
      <c r="Q300" t="s">
        <v>1486</v>
      </c>
      <c r="R300">
        <v>468719</v>
      </c>
      <c r="S300">
        <v>0</v>
      </c>
    </row>
    <row r="301" spans="1:19" hidden="1" x14ac:dyDescent="0.25">
      <c r="A301" t="s">
        <v>910</v>
      </c>
      <c r="B301" t="s">
        <v>1653</v>
      </c>
      <c r="C301">
        <v>9</v>
      </c>
      <c r="D301">
        <v>462926</v>
      </c>
      <c r="E301" s="33">
        <v>43654</v>
      </c>
      <c r="F301" t="s">
        <v>910</v>
      </c>
      <c r="G301" t="s">
        <v>1653</v>
      </c>
      <c r="H301">
        <v>21</v>
      </c>
      <c r="I301">
        <v>465940</v>
      </c>
      <c r="J301" s="33">
        <v>43655</v>
      </c>
      <c r="K301" t="s">
        <v>910</v>
      </c>
      <c r="L301" t="s">
        <v>1653</v>
      </c>
      <c r="M301">
        <v>23</v>
      </c>
      <c r="N301">
        <v>468584</v>
      </c>
      <c r="O301" s="33">
        <v>43656</v>
      </c>
      <c r="P301" t="s">
        <v>910</v>
      </c>
      <c r="Q301" t="s">
        <v>1584</v>
      </c>
      <c r="R301">
        <v>0</v>
      </c>
      <c r="S301">
        <v>468719</v>
      </c>
    </row>
    <row r="302" spans="1:19" hidden="1" x14ac:dyDescent="0.25">
      <c r="A302" t="s">
        <v>910</v>
      </c>
      <c r="B302" t="s">
        <v>1607</v>
      </c>
      <c r="C302">
        <v>2</v>
      </c>
      <c r="D302">
        <v>236390</v>
      </c>
      <c r="E302" s="33">
        <v>43654</v>
      </c>
      <c r="F302" t="s">
        <v>910</v>
      </c>
      <c r="G302" t="s">
        <v>1607</v>
      </c>
      <c r="H302">
        <v>2</v>
      </c>
      <c r="I302">
        <v>235404</v>
      </c>
      <c r="J302" s="33">
        <v>43655</v>
      </c>
      <c r="K302" t="s">
        <v>910</v>
      </c>
      <c r="L302" t="s">
        <v>1607</v>
      </c>
      <c r="M302">
        <v>2</v>
      </c>
      <c r="N302">
        <v>235663</v>
      </c>
      <c r="O302" s="33">
        <v>43656</v>
      </c>
      <c r="P302" t="s">
        <v>910</v>
      </c>
      <c r="Q302" t="s">
        <v>1667</v>
      </c>
      <c r="R302">
        <v>4</v>
      </c>
      <c r="S302">
        <v>232907</v>
      </c>
    </row>
    <row r="303" spans="1:19" hidden="1" x14ac:dyDescent="0.25">
      <c r="A303" t="s">
        <v>910</v>
      </c>
      <c r="B303" t="s">
        <v>578</v>
      </c>
      <c r="C303">
        <v>1913</v>
      </c>
      <c r="D303">
        <v>2</v>
      </c>
      <c r="E303" s="33">
        <v>43654</v>
      </c>
      <c r="F303" t="s">
        <v>910</v>
      </c>
      <c r="G303" t="s">
        <v>578</v>
      </c>
      <c r="H303">
        <v>1951</v>
      </c>
      <c r="I303">
        <v>2</v>
      </c>
      <c r="J303" s="33">
        <v>43655</v>
      </c>
      <c r="K303" t="s">
        <v>910</v>
      </c>
      <c r="L303" t="s">
        <v>578</v>
      </c>
      <c r="M303">
        <v>1961</v>
      </c>
      <c r="N303">
        <v>2</v>
      </c>
      <c r="O303" s="33">
        <v>43656</v>
      </c>
      <c r="P303" t="s">
        <v>910</v>
      </c>
      <c r="Q303" t="s">
        <v>1633</v>
      </c>
      <c r="R303">
        <v>4508</v>
      </c>
      <c r="S303">
        <v>3383</v>
      </c>
    </row>
    <row r="304" spans="1:19" hidden="1" x14ac:dyDescent="0.25">
      <c r="A304" t="s">
        <v>910</v>
      </c>
      <c r="B304" t="s">
        <v>1654</v>
      </c>
      <c r="C304">
        <v>960</v>
      </c>
      <c r="D304">
        <v>427328</v>
      </c>
      <c r="E304" s="33">
        <v>43654</v>
      </c>
      <c r="F304" t="s">
        <v>910</v>
      </c>
      <c r="G304" t="s">
        <v>1654</v>
      </c>
      <c r="H304">
        <v>960</v>
      </c>
      <c r="I304">
        <v>430393</v>
      </c>
      <c r="J304" s="33">
        <v>43655</v>
      </c>
      <c r="K304" t="s">
        <v>910</v>
      </c>
      <c r="L304" t="s">
        <v>1654</v>
      </c>
      <c r="M304">
        <v>962</v>
      </c>
      <c r="N304">
        <v>433104</v>
      </c>
      <c r="O304" s="33">
        <v>43656</v>
      </c>
      <c r="P304" t="s">
        <v>910</v>
      </c>
      <c r="Q304" t="s">
        <v>870</v>
      </c>
      <c r="R304">
        <v>3609</v>
      </c>
      <c r="S304">
        <v>0</v>
      </c>
    </row>
    <row r="305" spans="1:19" hidden="1" x14ac:dyDescent="0.25">
      <c r="A305" t="s">
        <v>910</v>
      </c>
      <c r="B305" t="s">
        <v>1655</v>
      </c>
      <c r="C305">
        <v>971</v>
      </c>
      <c r="D305">
        <v>426835</v>
      </c>
      <c r="E305" s="33">
        <v>43654</v>
      </c>
      <c r="F305" t="s">
        <v>910</v>
      </c>
      <c r="G305" t="s">
        <v>1655</v>
      </c>
      <c r="H305">
        <v>971</v>
      </c>
      <c r="I305">
        <v>429900</v>
      </c>
      <c r="J305" s="33">
        <v>43655</v>
      </c>
      <c r="K305" t="s">
        <v>910</v>
      </c>
      <c r="L305" t="s">
        <v>1655</v>
      </c>
      <c r="M305">
        <v>973</v>
      </c>
      <c r="N305">
        <v>432611</v>
      </c>
      <c r="O305" s="33">
        <v>43656</v>
      </c>
      <c r="P305" t="s">
        <v>910</v>
      </c>
      <c r="Q305" t="s">
        <v>1653</v>
      </c>
      <c r="R305">
        <v>4466</v>
      </c>
      <c r="S305">
        <v>281017</v>
      </c>
    </row>
    <row r="306" spans="1:19" hidden="1" x14ac:dyDescent="0.25">
      <c r="A306" t="s">
        <v>910</v>
      </c>
      <c r="B306" t="s">
        <v>1634</v>
      </c>
      <c r="C306">
        <v>4448</v>
      </c>
      <c r="D306">
        <v>236534</v>
      </c>
      <c r="E306" s="33">
        <v>43654</v>
      </c>
      <c r="F306" t="s">
        <v>910</v>
      </c>
      <c r="G306" t="s">
        <v>1634</v>
      </c>
      <c r="H306">
        <v>4506</v>
      </c>
      <c r="I306">
        <v>235551</v>
      </c>
      <c r="J306" s="33">
        <v>43655</v>
      </c>
      <c r="K306" t="s">
        <v>910</v>
      </c>
      <c r="L306" t="s">
        <v>1634</v>
      </c>
      <c r="M306">
        <v>4535</v>
      </c>
      <c r="N306">
        <v>235811</v>
      </c>
      <c r="O306" s="33">
        <v>43656</v>
      </c>
      <c r="P306" t="s">
        <v>910</v>
      </c>
      <c r="Q306" t="s">
        <v>1607</v>
      </c>
      <c r="R306">
        <v>2</v>
      </c>
      <c r="S306">
        <v>235664</v>
      </c>
    </row>
    <row r="307" spans="1:19" hidden="1" x14ac:dyDescent="0.25">
      <c r="A307" t="s">
        <v>910</v>
      </c>
      <c r="B307" t="s">
        <v>1635</v>
      </c>
      <c r="C307">
        <v>5</v>
      </c>
      <c r="D307">
        <v>462084</v>
      </c>
      <c r="E307" s="33">
        <v>43654</v>
      </c>
      <c r="F307" t="s">
        <v>910</v>
      </c>
      <c r="G307" t="s">
        <v>1635</v>
      </c>
      <c r="H307">
        <v>4</v>
      </c>
      <c r="I307">
        <v>465126</v>
      </c>
      <c r="J307" s="33">
        <v>43655</v>
      </c>
      <c r="K307" t="s">
        <v>910</v>
      </c>
      <c r="L307" t="s">
        <v>1635</v>
      </c>
      <c r="M307">
        <v>4</v>
      </c>
      <c r="N307">
        <v>467833</v>
      </c>
      <c r="O307" s="33">
        <v>43656</v>
      </c>
      <c r="P307" t="s">
        <v>910</v>
      </c>
      <c r="Q307" t="s">
        <v>578</v>
      </c>
      <c r="R307">
        <v>1961</v>
      </c>
      <c r="S307">
        <v>2</v>
      </c>
    </row>
    <row r="308" spans="1:19" hidden="1" x14ac:dyDescent="0.25">
      <c r="A308" t="s">
        <v>910</v>
      </c>
      <c r="B308" t="s">
        <v>1643</v>
      </c>
      <c r="C308">
        <v>628</v>
      </c>
      <c r="D308">
        <v>239364</v>
      </c>
      <c r="E308" s="33">
        <v>43654</v>
      </c>
      <c r="F308" t="s">
        <v>910</v>
      </c>
      <c r="G308" t="s">
        <v>1643</v>
      </c>
      <c r="H308">
        <v>629</v>
      </c>
      <c r="I308">
        <v>238401</v>
      </c>
      <c r="J308" s="33">
        <v>43655</v>
      </c>
      <c r="K308" t="s">
        <v>910</v>
      </c>
      <c r="L308" t="s">
        <v>1643</v>
      </c>
      <c r="M308">
        <v>633</v>
      </c>
      <c r="N308">
        <v>238671</v>
      </c>
      <c r="O308" s="33">
        <v>43656</v>
      </c>
      <c r="P308" t="s">
        <v>910</v>
      </c>
      <c r="Q308" t="s">
        <v>1654</v>
      </c>
      <c r="R308">
        <v>962</v>
      </c>
      <c r="S308">
        <v>433108</v>
      </c>
    </row>
    <row r="309" spans="1:19" hidden="1" x14ac:dyDescent="0.25">
      <c r="A309" t="s">
        <v>910</v>
      </c>
      <c r="B309" t="s">
        <v>1656</v>
      </c>
      <c r="C309">
        <v>930</v>
      </c>
      <c r="D309">
        <v>391817</v>
      </c>
      <c r="E309" s="33">
        <v>43654</v>
      </c>
      <c r="F309" t="s">
        <v>910</v>
      </c>
      <c r="G309" t="s">
        <v>1656</v>
      </c>
      <c r="H309">
        <v>933</v>
      </c>
      <c r="I309">
        <v>394854</v>
      </c>
      <c r="J309" s="33">
        <v>43655</v>
      </c>
      <c r="K309" t="s">
        <v>910</v>
      </c>
      <c r="L309" t="s">
        <v>1656</v>
      </c>
      <c r="M309">
        <v>935</v>
      </c>
      <c r="N309">
        <v>397565</v>
      </c>
      <c r="O309" s="33">
        <v>43656</v>
      </c>
      <c r="P309" t="s">
        <v>910</v>
      </c>
      <c r="Q309" t="s">
        <v>1655</v>
      </c>
      <c r="R309">
        <v>973</v>
      </c>
      <c r="S309">
        <v>432615</v>
      </c>
    </row>
    <row r="310" spans="1:19" hidden="1" x14ac:dyDescent="0.25">
      <c r="A310" t="s">
        <v>910</v>
      </c>
      <c r="B310" t="s">
        <v>1636</v>
      </c>
      <c r="C310">
        <v>4447</v>
      </c>
      <c r="D310">
        <v>2</v>
      </c>
      <c r="E310" s="33">
        <v>43654</v>
      </c>
      <c r="F310" t="s">
        <v>910</v>
      </c>
      <c r="G310" t="s">
        <v>1636</v>
      </c>
      <c r="H310">
        <v>4507</v>
      </c>
      <c r="I310">
        <v>2</v>
      </c>
      <c r="J310" s="33">
        <v>43655</v>
      </c>
      <c r="K310" t="s">
        <v>910</v>
      </c>
      <c r="L310" t="s">
        <v>1636</v>
      </c>
      <c r="M310">
        <v>4535</v>
      </c>
      <c r="N310">
        <v>5</v>
      </c>
      <c r="O310" s="33">
        <v>43656</v>
      </c>
      <c r="P310" t="s">
        <v>910</v>
      </c>
      <c r="Q310" t="s">
        <v>1634</v>
      </c>
      <c r="R310">
        <v>4535</v>
      </c>
      <c r="S310">
        <v>235812</v>
      </c>
    </row>
    <row r="311" spans="1:19" hidden="1" x14ac:dyDescent="0.25">
      <c r="A311" t="s">
        <v>910</v>
      </c>
      <c r="B311" t="s">
        <v>1637</v>
      </c>
      <c r="C311">
        <v>6971</v>
      </c>
      <c r="D311">
        <v>113895</v>
      </c>
      <c r="E311" s="33">
        <v>43654</v>
      </c>
      <c r="F311" t="s">
        <v>910</v>
      </c>
      <c r="G311" t="s">
        <v>1637</v>
      </c>
      <c r="H311">
        <v>7126</v>
      </c>
      <c r="I311">
        <v>114206</v>
      </c>
      <c r="J311" s="33">
        <v>43655</v>
      </c>
      <c r="K311" t="s">
        <v>910</v>
      </c>
      <c r="L311" t="s">
        <v>1637</v>
      </c>
      <c r="M311">
        <v>7200</v>
      </c>
      <c r="N311">
        <v>114348</v>
      </c>
      <c r="O311" s="33">
        <v>43656</v>
      </c>
      <c r="P311" t="s">
        <v>910</v>
      </c>
      <c r="Q311" t="s">
        <v>1635</v>
      </c>
      <c r="R311">
        <v>4</v>
      </c>
      <c r="S311">
        <v>467839</v>
      </c>
    </row>
    <row r="312" spans="1:19" hidden="1" x14ac:dyDescent="0.25">
      <c r="A312" t="s">
        <v>910</v>
      </c>
      <c r="B312" t="s">
        <v>1644</v>
      </c>
      <c r="C312">
        <v>484</v>
      </c>
      <c r="D312">
        <v>90</v>
      </c>
      <c r="E312" s="33">
        <v>43654</v>
      </c>
      <c r="F312" t="s">
        <v>910</v>
      </c>
      <c r="G312" t="s">
        <v>1644</v>
      </c>
      <c r="H312">
        <v>492</v>
      </c>
      <c r="I312">
        <v>90</v>
      </c>
      <c r="J312" s="33">
        <v>43655</v>
      </c>
      <c r="K312" t="s">
        <v>910</v>
      </c>
      <c r="L312" t="s">
        <v>1644</v>
      </c>
      <c r="M312">
        <v>494</v>
      </c>
      <c r="N312">
        <v>90</v>
      </c>
      <c r="O312" s="33">
        <v>43656</v>
      </c>
      <c r="P312" t="s">
        <v>910</v>
      </c>
      <c r="Q312" t="s">
        <v>1643</v>
      </c>
      <c r="R312">
        <v>634</v>
      </c>
      <c r="S312">
        <v>238678</v>
      </c>
    </row>
    <row r="313" spans="1:19" hidden="1" x14ac:dyDescent="0.25">
      <c r="A313" t="s">
        <v>910</v>
      </c>
      <c r="B313" t="s">
        <v>1657</v>
      </c>
      <c r="C313">
        <v>926</v>
      </c>
      <c r="D313">
        <v>392302</v>
      </c>
      <c r="E313" s="33">
        <v>43654</v>
      </c>
      <c r="F313" t="s">
        <v>910</v>
      </c>
      <c r="G313" t="s">
        <v>1657</v>
      </c>
      <c r="H313">
        <v>929</v>
      </c>
      <c r="I313">
        <v>395339</v>
      </c>
      <c r="J313" s="33">
        <v>43655</v>
      </c>
      <c r="K313" t="s">
        <v>910</v>
      </c>
      <c r="L313" t="s">
        <v>1657</v>
      </c>
      <c r="M313">
        <v>931</v>
      </c>
      <c r="N313">
        <v>398050</v>
      </c>
      <c r="O313" s="33">
        <v>43656</v>
      </c>
      <c r="P313" t="s">
        <v>910</v>
      </c>
      <c r="Q313" t="s">
        <v>1656</v>
      </c>
      <c r="R313">
        <v>936</v>
      </c>
      <c r="S313">
        <v>397569</v>
      </c>
    </row>
    <row r="314" spans="1:19" hidden="1" x14ac:dyDescent="0.25">
      <c r="A314" t="s">
        <v>910</v>
      </c>
      <c r="B314" t="s">
        <v>1638</v>
      </c>
      <c r="C314">
        <v>1</v>
      </c>
      <c r="D314">
        <v>462934</v>
      </c>
      <c r="E314" s="33">
        <v>43654</v>
      </c>
      <c r="F314" t="s">
        <v>910</v>
      </c>
      <c r="G314" t="s">
        <v>1638</v>
      </c>
      <c r="H314">
        <v>1</v>
      </c>
      <c r="I314">
        <v>465997</v>
      </c>
      <c r="J314" s="33">
        <v>43655</v>
      </c>
      <c r="K314" t="s">
        <v>910</v>
      </c>
      <c r="L314" t="s">
        <v>1638</v>
      </c>
      <c r="M314">
        <v>1</v>
      </c>
      <c r="N314">
        <v>468711</v>
      </c>
      <c r="O314" s="33">
        <v>43656</v>
      </c>
      <c r="P314" t="s">
        <v>910</v>
      </c>
      <c r="Q314" t="s">
        <v>1636</v>
      </c>
      <c r="R314">
        <v>4535</v>
      </c>
      <c r="S314">
        <v>5</v>
      </c>
    </row>
    <row r="315" spans="1:19" hidden="1" x14ac:dyDescent="0.25">
      <c r="A315" t="s">
        <v>910</v>
      </c>
      <c r="B315" t="s">
        <v>1658</v>
      </c>
      <c r="C315">
        <v>4443</v>
      </c>
      <c r="D315">
        <v>70634</v>
      </c>
      <c r="E315" s="33">
        <v>43654</v>
      </c>
      <c r="F315" t="s">
        <v>910</v>
      </c>
      <c r="G315" t="s">
        <v>1658</v>
      </c>
      <c r="H315">
        <v>4503</v>
      </c>
      <c r="I315">
        <v>70660</v>
      </c>
      <c r="J315" s="33">
        <v>43655</v>
      </c>
      <c r="K315" t="s">
        <v>910</v>
      </c>
      <c r="L315" t="s">
        <v>1658</v>
      </c>
      <c r="M315">
        <v>4531</v>
      </c>
      <c r="N315">
        <v>70663</v>
      </c>
      <c r="O315" s="33">
        <v>43656</v>
      </c>
      <c r="P315" t="s">
        <v>910</v>
      </c>
      <c r="Q315" t="s">
        <v>1637</v>
      </c>
      <c r="R315">
        <v>7202</v>
      </c>
      <c r="S315">
        <v>114352</v>
      </c>
    </row>
    <row r="316" spans="1:19" hidden="1" x14ac:dyDescent="0.25">
      <c r="A316" t="s">
        <v>910</v>
      </c>
      <c r="B316" t="s">
        <v>1639</v>
      </c>
      <c r="C316">
        <v>148</v>
      </c>
      <c r="D316">
        <v>388994</v>
      </c>
      <c r="E316" s="33">
        <v>43654</v>
      </c>
      <c r="F316" t="s">
        <v>910</v>
      </c>
      <c r="G316" t="s">
        <v>1639</v>
      </c>
      <c r="H316">
        <v>150</v>
      </c>
      <c r="I316">
        <v>392031</v>
      </c>
      <c r="J316" s="33">
        <v>43655</v>
      </c>
      <c r="K316" t="s">
        <v>910</v>
      </c>
      <c r="L316" t="s">
        <v>1639</v>
      </c>
      <c r="M316">
        <v>151</v>
      </c>
      <c r="N316">
        <v>394742</v>
      </c>
      <c r="O316" s="33">
        <v>43656</v>
      </c>
      <c r="P316" t="s">
        <v>910</v>
      </c>
      <c r="Q316" t="s">
        <v>1644</v>
      </c>
      <c r="R316">
        <v>494</v>
      </c>
      <c r="S316">
        <v>90</v>
      </c>
    </row>
    <row r="317" spans="1:19" hidden="1" x14ac:dyDescent="0.25">
      <c r="A317" t="s">
        <v>910</v>
      </c>
      <c r="B317" t="s">
        <v>1647</v>
      </c>
      <c r="C317">
        <v>0</v>
      </c>
      <c r="D317">
        <v>462936</v>
      </c>
      <c r="E317" s="33">
        <v>43654</v>
      </c>
      <c r="F317" t="s">
        <v>910</v>
      </c>
      <c r="G317" t="s">
        <v>1647</v>
      </c>
      <c r="H317">
        <v>0</v>
      </c>
      <c r="I317">
        <v>465999</v>
      </c>
      <c r="J317" s="33">
        <v>43655</v>
      </c>
      <c r="K317" t="s">
        <v>910</v>
      </c>
      <c r="L317" t="s">
        <v>1647</v>
      </c>
      <c r="M317">
        <v>0</v>
      </c>
      <c r="N317">
        <v>468713</v>
      </c>
      <c r="O317" s="33">
        <v>43656</v>
      </c>
      <c r="P317" t="s">
        <v>910</v>
      </c>
      <c r="Q317" t="s">
        <v>1657</v>
      </c>
      <c r="R317">
        <v>932</v>
      </c>
      <c r="S317">
        <v>398054</v>
      </c>
    </row>
    <row r="318" spans="1:19" hidden="1" x14ac:dyDescent="0.25">
      <c r="A318" t="s">
        <v>910</v>
      </c>
      <c r="B318" t="s">
        <v>1661</v>
      </c>
      <c r="C318">
        <v>4610</v>
      </c>
      <c r="D318">
        <v>236609</v>
      </c>
      <c r="E318" s="33">
        <v>43654</v>
      </c>
      <c r="F318" t="s">
        <v>910</v>
      </c>
      <c r="G318" t="s">
        <v>1661</v>
      </c>
      <c r="H318">
        <v>4669</v>
      </c>
      <c r="I318">
        <v>235626</v>
      </c>
      <c r="J318" s="33">
        <v>43655</v>
      </c>
      <c r="K318" t="s">
        <v>910</v>
      </c>
      <c r="L318" t="s">
        <v>1661</v>
      </c>
      <c r="M318">
        <v>4698</v>
      </c>
      <c r="N318">
        <v>235886</v>
      </c>
      <c r="O318" s="33">
        <v>43656</v>
      </c>
      <c r="P318" t="s">
        <v>910</v>
      </c>
      <c r="Q318" t="s">
        <v>1638</v>
      </c>
      <c r="R318">
        <v>0</v>
      </c>
      <c r="S318">
        <v>468719</v>
      </c>
    </row>
    <row r="319" spans="1:19" hidden="1" x14ac:dyDescent="0.25">
      <c r="A319" t="s">
        <v>910</v>
      </c>
      <c r="B319" t="s">
        <v>1640</v>
      </c>
      <c r="C319">
        <v>3432</v>
      </c>
      <c r="D319">
        <v>236437</v>
      </c>
      <c r="E319" s="33">
        <v>43654</v>
      </c>
      <c r="F319" t="s">
        <v>910</v>
      </c>
      <c r="G319" t="s">
        <v>1640</v>
      </c>
      <c r="H319">
        <v>3474</v>
      </c>
      <c r="I319">
        <v>235466</v>
      </c>
      <c r="J319" s="33">
        <v>43655</v>
      </c>
      <c r="K319" t="s">
        <v>910</v>
      </c>
      <c r="L319" t="s">
        <v>1640</v>
      </c>
      <c r="M319">
        <v>3497</v>
      </c>
      <c r="N319">
        <v>235732</v>
      </c>
      <c r="O319" s="33">
        <v>43656</v>
      </c>
      <c r="P319" t="s">
        <v>910</v>
      </c>
      <c r="Q319" t="s">
        <v>1658</v>
      </c>
      <c r="R319">
        <v>4531</v>
      </c>
      <c r="S319">
        <v>70665</v>
      </c>
    </row>
    <row r="320" spans="1:19" hidden="1" x14ac:dyDescent="0.25">
      <c r="A320" t="s">
        <v>910</v>
      </c>
      <c r="B320" t="s">
        <v>1660</v>
      </c>
      <c r="C320">
        <v>230896</v>
      </c>
      <c r="D320">
        <v>235025</v>
      </c>
      <c r="E320" s="33">
        <v>43654</v>
      </c>
      <c r="F320" t="s">
        <v>910</v>
      </c>
      <c r="G320" t="s">
        <v>1660</v>
      </c>
      <c r="H320">
        <v>235440</v>
      </c>
      <c r="I320">
        <v>233476</v>
      </c>
      <c r="J320" s="33">
        <v>43655</v>
      </c>
      <c r="K320" t="s">
        <v>910</v>
      </c>
      <c r="L320" t="s">
        <v>1660</v>
      </c>
      <c r="M320">
        <v>237616</v>
      </c>
      <c r="N320">
        <v>233961</v>
      </c>
      <c r="O320" s="33">
        <v>43656</v>
      </c>
      <c r="P320" t="s">
        <v>910</v>
      </c>
      <c r="Q320" t="s">
        <v>1639</v>
      </c>
      <c r="R320">
        <v>155</v>
      </c>
      <c r="S320">
        <v>394743</v>
      </c>
    </row>
    <row r="321" spans="1:19" hidden="1" x14ac:dyDescent="0.25">
      <c r="A321" t="s">
        <v>910</v>
      </c>
      <c r="B321" t="s">
        <v>1659</v>
      </c>
      <c r="C321">
        <v>48164</v>
      </c>
      <c r="D321">
        <v>230852</v>
      </c>
      <c r="E321" s="33">
        <v>43654</v>
      </c>
      <c r="F321" t="s">
        <v>910</v>
      </c>
      <c r="G321" t="s">
        <v>1659</v>
      </c>
      <c r="H321">
        <v>49568</v>
      </c>
      <c r="I321">
        <v>229143</v>
      </c>
      <c r="J321" s="33">
        <v>43655</v>
      </c>
      <c r="K321" t="s">
        <v>910</v>
      </c>
      <c r="L321" t="s">
        <v>1659</v>
      </c>
      <c r="M321">
        <v>50372</v>
      </c>
      <c r="N321">
        <v>229601</v>
      </c>
      <c r="O321" s="33">
        <v>43656</v>
      </c>
      <c r="P321" t="s">
        <v>910</v>
      </c>
      <c r="Q321" t="s">
        <v>1647</v>
      </c>
      <c r="R321">
        <v>0</v>
      </c>
      <c r="S321">
        <v>468719</v>
      </c>
    </row>
    <row r="322" spans="1:19" hidden="1" x14ac:dyDescent="0.25">
      <c r="A322" t="s">
        <v>910</v>
      </c>
      <c r="B322" t="s">
        <v>1641</v>
      </c>
      <c r="C322">
        <v>1</v>
      </c>
      <c r="D322">
        <v>0</v>
      </c>
      <c r="E322" s="33">
        <v>43654</v>
      </c>
      <c r="F322" t="s">
        <v>910</v>
      </c>
      <c r="G322" t="s">
        <v>1641</v>
      </c>
      <c r="H322">
        <v>1</v>
      </c>
      <c r="I322">
        <v>0</v>
      </c>
      <c r="J322" s="33">
        <v>43655</v>
      </c>
      <c r="K322" t="s">
        <v>910</v>
      </c>
      <c r="L322" t="s">
        <v>1641</v>
      </c>
      <c r="M322">
        <v>1</v>
      </c>
      <c r="N322">
        <v>0</v>
      </c>
      <c r="O322" s="33">
        <v>43656</v>
      </c>
      <c r="P322" t="s">
        <v>910</v>
      </c>
      <c r="Q322" t="s">
        <v>1661</v>
      </c>
      <c r="R322">
        <v>4698</v>
      </c>
      <c r="S322">
        <v>235895</v>
      </c>
    </row>
    <row r="323" spans="1:19" hidden="1" x14ac:dyDescent="0.25">
      <c r="A323" t="s">
        <v>910</v>
      </c>
      <c r="B323" t="s">
        <v>1483</v>
      </c>
      <c r="C323">
        <v>1</v>
      </c>
      <c r="D323">
        <v>0</v>
      </c>
      <c r="E323" s="33">
        <v>43654</v>
      </c>
      <c r="F323" t="s">
        <v>910</v>
      </c>
      <c r="G323" t="s">
        <v>1483</v>
      </c>
      <c r="H323">
        <v>1</v>
      </c>
      <c r="I323">
        <v>0</v>
      </c>
      <c r="J323" s="33">
        <v>43655</v>
      </c>
      <c r="K323" t="s">
        <v>910</v>
      </c>
      <c r="L323" t="s">
        <v>1483</v>
      </c>
      <c r="M323">
        <v>1</v>
      </c>
      <c r="N323">
        <v>0</v>
      </c>
      <c r="O323" s="33">
        <v>43656</v>
      </c>
      <c r="P323" t="s">
        <v>910</v>
      </c>
      <c r="Q323" t="s">
        <v>1640</v>
      </c>
      <c r="R323">
        <v>3497</v>
      </c>
      <c r="S323">
        <v>235890</v>
      </c>
    </row>
    <row r="324" spans="1:19" hidden="1" x14ac:dyDescent="0.25">
      <c r="A324" t="s">
        <v>910</v>
      </c>
      <c r="B324" t="s">
        <v>1642</v>
      </c>
      <c r="C324">
        <v>1</v>
      </c>
      <c r="D324">
        <v>0</v>
      </c>
      <c r="E324" s="33">
        <v>43654</v>
      </c>
      <c r="F324" t="s">
        <v>910</v>
      </c>
      <c r="G324" t="s">
        <v>1642</v>
      </c>
      <c r="H324">
        <v>1</v>
      </c>
      <c r="I324">
        <v>0</v>
      </c>
      <c r="J324" s="33">
        <v>43655</v>
      </c>
      <c r="K324" t="s">
        <v>910</v>
      </c>
      <c r="L324" t="s">
        <v>1642</v>
      </c>
      <c r="M324">
        <v>1</v>
      </c>
      <c r="N324">
        <v>0</v>
      </c>
      <c r="O324" s="33">
        <v>43656</v>
      </c>
      <c r="P324" t="s">
        <v>910</v>
      </c>
      <c r="Q324" t="s">
        <v>1660</v>
      </c>
      <c r="R324">
        <v>237616</v>
      </c>
      <c r="S324">
        <v>233968</v>
      </c>
    </row>
    <row r="325" spans="1:19" hidden="1" x14ac:dyDescent="0.25">
      <c r="A325" t="s">
        <v>911</v>
      </c>
      <c r="B325" t="s">
        <v>1575</v>
      </c>
      <c r="C325">
        <v>0</v>
      </c>
      <c r="D325">
        <v>56992</v>
      </c>
      <c r="E325" s="33">
        <v>43654</v>
      </c>
      <c r="F325" t="s">
        <v>911</v>
      </c>
      <c r="G325" t="s">
        <v>1575</v>
      </c>
      <c r="H325">
        <v>0</v>
      </c>
      <c r="I325">
        <v>58631</v>
      </c>
      <c r="J325" s="33">
        <v>43655</v>
      </c>
      <c r="K325" t="s">
        <v>911</v>
      </c>
      <c r="L325" t="s">
        <v>1575</v>
      </c>
      <c r="M325">
        <v>0</v>
      </c>
      <c r="N325">
        <v>59421</v>
      </c>
      <c r="O325" s="33">
        <v>43656</v>
      </c>
      <c r="P325" t="s">
        <v>910</v>
      </c>
      <c r="Q325" t="s">
        <v>1659</v>
      </c>
      <c r="R325">
        <v>50332</v>
      </c>
      <c r="S325">
        <v>229759</v>
      </c>
    </row>
    <row r="326" spans="1:19" hidden="1" x14ac:dyDescent="0.25">
      <c r="A326" t="s">
        <v>911</v>
      </c>
      <c r="B326" t="s">
        <v>1576</v>
      </c>
      <c r="C326">
        <v>0</v>
      </c>
      <c r="D326">
        <v>56992</v>
      </c>
      <c r="E326" s="33">
        <v>43654</v>
      </c>
      <c r="F326" t="s">
        <v>911</v>
      </c>
      <c r="G326" t="s">
        <v>1576</v>
      </c>
      <c r="H326">
        <v>0</v>
      </c>
      <c r="I326">
        <v>58631</v>
      </c>
      <c r="J326" s="33">
        <v>43655</v>
      </c>
      <c r="K326" t="s">
        <v>911</v>
      </c>
      <c r="L326" t="s">
        <v>1576</v>
      </c>
      <c r="M326">
        <v>0</v>
      </c>
      <c r="N326">
        <v>59421</v>
      </c>
      <c r="O326" s="33">
        <v>43656</v>
      </c>
      <c r="P326" t="s">
        <v>910</v>
      </c>
      <c r="Q326" t="s">
        <v>1641</v>
      </c>
      <c r="R326">
        <v>1</v>
      </c>
      <c r="S326">
        <v>0</v>
      </c>
    </row>
    <row r="327" spans="1:19" hidden="1" x14ac:dyDescent="0.25">
      <c r="A327" t="s">
        <v>911</v>
      </c>
      <c r="B327" t="s">
        <v>1482</v>
      </c>
      <c r="C327">
        <v>1</v>
      </c>
      <c r="D327">
        <v>0</v>
      </c>
      <c r="E327" s="33">
        <v>43654</v>
      </c>
      <c r="F327" t="s">
        <v>911</v>
      </c>
      <c r="G327" t="s">
        <v>1482</v>
      </c>
      <c r="H327">
        <v>1</v>
      </c>
      <c r="I327">
        <v>0</v>
      </c>
      <c r="J327" s="33">
        <v>43655</v>
      </c>
      <c r="K327" t="s">
        <v>911</v>
      </c>
      <c r="L327" t="s">
        <v>1482</v>
      </c>
      <c r="M327">
        <v>1</v>
      </c>
      <c r="N327">
        <v>0</v>
      </c>
      <c r="O327" s="33">
        <v>43656</v>
      </c>
      <c r="P327" t="s">
        <v>910</v>
      </c>
      <c r="Q327" t="s">
        <v>1483</v>
      </c>
      <c r="R327">
        <v>1</v>
      </c>
      <c r="S327">
        <v>0</v>
      </c>
    </row>
    <row r="328" spans="1:19" hidden="1" x14ac:dyDescent="0.25">
      <c r="A328" t="s">
        <v>911</v>
      </c>
      <c r="B328" t="s">
        <v>1702</v>
      </c>
      <c r="C328">
        <v>0</v>
      </c>
      <c r="D328">
        <v>56992</v>
      </c>
      <c r="E328" s="33">
        <v>43654</v>
      </c>
      <c r="F328" t="s">
        <v>911</v>
      </c>
      <c r="G328" t="s">
        <v>1702</v>
      </c>
      <c r="H328">
        <v>0</v>
      </c>
      <c r="I328">
        <v>58631</v>
      </c>
      <c r="J328" s="33">
        <v>43655</v>
      </c>
      <c r="K328" t="s">
        <v>911</v>
      </c>
      <c r="L328" t="s">
        <v>1702</v>
      </c>
      <c r="M328">
        <v>0</v>
      </c>
      <c r="N328">
        <v>59421</v>
      </c>
      <c r="O328" s="33">
        <v>43656</v>
      </c>
      <c r="P328" t="s">
        <v>910</v>
      </c>
      <c r="Q328" t="s">
        <v>1642</v>
      </c>
      <c r="R328">
        <v>1</v>
      </c>
      <c r="S328">
        <v>0</v>
      </c>
    </row>
    <row r="329" spans="1:19" hidden="1" x14ac:dyDescent="0.25">
      <c r="A329" t="s">
        <v>911</v>
      </c>
      <c r="B329" t="s">
        <v>1703</v>
      </c>
      <c r="C329">
        <v>0</v>
      </c>
      <c r="D329">
        <v>56992</v>
      </c>
      <c r="E329" s="33">
        <v>43654</v>
      </c>
      <c r="F329" t="s">
        <v>911</v>
      </c>
      <c r="G329" t="s">
        <v>1703</v>
      </c>
      <c r="H329">
        <v>0</v>
      </c>
      <c r="I329">
        <v>58631</v>
      </c>
      <c r="J329" s="33">
        <v>43655</v>
      </c>
      <c r="K329" t="s">
        <v>911</v>
      </c>
      <c r="L329" t="s">
        <v>1703</v>
      </c>
      <c r="M329">
        <v>0</v>
      </c>
      <c r="N329">
        <v>59421</v>
      </c>
      <c r="O329" s="33">
        <v>43656</v>
      </c>
      <c r="P329" t="s">
        <v>5578</v>
      </c>
      <c r="Q329" t="s">
        <v>1482</v>
      </c>
      <c r="R329">
        <v>1</v>
      </c>
      <c r="S329">
        <v>0</v>
      </c>
    </row>
    <row r="330" spans="1:19" hidden="1" x14ac:dyDescent="0.25">
      <c r="A330" t="s">
        <v>911</v>
      </c>
      <c r="B330" t="s">
        <v>1704</v>
      </c>
      <c r="C330">
        <v>0</v>
      </c>
      <c r="D330">
        <v>56992</v>
      </c>
      <c r="E330" s="33">
        <v>43654</v>
      </c>
      <c r="F330" t="s">
        <v>911</v>
      </c>
      <c r="G330" t="s">
        <v>1704</v>
      </c>
      <c r="H330">
        <v>0</v>
      </c>
      <c r="I330">
        <v>58631</v>
      </c>
      <c r="J330" s="33">
        <v>43655</v>
      </c>
      <c r="K330" t="s">
        <v>911</v>
      </c>
      <c r="L330" t="s">
        <v>1704</v>
      </c>
      <c r="M330">
        <v>0</v>
      </c>
      <c r="N330">
        <v>59421</v>
      </c>
      <c r="O330" s="33">
        <v>43656</v>
      </c>
      <c r="P330" t="s">
        <v>5578</v>
      </c>
      <c r="Q330" t="s">
        <v>1666</v>
      </c>
      <c r="R330">
        <v>9259</v>
      </c>
      <c r="S330">
        <v>0</v>
      </c>
    </row>
    <row r="331" spans="1:19" hidden="1" x14ac:dyDescent="0.25">
      <c r="A331" t="s">
        <v>911</v>
      </c>
      <c r="B331" t="s">
        <v>1705</v>
      </c>
      <c r="C331">
        <v>0</v>
      </c>
      <c r="D331">
        <v>56992</v>
      </c>
      <c r="E331" s="33">
        <v>43654</v>
      </c>
      <c r="F331" t="s">
        <v>911</v>
      </c>
      <c r="G331" t="s">
        <v>1705</v>
      </c>
      <c r="H331">
        <v>0</v>
      </c>
      <c r="I331">
        <v>58631</v>
      </c>
      <c r="J331" s="33">
        <v>43655</v>
      </c>
      <c r="K331" t="s">
        <v>911</v>
      </c>
      <c r="L331" t="s">
        <v>1705</v>
      </c>
      <c r="M331">
        <v>0</v>
      </c>
      <c r="N331">
        <v>59421</v>
      </c>
      <c r="O331" s="33">
        <v>43656</v>
      </c>
      <c r="P331" t="s">
        <v>5578</v>
      </c>
      <c r="Q331" t="s">
        <v>1611</v>
      </c>
      <c r="R331">
        <v>4535</v>
      </c>
      <c r="S331">
        <v>0</v>
      </c>
    </row>
    <row r="332" spans="1:19" hidden="1" x14ac:dyDescent="0.25">
      <c r="A332" t="s">
        <v>911</v>
      </c>
      <c r="B332" t="s">
        <v>1706</v>
      </c>
      <c r="C332">
        <v>0</v>
      </c>
      <c r="D332">
        <v>56992</v>
      </c>
      <c r="E332" s="33">
        <v>43654</v>
      </c>
      <c r="F332" t="s">
        <v>911</v>
      </c>
      <c r="G332" t="s">
        <v>1706</v>
      </c>
      <c r="H332">
        <v>0</v>
      </c>
      <c r="I332">
        <v>58631</v>
      </c>
      <c r="J332" s="33">
        <v>43655</v>
      </c>
      <c r="K332" t="s">
        <v>911</v>
      </c>
      <c r="L332" t="s">
        <v>1706</v>
      </c>
      <c r="M332">
        <v>0</v>
      </c>
      <c r="N332">
        <v>59421</v>
      </c>
      <c r="O332" s="33">
        <v>43656</v>
      </c>
      <c r="P332" t="s">
        <v>5578</v>
      </c>
      <c r="Q332" t="s">
        <v>1665</v>
      </c>
      <c r="R332">
        <v>402176</v>
      </c>
      <c r="S332">
        <v>5</v>
      </c>
    </row>
    <row r="333" spans="1:19" hidden="1" x14ac:dyDescent="0.25">
      <c r="A333" t="s">
        <v>911</v>
      </c>
      <c r="B333" t="s">
        <v>1707</v>
      </c>
      <c r="C333">
        <v>0</v>
      </c>
      <c r="D333">
        <v>56992</v>
      </c>
      <c r="E333" s="33">
        <v>43654</v>
      </c>
      <c r="F333" t="s">
        <v>911</v>
      </c>
      <c r="G333" t="s">
        <v>1707</v>
      </c>
      <c r="H333">
        <v>0</v>
      </c>
      <c r="I333">
        <v>58631</v>
      </c>
      <c r="J333" s="33">
        <v>43655</v>
      </c>
      <c r="K333" t="s">
        <v>911</v>
      </c>
      <c r="L333" t="s">
        <v>1707</v>
      </c>
      <c r="M333">
        <v>0</v>
      </c>
      <c r="N333">
        <v>59421</v>
      </c>
      <c r="O333" s="33">
        <v>43656</v>
      </c>
      <c r="P333" t="s">
        <v>5578</v>
      </c>
      <c r="Q333" t="s">
        <v>1606</v>
      </c>
      <c r="R333">
        <v>0</v>
      </c>
      <c r="S333">
        <v>468719</v>
      </c>
    </row>
    <row r="334" spans="1:19" hidden="1" x14ac:dyDescent="0.25">
      <c r="A334" t="s">
        <v>911</v>
      </c>
      <c r="B334" t="s">
        <v>1708</v>
      </c>
      <c r="C334">
        <v>0</v>
      </c>
      <c r="D334">
        <v>56992</v>
      </c>
      <c r="E334" s="33">
        <v>43654</v>
      </c>
      <c r="F334" t="s">
        <v>911</v>
      </c>
      <c r="G334" t="s">
        <v>1708</v>
      </c>
      <c r="H334">
        <v>0</v>
      </c>
      <c r="I334">
        <v>58631</v>
      </c>
      <c r="J334" s="33">
        <v>43655</v>
      </c>
      <c r="K334" t="s">
        <v>911</v>
      </c>
      <c r="L334" t="s">
        <v>1708</v>
      </c>
      <c r="M334">
        <v>0</v>
      </c>
      <c r="N334">
        <v>59421</v>
      </c>
      <c r="O334" s="33">
        <v>43656</v>
      </c>
      <c r="P334" t="s">
        <v>5578</v>
      </c>
      <c r="Q334" t="s">
        <v>1649</v>
      </c>
      <c r="R334">
        <v>86</v>
      </c>
      <c r="S334">
        <v>462125</v>
      </c>
    </row>
    <row r="335" spans="1:19" hidden="1" x14ac:dyDescent="0.25">
      <c r="A335" t="s">
        <v>911</v>
      </c>
      <c r="B335" t="s">
        <v>1606</v>
      </c>
      <c r="C335">
        <v>2</v>
      </c>
      <c r="D335">
        <v>0</v>
      </c>
      <c r="E335" s="33">
        <v>43654</v>
      </c>
      <c r="F335" t="s">
        <v>911</v>
      </c>
      <c r="G335" t="s">
        <v>1606</v>
      </c>
      <c r="H335">
        <v>2</v>
      </c>
      <c r="I335">
        <v>0</v>
      </c>
      <c r="J335" s="33">
        <v>43655</v>
      </c>
      <c r="K335" t="s">
        <v>911</v>
      </c>
      <c r="L335" t="s">
        <v>1606</v>
      </c>
      <c r="M335">
        <v>2</v>
      </c>
      <c r="N335">
        <v>0</v>
      </c>
      <c r="O335" s="33">
        <v>43656</v>
      </c>
      <c r="P335" t="s">
        <v>5578</v>
      </c>
      <c r="Q335" t="s">
        <v>1645</v>
      </c>
      <c r="R335">
        <v>1</v>
      </c>
      <c r="S335">
        <v>0</v>
      </c>
    </row>
    <row r="336" spans="1:19" hidden="1" x14ac:dyDescent="0.25">
      <c r="A336" t="s">
        <v>911</v>
      </c>
      <c r="B336" t="s">
        <v>1711</v>
      </c>
      <c r="C336">
        <v>0</v>
      </c>
      <c r="D336">
        <v>56992</v>
      </c>
      <c r="E336" s="33">
        <v>43654</v>
      </c>
      <c r="F336" t="s">
        <v>911</v>
      </c>
      <c r="G336" t="s">
        <v>1711</v>
      </c>
      <c r="H336">
        <v>0</v>
      </c>
      <c r="I336">
        <v>58631</v>
      </c>
      <c r="J336" s="33">
        <v>43655</v>
      </c>
      <c r="K336" t="s">
        <v>911</v>
      </c>
      <c r="L336" t="s">
        <v>1711</v>
      </c>
      <c r="M336">
        <v>0</v>
      </c>
      <c r="N336">
        <v>59421</v>
      </c>
      <c r="O336" s="33">
        <v>43656</v>
      </c>
      <c r="P336" t="s">
        <v>5578</v>
      </c>
      <c r="Q336" t="s">
        <v>1648</v>
      </c>
      <c r="R336">
        <v>8425</v>
      </c>
      <c r="S336">
        <v>2</v>
      </c>
    </row>
    <row r="337" spans="1:19" hidden="1" x14ac:dyDescent="0.25">
      <c r="A337" t="s">
        <v>911</v>
      </c>
      <c r="B337" t="s">
        <v>1522</v>
      </c>
      <c r="C337">
        <v>2</v>
      </c>
      <c r="D337">
        <v>0</v>
      </c>
      <c r="E337" s="33">
        <v>43654</v>
      </c>
      <c r="F337" t="s">
        <v>911</v>
      </c>
      <c r="G337" t="s">
        <v>1522</v>
      </c>
      <c r="H337">
        <v>2</v>
      </c>
      <c r="I337">
        <v>0</v>
      </c>
      <c r="J337" s="33">
        <v>43655</v>
      </c>
      <c r="K337" t="s">
        <v>911</v>
      </c>
      <c r="L337" t="s">
        <v>1522</v>
      </c>
      <c r="M337">
        <v>2</v>
      </c>
      <c r="N337">
        <v>0</v>
      </c>
      <c r="O337" s="33">
        <v>43656</v>
      </c>
      <c r="P337" t="s">
        <v>5578</v>
      </c>
      <c r="Q337" t="s">
        <v>1664</v>
      </c>
      <c r="R337">
        <v>2226</v>
      </c>
      <c r="S337">
        <v>5372</v>
      </c>
    </row>
    <row r="338" spans="1:19" hidden="1" x14ac:dyDescent="0.25">
      <c r="A338" t="s">
        <v>911</v>
      </c>
      <c r="B338" t="s">
        <v>1689</v>
      </c>
      <c r="C338">
        <v>0</v>
      </c>
      <c r="D338">
        <v>56992</v>
      </c>
      <c r="E338" s="33">
        <v>43654</v>
      </c>
      <c r="F338" t="s">
        <v>911</v>
      </c>
      <c r="G338" t="s">
        <v>1689</v>
      </c>
      <c r="H338">
        <v>0</v>
      </c>
      <c r="I338">
        <v>58631</v>
      </c>
      <c r="J338" s="33">
        <v>43655</v>
      </c>
      <c r="K338" t="s">
        <v>911</v>
      </c>
      <c r="L338" t="s">
        <v>1689</v>
      </c>
      <c r="M338">
        <v>0</v>
      </c>
      <c r="N338">
        <v>59421</v>
      </c>
      <c r="O338" s="33">
        <v>43656</v>
      </c>
      <c r="P338" t="s">
        <v>5578</v>
      </c>
      <c r="Q338" t="s">
        <v>1646</v>
      </c>
      <c r="R338">
        <v>0</v>
      </c>
      <c r="S338">
        <v>468719</v>
      </c>
    </row>
    <row r="339" spans="1:19" hidden="1" x14ac:dyDescent="0.25">
      <c r="A339" t="s">
        <v>911</v>
      </c>
      <c r="B339" t="s">
        <v>1612</v>
      </c>
      <c r="C339">
        <v>1816</v>
      </c>
      <c r="D339">
        <v>0</v>
      </c>
      <c r="E339" s="33">
        <v>43654</v>
      </c>
      <c r="F339" t="s">
        <v>911</v>
      </c>
      <c r="G339" t="s">
        <v>1612</v>
      </c>
      <c r="H339">
        <v>1871</v>
      </c>
      <c r="I339">
        <v>0</v>
      </c>
      <c r="J339" s="33">
        <v>43655</v>
      </c>
      <c r="K339" t="s">
        <v>911</v>
      </c>
      <c r="L339" t="s">
        <v>1612</v>
      </c>
      <c r="M339">
        <v>1883</v>
      </c>
      <c r="N339">
        <v>0</v>
      </c>
      <c r="O339" s="33">
        <v>43656</v>
      </c>
      <c r="P339" t="s">
        <v>5578</v>
      </c>
      <c r="Q339" t="s">
        <v>1663</v>
      </c>
      <c r="R339">
        <v>3</v>
      </c>
      <c r="S339">
        <v>0</v>
      </c>
    </row>
    <row r="340" spans="1:19" hidden="1" x14ac:dyDescent="0.25">
      <c r="A340" t="s">
        <v>911</v>
      </c>
      <c r="B340" t="s">
        <v>1692</v>
      </c>
      <c r="C340">
        <v>0</v>
      </c>
      <c r="D340">
        <v>56992</v>
      </c>
      <c r="E340" s="33">
        <v>43654</v>
      </c>
      <c r="F340" t="s">
        <v>911</v>
      </c>
      <c r="G340" t="s">
        <v>1692</v>
      </c>
      <c r="H340">
        <v>0</v>
      </c>
      <c r="I340">
        <v>58631</v>
      </c>
      <c r="J340" s="33">
        <v>43655</v>
      </c>
      <c r="K340" t="s">
        <v>911</v>
      </c>
      <c r="L340" t="s">
        <v>1692</v>
      </c>
      <c r="M340">
        <v>0</v>
      </c>
      <c r="N340">
        <v>59421</v>
      </c>
      <c r="O340" s="33">
        <v>43656</v>
      </c>
      <c r="P340" t="s">
        <v>5578</v>
      </c>
      <c r="Q340" t="s">
        <v>1662</v>
      </c>
      <c r="R340">
        <v>168</v>
      </c>
      <c r="S340">
        <v>468330</v>
      </c>
    </row>
    <row r="341" spans="1:19" hidden="1" x14ac:dyDescent="0.25">
      <c r="A341" t="s">
        <v>911</v>
      </c>
      <c r="B341" t="s">
        <v>1614</v>
      </c>
      <c r="C341">
        <v>1421</v>
      </c>
      <c r="D341">
        <v>0</v>
      </c>
      <c r="E341" s="33">
        <v>43654</v>
      </c>
      <c r="F341" t="s">
        <v>911</v>
      </c>
      <c r="G341" t="s">
        <v>1614</v>
      </c>
      <c r="H341">
        <v>1465</v>
      </c>
      <c r="I341">
        <v>0</v>
      </c>
      <c r="J341" s="33">
        <v>43655</v>
      </c>
      <c r="K341" t="s">
        <v>911</v>
      </c>
      <c r="L341" t="s">
        <v>1614</v>
      </c>
      <c r="M341">
        <v>1485</v>
      </c>
      <c r="N341">
        <v>0</v>
      </c>
      <c r="O341" s="33">
        <v>43656</v>
      </c>
      <c r="P341" t="s">
        <v>5578</v>
      </c>
      <c r="Q341" t="s">
        <v>1546</v>
      </c>
      <c r="R341">
        <v>319200</v>
      </c>
      <c r="S341">
        <v>0</v>
      </c>
    </row>
    <row r="342" spans="1:19" hidden="1" x14ac:dyDescent="0.25">
      <c r="A342" t="s">
        <v>911</v>
      </c>
      <c r="B342" t="s">
        <v>1693</v>
      </c>
      <c r="C342">
        <v>4</v>
      </c>
      <c r="D342">
        <v>48492</v>
      </c>
      <c r="E342" s="33">
        <v>43654</v>
      </c>
      <c r="F342" t="s">
        <v>911</v>
      </c>
      <c r="G342" t="s">
        <v>1693</v>
      </c>
      <c r="H342">
        <v>4</v>
      </c>
      <c r="I342">
        <v>49590</v>
      </c>
      <c r="J342" s="33">
        <v>43655</v>
      </c>
      <c r="K342" t="s">
        <v>911</v>
      </c>
      <c r="L342" t="s">
        <v>1693</v>
      </c>
      <c r="M342">
        <v>4</v>
      </c>
      <c r="N342">
        <v>50152</v>
      </c>
      <c r="O342" s="33">
        <v>43656</v>
      </c>
      <c r="P342" t="s">
        <v>5578</v>
      </c>
      <c r="Q342" t="s">
        <v>1630</v>
      </c>
      <c r="R342">
        <v>1750</v>
      </c>
      <c r="S342">
        <v>463327</v>
      </c>
    </row>
    <row r="343" spans="1:19" hidden="1" x14ac:dyDescent="0.25">
      <c r="A343" t="s">
        <v>911</v>
      </c>
      <c r="B343" t="s">
        <v>1686</v>
      </c>
      <c r="C343">
        <v>1</v>
      </c>
      <c r="D343">
        <v>0</v>
      </c>
      <c r="E343" s="33">
        <v>43654</v>
      </c>
      <c r="F343" t="s">
        <v>911</v>
      </c>
      <c r="G343" t="s">
        <v>1686</v>
      </c>
      <c r="H343">
        <v>1</v>
      </c>
      <c r="I343">
        <v>0</v>
      </c>
      <c r="J343" s="33">
        <v>43655</v>
      </c>
      <c r="K343" t="s">
        <v>911</v>
      </c>
      <c r="L343" t="s">
        <v>1686</v>
      </c>
      <c r="M343">
        <v>1</v>
      </c>
      <c r="N343">
        <v>0</v>
      </c>
      <c r="O343" s="33">
        <v>43656</v>
      </c>
      <c r="P343" t="s">
        <v>5578</v>
      </c>
      <c r="Q343" t="s">
        <v>868</v>
      </c>
      <c r="R343">
        <v>3104</v>
      </c>
      <c r="S343">
        <v>0</v>
      </c>
    </row>
    <row r="344" spans="1:19" hidden="1" x14ac:dyDescent="0.25">
      <c r="A344" t="s">
        <v>911</v>
      </c>
      <c r="B344" t="s">
        <v>1615</v>
      </c>
      <c r="C344">
        <v>0</v>
      </c>
      <c r="D344">
        <v>56992</v>
      </c>
      <c r="E344" s="33">
        <v>43654</v>
      </c>
      <c r="F344" t="s">
        <v>911</v>
      </c>
      <c r="G344" t="s">
        <v>1615</v>
      </c>
      <c r="H344">
        <v>0</v>
      </c>
      <c r="I344">
        <v>58631</v>
      </c>
      <c r="J344" s="33">
        <v>43655</v>
      </c>
      <c r="K344" t="s">
        <v>911</v>
      </c>
      <c r="L344" t="s">
        <v>1615</v>
      </c>
      <c r="M344">
        <v>0</v>
      </c>
      <c r="N344">
        <v>59421</v>
      </c>
      <c r="O344" s="33">
        <v>43656</v>
      </c>
      <c r="P344" t="s">
        <v>5578</v>
      </c>
      <c r="Q344" t="s">
        <v>1650</v>
      </c>
      <c r="R344">
        <v>536</v>
      </c>
      <c r="S344">
        <v>433665</v>
      </c>
    </row>
    <row r="345" spans="1:19" hidden="1" x14ac:dyDescent="0.25">
      <c r="A345" t="s">
        <v>911</v>
      </c>
      <c r="B345" t="s">
        <v>1536</v>
      </c>
      <c r="C345">
        <v>0</v>
      </c>
      <c r="D345">
        <v>56992</v>
      </c>
      <c r="E345" s="33">
        <v>43654</v>
      </c>
      <c r="F345" t="s">
        <v>911</v>
      </c>
      <c r="G345" t="s">
        <v>1536</v>
      </c>
      <c r="H345">
        <v>0</v>
      </c>
      <c r="I345">
        <v>58631</v>
      </c>
      <c r="J345" s="33">
        <v>43655</v>
      </c>
      <c r="K345" t="s">
        <v>911</v>
      </c>
      <c r="L345" t="s">
        <v>1536</v>
      </c>
      <c r="M345">
        <v>0</v>
      </c>
      <c r="N345">
        <v>59421</v>
      </c>
      <c r="O345" s="33">
        <v>43656</v>
      </c>
      <c r="P345" t="s">
        <v>5578</v>
      </c>
      <c r="Q345" t="s">
        <v>1651</v>
      </c>
      <c r="R345">
        <v>532</v>
      </c>
      <c r="S345">
        <v>433673</v>
      </c>
    </row>
    <row r="346" spans="1:19" hidden="1" x14ac:dyDescent="0.25">
      <c r="A346" t="s">
        <v>911</v>
      </c>
      <c r="B346" t="s">
        <v>1709</v>
      </c>
      <c r="C346">
        <v>0</v>
      </c>
      <c r="D346">
        <v>56992</v>
      </c>
      <c r="E346" s="33">
        <v>43654</v>
      </c>
      <c r="F346" t="s">
        <v>911</v>
      </c>
      <c r="G346" t="s">
        <v>1709</v>
      </c>
      <c r="H346">
        <v>0</v>
      </c>
      <c r="I346">
        <v>58631</v>
      </c>
      <c r="J346" s="33">
        <v>43655</v>
      </c>
      <c r="K346" t="s">
        <v>911</v>
      </c>
      <c r="L346" t="s">
        <v>1709</v>
      </c>
      <c r="M346">
        <v>0</v>
      </c>
      <c r="N346">
        <v>59421</v>
      </c>
      <c r="O346" s="33">
        <v>43656</v>
      </c>
      <c r="P346" t="s">
        <v>5578</v>
      </c>
      <c r="Q346" t="s">
        <v>1632</v>
      </c>
      <c r="R346">
        <v>1233</v>
      </c>
      <c r="S346">
        <v>397569</v>
      </c>
    </row>
    <row r="347" spans="1:19" hidden="1" x14ac:dyDescent="0.25">
      <c r="A347" t="s">
        <v>911</v>
      </c>
      <c r="B347" t="s">
        <v>1537</v>
      </c>
      <c r="C347">
        <v>0</v>
      </c>
      <c r="D347">
        <v>56992</v>
      </c>
      <c r="E347" s="33">
        <v>43654</v>
      </c>
      <c r="F347" t="s">
        <v>911</v>
      </c>
      <c r="G347" t="s">
        <v>1537</v>
      </c>
      <c r="H347">
        <v>0</v>
      </c>
      <c r="I347">
        <v>58631</v>
      </c>
      <c r="J347" s="33">
        <v>43655</v>
      </c>
      <c r="K347" t="s">
        <v>911</v>
      </c>
      <c r="L347" t="s">
        <v>1537</v>
      </c>
      <c r="M347">
        <v>0</v>
      </c>
      <c r="N347">
        <v>59421</v>
      </c>
      <c r="O347" s="33">
        <v>43656</v>
      </c>
      <c r="P347" t="s">
        <v>5578</v>
      </c>
      <c r="Q347" t="s">
        <v>1631</v>
      </c>
      <c r="R347">
        <v>190</v>
      </c>
      <c r="S347">
        <v>397569</v>
      </c>
    </row>
    <row r="348" spans="1:19" hidden="1" x14ac:dyDescent="0.25">
      <c r="A348" t="s">
        <v>911</v>
      </c>
      <c r="B348" t="s">
        <v>1580</v>
      </c>
      <c r="C348">
        <v>0</v>
      </c>
      <c r="D348">
        <v>56992</v>
      </c>
      <c r="E348" s="33">
        <v>43654</v>
      </c>
      <c r="F348" t="s">
        <v>911</v>
      </c>
      <c r="G348" t="s">
        <v>1580</v>
      </c>
      <c r="H348">
        <v>0</v>
      </c>
      <c r="I348">
        <v>58631</v>
      </c>
      <c r="J348" s="33">
        <v>43655</v>
      </c>
      <c r="K348" t="s">
        <v>911</v>
      </c>
      <c r="L348" t="s">
        <v>1580</v>
      </c>
      <c r="M348">
        <v>0</v>
      </c>
      <c r="N348">
        <v>59421</v>
      </c>
      <c r="O348" s="33">
        <v>43656</v>
      </c>
      <c r="P348" t="s">
        <v>5578</v>
      </c>
      <c r="Q348" t="s">
        <v>1652</v>
      </c>
      <c r="R348">
        <v>1</v>
      </c>
      <c r="S348">
        <v>468330</v>
      </c>
    </row>
    <row r="349" spans="1:19" hidden="1" x14ac:dyDescent="0.25">
      <c r="A349" t="s">
        <v>911</v>
      </c>
      <c r="B349" t="s">
        <v>1712</v>
      </c>
      <c r="C349">
        <v>840</v>
      </c>
      <c r="D349">
        <v>0</v>
      </c>
      <c r="E349" s="33">
        <v>43654</v>
      </c>
      <c r="F349" t="s">
        <v>911</v>
      </c>
      <c r="G349" t="s">
        <v>1712</v>
      </c>
      <c r="H349">
        <v>856</v>
      </c>
      <c r="I349">
        <v>0</v>
      </c>
      <c r="J349" s="33">
        <v>43655</v>
      </c>
      <c r="K349" t="s">
        <v>911</v>
      </c>
      <c r="L349" t="s">
        <v>1712</v>
      </c>
      <c r="M349">
        <v>862</v>
      </c>
      <c r="N349">
        <v>0</v>
      </c>
      <c r="O349" s="33">
        <v>43656</v>
      </c>
      <c r="P349" t="s">
        <v>5578</v>
      </c>
      <c r="Q349" t="s">
        <v>1486</v>
      </c>
      <c r="R349">
        <v>468719</v>
      </c>
      <c r="S349">
        <v>0</v>
      </c>
    </row>
    <row r="350" spans="1:19" hidden="1" x14ac:dyDescent="0.25">
      <c r="A350" t="s">
        <v>911</v>
      </c>
      <c r="B350" t="s">
        <v>1581</v>
      </c>
      <c r="C350">
        <v>808</v>
      </c>
      <c r="D350">
        <v>0</v>
      </c>
      <c r="E350" s="33">
        <v>43654</v>
      </c>
      <c r="F350" t="s">
        <v>911</v>
      </c>
      <c r="G350" t="s">
        <v>1581</v>
      </c>
      <c r="H350">
        <v>824</v>
      </c>
      <c r="I350">
        <v>0</v>
      </c>
      <c r="J350" s="33">
        <v>43655</v>
      </c>
      <c r="K350" t="s">
        <v>911</v>
      </c>
      <c r="L350" t="s">
        <v>1581</v>
      </c>
      <c r="M350">
        <v>830</v>
      </c>
      <c r="N350">
        <v>0</v>
      </c>
      <c r="O350" s="33">
        <v>43656</v>
      </c>
      <c r="P350" t="s">
        <v>5578</v>
      </c>
      <c r="Q350" t="s">
        <v>1584</v>
      </c>
      <c r="R350">
        <v>0</v>
      </c>
      <c r="S350">
        <v>468719</v>
      </c>
    </row>
    <row r="351" spans="1:19" hidden="1" x14ac:dyDescent="0.25">
      <c r="A351" t="s">
        <v>911</v>
      </c>
      <c r="B351" t="s">
        <v>1713</v>
      </c>
      <c r="C351">
        <v>840</v>
      </c>
      <c r="D351">
        <v>0</v>
      </c>
      <c r="E351" s="33">
        <v>43654</v>
      </c>
      <c r="F351" t="s">
        <v>911</v>
      </c>
      <c r="G351" t="s">
        <v>1713</v>
      </c>
      <c r="H351">
        <v>856</v>
      </c>
      <c r="I351">
        <v>0</v>
      </c>
      <c r="J351" s="33">
        <v>43655</v>
      </c>
      <c r="K351" t="s">
        <v>911</v>
      </c>
      <c r="L351" t="s">
        <v>1713</v>
      </c>
      <c r="M351">
        <v>862</v>
      </c>
      <c r="N351">
        <v>0</v>
      </c>
      <c r="O351" s="33">
        <v>43656</v>
      </c>
      <c r="P351" t="s">
        <v>5578</v>
      </c>
      <c r="Q351" t="s">
        <v>1667</v>
      </c>
      <c r="R351">
        <v>4</v>
      </c>
      <c r="S351">
        <v>232907</v>
      </c>
    </row>
    <row r="352" spans="1:19" hidden="1" x14ac:dyDescent="0.25">
      <c r="A352" t="s">
        <v>911</v>
      </c>
      <c r="B352" t="s">
        <v>868</v>
      </c>
      <c r="C352">
        <v>13608</v>
      </c>
      <c r="D352">
        <v>0</v>
      </c>
      <c r="E352" s="33">
        <v>43654</v>
      </c>
      <c r="F352" t="s">
        <v>911</v>
      </c>
      <c r="G352" t="s">
        <v>868</v>
      </c>
      <c r="H352">
        <v>14267</v>
      </c>
      <c r="I352">
        <v>0</v>
      </c>
      <c r="J352" s="33">
        <v>43655</v>
      </c>
      <c r="K352" t="s">
        <v>911</v>
      </c>
      <c r="L352" t="s">
        <v>868</v>
      </c>
      <c r="M352">
        <v>14531</v>
      </c>
      <c r="N352">
        <v>0</v>
      </c>
      <c r="O352" s="33">
        <v>43656</v>
      </c>
      <c r="P352" t="s">
        <v>5578</v>
      </c>
      <c r="Q352" t="s">
        <v>1633</v>
      </c>
      <c r="R352">
        <v>4508</v>
      </c>
      <c r="S352">
        <v>3383</v>
      </c>
    </row>
    <row r="353" spans="1:19" hidden="1" x14ac:dyDescent="0.25">
      <c r="A353" t="s">
        <v>911</v>
      </c>
      <c r="B353" t="s">
        <v>1690</v>
      </c>
      <c r="C353">
        <v>0</v>
      </c>
      <c r="D353">
        <v>56992</v>
      </c>
      <c r="E353" s="33">
        <v>43654</v>
      </c>
      <c r="F353" t="s">
        <v>911</v>
      </c>
      <c r="G353" t="s">
        <v>1690</v>
      </c>
      <c r="H353">
        <v>0</v>
      </c>
      <c r="I353">
        <v>58631</v>
      </c>
      <c r="J353" s="33">
        <v>43655</v>
      </c>
      <c r="K353" t="s">
        <v>911</v>
      </c>
      <c r="L353" t="s">
        <v>1690</v>
      </c>
      <c r="M353">
        <v>0</v>
      </c>
      <c r="N353">
        <v>59421</v>
      </c>
      <c r="O353" s="33">
        <v>43656</v>
      </c>
      <c r="P353" t="s">
        <v>5578</v>
      </c>
      <c r="Q353" t="s">
        <v>870</v>
      </c>
      <c r="R353">
        <v>3609</v>
      </c>
      <c r="S353">
        <v>0</v>
      </c>
    </row>
    <row r="354" spans="1:19" hidden="1" x14ac:dyDescent="0.25">
      <c r="A354" t="s">
        <v>911</v>
      </c>
      <c r="B354" t="s">
        <v>581</v>
      </c>
      <c r="C354">
        <v>0</v>
      </c>
      <c r="D354">
        <v>56992</v>
      </c>
      <c r="E354" s="33">
        <v>43654</v>
      </c>
      <c r="F354" t="s">
        <v>911</v>
      </c>
      <c r="G354" t="s">
        <v>581</v>
      </c>
      <c r="H354">
        <v>0</v>
      </c>
      <c r="I354">
        <v>58631</v>
      </c>
      <c r="J354" s="33">
        <v>43655</v>
      </c>
      <c r="K354" t="s">
        <v>911</v>
      </c>
      <c r="L354" t="s">
        <v>581</v>
      </c>
      <c r="M354">
        <v>0</v>
      </c>
      <c r="N354">
        <v>59421</v>
      </c>
      <c r="O354" s="33">
        <v>43656</v>
      </c>
      <c r="P354" t="s">
        <v>5578</v>
      </c>
      <c r="Q354" t="s">
        <v>1653</v>
      </c>
      <c r="R354">
        <v>0</v>
      </c>
      <c r="S354">
        <v>468719</v>
      </c>
    </row>
    <row r="355" spans="1:19" hidden="1" x14ac:dyDescent="0.25">
      <c r="A355" t="s">
        <v>911</v>
      </c>
      <c r="B355" t="s">
        <v>1034</v>
      </c>
      <c r="C355">
        <v>0</v>
      </c>
      <c r="D355">
        <v>56992</v>
      </c>
      <c r="E355" s="33">
        <v>43654</v>
      </c>
      <c r="F355" t="s">
        <v>911</v>
      </c>
      <c r="G355" t="s">
        <v>1034</v>
      </c>
      <c r="H355">
        <v>0</v>
      </c>
      <c r="I355">
        <v>58631</v>
      </c>
      <c r="J355" s="33">
        <v>43655</v>
      </c>
      <c r="K355" t="s">
        <v>911</v>
      </c>
      <c r="L355" t="s">
        <v>1034</v>
      </c>
      <c r="M355">
        <v>0</v>
      </c>
      <c r="N355">
        <v>59421</v>
      </c>
      <c r="O355" s="33">
        <v>43656</v>
      </c>
      <c r="P355" t="s">
        <v>5578</v>
      </c>
      <c r="Q355" t="s">
        <v>1607</v>
      </c>
      <c r="R355">
        <v>1</v>
      </c>
      <c r="S355">
        <v>468571</v>
      </c>
    </row>
    <row r="356" spans="1:19" hidden="1" x14ac:dyDescent="0.25">
      <c r="A356" t="s">
        <v>911</v>
      </c>
      <c r="B356" t="s">
        <v>1698</v>
      </c>
      <c r="C356">
        <v>0</v>
      </c>
      <c r="D356">
        <v>56992</v>
      </c>
      <c r="E356" s="33">
        <v>43654</v>
      </c>
      <c r="F356" t="s">
        <v>911</v>
      </c>
      <c r="G356" t="s">
        <v>1698</v>
      </c>
      <c r="H356">
        <v>0</v>
      </c>
      <c r="I356">
        <v>58631</v>
      </c>
      <c r="J356" s="33">
        <v>43655</v>
      </c>
      <c r="K356" t="s">
        <v>911</v>
      </c>
      <c r="L356" t="s">
        <v>1698</v>
      </c>
      <c r="M356">
        <v>0</v>
      </c>
      <c r="N356">
        <v>59421</v>
      </c>
      <c r="O356" s="33">
        <v>43656</v>
      </c>
      <c r="P356" t="s">
        <v>5578</v>
      </c>
      <c r="Q356" t="s">
        <v>578</v>
      </c>
      <c r="R356">
        <v>1961</v>
      </c>
      <c r="S356">
        <v>2</v>
      </c>
    </row>
    <row r="357" spans="1:19" hidden="1" x14ac:dyDescent="0.25">
      <c r="A357" t="s">
        <v>911</v>
      </c>
      <c r="B357" t="s">
        <v>1699</v>
      </c>
      <c r="C357">
        <v>0</v>
      </c>
      <c r="D357">
        <v>56992</v>
      </c>
      <c r="E357" s="33">
        <v>43654</v>
      </c>
      <c r="F357" t="s">
        <v>911</v>
      </c>
      <c r="G357" t="s">
        <v>1699</v>
      </c>
      <c r="H357">
        <v>0</v>
      </c>
      <c r="I357">
        <v>58631</v>
      </c>
      <c r="J357" s="33">
        <v>43655</v>
      </c>
      <c r="K357" t="s">
        <v>911</v>
      </c>
      <c r="L357" t="s">
        <v>1699</v>
      </c>
      <c r="M357">
        <v>0</v>
      </c>
      <c r="N357">
        <v>59421</v>
      </c>
      <c r="O357" s="33">
        <v>43656</v>
      </c>
      <c r="P357" t="s">
        <v>5578</v>
      </c>
      <c r="Q357" t="s">
        <v>1654</v>
      </c>
      <c r="R357">
        <v>962</v>
      </c>
      <c r="S357">
        <v>433108</v>
      </c>
    </row>
    <row r="358" spans="1:19" hidden="1" x14ac:dyDescent="0.25">
      <c r="A358" t="s">
        <v>911</v>
      </c>
      <c r="B358" t="s">
        <v>1558</v>
      </c>
      <c r="C358">
        <v>0</v>
      </c>
      <c r="D358">
        <v>56992</v>
      </c>
      <c r="E358" s="33">
        <v>43654</v>
      </c>
      <c r="F358" t="s">
        <v>911</v>
      </c>
      <c r="G358" t="s">
        <v>1558</v>
      </c>
      <c r="H358">
        <v>0</v>
      </c>
      <c r="I358">
        <v>58631</v>
      </c>
      <c r="J358" s="33">
        <v>43655</v>
      </c>
      <c r="K358" t="s">
        <v>911</v>
      </c>
      <c r="L358" t="s">
        <v>1558</v>
      </c>
      <c r="M358">
        <v>0</v>
      </c>
      <c r="N358">
        <v>59421</v>
      </c>
      <c r="O358" s="33">
        <v>43656</v>
      </c>
      <c r="P358" t="s">
        <v>5578</v>
      </c>
      <c r="Q358" t="s">
        <v>1655</v>
      </c>
      <c r="R358">
        <v>973</v>
      </c>
      <c r="S358">
        <v>432615</v>
      </c>
    </row>
    <row r="359" spans="1:19" hidden="1" x14ac:dyDescent="0.25">
      <c r="A359" t="s">
        <v>911</v>
      </c>
      <c r="B359" t="s">
        <v>1486</v>
      </c>
      <c r="C359">
        <v>56992</v>
      </c>
      <c r="D359">
        <v>0</v>
      </c>
      <c r="E359" s="33">
        <v>43654</v>
      </c>
      <c r="F359" t="s">
        <v>911</v>
      </c>
      <c r="G359" t="s">
        <v>1486</v>
      </c>
      <c r="H359">
        <v>58631</v>
      </c>
      <c r="I359">
        <v>0</v>
      </c>
      <c r="J359" s="33">
        <v>43655</v>
      </c>
      <c r="K359" t="s">
        <v>911</v>
      </c>
      <c r="L359" t="s">
        <v>1486</v>
      </c>
      <c r="M359">
        <v>59421</v>
      </c>
      <c r="N359">
        <v>0</v>
      </c>
      <c r="O359" s="33">
        <v>43656</v>
      </c>
      <c r="P359" t="s">
        <v>5578</v>
      </c>
      <c r="Q359" t="s">
        <v>1634</v>
      </c>
      <c r="R359">
        <v>4535</v>
      </c>
      <c r="S359">
        <v>235812</v>
      </c>
    </row>
    <row r="360" spans="1:19" hidden="1" x14ac:dyDescent="0.25">
      <c r="A360" t="s">
        <v>911</v>
      </c>
      <c r="B360" t="s">
        <v>1584</v>
      </c>
      <c r="C360">
        <v>1682</v>
      </c>
      <c r="D360">
        <v>0</v>
      </c>
      <c r="E360" s="33">
        <v>43654</v>
      </c>
      <c r="F360" t="s">
        <v>911</v>
      </c>
      <c r="G360" t="s">
        <v>1584</v>
      </c>
      <c r="H360">
        <v>1726</v>
      </c>
      <c r="I360">
        <v>0</v>
      </c>
      <c r="J360" s="33">
        <v>43655</v>
      </c>
      <c r="K360" t="s">
        <v>911</v>
      </c>
      <c r="L360" t="s">
        <v>1584</v>
      </c>
      <c r="M360">
        <v>1746</v>
      </c>
      <c r="N360">
        <v>0</v>
      </c>
      <c r="O360" s="33">
        <v>43656</v>
      </c>
      <c r="P360" t="s">
        <v>5578</v>
      </c>
      <c r="Q360" t="s">
        <v>1635</v>
      </c>
      <c r="R360">
        <v>4</v>
      </c>
      <c r="S360">
        <v>467839</v>
      </c>
    </row>
    <row r="361" spans="1:19" hidden="1" x14ac:dyDescent="0.25">
      <c r="A361" t="s">
        <v>911</v>
      </c>
      <c r="B361" t="s">
        <v>1585</v>
      </c>
      <c r="C361">
        <v>56920</v>
      </c>
      <c r="D361">
        <v>0</v>
      </c>
      <c r="E361" s="33">
        <v>43654</v>
      </c>
      <c r="F361" t="s">
        <v>911</v>
      </c>
      <c r="G361" t="s">
        <v>1585</v>
      </c>
      <c r="H361">
        <v>58552</v>
      </c>
      <c r="I361">
        <v>0</v>
      </c>
      <c r="J361" s="33">
        <v>43655</v>
      </c>
      <c r="K361" t="s">
        <v>911</v>
      </c>
      <c r="L361" t="s">
        <v>1585</v>
      </c>
      <c r="M361">
        <v>59264</v>
      </c>
      <c r="N361">
        <v>0</v>
      </c>
      <c r="O361" s="33">
        <v>43656</v>
      </c>
      <c r="P361" t="s">
        <v>5578</v>
      </c>
      <c r="Q361" t="s">
        <v>1643</v>
      </c>
      <c r="R361">
        <v>634</v>
      </c>
      <c r="S361">
        <v>238678</v>
      </c>
    </row>
    <row r="362" spans="1:19" hidden="1" x14ac:dyDescent="0.25">
      <c r="A362" t="s">
        <v>911</v>
      </c>
      <c r="B362" t="s">
        <v>1586</v>
      </c>
      <c r="C362">
        <v>1</v>
      </c>
      <c r="D362">
        <v>0</v>
      </c>
      <c r="E362" s="33">
        <v>43654</v>
      </c>
      <c r="F362" t="s">
        <v>911</v>
      </c>
      <c r="G362" t="s">
        <v>1586</v>
      </c>
      <c r="H362">
        <v>1</v>
      </c>
      <c r="I362">
        <v>0</v>
      </c>
      <c r="J362" s="33">
        <v>43655</v>
      </c>
      <c r="K362" t="s">
        <v>911</v>
      </c>
      <c r="L362" t="s">
        <v>1586</v>
      </c>
      <c r="M362">
        <v>1</v>
      </c>
      <c r="N362">
        <v>0</v>
      </c>
      <c r="O362" s="33">
        <v>43656</v>
      </c>
      <c r="P362" t="s">
        <v>5578</v>
      </c>
      <c r="Q362" t="s">
        <v>1656</v>
      </c>
      <c r="R362">
        <v>936</v>
      </c>
      <c r="S362">
        <v>397569</v>
      </c>
    </row>
    <row r="363" spans="1:19" hidden="1" x14ac:dyDescent="0.25">
      <c r="A363" t="s">
        <v>911</v>
      </c>
      <c r="B363" t="s">
        <v>870</v>
      </c>
      <c r="C363">
        <v>11643</v>
      </c>
      <c r="D363">
        <v>0</v>
      </c>
      <c r="E363" s="33">
        <v>43654</v>
      </c>
      <c r="F363" t="s">
        <v>911</v>
      </c>
      <c r="G363" t="s">
        <v>870</v>
      </c>
      <c r="H363">
        <v>12297</v>
      </c>
      <c r="I363">
        <v>0</v>
      </c>
      <c r="J363" s="33">
        <v>43655</v>
      </c>
      <c r="K363" t="s">
        <v>911</v>
      </c>
      <c r="L363" t="s">
        <v>870</v>
      </c>
      <c r="M363">
        <v>12559</v>
      </c>
      <c r="N363">
        <v>0</v>
      </c>
      <c r="O363" s="33">
        <v>43656</v>
      </c>
      <c r="P363" t="s">
        <v>5578</v>
      </c>
      <c r="Q363" t="s">
        <v>1636</v>
      </c>
      <c r="R363">
        <v>4535</v>
      </c>
      <c r="S363">
        <v>5</v>
      </c>
    </row>
    <row r="364" spans="1:19" hidden="1" x14ac:dyDescent="0.25">
      <c r="A364" t="s">
        <v>911</v>
      </c>
      <c r="B364" t="s">
        <v>578</v>
      </c>
      <c r="C364">
        <v>1918</v>
      </c>
      <c r="D364">
        <v>5366</v>
      </c>
      <c r="E364" s="33">
        <v>43654</v>
      </c>
      <c r="F364" t="s">
        <v>911</v>
      </c>
      <c r="G364" t="s">
        <v>578</v>
      </c>
      <c r="H364">
        <v>1942</v>
      </c>
      <c r="I364">
        <v>5776</v>
      </c>
      <c r="J364" s="33">
        <v>43655</v>
      </c>
      <c r="K364" t="s">
        <v>911</v>
      </c>
      <c r="L364" t="s">
        <v>578</v>
      </c>
      <c r="M364">
        <v>1965</v>
      </c>
      <c r="N364">
        <v>5959</v>
      </c>
      <c r="O364" s="33">
        <v>43656</v>
      </c>
      <c r="P364" t="s">
        <v>5578</v>
      </c>
      <c r="Q364" t="s">
        <v>1637</v>
      </c>
      <c r="R364">
        <v>7202</v>
      </c>
      <c r="S364">
        <v>114352</v>
      </c>
    </row>
    <row r="365" spans="1:19" hidden="1" x14ac:dyDescent="0.25">
      <c r="A365" t="s">
        <v>911</v>
      </c>
      <c r="B365" t="s">
        <v>1714</v>
      </c>
      <c r="C365">
        <v>2</v>
      </c>
      <c r="D365">
        <v>0</v>
      </c>
      <c r="E365" s="33">
        <v>43654</v>
      </c>
      <c r="F365" t="s">
        <v>911</v>
      </c>
      <c r="G365" t="s">
        <v>1714</v>
      </c>
      <c r="H365">
        <v>2</v>
      </c>
      <c r="I365">
        <v>0</v>
      </c>
      <c r="J365" s="33">
        <v>43655</v>
      </c>
      <c r="K365" t="s">
        <v>911</v>
      </c>
      <c r="L365" t="s">
        <v>1714</v>
      </c>
      <c r="M365">
        <v>2</v>
      </c>
      <c r="N365">
        <v>0</v>
      </c>
      <c r="O365" s="33">
        <v>43656</v>
      </c>
      <c r="P365" t="s">
        <v>5578</v>
      </c>
      <c r="Q365" t="s">
        <v>1644</v>
      </c>
      <c r="R365">
        <v>494</v>
      </c>
      <c r="S365">
        <v>90</v>
      </c>
    </row>
    <row r="366" spans="1:19" hidden="1" x14ac:dyDescent="0.25">
      <c r="A366" t="s">
        <v>911</v>
      </c>
      <c r="B366" t="s">
        <v>1715</v>
      </c>
      <c r="C366">
        <v>2</v>
      </c>
      <c r="D366">
        <v>0</v>
      </c>
      <c r="E366" s="33">
        <v>43654</v>
      </c>
      <c r="F366" t="s">
        <v>911</v>
      </c>
      <c r="G366" t="s">
        <v>1715</v>
      </c>
      <c r="H366">
        <v>2</v>
      </c>
      <c r="I366">
        <v>0</v>
      </c>
      <c r="J366" s="33">
        <v>43655</v>
      </c>
      <c r="K366" t="s">
        <v>911</v>
      </c>
      <c r="L366" t="s">
        <v>1715</v>
      </c>
      <c r="M366">
        <v>2</v>
      </c>
      <c r="N366">
        <v>0</v>
      </c>
      <c r="O366" s="33">
        <v>43656</v>
      </c>
      <c r="P366" t="s">
        <v>5578</v>
      </c>
      <c r="Q366" t="s">
        <v>1657</v>
      </c>
      <c r="R366">
        <v>932</v>
      </c>
      <c r="S366">
        <v>398054</v>
      </c>
    </row>
    <row r="367" spans="1:19" hidden="1" x14ac:dyDescent="0.25">
      <c r="A367" t="s">
        <v>911</v>
      </c>
      <c r="B367" t="s">
        <v>1716</v>
      </c>
      <c r="C367">
        <v>2</v>
      </c>
      <c r="D367">
        <v>0</v>
      </c>
      <c r="E367" s="33">
        <v>43654</v>
      </c>
      <c r="F367" t="s">
        <v>911</v>
      </c>
      <c r="G367" t="s">
        <v>1716</v>
      </c>
      <c r="H367">
        <v>2</v>
      </c>
      <c r="I367">
        <v>0</v>
      </c>
      <c r="J367" s="33">
        <v>43655</v>
      </c>
      <c r="K367" t="s">
        <v>911</v>
      </c>
      <c r="L367" t="s">
        <v>1716</v>
      </c>
      <c r="M367">
        <v>2</v>
      </c>
      <c r="N367">
        <v>0</v>
      </c>
      <c r="O367" s="33">
        <v>43656</v>
      </c>
      <c r="P367" t="s">
        <v>5578</v>
      </c>
      <c r="Q367" t="s">
        <v>1638</v>
      </c>
      <c r="R367">
        <v>0</v>
      </c>
      <c r="S367">
        <v>468719</v>
      </c>
    </row>
    <row r="368" spans="1:19" hidden="1" x14ac:dyDescent="0.25">
      <c r="A368" t="s">
        <v>911</v>
      </c>
      <c r="B368" t="s">
        <v>1717</v>
      </c>
      <c r="C368">
        <v>2</v>
      </c>
      <c r="D368">
        <v>0</v>
      </c>
      <c r="E368" s="33">
        <v>43654</v>
      </c>
      <c r="F368" t="s">
        <v>911</v>
      </c>
      <c r="G368" t="s">
        <v>1717</v>
      </c>
      <c r="H368">
        <v>2</v>
      </c>
      <c r="I368">
        <v>0</v>
      </c>
      <c r="J368" s="33">
        <v>43655</v>
      </c>
      <c r="K368" t="s">
        <v>911</v>
      </c>
      <c r="L368" t="s">
        <v>1717</v>
      </c>
      <c r="M368">
        <v>2</v>
      </c>
      <c r="N368">
        <v>0</v>
      </c>
      <c r="O368" s="33">
        <v>43656</v>
      </c>
      <c r="P368" t="s">
        <v>5578</v>
      </c>
      <c r="Q368" t="s">
        <v>1658</v>
      </c>
      <c r="R368">
        <v>4531</v>
      </c>
      <c r="S368">
        <v>70665</v>
      </c>
    </row>
    <row r="369" spans="1:19" hidden="1" x14ac:dyDescent="0.25">
      <c r="A369" t="s">
        <v>911</v>
      </c>
      <c r="B369" t="s">
        <v>1668</v>
      </c>
      <c r="C369">
        <v>2</v>
      </c>
      <c r="D369">
        <v>0</v>
      </c>
      <c r="E369" s="33">
        <v>43654</v>
      </c>
      <c r="F369" t="s">
        <v>911</v>
      </c>
      <c r="G369" t="s">
        <v>1668</v>
      </c>
      <c r="H369">
        <v>2</v>
      </c>
      <c r="I369">
        <v>0</v>
      </c>
      <c r="J369" s="33">
        <v>43655</v>
      </c>
      <c r="K369" t="s">
        <v>911</v>
      </c>
      <c r="L369" t="s">
        <v>1668</v>
      </c>
      <c r="M369">
        <v>2</v>
      </c>
      <c r="N369">
        <v>0</v>
      </c>
      <c r="O369" s="33">
        <v>43656</v>
      </c>
      <c r="P369" t="s">
        <v>5578</v>
      </c>
      <c r="Q369" t="s">
        <v>1639</v>
      </c>
      <c r="R369">
        <v>155</v>
      </c>
      <c r="S369">
        <v>394743</v>
      </c>
    </row>
    <row r="370" spans="1:19" hidden="1" x14ac:dyDescent="0.25">
      <c r="A370" t="s">
        <v>911</v>
      </c>
      <c r="B370" t="s">
        <v>1669</v>
      </c>
      <c r="C370">
        <v>1</v>
      </c>
      <c r="D370">
        <v>0</v>
      </c>
      <c r="E370" s="33">
        <v>43654</v>
      </c>
      <c r="F370" t="s">
        <v>911</v>
      </c>
      <c r="G370" t="s">
        <v>1669</v>
      </c>
      <c r="H370">
        <v>1</v>
      </c>
      <c r="I370">
        <v>0</v>
      </c>
      <c r="J370" s="33">
        <v>43655</v>
      </c>
      <c r="K370" t="s">
        <v>911</v>
      </c>
      <c r="L370" t="s">
        <v>1669</v>
      </c>
      <c r="M370">
        <v>1</v>
      </c>
      <c r="N370">
        <v>0</v>
      </c>
      <c r="O370" s="33">
        <v>43656</v>
      </c>
      <c r="P370" t="s">
        <v>5578</v>
      </c>
      <c r="Q370" t="s">
        <v>1647</v>
      </c>
      <c r="R370">
        <v>0</v>
      </c>
      <c r="S370">
        <v>468719</v>
      </c>
    </row>
    <row r="371" spans="1:19" hidden="1" x14ac:dyDescent="0.25">
      <c r="A371" t="s">
        <v>911</v>
      </c>
      <c r="B371" t="s">
        <v>1670</v>
      </c>
      <c r="C371">
        <v>1</v>
      </c>
      <c r="D371">
        <v>0</v>
      </c>
      <c r="E371" s="33">
        <v>43654</v>
      </c>
      <c r="F371" t="s">
        <v>911</v>
      </c>
      <c r="G371" t="s">
        <v>1670</v>
      </c>
      <c r="H371">
        <v>1</v>
      </c>
      <c r="I371">
        <v>0</v>
      </c>
      <c r="J371" s="33">
        <v>43655</v>
      </c>
      <c r="K371" t="s">
        <v>911</v>
      </c>
      <c r="L371" t="s">
        <v>1670</v>
      </c>
      <c r="M371">
        <v>1</v>
      </c>
      <c r="N371">
        <v>0</v>
      </c>
      <c r="O371" s="33">
        <v>43656</v>
      </c>
      <c r="P371" t="s">
        <v>5578</v>
      </c>
      <c r="Q371" t="s">
        <v>1661</v>
      </c>
      <c r="R371">
        <v>4698</v>
      </c>
      <c r="S371">
        <v>235895</v>
      </c>
    </row>
    <row r="372" spans="1:19" hidden="1" x14ac:dyDescent="0.25">
      <c r="A372" t="s">
        <v>911</v>
      </c>
      <c r="B372" t="s">
        <v>1688</v>
      </c>
      <c r="C372">
        <v>0</v>
      </c>
      <c r="D372">
        <v>56992</v>
      </c>
      <c r="E372" s="33">
        <v>43654</v>
      </c>
      <c r="F372" t="s">
        <v>911</v>
      </c>
      <c r="G372" t="s">
        <v>1688</v>
      </c>
      <c r="H372">
        <v>0</v>
      </c>
      <c r="I372">
        <v>58631</v>
      </c>
      <c r="J372" s="33">
        <v>43655</v>
      </c>
      <c r="K372" t="s">
        <v>911</v>
      </c>
      <c r="L372" t="s">
        <v>1688</v>
      </c>
      <c r="M372">
        <v>0</v>
      </c>
      <c r="N372">
        <v>59421</v>
      </c>
      <c r="O372" s="33">
        <v>43656</v>
      </c>
      <c r="P372" t="s">
        <v>5578</v>
      </c>
      <c r="Q372" t="s">
        <v>1640</v>
      </c>
      <c r="R372">
        <v>3497</v>
      </c>
      <c r="S372">
        <v>235890</v>
      </c>
    </row>
    <row r="373" spans="1:19" hidden="1" x14ac:dyDescent="0.25">
      <c r="A373" t="s">
        <v>911</v>
      </c>
      <c r="B373" t="s">
        <v>1671</v>
      </c>
      <c r="C373">
        <v>0</v>
      </c>
      <c r="D373">
        <v>56992</v>
      </c>
      <c r="E373" s="33">
        <v>43654</v>
      </c>
      <c r="F373" t="s">
        <v>911</v>
      </c>
      <c r="G373" t="s">
        <v>1671</v>
      </c>
      <c r="H373">
        <v>0</v>
      </c>
      <c r="I373">
        <v>58631</v>
      </c>
      <c r="J373" s="33">
        <v>43655</v>
      </c>
      <c r="K373" t="s">
        <v>911</v>
      </c>
      <c r="L373" t="s">
        <v>1671</v>
      </c>
      <c r="M373">
        <v>0</v>
      </c>
      <c r="N373">
        <v>59421</v>
      </c>
      <c r="O373" s="33">
        <v>43656</v>
      </c>
      <c r="P373" t="s">
        <v>5578</v>
      </c>
      <c r="Q373" t="s">
        <v>1660</v>
      </c>
      <c r="R373">
        <v>237616</v>
      </c>
      <c r="S373">
        <v>233968</v>
      </c>
    </row>
    <row r="374" spans="1:19" hidden="1" x14ac:dyDescent="0.25">
      <c r="A374" t="s">
        <v>911</v>
      </c>
      <c r="B374" t="s">
        <v>1672</v>
      </c>
      <c r="C374">
        <v>2</v>
      </c>
      <c r="D374">
        <v>0</v>
      </c>
      <c r="E374" s="33">
        <v>43654</v>
      </c>
      <c r="F374" t="s">
        <v>911</v>
      </c>
      <c r="G374" t="s">
        <v>1672</v>
      </c>
      <c r="H374">
        <v>2</v>
      </c>
      <c r="I374">
        <v>0</v>
      </c>
      <c r="J374" s="33">
        <v>43655</v>
      </c>
      <c r="K374" t="s">
        <v>911</v>
      </c>
      <c r="L374" t="s">
        <v>1672</v>
      </c>
      <c r="M374">
        <v>2</v>
      </c>
      <c r="N374">
        <v>0</v>
      </c>
      <c r="O374" s="33">
        <v>43656</v>
      </c>
      <c r="P374" t="s">
        <v>5578</v>
      </c>
      <c r="Q374" t="s">
        <v>1659</v>
      </c>
      <c r="R374">
        <v>50332</v>
      </c>
      <c r="S374">
        <v>229759</v>
      </c>
    </row>
    <row r="375" spans="1:19" hidden="1" x14ac:dyDescent="0.25">
      <c r="A375" t="s">
        <v>911</v>
      </c>
      <c r="B375" t="s">
        <v>1673</v>
      </c>
      <c r="C375">
        <v>2</v>
      </c>
      <c r="D375">
        <v>73</v>
      </c>
      <c r="E375" s="33">
        <v>43654</v>
      </c>
      <c r="F375" t="s">
        <v>911</v>
      </c>
      <c r="G375" t="s">
        <v>1673</v>
      </c>
      <c r="H375">
        <v>2</v>
      </c>
      <c r="I375">
        <v>77</v>
      </c>
      <c r="J375" s="33">
        <v>43655</v>
      </c>
      <c r="K375" t="s">
        <v>911</v>
      </c>
      <c r="L375" t="s">
        <v>1673</v>
      </c>
      <c r="M375">
        <v>2</v>
      </c>
      <c r="N375">
        <v>80</v>
      </c>
      <c r="O375" s="33">
        <v>43656</v>
      </c>
      <c r="P375" t="s">
        <v>5578</v>
      </c>
      <c r="Q375" t="s">
        <v>1641</v>
      </c>
      <c r="R375">
        <v>1</v>
      </c>
      <c r="S375">
        <v>0</v>
      </c>
    </row>
    <row r="376" spans="1:19" hidden="1" x14ac:dyDescent="0.25">
      <c r="A376" t="s">
        <v>911</v>
      </c>
      <c r="B376" t="s">
        <v>1674</v>
      </c>
      <c r="C376">
        <v>1</v>
      </c>
      <c r="D376">
        <v>0</v>
      </c>
      <c r="E376" s="33">
        <v>43654</v>
      </c>
      <c r="F376" t="s">
        <v>911</v>
      </c>
      <c r="G376" t="s">
        <v>1674</v>
      </c>
      <c r="H376">
        <v>1</v>
      </c>
      <c r="I376">
        <v>0</v>
      </c>
      <c r="J376" s="33">
        <v>43655</v>
      </c>
      <c r="K376" t="s">
        <v>911</v>
      </c>
      <c r="L376" t="s">
        <v>1674</v>
      </c>
      <c r="M376">
        <v>1</v>
      </c>
      <c r="N376">
        <v>0</v>
      </c>
      <c r="O376" s="33">
        <v>43656</v>
      </c>
      <c r="P376" t="s">
        <v>5578</v>
      </c>
      <c r="Q376" t="s">
        <v>1483</v>
      </c>
      <c r="R376">
        <v>1</v>
      </c>
      <c r="S376">
        <v>0</v>
      </c>
    </row>
    <row r="377" spans="1:19" hidden="1" x14ac:dyDescent="0.25">
      <c r="A377" t="s">
        <v>911</v>
      </c>
      <c r="B377" t="s">
        <v>1675</v>
      </c>
      <c r="C377">
        <v>2</v>
      </c>
      <c r="D377">
        <v>0</v>
      </c>
      <c r="E377" s="33">
        <v>43654</v>
      </c>
      <c r="F377" t="s">
        <v>911</v>
      </c>
      <c r="G377" t="s">
        <v>1675</v>
      </c>
      <c r="H377">
        <v>2</v>
      </c>
      <c r="I377">
        <v>0</v>
      </c>
      <c r="J377" s="33">
        <v>43655</v>
      </c>
      <c r="K377" t="s">
        <v>911</v>
      </c>
      <c r="L377" t="s">
        <v>1675</v>
      </c>
      <c r="M377">
        <v>2</v>
      </c>
      <c r="N377">
        <v>0</v>
      </c>
      <c r="O377" s="33">
        <v>43656</v>
      </c>
      <c r="P377" t="s">
        <v>5578</v>
      </c>
      <c r="Q377" t="s">
        <v>1642</v>
      </c>
      <c r="R377">
        <v>1</v>
      </c>
      <c r="S377">
        <v>0</v>
      </c>
    </row>
    <row r="378" spans="1:19" hidden="1" x14ac:dyDescent="0.25">
      <c r="A378" t="s">
        <v>911</v>
      </c>
      <c r="B378" t="s">
        <v>1620</v>
      </c>
      <c r="C378">
        <v>10</v>
      </c>
      <c r="D378">
        <v>0</v>
      </c>
      <c r="E378" s="33">
        <v>43654</v>
      </c>
      <c r="F378" t="s">
        <v>911</v>
      </c>
      <c r="G378" t="s">
        <v>1620</v>
      </c>
      <c r="H378">
        <v>10</v>
      </c>
      <c r="I378">
        <v>0</v>
      </c>
      <c r="J378" s="33">
        <v>43655</v>
      </c>
      <c r="K378" t="s">
        <v>911</v>
      </c>
      <c r="L378" t="s">
        <v>1620</v>
      </c>
      <c r="M378">
        <v>10</v>
      </c>
      <c r="N378">
        <v>0</v>
      </c>
      <c r="O378" s="33">
        <v>43656</v>
      </c>
      <c r="P378" t="s">
        <v>911</v>
      </c>
      <c r="Q378" t="s">
        <v>1575</v>
      </c>
      <c r="R378">
        <v>0</v>
      </c>
      <c r="S378">
        <v>59421</v>
      </c>
    </row>
    <row r="379" spans="1:19" hidden="1" x14ac:dyDescent="0.25">
      <c r="A379" t="s">
        <v>911</v>
      </c>
      <c r="B379" t="s">
        <v>1676</v>
      </c>
      <c r="C379">
        <v>0</v>
      </c>
      <c r="D379">
        <v>56992</v>
      </c>
      <c r="E379" s="33">
        <v>43654</v>
      </c>
      <c r="F379" t="s">
        <v>911</v>
      </c>
      <c r="G379" t="s">
        <v>1676</v>
      </c>
      <c r="H379">
        <v>0</v>
      </c>
      <c r="I379">
        <v>58631</v>
      </c>
      <c r="J379" s="33">
        <v>43655</v>
      </c>
      <c r="K379" t="s">
        <v>911</v>
      </c>
      <c r="L379" t="s">
        <v>1676</v>
      </c>
      <c r="M379">
        <v>0</v>
      </c>
      <c r="N379">
        <v>59421</v>
      </c>
      <c r="O379" s="33">
        <v>43656</v>
      </c>
      <c r="P379" t="s">
        <v>911</v>
      </c>
      <c r="Q379" t="s">
        <v>1576</v>
      </c>
      <c r="R379">
        <v>0</v>
      </c>
      <c r="S379">
        <v>59421</v>
      </c>
    </row>
    <row r="380" spans="1:19" hidden="1" x14ac:dyDescent="0.25">
      <c r="A380" t="s">
        <v>911</v>
      </c>
      <c r="B380" t="s">
        <v>1677</v>
      </c>
      <c r="C380">
        <v>1</v>
      </c>
      <c r="D380">
        <v>3909</v>
      </c>
      <c r="E380" s="33">
        <v>43654</v>
      </c>
      <c r="F380" t="s">
        <v>911</v>
      </c>
      <c r="G380" t="s">
        <v>1677</v>
      </c>
      <c r="H380">
        <v>1</v>
      </c>
      <c r="I380">
        <v>3986</v>
      </c>
      <c r="J380" s="33">
        <v>43655</v>
      </c>
      <c r="K380" t="s">
        <v>911</v>
      </c>
      <c r="L380" t="s">
        <v>1677</v>
      </c>
      <c r="M380">
        <v>1</v>
      </c>
      <c r="N380">
        <v>4025</v>
      </c>
      <c r="O380" s="33">
        <v>43656</v>
      </c>
      <c r="P380" t="s">
        <v>911</v>
      </c>
      <c r="Q380" t="s">
        <v>1482</v>
      </c>
      <c r="R380">
        <v>1</v>
      </c>
      <c r="S380">
        <v>0</v>
      </c>
    </row>
    <row r="381" spans="1:19" hidden="1" x14ac:dyDescent="0.25">
      <c r="A381" t="s">
        <v>911</v>
      </c>
      <c r="B381" t="s">
        <v>1520</v>
      </c>
      <c r="C381">
        <v>3</v>
      </c>
      <c r="D381">
        <v>0</v>
      </c>
      <c r="E381" s="33">
        <v>43654</v>
      </c>
      <c r="F381" t="s">
        <v>911</v>
      </c>
      <c r="G381" t="s">
        <v>1520</v>
      </c>
      <c r="H381">
        <v>3</v>
      </c>
      <c r="I381">
        <v>0</v>
      </c>
      <c r="J381" s="33">
        <v>43655</v>
      </c>
      <c r="K381" t="s">
        <v>911</v>
      </c>
      <c r="L381" t="s">
        <v>1520</v>
      </c>
      <c r="M381">
        <v>3</v>
      </c>
      <c r="N381">
        <v>0</v>
      </c>
      <c r="O381" s="33">
        <v>43656</v>
      </c>
      <c r="P381" t="s">
        <v>911</v>
      </c>
      <c r="Q381" t="s">
        <v>1702</v>
      </c>
      <c r="R381">
        <v>0</v>
      </c>
      <c r="S381">
        <v>59421</v>
      </c>
    </row>
    <row r="382" spans="1:19" hidden="1" x14ac:dyDescent="0.25">
      <c r="A382" t="s">
        <v>911</v>
      </c>
      <c r="B382" t="s">
        <v>1678</v>
      </c>
      <c r="C382">
        <v>0</v>
      </c>
      <c r="D382">
        <v>56992</v>
      </c>
      <c r="E382" s="33">
        <v>43654</v>
      </c>
      <c r="F382" t="s">
        <v>911</v>
      </c>
      <c r="G382" t="s">
        <v>1678</v>
      </c>
      <c r="H382">
        <v>0</v>
      </c>
      <c r="I382">
        <v>58631</v>
      </c>
      <c r="J382" s="33">
        <v>43655</v>
      </c>
      <c r="K382" t="s">
        <v>911</v>
      </c>
      <c r="L382" t="s">
        <v>1678</v>
      </c>
      <c r="M382">
        <v>0</v>
      </c>
      <c r="N382">
        <v>59421</v>
      </c>
      <c r="O382" s="33">
        <v>43656</v>
      </c>
      <c r="P382" t="s">
        <v>911</v>
      </c>
      <c r="Q382" t="s">
        <v>1703</v>
      </c>
      <c r="R382">
        <v>0</v>
      </c>
      <c r="S382">
        <v>59421</v>
      </c>
    </row>
    <row r="383" spans="1:19" hidden="1" x14ac:dyDescent="0.25">
      <c r="A383" t="s">
        <v>911</v>
      </c>
      <c r="B383" t="s">
        <v>1679</v>
      </c>
      <c r="C383">
        <v>2</v>
      </c>
      <c r="D383">
        <v>0</v>
      </c>
      <c r="E383" s="33">
        <v>43654</v>
      </c>
      <c r="F383" t="s">
        <v>911</v>
      </c>
      <c r="G383" t="s">
        <v>1679</v>
      </c>
      <c r="H383">
        <v>2</v>
      </c>
      <c r="I383">
        <v>0</v>
      </c>
      <c r="J383" s="33">
        <v>43655</v>
      </c>
      <c r="K383" t="s">
        <v>911</v>
      </c>
      <c r="L383" t="s">
        <v>1679</v>
      </c>
      <c r="M383">
        <v>2</v>
      </c>
      <c r="N383">
        <v>0</v>
      </c>
      <c r="O383" s="33">
        <v>43656</v>
      </c>
      <c r="P383" t="s">
        <v>911</v>
      </c>
      <c r="Q383" t="s">
        <v>1704</v>
      </c>
      <c r="R383">
        <v>0</v>
      </c>
      <c r="S383">
        <v>59421</v>
      </c>
    </row>
    <row r="384" spans="1:19" hidden="1" x14ac:dyDescent="0.25">
      <c r="A384" t="s">
        <v>911</v>
      </c>
      <c r="B384" t="s">
        <v>1680</v>
      </c>
      <c r="C384">
        <v>0</v>
      </c>
      <c r="D384">
        <v>56992</v>
      </c>
      <c r="E384" s="33">
        <v>43654</v>
      </c>
      <c r="F384" t="s">
        <v>911</v>
      </c>
      <c r="G384" t="s">
        <v>1680</v>
      </c>
      <c r="H384">
        <v>0</v>
      </c>
      <c r="I384">
        <v>58631</v>
      </c>
      <c r="J384" s="33">
        <v>43655</v>
      </c>
      <c r="K384" t="s">
        <v>911</v>
      </c>
      <c r="L384" t="s">
        <v>1680</v>
      </c>
      <c r="M384">
        <v>0</v>
      </c>
      <c r="N384">
        <v>59421</v>
      </c>
      <c r="O384" s="33">
        <v>43656</v>
      </c>
      <c r="P384" t="s">
        <v>911</v>
      </c>
      <c r="Q384" t="s">
        <v>1705</v>
      </c>
      <c r="R384">
        <v>0</v>
      </c>
      <c r="S384">
        <v>59421</v>
      </c>
    </row>
    <row r="385" spans="1:19" hidden="1" x14ac:dyDescent="0.25">
      <c r="A385" t="s">
        <v>911</v>
      </c>
      <c r="B385" t="s">
        <v>1681</v>
      </c>
      <c r="C385">
        <v>1</v>
      </c>
      <c r="D385">
        <v>0</v>
      </c>
      <c r="E385" s="33">
        <v>43654</v>
      </c>
      <c r="F385" t="s">
        <v>911</v>
      </c>
      <c r="G385" t="s">
        <v>1681</v>
      </c>
      <c r="H385">
        <v>1</v>
      </c>
      <c r="I385">
        <v>0</v>
      </c>
      <c r="J385" s="33">
        <v>43655</v>
      </c>
      <c r="K385" t="s">
        <v>911</v>
      </c>
      <c r="L385" t="s">
        <v>1681</v>
      </c>
      <c r="M385">
        <v>1</v>
      </c>
      <c r="N385">
        <v>0</v>
      </c>
      <c r="O385" s="33">
        <v>43656</v>
      </c>
      <c r="P385" t="s">
        <v>911</v>
      </c>
      <c r="Q385" t="s">
        <v>1706</v>
      </c>
      <c r="R385">
        <v>0</v>
      </c>
      <c r="S385">
        <v>59421</v>
      </c>
    </row>
    <row r="386" spans="1:19" hidden="1" x14ac:dyDescent="0.25">
      <c r="A386" t="s">
        <v>911</v>
      </c>
      <c r="B386" t="s">
        <v>1682</v>
      </c>
      <c r="C386">
        <v>0</v>
      </c>
      <c r="D386">
        <v>56992</v>
      </c>
      <c r="E386" s="33">
        <v>43654</v>
      </c>
      <c r="F386" t="s">
        <v>911</v>
      </c>
      <c r="G386" t="s">
        <v>1682</v>
      </c>
      <c r="H386">
        <v>0</v>
      </c>
      <c r="I386">
        <v>58631</v>
      </c>
      <c r="J386" s="33">
        <v>43655</v>
      </c>
      <c r="K386" t="s">
        <v>911</v>
      </c>
      <c r="L386" t="s">
        <v>1682</v>
      </c>
      <c r="M386">
        <v>0</v>
      </c>
      <c r="N386">
        <v>59421</v>
      </c>
      <c r="O386" s="33">
        <v>43656</v>
      </c>
      <c r="P386" t="s">
        <v>911</v>
      </c>
      <c r="Q386" t="s">
        <v>1707</v>
      </c>
      <c r="R386">
        <v>0</v>
      </c>
      <c r="S386">
        <v>59421</v>
      </c>
    </row>
    <row r="387" spans="1:19" hidden="1" x14ac:dyDescent="0.25">
      <c r="A387" t="s">
        <v>911</v>
      </c>
      <c r="B387" t="s">
        <v>1683</v>
      </c>
      <c r="C387">
        <v>2</v>
      </c>
      <c r="D387">
        <v>0</v>
      </c>
      <c r="E387" s="33">
        <v>43654</v>
      </c>
      <c r="F387" t="s">
        <v>911</v>
      </c>
      <c r="G387" t="s">
        <v>1683</v>
      </c>
      <c r="H387">
        <v>2</v>
      </c>
      <c r="I387">
        <v>0</v>
      </c>
      <c r="J387" s="33">
        <v>43655</v>
      </c>
      <c r="K387" t="s">
        <v>911</v>
      </c>
      <c r="L387" t="s">
        <v>1683</v>
      </c>
      <c r="M387">
        <v>2</v>
      </c>
      <c r="N387">
        <v>0</v>
      </c>
      <c r="O387" s="33">
        <v>43656</v>
      </c>
      <c r="P387" t="s">
        <v>911</v>
      </c>
      <c r="Q387" t="s">
        <v>1708</v>
      </c>
      <c r="R387">
        <v>0</v>
      </c>
      <c r="S387">
        <v>59421</v>
      </c>
    </row>
    <row r="388" spans="1:19" hidden="1" x14ac:dyDescent="0.25">
      <c r="A388" t="s">
        <v>911</v>
      </c>
      <c r="B388" t="s">
        <v>1694</v>
      </c>
      <c r="C388">
        <v>1</v>
      </c>
      <c r="D388">
        <v>0</v>
      </c>
      <c r="E388" s="33">
        <v>43654</v>
      </c>
      <c r="F388" t="s">
        <v>911</v>
      </c>
      <c r="G388" t="s">
        <v>1694</v>
      </c>
      <c r="H388">
        <v>1</v>
      </c>
      <c r="I388">
        <v>0</v>
      </c>
      <c r="J388" s="33">
        <v>43655</v>
      </c>
      <c r="K388" t="s">
        <v>911</v>
      </c>
      <c r="L388" t="s">
        <v>1694</v>
      </c>
      <c r="M388">
        <v>1</v>
      </c>
      <c r="N388">
        <v>0</v>
      </c>
      <c r="O388" s="33">
        <v>43656</v>
      </c>
      <c r="P388" t="s">
        <v>911</v>
      </c>
      <c r="Q388" t="s">
        <v>1606</v>
      </c>
      <c r="R388">
        <v>2</v>
      </c>
      <c r="S388">
        <v>0</v>
      </c>
    </row>
    <row r="389" spans="1:19" hidden="1" x14ac:dyDescent="0.25">
      <c r="A389" t="s">
        <v>911</v>
      </c>
      <c r="B389" t="s">
        <v>1691</v>
      </c>
      <c r="C389">
        <v>21754</v>
      </c>
      <c r="D389">
        <v>2724</v>
      </c>
      <c r="E389" s="33">
        <v>43654</v>
      </c>
      <c r="F389" t="s">
        <v>911</v>
      </c>
      <c r="G389" t="s">
        <v>1691</v>
      </c>
      <c r="H389">
        <v>22034</v>
      </c>
      <c r="I389">
        <v>3559</v>
      </c>
      <c r="J389" s="33">
        <v>43655</v>
      </c>
      <c r="K389" t="s">
        <v>911</v>
      </c>
      <c r="L389" t="s">
        <v>1691</v>
      </c>
      <c r="M389">
        <v>22540</v>
      </c>
      <c r="N389">
        <v>2869</v>
      </c>
      <c r="O389" s="33">
        <v>43656</v>
      </c>
      <c r="P389" t="s">
        <v>911</v>
      </c>
      <c r="Q389" t="s">
        <v>1711</v>
      </c>
      <c r="R389">
        <v>0</v>
      </c>
      <c r="S389">
        <v>59421</v>
      </c>
    </row>
    <row r="390" spans="1:19" hidden="1" x14ac:dyDescent="0.25">
      <c r="A390" t="s">
        <v>911</v>
      </c>
      <c r="B390" t="s">
        <v>1684</v>
      </c>
      <c r="C390">
        <v>6</v>
      </c>
      <c r="D390">
        <v>5366</v>
      </c>
      <c r="E390" s="33">
        <v>43654</v>
      </c>
      <c r="F390" t="s">
        <v>911</v>
      </c>
      <c r="G390" t="s">
        <v>1684</v>
      </c>
      <c r="H390">
        <v>7</v>
      </c>
      <c r="I390">
        <v>5776</v>
      </c>
      <c r="J390" s="33">
        <v>43655</v>
      </c>
      <c r="K390" t="s">
        <v>911</v>
      </c>
      <c r="L390" t="s">
        <v>1684</v>
      </c>
      <c r="M390">
        <v>6</v>
      </c>
      <c r="N390">
        <v>5959</v>
      </c>
      <c r="O390" s="33">
        <v>43656</v>
      </c>
      <c r="P390" t="s">
        <v>911</v>
      </c>
      <c r="Q390" t="s">
        <v>1522</v>
      </c>
      <c r="R390">
        <v>2</v>
      </c>
      <c r="S390">
        <v>0</v>
      </c>
    </row>
    <row r="391" spans="1:19" hidden="1" x14ac:dyDescent="0.25">
      <c r="A391" t="s">
        <v>911</v>
      </c>
      <c r="B391" t="s">
        <v>1710</v>
      </c>
      <c r="C391">
        <v>0</v>
      </c>
      <c r="D391">
        <v>56992</v>
      </c>
      <c r="E391" s="33">
        <v>43654</v>
      </c>
      <c r="F391" t="s">
        <v>911</v>
      </c>
      <c r="G391" t="s">
        <v>1710</v>
      </c>
      <c r="H391">
        <v>0</v>
      </c>
      <c r="I391">
        <v>58631</v>
      </c>
      <c r="J391" s="33">
        <v>43655</v>
      </c>
      <c r="K391" t="s">
        <v>911</v>
      </c>
      <c r="L391" t="s">
        <v>1710</v>
      </c>
      <c r="M391">
        <v>0</v>
      </c>
      <c r="N391">
        <v>59421</v>
      </c>
      <c r="O391" s="33">
        <v>43656</v>
      </c>
      <c r="P391" t="s">
        <v>911</v>
      </c>
      <c r="Q391" t="s">
        <v>1689</v>
      </c>
      <c r="R391">
        <v>0</v>
      </c>
      <c r="S391">
        <v>59421</v>
      </c>
    </row>
    <row r="392" spans="1:19" hidden="1" x14ac:dyDescent="0.25">
      <c r="A392" t="s">
        <v>911</v>
      </c>
      <c r="B392" t="s">
        <v>1687</v>
      </c>
      <c r="C392">
        <v>1</v>
      </c>
      <c r="D392">
        <v>0</v>
      </c>
      <c r="E392" s="33">
        <v>43654</v>
      </c>
      <c r="F392" t="s">
        <v>911</v>
      </c>
      <c r="G392" t="s">
        <v>1687</v>
      </c>
      <c r="H392">
        <v>1</v>
      </c>
      <c r="I392">
        <v>0</v>
      </c>
      <c r="J392" s="33">
        <v>43655</v>
      </c>
      <c r="K392" t="s">
        <v>911</v>
      </c>
      <c r="L392" t="s">
        <v>1687</v>
      </c>
      <c r="M392">
        <v>1</v>
      </c>
      <c r="N392">
        <v>0</v>
      </c>
      <c r="O392" s="33">
        <v>43656</v>
      </c>
      <c r="P392" t="s">
        <v>911</v>
      </c>
      <c r="Q392" t="s">
        <v>1612</v>
      </c>
      <c r="R392">
        <v>1893</v>
      </c>
      <c r="S392">
        <v>0</v>
      </c>
    </row>
    <row r="393" spans="1:19" hidden="1" x14ac:dyDescent="0.25">
      <c r="A393" t="s">
        <v>911</v>
      </c>
      <c r="B393" t="s">
        <v>1685</v>
      </c>
      <c r="C393">
        <v>1</v>
      </c>
      <c r="D393">
        <v>0</v>
      </c>
      <c r="E393" s="33">
        <v>43654</v>
      </c>
      <c r="F393" t="s">
        <v>911</v>
      </c>
      <c r="G393" t="s">
        <v>1685</v>
      </c>
      <c r="H393">
        <v>1</v>
      </c>
      <c r="I393">
        <v>0</v>
      </c>
      <c r="J393" s="33">
        <v>43655</v>
      </c>
      <c r="K393" t="s">
        <v>911</v>
      </c>
      <c r="L393" t="s">
        <v>1685</v>
      </c>
      <c r="M393">
        <v>1</v>
      </c>
      <c r="N393">
        <v>0</v>
      </c>
      <c r="O393" s="33">
        <v>43656</v>
      </c>
      <c r="P393" t="s">
        <v>911</v>
      </c>
      <c r="Q393" t="s">
        <v>1692</v>
      </c>
      <c r="R393">
        <v>0</v>
      </c>
      <c r="S393">
        <v>59421</v>
      </c>
    </row>
    <row r="394" spans="1:19" hidden="1" x14ac:dyDescent="0.25">
      <c r="A394" t="s">
        <v>911</v>
      </c>
      <c r="B394" t="s">
        <v>1562</v>
      </c>
      <c r="C394">
        <v>0</v>
      </c>
      <c r="D394">
        <v>56992</v>
      </c>
      <c r="E394" s="33">
        <v>43654</v>
      </c>
      <c r="F394" t="s">
        <v>911</v>
      </c>
      <c r="G394" t="s">
        <v>1562</v>
      </c>
      <c r="H394">
        <v>0</v>
      </c>
      <c r="I394">
        <v>58631</v>
      </c>
      <c r="J394" s="33">
        <v>43655</v>
      </c>
      <c r="K394" t="s">
        <v>911</v>
      </c>
      <c r="L394" t="s">
        <v>1562</v>
      </c>
      <c r="M394">
        <v>0</v>
      </c>
      <c r="N394">
        <v>59421</v>
      </c>
      <c r="O394" s="33">
        <v>43656</v>
      </c>
      <c r="P394" t="s">
        <v>911</v>
      </c>
      <c r="Q394" t="s">
        <v>1614</v>
      </c>
      <c r="R394">
        <v>1485</v>
      </c>
      <c r="S394">
        <v>0</v>
      </c>
    </row>
    <row r="395" spans="1:19" hidden="1" x14ac:dyDescent="0.25">
      <c r="A395" t="s">
        <v>911</v>
      </c>
      <c r="B395" t="s">
        <v>1695</v>
      </c>
      <c r="C395">
        <v>1</v>
      </c>
      <c r="D395">
        <v>0</v>
      </c>
      <c r="E395" s="33">
        <v>43654</v>
      </c>
      <c r="F395" t="s">
        <v>911</v>
      </c>
      <c r="G395" t="s">
        <v>1695</v>
      </c>
      <c r="H395">
        <v>1</v>
      </c>
      <c r="I395">
        <v>0</v>
      </c>
      <c r="J395" s="33">
        <v>43655</v>
      </c>
      <c r="K395" t="s">
        <v>911</v>
      </c>
      <c r="L395" t="s">
        <v>1695</v>
      </c>
      <c r="M395">
        <v>1</v>
      </c>
      <c r="N395">
        <v>0</v>
      </c>
      <c r="O395" s="33">
        <v>43656</v>
      </c>
      <c r="P395" t="s">
        <v>911</v>
      </c>
      <c r="Q395" t="s">
        <v>1693</v>
      </c>
      <c r="R395">
        <v>4</v>
      </c>
      <c r="S395">
        <v>50152</v>
      </c>
    </row>
    <row r="396" spans="1:19" hidden="1" x14ac:dyDescent="0.25">
      <c r="A396" t="s">
        <v>911</v>
      </c>
      <c r="B396" t="s">
        <v>1563</v>
      </c>
      <c r="C396">
        <v>0</v>
      </c>
      <c r="D396">
        <v>56992</v>
      </c>
      <c r="E396" s="33">
        <v>43654</v>
      </c>
      <c r="F396" t="s">
        <v>911</v>
      </c>
      <c r="G396" t="s">
        <v>1563</v>
      </c>
      <c r="H396">
        <v>0</v>
      </c>
      <c r="I396">
        <v>58631</v>
      </c>
      <c r="J396" s="33">
        <v>43655</v>
      </c>
      <c r="K396" t="s">
        <v>911</v>
      </c>
      <c r="L396" t="s">
        <v>1563</v>
      </c>
      <c r="M396">
        <v>0</v>
      </c>
      <c r="N396">
        <v>59421</v>
      </c>
      <c r="O396" s="33">
        <v>43656</v>
      </c>
      <c r="P396" t="s">
        <v>911</v>
      </c>
      <c r="Q396" t="s">
        <v>1686</v>
      </c>
      <c r="R396">
        <v>1</v>
      </c>
      <c r="S396">
        <v>0</v>
      </c>
    </row>
    <row r="397" spans="1:19" hidden="1" x14ac:dyDescent="0.25">
      <c r="A397" t="s">
        <v>911</v>
      </c>
      <c r="B397" t="s">
        <v>1700</v>
      </c>
      <c r="C397">
        <v>0</v>
      </c>
      <c r="D397">
        <v>56992</v>
      </c>
      <c r="E397" s="33">
        <v>43654</v>
      </c>
      <c r="F397" t="s">
        <v>911</v>
      </c>
      <c r="G397" t="s">
        <v>1700</v>
      </c>
      <c r="H397">
        <v>0</v>
      </c>
      <c r="I397">
        <v>58631</v>
      </c>
      <c r="J397" s="33">
        <v>43655</v>
      </c>
      <c r="K397" t="s">
        <v>911</v>
      </c>
      <c r="L397" t="s">
        <v>1700</v>
      </c>
      <c r="M397">
        <v>0</v>
      </c>
      <c r="N397">
        <v>59421</v>
      </c>
      <c r="O397" s="33">
        <v>43656</v>
      </c>
      <c r="P397" t="s">
        <v>911</v>
      </c>
      <c r="Q397" t="s">
        <v>1615</v>
      </c>
      <c r="R397">
        <v>0</v>
      </c>
      <c r="S397">
        <v>59421</v>
      </c>
    </row>
    <row r="398" spans="1:19" hidden="1" x14ac:dyDescent="0.25">
      <c r="A398" t="s">
        <v>911</v>
      </c>
      <c r="B398" t="s">
        <v>1696</v>
      </c>
      <c r="C398">
        <v>22822</v>
      </c>
      <c r="D398">
        <v>0</v>
      </c>
      <c r="E398" s="33">
        <v>43654</v>
      </c>
      <c r="F398" t="s">
        <v>911</v>
      </c>
      <c r="G398" t="s">
        <v>1696</v>
      </c>
      <c r="H398">
        <v>23440</v>
      </c>
      <c r="I398">
        <v>0</v>
      </c>
      <c r="J398" s="33">
        <v>43655</v>
      </c>
      <c r="K398" t="s">
        <v>911</v>
      </c>
      <c r="L398" t="s">
        <v>1696</v>
      </c>
      <c r="M398">
        <v>23726</v>
      </c>
      <c r="N398">
        <v>0</v>
      </c>
      <c r="O398" s="33">
        <v>43656</v>
      </c>
      <c r="P398" t="s">
        <v>911</v>
      </c>
      <c r="Q398" t="s">
        <v>1536</v>
      </c>
      <c r="R398">
        <v>0</v>
      </c>
      <c r="S398">
        <v>59421</v>
      </c>
    </row>
    <row r="399" spans="1:19" hidden="1" x14ac:dyDescent="0.25">
      <c r="A399" t="s">
        <v>911</v>
      </c>
      <c r="B399" t="s">
        <v>1697</v>
      </c>
      <c r="C399">
        <v>22822</v>
      </c>
      <c r="D399">
        <v>0</v>
      </c>
      <c r="E399" s="33">
        <v>43654</v>
      </c>
      <c r="F399" t="s">
        <v>911</v>
      </c>
      <c r="G399" t="s">
        <v>1697</v>
      </c>
      <c r="H399">
        <v>23440</v>
      </c>
      <c r="I399">
        <v>0</v>
      </c>
      <c r="J399" s="33">
        <v>43655</v>
      </c>
      <c r="K399" t="s">
        <v>911</v>
      </c>
      <c r="L399" t="s">
        <v>1697</v>
      </c>
      <c r="M399">
        <v>23726</v>
      </c>
      <c r="N399">
        <v>0</v>
      </c>
      <c r="O399" s="33">
        <v>43656</v>
      </c>
      <c r="P399" t="s">
        <v>911</v>
      </c>
      <c r="Q399" t="s">
        <v>1709</v>
      </c>
      <c r="R399">
        <v>0</v>
      </c>
      <c r="S399">
        <v>59421</v>
      </c>
    </row>
    <row r="400" spans="1:19" hidden="1" x14ac:dyDescent="0.25">
      <c r="A400" t="s">
        <v>911</v>
      </c>
      <c r="B400" t="s">
        <v>861</v>
      </c>
      <c r="C400">
        <v>1</v>
      </c>
      <c r="D400">
        <v>0</v>
      </c>
      <c r="E400" s="33">
        <v>43654</v>
      </c>
      <c r="F400" t="s">
        <v>911</v>
      </c>
      <c r="G400" t="s">
        <v>861</v>
      </c>
      <c r="H400">
        <v>1</v>
      </c>
      <c r="I400">
        <v>0</v>
      </c>
      <c r="J400" s="33">
        <v>43655</v>
      </c>
      <c r="K400" t="s">
        <v>911</v>
      </c>
      <c r="L400" t="s">
        <v>861</v>
      </c>
      <c r="M400">
        <v>1</v>
      </c>
      <c r="N400">
        <v>0</v>
      </c>
      <c r="O400" s="33">
        <v>43656</v>
      </c>
      <c r="P400" t="s">
        <v>911</v>
      </c>
      <c r="Q400" t="s">
        <v>1537</v>
      </c>
      <c r="R400">
        <v>0</v>
      </c>
      <c r="S400">
        <v>59421</v>
      </c>
    </row>
    <row r="401" spans="1:19" hidden="1" x14ac:dyDescent="0.25">
      <c r="A401" t="s">
        <v>911</v>
      </c>
      <c r="B401" t="s">
        <v>1701</v>
      </c>
      <c r="C401">
        <v>0</v>
      </c>
      <c r="D401">
        <v>56992</v>
      </c>
      <c r="E401" s="33">
        <v>43654</v>
      </c>
      <c r="F401" t="s">
        <v>911</v>
      </c>
      <c r="G401" t="s">
        <v>1701</v>
      </c>
      <c r="H401">
        <v>0</v>
      </c>
      <c r="I401">
        <v>58631</v>
      </c>
      <c r="J401" s="33">
        <v>43655</v>
      </c>
      <c r="K401" t="s">
        <v>911</v>
      </c>
      <c r="L401" t="s">
        <v>1701</v>
      </c>
      <c r="M401">
        <v>0</v>
      </c>
      <c r="N401">
        <v>59421</v>
      </c>
      <c r="O401" s="33">
        <v>43656</v>
      </c>
      <c r="P401" t="s">
        <v>911</v>
      </c>
      <c r="Q401" t="s">
        <v>1580</v>
      </c>
      <c r="R401">
        <v>0</v>
      </c>
      <c r="S401">
        <v>59421</v>
      </c>
    </row>
    <row r="402" spans="1:19" hidden="1" x14ac:dyDescent="0.25">
      <c r="A402" t="s">
        <v>911</v>
      </c>
      <c r="B402" t="s">
        <v>1483</v>
      </c>
      <c r="C402">
        <v>1</v>
      </c>
      <c r="D402">
        <v>0</v>
      </c>
      <c r="E402" s="33">
        <v>43654</v>
      </c>
      <c r="F402" t="s">
        <v>911</v>
      </c>
      <c r="G402" t="s">
        <v>1483</v>
      </c>
      <c r="H402">
        <v>1</v>
      </c>
      <c r="I402">
        <v>0</v>
      </c>
      <c r="J402" s="33">
        <v>43655</v>
      </c>
      <c r="K402" t="s">
        <v>911</v>
      </c>
      <c r="L402" t="s">
        <v>1483</v>
      </c>
      <c r="M402">
        <v>1</v>
      </c>
      <c r="N402">
        <v>0</v>
      </c>
      <c r="O402" s="33">
        <v>43656</v>
      </c>
      <c r="P402" t="s">
        <v>911</v>
      </c>
      <c r="Q402" t="s">
        <v>1712</v>
      </c>
      <c r="R402">
        <v>862</v>
      </c>
      <c r="S402">
        <v>0</v>
      </c>
    </row>
    <row r="403" spans="1:19" hidden="1" x14ac:dyDescent="0.25">
      <c r="A403" t="s">
        <v>912</v>
      </c>
      <c r="B403" t="s">
        <v>1482</v>
      </c>
      <c r="C403">
        <v>1</v>
      </c>
      <c r="D403">
        <v>0</v>
      </c>
      <c r="E403" s="33">
        <v>43654</v>
      </c>
      <c r="F403" t="s">
        <v>912</v>
      </c>
      <c r="G403" t="s">
        <v>1482</v>
      </c>
      <c r="H403">
        <v>1</v>
      </c>
      <c r="I403">
        <v>0</v>
      </c>
      <c r="J403" s="33">
        <v>43655</v>
      </c>
      <c r="K403" t="s">
        <v>912</v>
      </c>
      <c r="L403" t="s">
        <v>1482</v>
      </c>
      <c r="M403">
        <v>1</v>
      </c>
      <c r="N403">
        <v>0</v>
      </c>
      <c r="O403" s="33">
        <v>43656</v>
      </c>
      <c r="P403" t="s">
        <v>911</v>
      </c>
      <c r="Q403" t="s">
        <v>1581</v>
      </c>
      <c r="R403">
        <v>830</v>
      </c>
      <c r="S403">
        <v>0</v>
      </c>
    </row>
    <row r="404" spans="1:19" hidden="1" x14ac:dyDescent="0.25">
      <c r="A404" t="s">
        <v>912</v>
      </c>
      <c r="B404" t="s">
        <v>1485</v>
      </c>
      <c r="C404">
        <v>16</v>
      </c>
      <c r="D404">
        <v>0</v>
      </c>
      <c r="E404" s="33">
        <v>43654</v>
      </c>
      <c r="F404" t="s">
        <v>912</v>
      </c>
      <c r="G404" t="s">
        <v>1485</v>
      </c>
      <c r="H404">
        <v>16</v>
      </c>
      <c r="I404">
        <v>0</v>
      </c>
      <c r="J404" s="33">
        <v>43655</v>
      </c>
      <c r="K404" t="s">
        <v>912</v>
      </c>
      <c r="L404" t="s">
        <v>1485</v>
      </c>
      <c r="M404">
        <v>16</v>
      </c>
      <c r="N404">
        <v>0</v>
      </c>
      <c r="O404" s="33">
        <v>43656</v>
      </c>
      <c r="P404" t="s">
        <v>911</v>
      </c>
      <c r="Q404" t="s">
        <v>1713</v>
      </c>
      <c r="R404">
        <v>862</v>
      </c>
      <c r="S404">
        <v>0</v>
      </c>
    </row>
    <row r="405" spans="1:19" hidden="1" x14ac:dyDescent="0.25">
      <c r="A405" t="s">
        <v>912</v>
      </c>
      <c r="B405" t="s">
        <v>857</v>
      </c>
      <c r="C405">
        <v>1</v>
      </c>
      <c r="D405">
        <v>0</v>
      </c>
      <c r="E405" s="33">
        <v>43654</v>
      </c>
      <c r="F405" t="s">
        <v>912</v>
      </c>
      <c r="G405" t="s">
        <v>857</v>
      </c>
      <c r="H405">
        <v>1</v>
      </c>
      <c r="I405">
        <v>0</v>
      </c>
      <c r="J405" s="33">
        <v>43655</v>
      </c>
      <c r="K405" t="s">
        <v>912</v>
      </c>
      <c r="L405" t="s">
        <v>857</v>
      </c>
      <c r="M405">
        <v>1</v>
      </c>
      <c r="N405">
        <v>0</v>
      </c>
      <c r="O405" s="33">
        <v>43656</v>
      </c>
      <c r="P405" t="s">
        <v>911</v>
      </c>
      <c r="Q405" t="s">
        <v>868</v>
      </c>
      <c r="R405">
        <v>14531</v>
      </c>
      <c r="S405">
        <v>0</v>
      </c>
    </row>
    <row r="406" spans="1:19" hidden="1" x14ac:dyDescent="0.25">
      <c r="A406" t="s">
        <v>912</v>
      </c>
      <c r="B406" t="s">
        <v>868</v>
      </c>
      <c r="C406">
        <v>1</v>
      </c>
      <c r="D406">
        <v>0</v>
      </c>
      <c r="E406" s="33">
        <v>43654</v>
      </c>
      <c r="F406" t="s">
        <v>912</v>
      </c>
      <c r="G406" t="s">
        <v>868</v>
      </c>
      <c r="H406">
        <v>2</v>
      </c>
      <c r="I406">
        <v>0</v>
      </c>
      <c r="J406" s="33">
        <v>43655</v>
      </c>
      <c r="K406" t="s">
        <v>912</v>
      </c>
      <c r="L406" t="s">
        <v>868</v>
      </c>
      <c r="M406">
        <v>1</v>
      </c>
      <c r="N406">
        <v>0</v>
      </c>
      <c r="O406" s="33">
        <v>43656</v>
      </c>
      <c r="P406" t="s">
        <v>911</v>
      </c>
      <c r="Q406" t="s">
        <v>1690</v>
      </c>
      <c r="R406">
        <v>0</v>
      </c>
      <c r="S406">
        <v>59421</v>
      </c>
    </row>
    <row r="407" spans="1:19" hidden="1" x14ac:dyDescent="0.25">
      <c r="A407" t="s">
        <v>912</v>
      </c>
      <c r="B407" t="s">
        <v>1484</v>
      </c>
      <c r="C407">
        <v>16</v>
      </c>
      <c r="D407">
        <v>0</v>
      </c>
      <c r="E407" s="33">
        <v>43654</v>
      </c>
      <c r="F407" t="s">
        <v>912</v>
      </c>
      <c r="G407" t="s">
        <v>1484</v>
      </c>
      <c r="H407">
        <v>16</v>
      </c>
      <c r="I407">
        <v>0</v>
      </c>
      <c r="J407" s="33">
        <v>43655</v>
      </c>
      <c r="K407" t="s">
        <v>912</v>
      </c>
      <c r="L407" t="s">
        <v>1484</v>
      </c>
      <c r="M407">
        <v>16</v>
      </c>
      <c r="N407">
        <v>0</v>
      </c>
      <c r="O407" s="33">
        <v>43656</v>
      </c>
      <c r="P407" t="s">
        <v>911</v>
      </c>
      <c r="Q407" t="s">
        <v>581</v>
      </c>
      <c r="R407">
        <v>0</v>
      </c>
      <c r="S407">
        <v>59421</v>
      </c>
    </row>
    <row r="408" spans="1:19" hidden="1" x14ac:dyDescent="0.25">
      <c r="A408" t="s">
        <v>912</v>
      </c>
      <c r="B408" t="s">
        <v>1486</v>
      </c>
      <c r="C408">
        <v>16</v>
      </c>
      <c r="D408">
        <v>0</v>
      </c>
      <c r="E408" s="33">
        <v>43654</v>
      </c>
      <c r="F408" t="s">
        <v>912</v>
      </c>
      <c r="G408" t="s">
        <v>1486</v>
      </c>
      <c r="H408">
        <v>16</v>
      </c>
      <c r="I408">
        <v>0</v>
      </c>
      <c r="J408" s="33">
        <v>43655</v>
      </c>
      <c r="K408" t="s">
        <v>912</v>
      </c>
      <c r="L408" t="s">
        <v>1486</v>
      </c>
      <c r="M408">
        <v>16</v>
      </c>
      <c r="N408">
        <v>0</v>
      </c>
      <c r="O408" s="33">
        <v>43656</v>
      </c>
      <c r="P408" t="s">
        <v>911</v>
      </c>
      <c r="Q408" t="s">
        <v>1034</v>
      </c>
      <c r="R408">
        <v>0</v>
      </c>
      <c r="S408">
        <v>59421</v>
      </c>
    </row>
    <row r="409" spans="1:19" hidden="1" x14ac:dyDescent="0.25">
      <c r="A409" t="s">
        <v>912</v>
      </c>
      <c r="B409" t="s">
        <v>870</v>
      </c>
      <c r="C409">
        <v>1</v>
      </c>
      <c r="D409">
        <v>0</v>
      </c>
      <c r="E409" s="33">
        <v>43654</v>
      </c>
      <c r="F409" t="s">
        <v>912</v>
      </c>
      <c r="G409" t="s">
        <v>870</v>
      </c>
      <c r="H409">
        <v>2</v>
      </c>
      <c r="I409">
        <v>0</v>
      </c>
      <c r="J409" s="33">
        <v>43655</v>
      </c>
      <c r="K409" t="s">
        <v>912</v>
      </c>
      <c r="L409" t="s">
        <v>870</v>
      </c>
      <c r="M409">
        <v>1</v>
      </c>
      <c r="N409">
        <v>0</v>
      </c>
      <c r="O409" s="33">
        <v>43656</v>
      </c>
      <c r="P409" t="s">
        <v>911</v>
      </c>
      <c r="Q409" t="s">
        <v>1698</v>
      </c>
      <c r="R409">
        <v>0</v>
      </c>
      <c r="S409">
        <v>59421</v>
      </c>
    </row>
    <row r="410" spans="1:19" hidden="1" x14ac:dyDescent="0.25">
      <c r="A410" t="s">
        <v>912</v>
      </c>
      <c r="B410" t="s">
        <v>859</v>
      </c>
      <c r="C410">
        <v>1</v>
      </c>
      <c r="D410">
        <v>0</v>
      </c>
      <c r="E410" s="33">
        <v>43654</v>
      </c>
      <c r="F410" t="s">
        <v>912</v>
      </c>
      <c r="G410" t="s">
        <v>859</v>
      </c>
      <c r="H410">
        <v>1</v>
      </c>
      <c r="I410">
        <v>0</v>
      </c>
      <c r="J410" s="33">
        <v>43655</v>
      </c>
      <c r="K410" t="s">
        <v>912</v>
      </c>
      <c r="L410" t="s">
        <v>859</v>
      </c>
      <c r="M410">
        <v>1</v>
      </c>
      <c r="N410">
        <v>0</v>
      </c>
      <c r="O410" s="33">
        <v>43656</v>
      </c>
      <c r="P410" t="s">
        <v>911</v>
      </c>
      <c r="Q410" t="s">
        <v>1699</v>
      </c>
      <c r="R410">
        <v>0</v>
      </c>
      <c r="S410">
        <v>59421</v>
      </c>
    </row>
    <row r="411" spans="1:19" hidden="1" x14ac:dyDescent="0.25">
      <c r="A411" t="s">
        <v>912</v>
      </c>
      <c r="B411" t="s">
        <v>861</v>
      </c>
      <c r="C411">
        <v>1</v>
      </c>
      <c r="D411">
        <v>0</v>
      </c>
      <c r="E411" s="33">
        <v>43654</v>
      </c>
      <c r="F411" t="s">
        <v>912</v>
      </c>
      <c r="G411" t="s">
        <v>861</v>
      </c>
      <c r="H411">
        <v>1</v>
      </c>
      <c r="I411">
        <v>0</v>
      </c>
      <c r="J411" s="33">
        <v>43655</v>
      </c>
      <c r="K411" t="s">
        <v>912</v>
      </c>
      <c r="L411" t="s">
        <v>861</v>
      </c>
      <c r="M411">
        <v>1</v>
      </c>
      <c r="N411">
        <v>0</v>
      </c>
      <c r="O411" s="33">
        <v>43656</v>
      </c>
      <c r="P411" t="s">
        <v>911</v>
      </c>
      <c r="Q411" t="s">
        <v>1558</v>
      </c>
      <c r="R411">
        <v>0</v>
      </c>
      <c r="S411">
        <v>59421</v>
      </c>
    </row>
    <row r="412" spans="1:19" hidden="1" x14ac:dyDescent="0.25">
      <c r="A412" t="s">
        <v>912</v>
      </c>
      <c r="B412" t="s">
        <v>1483</v>
      </c>
      <c r="C412">
        <v>1</v>
      </c>
      <c r="D412">
        <v>0</v>
      </c>
      <c r="E412" s="33">
        <v>43654</v>
      </c>
      <c r="F412" t="s">
        <v>912</v>
      </c>
      <c r="G412" t="s">
        <v>1483</v>
      </c>
      <c r="H412">
        <v>1</v>
      </c>
      <c r="I412">
        <v>0</v>
      </c>
      <c r="J412" s="33">
        <v>43655</v>
      </c>
      <c r="K412" t="s">
        <v>912</v>
      </c>
      <c r="L412" t="s">
        <v>1483</v>
      </c>
      <c r="M412">
        <v>1</v>
      </c>
      <c r="N412">
        <v>0</v>
      </c>
      <c r="O412" s="33">
        <v>43656</v>
      </c>
      <c r="P412" t="s">
        <v>911</v>
      </c>
      <c r="Q412" t="s">
        <v>1486</v>
      </c>
      <c r="R412">
        <v>59421</v>
      </c>
      <c r="S412">
        <v>0</v>
      </c>
    </row>
    <row r="413" spans="1:19" hidden="1" x14ac:dyDescent="0.25">
      <c r="A413" t="s">
        <v>913</v>
      </c>
      <c r="B413" t="s">
        <v>1720</v>
      </c>
      <c r="C413">
        <v>0</v>
      </c>
      <c r="D413">
        <v>0</v>
      </c>
      <c r="E413" s="33">
        <v>43649</v>
      </c>
      <c r="F413" t="s">
        <v>913</v>
      </c>
      <c r="G413" t="s">
        <v>1720</v>
      </c>
      <c r="H413">
        <v>0</v>
      </c>
      <c r="I413">
        <v>0</v>
      </c>
      <c r="J413" s="33">
        <v>43649</v>
      </c>
      <c r="K413" t="s">
        <v>913</v>
      </c>
      <c r="L413" t="s">
        <v>1720</v>
      </c>
      <c r="M413">
        <v>0</v>
      </c>
      <c r="N413">
        <v>0</v>
      </c>
      <c r="O413" s="33">
        <v>43649</v>
      </c>
      <c r="P413" t="s">
        <v>911</v>
      </c>
      <c r="Q413" t="s">
        <v>1584</v>
      </c>
      <c r="R413">
        <v>1746</v>
      </c>
      <c r="S413">
        <v>0</v>
      </c>
    </row>
    <row r="414" spans="1:19" hidden="1" x14ac:dyDescent="0.25">
      <c r="A414" t="s">
        <v>913</v>
      </c>
      <c r="B414" t="s">
        <v>1721</v>
      </c>
      <c r="C414">
        <v>0</v>
      </c>
      <c r="D414">
        <v>0</v>
      </c>
      <c r="E414" s="33">
        <v>43649</v>
      </c>
      <c r="F414" t="s">
        <v>913</v>
      </c>
      <c r="G414" t="s">
        <v>1721</v>
      </c>
      <c r="H414">
        <v>0</v>
      </c>
      <c r="I414">
        <v>0</v>
      </c>
      <c r="J414" s="33">
        <v>43649</v>
      </c>
      <c r="K414" t="s">
        <v>913</v>
      </c>
      <c r="L414" t="s">
        <v>1721</v>
      </c>
      <c r="M414">
        <v>0</v>
      </c>
      <c r="N414">
        <v>0</v>
      </c>
      <c r="O414" s="33">
        <v>43649</v>
      </c>
      <c r="P414" t="s">
        <v>911</v>
      </c>
      <c r="Q414" t="s">
        <v>1585</v>
      </c>
      <c r="R414">
        <v>59264</v>
      </c>
      <c r="S414">
        <v>0</v>
      </c>
    </row>
    <row r="415" spans="1:19" hidden="1" x14ac:dyDescent="0.25">
      <c r="A415" t="s">
        <v>913</v>
      </c>
      <c r="B415" t="s">
        <v>857</v>
      </c>
      <c r="C415">
        <v>0</v>
      </c>
      <c r="D415">
        <v>0</v>
      </c>
      <c r="E415" s="33">
        <v>43649</v>
      </c>
      <c r="F415" t="s">
        <v>913</v>
      </c>
      <c r="G415" t="s">
        <v>857</v>
      </c>
      <c r="H415">
        <v>0</v>
      </c>
      <c r="I415">
        <v>0</v>
      </c>
      <c r="J415" s="33">
        <v>43649</v>
      </c>
      <c r="K415" t="s">
        <v>913</v>
      </c>
      <c r="L415" t="s">
        <v>857</v>
      </c>
      <c r="M415">
        <v>0</v>
      </c>
      <c r="N415">
        <v>0</v>
      </c>
      <c r="O415" s="33">
        <v>43649</v>
      </c>
      <c r="P415" t="s">
        <v>911</v>
      </c>
      <c r="Q415" t="s">
        <v>1586</v>
      </c>
      <c r="R415">
        <v>1</v>
      </c>
      <c r="S415">
        <v>0</v>
      </c>
    </row>
    <row r="416" spans="1:19" hidden="1" x14ac:dyDescent="0.25">
      <c r="A416" t="s">
        <v>913</v>
      </c>
      <c r="B416" t="s">
        <v>1581</v>
      </c>
      <c r="C416">
        <v>0</v>
      </c>
      <c r="D416">
        <v>0</v>
      </c>
      <c r="E416" s="33">
        <v>43649</v>
      </c>
      <c r="F416" t="s">
        <v>913</v>
      </c>
      <c r="G416" t="s">
        <v>1581</v>
      </c>
      <c r="H416">
        <v>0</v>
      </c>
      <c r="I416">
        <v>0</v>
      </c>
      <c r="J416" s="33">
        <v>43649</v>
      </c>
      <c r="K416" t="s">
        <v>913</v>
      </c>
      <c r="L416" t="s">
        <v>1581</v>
      </c>
      <c r="M416">
        <v>0</v>
      </c>
      <c r="N416">
        <v>0</v>
      </c>
      <c r="O416" s="33">
        <v>43649</v>
      </c>
      <c r="P416" t="s">
        <v>911</v>
      </c>
      <c r="Q416" t="s">
        <v>870</v>
      </c>
      <c r="R416">
        <v>12559</v>
      </c>
      <c r="S416">
        <v>0</v>
      </c>
    </row>
    <row r="417" spans="1:19" hidden="1" x14ac:dyDescent="0.25">
      <c r="A417" t="s">
        <v>913</v>
      </c>
      <c r="B417" t="s">
        <v>868</v>
      </c>
      <c r="C417">
        <v>0</v>
      </c>
      <c r="D417">
        <v>0</v>
      </c>
      <c r="E417" s="33">
        <v>43649</v>
      </c>
      <c r="F417" t="s">
        <v>913</v>
      </c>
      <c r="G417" t="s">
        <v>868</v>
      </c>
      <c r="H417">
        <v>0</v>
      </c>
      <c r="I417">
        <v>0</v>
      </c>
      <c r="J417" s="33">
        <v>43649</v>
      </c>
      <c r="K417" t="s">
        <v>913</v>
      </c>
      <c r="L417" t="s">
        <v>868</v>
      </c>
      <c r="M417">
        <v>0</v>
      </c>
      <c r="N417">
        <v>0</v>
      </c>
      <c r="O417" s="33">
        <v>43649</v>
      </c>
      <c r="P417" t="s">
        <v>911</v>
      </c>
      <c r="Q417" t="s">
        <v>578</v>
      </c>
      <c r="R417">
        <v>1965</v>
      </c>
      <c r="S417">
        <v>5959</v>
      </c>
    </row>
    <row r="418" spans="1:19" hidden="1" x14ac:dyDescent="0.25">
      <c r="A418" t="s">
        <v>913</v>
      </c>
      <c r="B418" t="s">
        <v>1719</v>
      </c>
      <c r="C418">
        <v>0</v>
      </c>
      <c r="D418">
        <v>0</v>
      </c>
      <c r="E418" s="33">
        <v>43649</v>
      </c>
      <c r="F418" t="s">
        <v>913</v>
      </c>
      <c r="G418" t="s">
        <v>1719</v>
      </c>
      <c r="H418">
        <v>0</v>
      </c>
      <c r="I418">
        <v>0</v>
      </c>
      <c r="J418" s="33">
        <v>43649</v>
      </c>
      <c r="K418" t="s">
        <v>913</v>
      </c>
      <c r="L418" t="s">
        <v>1719</v>
      </c>
      <c r="M418">
        <v>0</v>
      </c>
      <c r="N418">
        <v>0</v>
      </c>
      <c r="O418" s="33">
        <v>43649</v>
      </c>
      <c r="P418" t="s">
        <v>911</v>
      </c>
      <c r="Q418" t="s">
        <v>1714</v>
      </c>
      <c r="R418">
        <v>2</v>
      </c>
      <c r="S418">
        <v>0</v>
      </c>
    </row>
    <row r="419" spans="1:19" hidden="1" x14ac:dyDescent="0.25">
      <c r="A419" t="s">
        <v>913</v>
      </c>
      <c r="B419" t="s">
        <v>1617</v>
      </c>
      <c r="C419">
        <v>0</v>
      </c>
      <c r="D419">
        <v>0</v>
      </c>
      <c r="E419" s="33">
        <v>43649</v>
      </c>
      <c r="F419" t="s">
        <v>913</v>
      </c>
      <c r="G419" t="s">
        <v>1617</v>
      </c>
      <c r="H419">
        <v>0</v>
      </c>
      <c r="I419">
        <v>0</v>
      </c>
      <c r="J419" s="33">
        <v>43649</v>
      </c>
      <c r="K419" t="s">
        <v>913</v>
      </c>
      <c r="L419" t="s">
        <v>1617</v>
      </c>
      <c r="M419">
        <v>0</v>
      </c>
      <c r="N419">
        <v>0</v>
      </c>
      <c r="O419" s="33">
        <v>43649</v>
      </c>
      <c r="P419" t="s">
        <v>911</v>
      </c>
      <c r="Q419" t="s">
        <v>1715</v>
      </c>
      <c r="R419">
        <v>2</v>
      </c>
      <c r="S419">
        <v>0</v>
      </c>
    </row>
    <row r="420" spans="1:19" hidden="1" x14ac:dyDescent="0.25">
      <c r="A420" t="s">
        <v>913</v>
      </c>
      <c r="B420" t="s">
        <v>1718</v>
      </c>
      <c r="C420">
        <v>0</v>
      </c>
      <c r="D420">
        <v>0</v>
      </c>
      <c r="E420" s="33">
        <v>43649</v>
      </c>
      <c r="F420" t="s">
        <v>913</v>
      </c>
      <c r="G420" t="s">
        <v>1718</v>
      </c>
      <c r="H420">
        <v>0</v>
      </c>
      <c r="I420">
        <v>0</v>
      </c>
      <c r="J420" s="33">
        <v>43649</v>
      </c>
      <c r="K420" t="s">
        <v>913</v>
      </c>
      <c r="L420" t="s">
        <v>1718</v>
      </c>
      <c r="M420">
        <v>0</v>
      </c>
      <c r="N420">
        <v>0</v>
      </c>
      <c r="O420" s="33">
        <v>43649</v>
      </c>
      <c r="P420" t="s">
        <v>911</v>
      </c>
      <c r="Q420" t="s">
        <v>1716</v>
      </c>
      <c r="R420">
        <v>2</v>
      </c>
      <c r="S420">
        <v>0</v>
      </c>
    </row>
    <row r="421" spans="1:19" hidden="1" x14ac:dyDescent="0.25">
      <c r="A421" t="s">
        <v>913</v>
      </c>
      <c r="B421" t="s">
        <v>1486</v>
      </c>
      <c r="C421">
        <v>0</v>
      </c>
      <c r="D421">
        <v>0</v>
      </c>
      <c r="E421" s="33">
        <v>43649</v>
      </c>
      <c r="F421" t="s">
        <v>913</v>
      </c>
      <c r="G421" t="s">
        <v>1486</v>
      </c>
      <c r="H421">
        <v>0</v>
      </c>
      <c r="I421">
        <v>0</v>
      </c>
      <c r="J421" s="33">
        <v>43649</v>
      </c>
      <c r="K421" t="s">
        <v>913</v>
      </c>
      <c r="L421" t="s">
        <v>1486</v>
      </c>
      <c r="M421">
        <v>0</v>
      </c>
      <c r="N421">
        <v>0</v>
      </c>
      <c r="O421" s="33">
        <v>43649</v>
      </c>
      <c r="P421" t="s">
        <v>911</v>
      </c>
      <c r="Q421" t="s">
        <v>1717</v>
      </c>
      <c r="R421">
        <v>2</v>
      </c>
      <c r="S421">
        <v>0</v>
      </c>
    </row>
    <row r="422" spans="1:19" hidden="1" x14ac:dyDescent="0.25">
      <c r="A422" t="s">
        <v>913</v>
      </c>
      <c r="B422" t="s">
        <v>1584</v>
      </c>
      <c r="C422">
        <v>0</v>
      </c>
      <c r="D422">
        <v>0</v>
      </c>
      <c r="E422" s="33">
        <v>43649</v>
      </c>
      <c r="F422" t="s">
        <v>913</v>
      </c>
      <c r="G422" t="s">
        <v>1584</v>
      </c>
      <c r="H422">
        <v>0</v>
      </c>
      <c r="I422">
        <v>0</v>
      </c>
      <c r="J422" s="33">
        <v>43649</v>
      </c>
      <c r="K422" t="s">
        <v>913</v>
      </c>
      <c r="L422" t="s">
        <v>1584</v>
      </c>
      <c r="M422">
        <v>0</v>
      </c>
      <c r="N422">
        <v>0</v>
      </c>
      <c r="O422" s="33">
        <v>43649</v>
      </c>
      <c r="P422" t="s">
        <v>911</v>
      </c>
      <c r="Q422" t="s">
        <v>1668</v>
      </c>
      <c r="R422">
        <v>2</v>
      </c>
      <c r="S422">
        <v>0</v>
      </c>
    </row>
    <row r="423" spans="1:19" hidden="1" x14ac:dyDescent="0.25">
      <c r="A423" t="s">
        <v>913</v>
      </c>
      <c r="B423" t="s">
        <v>1585</v>
      </c>
      <c r="C423">
        <v>0</v>
      </c>
      <c r="D423">
        <v>0</v>
      </c>
      <c r="E423" s="33">
        <v>43649</v>
      </c>
      <c r="F423" t="s">
        <v>913</v>
      </c>
      <c r="G423" t="s">
        <v>1585</v>
      </c>
      <c r="H423">
        <v>0</v>
      </c>
      <c r="I423">
        <v>0</v>
      </c>
      <c r="J423" s="33">
        <v>43649</v>
      </c>
      <c r="K423" t="s">
        <v>913</v>
      </c>
      <c r="L423" t="s">
        <v>1585</v>
      </c>
      <c r="M423">
        <v>0</v>
      </c>
      <c r="N423">
        <v>0</v>
      </c>
      <c r="O423" s="33">
        <v>43649</v>
      </c>
      <c r="P423" t="s">
        <v>911</v>
      </c>
      <c r="Q423" t="s">
        <v>1669</v>
      </c>
      <c r="R423">
        <v>1</v>
      </c>
      <c r="S423">
        <v>0</v>
      </c>
    </row>
    <row r="424" spans="1:19" hidden="1" x14ac:dyDescent="0.25">
      <c r="A424" t="s">
        <v>913</v>
      </c>
      <c r="B424" t="s">
        <v>1586</v>
      </c>
      <c r="C424">
        <v>0</v>
      </c>
      <c r="D424">
        <v>0</v>
      </c>
      <c r="E424" s="33">
        <v>43649</v>
      </c>
      <c r="F424" t="s">
        <v>913</v>
      </c>
      <c r="G424" t="s">
        <v>1586</v>
      </c>
      <c r="H424">
        <v>0</v>
      </c>
      <c r="I424">
        <v>0</v>
      </c>
      <c r="J424" s="33">
        <v>43649</v>
      </c>
      <c r="K424" t="s">
        <v>913</v>
      </c>
      <c r="L424" t="s">
        <v>1586</v>
      </c>
      <c r="M424">
        <v>0</v>
      </c>
      <c r="N424">
        <v>0</v>
      </c>
      <c r="O424" s="33">
        <v>43649</v>
      </c>
      <c r="P424" t="s">
        <v>911</v>
      </c>
      <c r="Q424" t="s">
        <v>1670</v>
      </c>
      <c r="R424">
        <v>1</v>
      </c>
      <c r="S424">
        <v>0</v>
      </c>
    </row>
    <row r="425" spans="1:19" hidden="1" x14ac:dyDescent="0.25">
      <c r="A425" t="s">
        <v>913</v>
      </c>
      <c r="B425" t="s">
        <v>870</v>
      </c>
      <c r="C425">
        <v>0</v>
      </c>
      <c r="D425">
        <v>0</v>
      </c>
      <c r="E425" s="33">
        <v>43649</v>
      </c>
      <c r="F425" t="s">
        <v>913</v>
      </c>
      <c r="G425" t="s">
        <v>870</v>
      </c>
      <c r="H425">
        <v>0</v>
      </c>
      <c r="I425">
        <v>0</v>
      </c>
      <c r="J425" s="33">
        <v>43649</v>
      </c>
      <c r="K425" t="s">
        <v>913</v>
      </c>
      <c r="L425" t="s">
        <v>870</v>
      </c>
      <c r="M425">
        <v>0</v>
      </c>
      <c r="N425">
        <v>0</v>
      </c>
      <c r="O425" s="33">
        <v>43649</v>
      </c>
      <c r="P425" t="s">
        <v>911</v>
      </c>
      <c r="Q425" t="s">
        <v>1688</v>
      </c>
      <c r="R425">
        <v>0</v>
      </c>
      <c r="S425">
        <v>59421</v>
      </c>
    </row>
    <row r="426" spans="1:19" hidden="1" x14ac:dyDescent="0.25">
      <c r="A426" t="s">
        <v>913</v>
      </c>
      <c r="B426" t="s">
        <v>578</v>
      </c>
      <c r="C426">
        <v>0</v>
      </c>
      <c r="D426">
        <v>0</v>
      </c>
      <c r="E426" s="33">
        <v>43649</v>
      </c>
      <c r="F426" t="s">
        <v>913</v>
      </c>
      <c r="G426" t="s">
        <v>578</v>
      </c>
      <c r="H426">
        <v>0</v>
      </c>
      <c r="I426">
        <v>0</v>
      </c>
      <c r="J426" s="33">
        <v>43649</v>
      </c>
      <c r="K426" t="s">
        <v>913</v>
      </c>
      <c r="L426" t="s">
        <v>578</v>
      </c>
      <c r="M426">
        <v>0</v>
      </c>
      <c r="N426">
        <v>0</v>
      </c>
      <c r="O426" s="33">
        <v>43649</v>
      </c>
      <c r="P426" t="s">
        <v>911</v>
      </c>
      <c r="Q426" t="s">
        <v>1671</v>
      </c>
      <c r="R426">
        <v>0</v>
      </c>
      <c r="S426">
        <v>59421</v>
      </c>
    </row>
    <row r="427" spans="1:19" hidden="1" x14ac:dyDescent="0.25">
      <c r="A427" t="s">
        <v>913</v>
      </c>
      <c r="B427" t="s">
        <v>1520</v>
      </c>
      <c r="C427">
        <v>0</v>
      </c>
      <c r="D427">
        <v>0</v>
      </c>
      <c r="E427" s="33">
        <v>43649</v>
      </c>
      <c r="F427" t="s">
        <v>913</v>
      </c>
      <c r="G427" t="s">
        <v>1520</v>
      </c>
      <c r="H427">
        <v>0</v>
      </c>
      <c r="I427">
        <v>0</v>
      </c>
      <c r="J427" s="33">
        <v>43649</v>
      </c>
      <c r="K427" t="s">
        <v>913</v>
      </c>
      <c r="L427" t="s">
        <v>1520</v>
      </c>
      <c r="M427">
        <v>0</v>
      </c>
      <c r="N427">
        <v>0</v>
      </c>
      <c r="O427" s="33">
        <v>43649</v>
      </c>
      <c r="P427" t="s">
        <v>911</v>
      </c>
      <c r="Q427" t="s">
        <v>1672</v>
      </c>
      <c r="R427">
        <v>2</v>
      </c>
      <c r="S427">
        <v>0</v>
      </c>
    </row>
    <row r="428" spans="1:19" hidden="1" x14ac:dyDescent="0.25">
      <c r="A428" t="s">
        <v>913</v>
      </c>
      <c r="B428" t="s">
        <v>1728</v>
      </c>
      <c r="C428">
        <v>0</v>
      </c>
      <c r="D428">
        <v>0</v>
      </c>
      <c r="E428" s="33">
        <v>43649</v>
      </c>
      <c r="F428" t="s">
        <v>913</v>
      </c>
      <c r="G428" t="s">
        <v>1728</v>
      </c>
      <c r="H428">
        <v>0</v>
      </c>
      <c r="I428">
        <v>0</v>
      </c>
      <c r="J428" s="33">
        <v>43649</v>
      </c>
      <c r="K428" t="s">
        <v>913</v>
      </c>
      <c r="L428" t="s">
        <v>1728</v>
      </c>
      <c r="M428">
        <v>0</v>
      </c>
      <c r="N428">
        <v>0</v>
      </c>
      <c r="O428" s="33">
        <v>43649</v>
      </c>
      <c r="P428" t="s">
        <v>911</v>
      </c>
      <c r="Q428" t="s">
        <v>1673</v>
      </c>
      <c r="R428">
        <v>2</v>
      </c>
      <c r="S428">
        <v>80</v>
      </c>
    </row>
    <row r="429" spans="1:19" hidden="1" x14ac:dyDescent="0.25">
      <c r="A429" t="s">
        <v>913</v>
      </c>
      <c r="B429" t="s">
        <v>1727</v>
      </c>
      <c r="C429">
        <v>0</v>
      </c>
      <c r="D429">
        <v>0</v>
      </c>
      <c r="E429" s="33">
        <v>43649</v>
      </c>
      <c r="F429" t="s">
        <v>913</v>
      </c>
      <c r="G429" t="s">
        <v>1727</v>
      </c>
      <c r="H429">
        <v>0</v>
      </c>
      <c r="I429">
        <v>0</v>
      </c>
      <c r="J429" s="33">
        <v>43649</v>
      </c>
      <c r="K429" t="s">
        <v>913</v>
      </c>
      <c r="L429" t="s">
        <v>1727</v>
      </c>
      <c r="M429">
        <v>0</v>
      </c>
      <c r="N429">
        <v>0</v>
      </c>
      <c r="O429" s="33">
        <v>43649</v>
      </c>
      <c r="P429" t="s">
        <v>911</v>
      </c>
      <c r="Q429" t="s">
        <v>1674</v>
      </c>
      <c r="R429">
        <v>1</v>
      </c>
      <c r="S429">
        <v>0</v>
      </c>
    </row>
    <row r="430" spans="1:19" hidden="1" x14ac:dyDescent="0.25">
      <c r="A430" t="s">
        <v>913</v>
      </c>
      <c r="B430" t="s">
        <v>1726</v>
      </c>
      <c r="C430">
        <v>0</v>
      </c>
      <c r="D430">
        <v>0</v>
      </c>
      <c r="E430" s="33">
        <v>43649</v>
      </c>
      <c r="F430" t="s">
        <v>913</v>
      </c>
      <c r="G430" t="s">
        <v>1726</v>
      </c>
      <c r="H430">
        <v>0</v>
      </c>
      <c r="I430">
        <v>0</v>
      </c>
      <c r="J430" s="33">
        <v>43649</v>
      </c>
      <c r="K430" t="s">
        <v>913</v>
      </c>
      <c r="L430" t="s">
        <v>1726</v>
      </c>
      <c r="M430">
        <v>0</v>
      </c>
      <c r="N430">
        <v>0</v>
      </c>
      <c r="O430" s="33">
        <v>43649</v>
      </c>
      <c r="P430" t="s">
        <v>911</v>
      </c>
      <c r="Q430" t="s">
        <v>1675</v>
      </c>
      <c r="R430">
        <v>2</v>
      </c>
      <c r="S430">
        <v>0</v>
      </c>
    </row>
    <row r="431" spans="1:19" hidden="1" x14ac:dyDescent="0.25">
      <c r="A431" t="s">
        <v>913</v>
      </c>
      <c r="B431" t="s">
        <v>1725</v>
      </c>
      <c r="C431">
        <v>0</v>
      </c>
      <c r="D431">
        <v>0</v>
      </c>
      <c r="E431" s="33">
        <v>43649</v>
      </c>
      <c r="F431" t="s">
        <v>913</v>
      </c>
      <c r="G431" t="s">
        <v>1725</v>
      </c>
      <c r="H431">
        <v>0</v>
      </c>
      <c r="I431">
        <v>0</v>
      </c>
      <c r="J431" s="33">
        <v>43649</v>
      </c>
      <c r="K431" t="s">
        <v>913</v>
      </c>
      <c r="L431" t="s">
        <v>1725</v>
      </c>
      <c r="M431">
        <v>0</v>
      </c>
      <c r="N431">
        <v>0</v>
      </c>
      <c r="O431" s="33">
        <v>43649</v>
      </c>
      <c r="P431" t="s">
        <v>911</v>
      </c>
      <c r="Q431" t="s">
        <v>1620</v>
      </c>
      <c r="R431">
        <v>10</v>
      </c>
      <c r="S431">
        <v>0</v>
      </c>
    </row>
    <row r="432" spans="1:19" hidden="1" x14ac:dyDescent="0.25">
      <c r="A432" t="s">
        <v>913</v>
      </c>
      <c r="B432" t="s">
        <v>1724</v>
      </c>
      <c r="C432">
        <v>0</v>
      </c>
      <c r="D432">
        <v>0</v>
      </c>
      <c r="E432" s="33">
        <v>43649</v>
      </c>
      <c r="F432" t="s">
        <v>913</v>
      </c>
      <c r="G432" t="s">
        <v>1724</v>
      </c>
      <c r="H432">
        <v>0</v>
      </c>
      <c r="I432">
        <v>0</v>
      </c>
      <c r="J432" s="33">
        <v>43649</v>
      </c>
      <c r="K432" t="s">
        <v>913</v>
      </c>
      <c r="L432" t="s">
        <v>1724</v>
      </c>
      <c r="M432">
        <v>0</v>
      </c>
      <c r="N432">
        <v>0</v>
      </c>
      <c r="O432" s="33">
        <v>43649</v>
      </c>
      <c r="P432" t="s">
        <v>911</v>
      </c>
      <c r="Q432" t="s">
        <v>1676</v>
      </c>
      <c r="R432">
        <v>0</v>
      </c>
      <c r="S432">
        <v>59421</v>
      </c>
    </row>
    <row r="433" spans="1:19" hidden="1" x14ac:dyDescent="0.25">
      <c r="A433" t="s">
        <v>913</v>
      </c>
      <c r="B433" t="s">
        <v>1723</v>
      </c>
      <c r="C433">
        <v>0</v>
      </c>
      <c r="D433">
        <v>0</v>
      </c>
      <c r="E433" s="33">
        <v>43649</v>
      </c>
      <c r="F433" t="s">
        <v>913</v>
      </c>
      <c r="G433" t="s">
        <v>1723</v>
      </c>
      <c r="H433">
        <v>0</v>
      </c>
      <c r="I433">
        <v>0</v>
      </c>
      <c r="J433" s="33">
        <v>43649</v>
      </c>
      <c r="K433" t="s">
        <v>913</v>
      </c>
      <c r="L433" t="s">
        <v>1723</v>
      </c>
      <c r="M433">
        <v>0</v>
      </c>
      <c r="N433">
        <v>0</v>
      </c>
      <c r="O433" s="33">
        <v>43649</v>
      </c>
      <c r="P433" t="s">
        <v>911</v>
      </c>
      <c r="Q433" t="s">
        <v>1677</v>
      </c>
      <c r="R433">
        <v>1</v>
      </c>
      <c r="S433">
        <v>4025</v>
      </c>
    </row>
    <row r="434" spans="1:19" hidden="1" x14ac:dyDescent="0.25">
      <c r="A434" t="s">
        <v>913</v>
      </c>
      <c r="B434" t="s">
        <v>1695</v>
      </c>
      <c r="C434">
        <v>0</v>
      </c>
      <c r="D434">
        <v>0</v>
      </c>
      <c r="E434" s="33">
        <v>43649</v>
      </c>
      <c r="F434" t="s">
        <v>913</v>
      </c>
      <c r="G434" t="s">
        <v>1695</v>
      </c>
      <c r="H434">
        <v>0</v>
      </c>
      <c r="I434">
        <v>0</v>
      </c>
      <c r="J434" s="33">
        <v>43649</v>
      </c>
      <c r="K434" t="s">
        <v>913</v>
      </c>
      <c r="L434" t="s">
        <v>1695</v>
      </c>
      <c r="M434">
        <v>0</v>
      </c>
      <c r="N434">
        <v>0</v>
      </c>
      <c r="O434" s="33">
        <v>43649</v>
      </c>
      <c r="P434" t="s">
        <v>911</v>
      </c>
      <c r="Q434" t="s">
        <v>1520</v>
      </c>
      <c r="R434">
        <v>3</v>
      </c>
      <c r="S434">
        <v>0</v>
      </c>
    </row>
    <row r="435" spans="1:19" hidden="1" x14ac:dyDescent="0.25">
      <c r="A435" t="s">
        <v>913</v>
      </c>
      <c r="B435" t="s">
        <v>861</v>
      </c>
      <c r="C435">
        <v>0</v>
      </c>
      <c r="D435">
        <v>0</v>
      </c>
      <c r="E435" s="33">
        <v>43649</v>
      </c>
      <c r="F435" t="s">
        <v>913</v>
      </c>
      <c r="G435" t="s">
        <v>861</v>
      </c>
      <c r="H435">
        <v>0</v>
      </c>
      <c r="I435">
        <v>0</v>
      </c>
      <c r="J435" s="33">
        <v>43649</v>
      </c>
      <c r="K435" t="s">
        <v>913</v>
      </c>
      <c r="L435" t="s">
        <v>861</v>
      </c>
      <c r="M435">
        <v>0</v>
      </c>
      <c r="N435">
        <v>0</v>
      </c>
      <c r="O435" s="33">
        <v>43649</v>
      </c>
      <c r="P435" t="s">
        <v>911</v>
      </c>
      <c r="Q435" t="s">
        <v>1678</v>
      </c>
      <c r="R435">
        <v>0</v>
      </c>
      <c r="S435">
        <v>59421</v>
      </c>
    </row>
    <row r="436" spans="1:19" hidden="1" x14ac:dyDescent="0.25">
      <c r="A436" t="s">
        <v>913</v>
      </c>
      <c r="B436" t="s">
        <v>1722</v>
      </c>
      <c r="C436">
        <v>0</v>
      </c>
      <c r="D436">
        <v>0</v>
      </c>
      <c r="E436" s="33">
        <v>43649</v>
      </c>
      <c r="F436" t="s">
        <v>913</v>
      </c>
      <c r="G436" t="s">
        <v>1722</v>
      </c>
      <c r="H436">
        <v>0</v>
      </c>
      <c r="I436">
        <v>0</v>
      </c>
      <c r="J436" s="33">
        <v>43649</v>
      </c>
      <c r="K436" t="s">
        <v>913</v>
      </c>
      <c r="L436" t="s">
        <v>1722</v>
      </c>
      <c r="M436">
        <v>0</v>
      </c>
      <c r="N436">
        <v>0</v>
      </c>
      <c r="O436" s="33">
        <v>43649</v>
      </c>
      <c r="P436" t="s">
        <v>911</v>
      </c>
      <c r="Q436" t="s">
        <v>1679</v>
      </c>
      <c r="R436">
        <v>2</v>
      </c>
      <c r="S436">
        <v>0</v>
      </c>
    </row>
    <row r="437" spans="1:19" hidden="1" x14ac:dyDescent="0.25">
      <c r="A437" t="s">
        <v>913</v>
      </c>
      <c r="B437" t="s">
        <v>1483</v>
      </c>
      <c r="C437">
        <v>0</v>
      </c>
      <c r="D437">
        <v>0</v>
      </c>
      <c r="E437" s="33">
        <v>43649</v>
      </c>
      <c r="F437" t="s">
        <v>913</v>
      </c>
      <c r="G437" t="s">
        <v>1483</v>
      </c>
      <c r="H437">
        <v>0</v>
      </c>
      <c r="I437">
        <v>0</v>
      </c>
      <c r="J437" s="33">
        <v>43649</v>
      </c>
      <c r="K437" t="s">
        <v>913</v>
      </c>
      <c r="L437" t="s">
        <v>1483</v>
      </c>
      <c r="M437">
        <v>0</v>
      </c>
      <c r="N437">
        <v>0</v>
      </c>
      <c r="O437" s="33">
        <v>43649</v>
      </c>
      <c r="P437" t="s">
        <v>911</v>
      </c>
      <c r="Q437" t="s">
        <v>1680</v>
      </c>
      <c r="R437">
        <v>0</v>
      </c>
      <c r="S437">
        <v>59421</v>
      </c>
    </row>
    <row r="438" spans="1:19" hidden="1" x14ac:dyDescent="0.25">
      <c r="A438" t="s">
        <v>914</v>
      </c>
      <c r="B438" t="s">
        <v>1482</v>
      </c>
      <c r="C438">
        <v>1</v>
      </c>
      <c r="D438">
        <v>0</v>
      </c>
      <c r="E438" s="33">
        <v>43654</v>
      </c>
      <c r="F438" t="s">
        <v>914</v>
      </c>
      <c r="G438" t="s">
        <v>1482</v>
      </c>
      <c r="H438">
        <v>1</v>
      </c>
      <c r="I438">
        <v>0</v>
      </c>
      <c r="J438" s="33">
        <v>43655</v>
      </c>
      <c r="K438" t="s">
        <v>914</v>
      </c>
      <c r="L438" t="s">
        <v>1482</v>
      </c>
      <c r="M438">
        <v>1</v>
      </c>
      <c r="N438">
        <v>0</v>
      </c>
      <c r="O438" s="33">
        <v>43656</v>
      </c>
      <c r="P438" t="s">
        <v>911</v>
      </c>
      <c r="Q438" t="s">
        <v>1681</v>
      </c>
      <c r="R438">
        <v>1</v>
      </c>
      <c r="S438">
        <v>0</v>
      </c>
    </row>
    <row r="439" spans="1:19" hidden="1" x14ac:dyDescent="0.25">
      <c r="A439" t="s">
        <v>914</v>
      </c>
      <c r="B439" t="s">
        <v>1485</v>
      </c>
      <c r="C439">
        <v>3</v>
      </c>
      <c r="D439">
        <v>0</v>
      </c>
      <c r="E439" s="33">
        <v>43654</v>
      </c>
      <c r="F439" t="s">
        <v>914</v>
      </c>
      <c r="G439" t="s">
        <v>1485</v>
      </c>
      <c r="H439">
        <v>3</v>
      </c>
      <c r="I439">
        <v>0</v>
      </c>
      <c r="J439" s="33">
        <v>43655</v>
      </c>
      <c r="K439" t="s">
        <v>914</v>
      </c>
      <c r="L439" t="s">
        <v>1485</v>
      </c>
      <c r="M439">
        <v>3</v>
      </c>
      <c r="N439">
        <v>0</v>
      </c>
      <c r="O439" s="33">
        <v>43656</v>
      </c>
      <c r="P439" t="s">
        <v>911</v>
      </c>
      <c r="Q439" t="s">
        <v>1682</v>
      </c>
      <c r="R439">
        <v>0</v>
      </c>
      <c r="S439">
        <v>59421</v>
      </c>
    </row>
    <row r="440" spans="1:19" hidden="1" x14ac:dyDescent="0.25">
      <c r="A440" t="s">
        <v>914</v>
      </c>
      <c r="B440" t="s">
        <v>857</v>
      </c>
      <c r="C440">
        <v>1</v>
      </c>
      <c r="D440">
        <v>0</v>
      </c>
      <c r="E440" s="33">
        <v>43654</v>
      </c>
      <c r="F440" t="s">
        <v>914</v>
      </c>
      <c r="G440" t="s">
        <v>857</v>
      </c>
      <c r="H440">
        <v>1</v>
      </c>
      <c r="I440">
        <v>0</v>
      </c>
      <c r="J440" s="33">
        <v>43655</v>
      </c>
      <c r="K440" t="s">
        <v>914</v>
      </c>
      <c r="L440" t="s">
        <v>857</v>
      </c>
      <c r="M440">
        <v>1</v>
      </c>
      <c r="N440">
        <v>0</v>
      </c>
      <c r="O440" s="33">
        <v>43656</v>
      </c>
      <c r="P440" t="s">
        <v>911</v>
      </c>
      <c r="Q440" t="s">
        <v>1683</v>
      </c>
      <c r="R440">
        <v>2</v>
      </c>
      <c r="S440">
        <v>0</v>
      </c>
    </row>
    <row r="441" spans="1:19" hidden="1" x14ac:dyDescent="0.25">
      <c r="A441" t="s">
        <v>914</v>
      </c>
      <c r="B441" t="s">
        <v>868</v>
      </c>
      <c r="C441">
        <v>1</v>
      </c>
      <c r="D441">
        <v>0</v>
      </c>
      <c r="E441" s="33">
        <v>43654</v>
      </c>
      <c r="F441" t="s">
        <v>914</v>
      </c>
      <c r="G441" t="s">
        <v>868</v>
      </c>
      <c r="H441">
        <v>1</v>
      </c>
      <c r="I441">
        <v>0</v>
      </c>
      <c r="J441" s="33">
        <v>43655</v>
      </c>
      <c r="K441" t="s">
        <v>914</v>
      </c>
      <c r="L441" t="s">
        <v>868</v>
      </c>
      <c r="M441">
        <v>1</v>
      </c>
      <c r="N441">
        <v>0</v>
      </c>
      <c r="O441" s="33">
        <v>43656</v>
      </c>
      <c r="P441" t="s">
        <v>911</v>
      </c>
      <c r="Q441" t="s">
        <v>1694</v>
      </c>
      <c r="R441">
        <v>1</v>
      </c>
      <c r="S441">
        <v>0</v>
      </c>
    </row>
    <row r="442" spans="1:19" hidden="1" x14ac:dyDescent="0.25">
      <c r="A442" t="s">
        <v>914</v>
      </c>
      <c r="B442" t="s">
        <v>1486</v>
      </c>
      <c r="C442">
        <v>3</v>
      </c>
      <c r="D442">
        <v>0</v>
      </c>
      <c r="E442" s="33">
        <v>43654</v>
      </c>
      <c r="F442" t="s">
        <v>914</v>
      </c>
      <c r="G442" t="s">
        <v>1486</v>
      </c>
      <c r="H442">
        <v>3</v>
      </c>
      <c r="I442">
        <v>0</v>
      </c>
      <c r="J442" s="33">
        <v>43655</v>
      </c>
      <c r="K442" t="s">
        <v>914</v>
      </c>
      <c r="L442" t="s">
        <v>1486</v>
      </c>
      <c r="M442">
        <v>3</v>
      </c>
      <c r="N442">
        <v>0</v>
      </c>
      <c r="O442" s="33">
        <v>43656</v>
      </c>
      <c r="P442" t="s">
        <v>911</v>
      </c>
      <c r="Q442" t="s">
        <v>1691</v>
      </c>
      <c r="R442">
        <v>22854</v>
      </c>
      <c r="S442">
        <v>0</v>
      </c>
    </row>
    <row r="443" spans="1:19" hidden="1" x14ac:dyDescent="0.25">
      <c r="A443" t="s">
        <v>914</v>
      </c>
      <c r="B443" t="s">
        <v>870</v>
      </c>
      <c r="C443">
        <v>1</v>
      </c>
      <c r="D443">
        <v>0</v>
      </c>
      <c r="E443" s="33">
        <v>43654</v>
      </c>
      <c r="F443" t="s">
        <v>914</v>
      </c>
      <c r="G443" t="s">
        <v>870</v>
      </c>
      <c r="H443">
        <v>1</v>
      </c>
      <c r="I443">
        <v>0</v>
      </c>
      <c r="J443" s="33">
        <v>43655</v>
      </c>
      <c r="K443" t="s">
        <v>914</v>
      </c>
      <c r="L443" t="s">
        <v>870</v>
      </c>
      <c r="M443">
        <v>1</v>
      </c>
      <c r="N443">
        <v>0</v>
      </c>
      <c r="O443" s="33">
        <v>43656</v>
      </c>
      <c r="P443" t="s">
        <v>911</v>
      </c>
      <c r="Q443" t="s">
        <v>1684</v>
      </c>
      <c r="R443">
        <v>7</v>
      </c>
      <c r="S443">
        <v>5959</v>
      </c>
    </row>
    <row r="444" spans="1:19" hidden="1" x14ac:dyDescent="0.25">
      <c r="A444" t="s">
        <v>914</v>
      </c>
      <c r="B444" t="s">
        <v>859</v>
      </c>
      <c r="C444">
        <v>1</v>
      </c>
      <c r="D444">
        <v>0</v>
      </c>
      <c r="E444" s="33">
        <v>43654</v>
      </c>
      <c r="F444" t="s">
        <v>914</v>
      </c>
      <c r="G444" t="s">
        <v>859</v>
      </c>
      <c r="H444">
        <v>1</v>
      </c>
      <c r="I444">
        <v>0</v>
      </c>
      <c r="J444" s="33">
        <v>43655</v>
      </c>
      <c r="K444" t="s">
        <v>914</v>
      </c>
      <c r="L444" t="s">
        <v>859</v>
      </c>
      <c r="M444">
        <v>1</v>
      </c>
      <c r="N444">
        <v>0</v>
      </c>
      <c r="O444" s="33">
        <v>43656</v>
      </c>
      <c r="P444" t="s">
        <v>911</v>
      </c>
      <c r="Q444" t="s">
        <v>1710</v>
      </c>
      <c r="R444">
        <v>0</v>
      </c>
      <c r="S444">
        <v>59421</v>
      </c>
    </row>
    <row r="445" spans="1:19" hidden="1" x14ac:dyDescent="0.25">
      <c r="A445" t="s">
        <v>914</v>
      </c>
      <c r="B445" t="s">
        <v>861</v>
      </c>
      <c r="C445">
        <v>1</v>
      </c>
      <c r="D445">
        <v>0</v>
      </c>
      <c r="E445" s="33">
        <v>43654</v>
      </c>
      <c r="F445" t="s">
        <v>914</v>
      </c>
      <c r="G445" t="s">
        <v>861</v>
      </c>
      <c r="H445">
        <v>1</v>
      </c>
      <c r="I445">
        <v>0</v>
      </c>
      <c r="J445" s="33">
        <v>43655</v>
      </c>
      <c r="K445" t="s">
        <v>914</v>
      </c>
      <c r="L445" t="s">
        <v>861</v>
      </c>
      <c r="M445">
        <v>1</v>
      </c>
      <c r="N445">
        <v>0</v>
      </c>
      <c r="O445" s="33">
        <v>43656</v>
      </c>
      <c r="P445" t="s">
        <v>911</v>
      </c>
      <c r="Q445" t="s">
        <v>1687</v>
      </c>
      <c r="R445">
        <v>1</v>
      </c>
      <c r="S445">
        <v>0</v>
      </c>
    </row>
    <row r="446" spans="1:19" hidden="1" x14ac:dyDescent="0.25">
      <c r="A446" t="s">
        <v>914</v>
      </c>
      <c r="B446" t="s">
        <v>1483</v>
      </c>
      <c r="C446">
        <v>1</v>
      </c>
      <c r="D446">
        <v>0</v>
      </c>
      <c r="E446" s="33">
        <v>43654</v>
      </c>
      <c r="F446" t="s">
        <v>914</v>
      </c>
      <c r="G446" t="s">
        <v>1483</v>
      </c>
      <c r="H446">
        <v>1</v>
      </c>
      <c r="I446">
        <v>0</v>
      </c>
      <c r="J446" s="33">
        <v>43655</v>
      </c>
      <c r="K446" t="s">
        <v>914</v>
      </c>
      <c r="L446" t="s">
        <v>1483</v>
      </c>
      <c r="M446">
        <v>1</v>
      </c>
      <c r="N446">
        <v>0</v>
      </c>
      <c r="O446" s="33">
        <v>43656</v>
      </c>
      <c r="P446" t="s">
        <v>911</v>
      </c>
      <c r="Q446" t="s">
        <v>1685</v>
      </c>
      <c r="R446">
        <v>1</v>
      </c>
      <c r="S446">
        <v>0</v>
      </c>
    </row>
    <row r="447" spans="1:19" hidden="1" x14ac:dyDescent="0.25">
      <c r="A447" t="s">
        <v>915</v>
      </c>
      <c r="B447" t="s">
        <v>1730</v>
      </c>
      <c r="C447">
        <v>54652</v>
      </c>
      <c r="D447">
        <v>0</v>
      </c>
      <c r="E447" s="33">
        <v>43652</v>
      </c>
      <c r="F447" t="s">
        <v>915</v>
      </c>
      <c r="G447" t="s">
        <v>1730</v>
      </c>
      <c r="H447">
        <v>56964</v>
      </c>
      <c r="I447">
        <v>0</v>
      </c>
      <c r="J447" s="33">
        <v>43655</v>
      </c>
      <c r="K447" t="s">
        <v>915</v>
      </c>
      <c r="L447" t="s">
        <v>1730</v>
      </c>
      <c r="M447">
        <v>56964</v>
      </c>
      <c r="N447">
        <v>0</v>
      </c>
      <c r="O447" s="33">
        <v>43655</v>
      </c>
      <c r="P447" t="s">
        <v>911</v>
      </c>
      <c r="Q447" t="s">
        <v>1562</v>
      </c>
      <c r="R447">
        <v>0</v>
      </c>
      <c r="S447">
        <v>59421</v>
      </c>
    </row>
    <row r="448" spans="1:19" hidden="1" x14ac:dyDescent="0.25">
      <c r="A448" t="s">
        <v>915</v>
      </c>
      <c r="B448" t="s">
        <v>1729</v>
      </c>
      <c r="C448">
        <v>55868</v>
      </c>
      <c r="D448">
        <v>0</v>
      </c>
      <c r="E448" s="33">
        <v>43652</v>
      </c>
      <c r="F448" t="s">
        <v>915</v>
      </c>
      <c r="G448" t="s">
        <v>1729</v>
      </c>
      <c r="H448">
        <v>58176</v>
      </c>
      <c r="I448">
        <v>0</v>
      </c>
      <c r="J448" s="33">
        <v>43655</v>
      </c>
      <c r="K448" t="s">
        <v>915</v>
      </c>
      <c r="L448" t="s">
        <v>1729</v>
      </c>
      <c r="M448">
        <v>58176</v>
      </c>
      <c r="N448">
        <v>0</v>
      </c>
      <c r="O448" s="33">
        <v>43655</v>
      </c>
      <c r="P448" t="s">
        <v>911</v>
      </c>
      <c r="Q448" t="s">
        <v>1695</v>
      </c>
      <c r="R448">
        <v>1</v>
      </c>
      <c r="S448">
        <v>0</v>
      </c>
    </row>
    <row r="449" spans="1:19" hidden="1" x14ac:dyDescent="0.25">
      <c r="A449" t="s">
        <v>916</v>
      </c>
      <c r="B449" t="s">
        <v>1731</v>
      </c>
      <c r="C449">
        <v>1</v>
      </c>
      <c r="D449">
        <v>0</v>
      </c>
      <c r="E449" s="33">
        <v>43654</v>
      </c>
      <c r="F449" t="s">
        <v>916</v>
      </c>
      <c r="G449" t="s">
        <v>1731</v>
      </c>
      <c r="H449">
        <v>1</v>
      </c>
      <c r="I449">
        <v>0</v>
      </c>
      <c r="J449" s="33">
        <v>43655</v>
      </c>
      <c r="K449" t="s">
        <v>916</v>
      </c>
      <c r="L449" t="s">
        <v>1731</v>
      </c>
      <c r="M449">
        <v>1</v>
      </c>
      <c r="N449">
        <v>0</v>
      </c>
      <c r="O449" s="33">
        <v>43656</v>
      </c>
      <c r="P449" t="s">
        <v>911</v>
      </c>
      <c r="Q449" t="s">
        <v>1563</v>
      </c>
      <c r="R449">
        <v>0</v>
      </c>
      <c r="S449">
        <v>59421</v>
      </c>
    </row>
    <row r="450" spans="1:19" hidden="1" x14ac:dyDescent="0.25">
      <c r="A450" t="s">
        <v>916</v>
      </c>
      <c r="B450" t="s">
        <v>1486</v>
      </c>
      <c r="C450">
        <v>1</v>
      </c>
      <c r="D450">
        <v>0</v>
      </c>
      <c r="E450" s="33">
        <v>43654</v>
      </c>
      <c r="F450" t="s">
        <v>916</v>
      </c>
      <c r="G450" t="s">
        <v>1486</v>
      </c>
      <c r="H450">
        <v>1</v>
      </c>
      <c r="I450">
        <v>0</v>
      </c>
      <c r="J450" s="33">
        <v>43655</v>
      </c>
      <c r="K450" t="s">
        <v>916</v>
      </c>
      <c r="L450" t="s">
        <v>1486</v>
      </c>
      <c r="M450">
        <v>1</v>
      </c>
      <c r="N450">
        <v>0</v>
      </c>
      <c r="O450" s="33">
        <v>43656</v>
      </c>
      <c r="P450" t="s">
        <v>911</v>
      </c>
      <c r="Q450" t="s">
        <v>1700</v>
      </c>
      <c r="R450">
        <v>0</v>
      </c>
      <c r="S450">
        <v>59421</v>
      </c>
    </row>
    <row r="451" spans="1:19" hidden="1" x14ac:dyDescent="0.25">
      <c r="A451" t="s">
        <v>916</v>
      </c>
      <c r="B451" t="s">
        <v>1732</v>
      </c>
      <c r="C451">
        <v>1</v>
      </c>
      <c r="D451">
        <v>0</v>
      </c>
      <c r="E451" s="33">
        <v>43654</v>
      </c>
      <c r="F451" t="s">
        <v>916</v>
      </c>
      <c r="G451" t="s">
        <v>1732</v>
      </c>
      <c r="H451">
        <v>1</v>
      </c>
      <c r="I451">
        <v>0</v>
      </c>
      <c r="J451" s="33">
        <v>43655</v>
      </c>
      <c r="K451" t="s">
        <v>916</v>
      </c>
      <c r="L451" t="s">
        <v>1732</v>
      </c>
      <c r="M451">
        <v>1</v>
      </c>
      <c r="N451">
        <v>0</v>
      </c>
      <c r="O451" s="33">
        <v>43656</v>
      </c>
      <c r="P451" t="s">
        <v>911</v>
      </c>
      <c r="Q451" t="s">
        <v>1696</v>
      </c>
      <c r="R451">
        <v>23726</v>
      </c>
      <c r="S451">
        <v>0</v>
      </c>
    </row>
    <row r="452" spans="1:19" hidden="1" x14ac:dyDescent="0.25">
      <c r="A452" t="s">
        <v>916</v>
      </c>
      <c r="B452" t="s">
        <v>1483</v>
      </c>
      <c r="C452">
        <v>1</v>
      </c>
      <c r="D452">
        <v>0</v>
      </c>
      <c r="E452" s="33">
        <v>43654</v>
      </c>
      <c r="F452" t="s">
        <v>916</v>
      </c>
      <c r="G452" t="s">
        <v>1483</v>
      </c>
      <c r="H452">
        <v>1</v>
      </c>
      <c r="I452">
        <v>0</v>
      </c>
      <c r="J452" s="33">
        <v>43655</v>
      </c>
      <c r="K452" t="s">
        <v>916</v>
      </c>
      <c r="L452" t="s">
        <v>1483</v>
      </c>
      <c r="M452">
        <v>1</v>
      </c>
      <c r="N452">
        <v>0</v>
      </c>
      <c r="O452" s="33">
        <v>43656</v>
      </c>
      <c r="P452" t="s">
        <v>911</v>
      </c>
      <c r="Q452" t="s">
        <v>1697</v>
      </c>
      <c r="R452">
        <v>23726</v>
      </c>
      <c r="S452">
        <v>0</v>
      </c>
    </row>
    <row r="453" spans="1:19" hidden="1" x14ac:dyDescent="0.25">
      <c r="A453" t="s">
        <v>917</v>
      </c>
      <c r="B453" t="s">
        <v>1733</v>
      </c>
      <c r="C453">
        <v>7887</v>
      </c>
      <c r="D453">
        <v>0</v>
      </c>
      <c r="E453" s="33">
        <v>43651</v>
      </c>
      <c r="F453" t="s">
        <v>917</v>
      </c>
      <c r="G453" t="s">
        <v>1733</v>
      </c>
      <c r="H453">
        <v>8093</v>
      </c>
      <c r="I453">
        <v>0</v>
      </c>
      <c r="J453" s="33">
        <v>43655</v>
      </c>
      <c r="K453" t="s">
        <v>917</v>
      </c>
      <c r="L453" t="s">
        <v>1733</v>
      </c>
      <c r="M453">
        <v>8170</v>
      </c>
      <c r="N453">
        <v>0</v>
      </c>
      <c r="O453" s="33">
        <v>43656</v>
      </c>
      <c r="P453" t="s">
        <v>911</v>
      </c>
      <c r="Q453" t="s">
        <v>861</v>
      </c>
      <c r="R453">
        <v>1</v>
      </c>
      <c r="S453">
        <v>0</v>
      </c>
    </row>
    <row r="454" spans="1:19" hidden="1" x14ac:dyDescent="0.25">
      <c r="A454" t="s">
        <v>917</v>
      </c>
      <c r="B454" t="s">
        <v>1734</v>
      </c>
      <c r="C454">
        <v>8600</v>
      </c>
      <c r="D454">
        <v>0</v>
      </c>
      <c r="E454" s="33">
        <v>43651</v>
      </c>
      <c r="F454" t="s">
        <v>917</v>
      </c>
      <c r="G454" t="s">
        <v>1734</v>
      </c>
      <c r="H454">
        <v>8873</v>
      </c>
      <c r="I454">
        <v>0</v>
      </c>
      <c r="J454" s="33">
        <v>43655</v>
      </c>
      <c r="K454" t="s">
        <v>917</v>
      </c>
      <c r="L454" t="s">
        <v>1734</v>
      </c>
      <c r="M454">
        <v>8969</v>
      </c>
      <c r="N454">
        <v>0</v>
      </c>
      <c r="O454" s="33">
        <v>43656</v>
      </c>
      <c r="P454" t="s">
        <v>911</v>
      </c>
      <c r="Q454" t="s">
        <v>1701</v>
      </c>
      <c r="R454">
        <v>0</v>
      </c>
      <c r="S454">
        <v>59421</v>
      </c>
    </row>
    <row r="455" spans="1:19" hidden="1" x14ac:dyDescent="0.25">
      <c r="A455" t="s">
        <v>918</v>
      </c>
      <c r="B455" t="s">
        <v>1733</v>
      </c>
      <c r="C455">
        <v>7887</v>
      </c>
      <c r="D455">
        <v>0</v>
      </c>
      <c r="E455" s="33">
        <v>43651</v>
      </c>
      <c r="F455" t="s">
        <v>918</v>
      </c>
      <c r="G455" t="s">
        <v>1733</v>
      </c>
      <c r="H455">
        <v>8093</v>
      </c>
      <c r="I455">
        <v>0</v>
      </c>
      <c r="J455" s="33">
        <v>43655</v>
      </c>
      <c r="K455" t="s">
        <v>918</v>
      </c>
      <c r="L455" t="s">
        <v>1733</v>
      </c>
      <c r="M455">
        <v>8170</v>
      </c>
      <c r="N455">
        <v>0</v>
      </c>
      <c r="O455" s="33">
        <v>43656</v>
      </c>
      <c r="P455" t="s">
        <v>911</v>
      </c>
      <c r="Q455" t="s">
        <v>1483</v>
      </c>
      <c r="R455">
        <v>1</v>
      </c>
      <c r="S455">
        <v>0</v>
      </c>
    </row>
    <row r="456" spans="1:19" hidden="1" x14ac:dyDescent="0.25">
      <c r="A456" t="s">
        <v>918</v>
      </c>
      <c r="B456" t="s">
        <v>1735</v>
      </c>
      <c r="C456">
        <v>8600</v>
      </c>
      <c r="D456">
        <v>0</v>
      </c>
      <c r="E456" s="33">
        <v>43651</v>
      </c>
      <c r="F456" t="s">
        <v>918</v>
      </c>
      <c r="G456" t="s">
        <v>1735</v>
      </c>
      <c r="H456">
        <v>8873</v>
      </c>
      <c r="I456">
        <v>0</v>
      </c>
      <c r="J456" s="33">
        <v>43655</v>
      </c>
      <c r="K456" t="s">
        <v>918</v>
      </c>
      <c r="L456" t="s">
        <v>1735</v>
      </c>
      <c r="M456">
        <v>8969</v>
      </c>
      <c r="N456">
        <v>0</v>
      </c>
      <c r="O456" s="33">
        <v>43656</v>
      </c>
      <c r="P456" t="s">
        <v>912</v>
      </c>
      <c r="Q456" t="s">
        <v>1482</v>
      </c>
      <c r="R456">
        <v>1</v>
      </c>
      <c r="S456">
        <v>0</v>
      </c>
    </row>
    <row r="457" spans="1:19" hidden="1" x14ac:dyDescent="0.25">
      <c r="A457" t="s">
        <v>919</v>
      </c>
      <c r="B457" t="s">
        <v>1733</v>
      </c>
      <c r="C457">
        <v>7721</v>
      </c>
      <c r="D457">
        <v>0</v>
      </c>
      <c r="E457" s="33">
        <v>43651</v>
      </c>
      <c r="F457" t="s">
        <v>919</v>
      </c>
      <c r="G457" t="s">
        <v>1733</v>
      </c>
      <c r="H457">
        <v>7962</v>
      </c>
      <c r="I457">
        <v>0</v>
      </c>
      <c r="J457" s="33">
        <v>43655</v>
      </c>
      <c r="K457" t="s">
        <v>919</v>
      </c>
      <c r="L457" t="s">
        <v>1733</v>
      </c>
      <c r="M457">
        <v>8052</v>
      </c>
      <c r="N457">
        <v>0</v>
      </c>
      <c r="O457" s="33">
        <v>43656</v>
      </c>
      <c r="P457" t="s">
        <v>912</v>
      </c>
      <c r="Q457" t="s">
        <v>1485</v>
      </c>
      <c r="R457">
        <v>16</v>
      </c>
      <c r="S457">
        <v>0</v>
      </c>
    </row>
    <row r="458" spans="1:19" hidden="1" x14ac:dyDescent="0.25">
      <c r="A458" t="s">
        <v>919</v>
      </c>
      <c r="B458" t="s">
        <v>1736</v>
      </c>
      <c r="C458">
        <v>9856</v>
      </c>
      <c r="D458">
        <v>0</v>
      </c>
      <c r="E458" s="33">
        <v>43651</v>
      </c>
      <c r="F458" t="s">
        <v>919</v>
      </c>
      <c r="G458" t="s">
        <v>1736</v>
      </c>
      <c r="H458">
        <v>10201</v>
      </c>
      <c r="I458">
        <v>0</v>
      </c>
      <c r="J458" s="33">
        <v>43655</v>
      </c>
      <c r="K458" t="s">
        <v>919</v>
      </c>
      <c r="L458" t="s">
        <v>1736</v>
      </c>
      <c r="M458">
        <v>10317</v>
      </c>
      <c r="N458">
        <v>0</v>
      </c>
      <c r="O458" s="33">
        <v>43656</v>
      </c>
      <c r="P458" t="s">
        <v>912</v>
      </c>
      <c r="Q458" t="s">
        <v>857</v>
      </c>
      <c r="R458">
        <v>1</v>
      </c>
      <c r="S458">
        <v>0</v>
      </c>
    </row>
    <row r="459" spans="1:19" hidden="1" x14ac:dyDescent="0.25">
      <c r="A459" t="s">
        <v>131</v>
      </c>
      <c r="B459" t="s">
        <v>1482</v>
      </c>
      <c r="C459">
        <v>1</v>
      </c>
      <c r="D459">
        <v>0</v>
      </c>
      <c r="E459" s="33">
        <v>43654</v>
      </c>
      <c r="F459" t="s">
        <v>131</v>
      </c>
      <c r="G459" t="s">
        <v>1482</v>
      </c>
      <c r="H459">
        <v>1</v>
      </c>
      <c r="I459">
        <v>0</v>
      </c>
      <c r="J459" s="33">
        <v>43655</v>
      </c>
      <c r="K459" t="s">
        <v>131</v>
      </c>
      <c r="L459" t="s">
        <v>1482</v>
      </c>
      <c r="M459">
        <v>1</v>
      </c>
      <c r="N459">
        <v>0</v>
      </c>
      <c r="O459" s="33">
        <v>43656</v>
      </c>
      <c r="P459" t="s">
        <v>912</v>
      </c>
      <c r="Q459" t="s">
        <v>868</v>
      </c>
      <c r="R459">
        <v>1</v>
      </c>
      <c r="S459">
        <v>0</v>
      </c>
    </row>
    <row r="460" spans="1:19" hidden="1" x14ac:dyDescent="0.25">
      <c r="A460" t="s">
        <v>131</v>
      </c>
      <c r="B460" t="s">
        <v>1737</v>
      </c>
      <c r="C460">
        <v>10466</v>
      </c>
      <c r="D460">
        <v>0</v>
      </c>
      <c r="E460" s="33">
        <v>43654</v>
      </c>
      <c r="F460" t="s">
        <v>131</v>
      </c>
      <c r="G460" t="s">
        <v>1737</v>
      </c>
      <c r="H460">
        <v>10670</v>
      </c>
      <c r="I460">
        <v>0</v>
      </c>
      <c r="J460" s="33">
        <v>43655</v>
      </c>
      <c r="K460" t="s">
        <v>131</v>
      </c>
      <c r="L460" t="s">
        <v>1737</v>
      </c>
      <c r="M460">
        <v>10766</v>
      </c>
      <c r="N460">
        <v>0</v>
      </c>
      <c r="O460" s="33">
        <v>43656</v>
      </c>
      <c r="P460" t="s">
        <v>912</v>
      </c>
      <c r="Q460" t="s">
        <v>1484</v>
      </c>
      <c r="R460">
        <v>16</v>
      </c>
      <c r="S460">
        <v>0</v>
      </c>
    </row>
    <row r="461" spans="1:19" hidden="1" x14ac:dyDescent="0.25">
      <c r="A461" t="s">
        <v>131</v>
      </c>
      <c r="B461" t="s">
        <v>1738</v>
      </c>
      <c r="C461">
        <v>0</v>
      </c>
      <c r="D461">
        <v>10466</v>
      </c>
      <c r="E461" s="33">
        <v>43654</v>
      </c>
      <c r="F461" t="s">
        <v>131</v>
      </c>
      <c r="G461" t="s">
        <v>1738</v>
      </c>
      <c r="H461">
        <v>0</v>
      </c>
      <c r="I461">
        <v>10670</v>
      </c>
      <c r="J461" s="33">
        <v>43655</v>
      </c>
      <c r="K461" t="s">
        <v>131</v>
      </c>
      <c r="L461" t="s">
        <v>1738</v>
      </c>
      <c r="M461">
        <v>0</v>
      </c>
      <c r="N461">
        <v>10766</v>
      </c>
      <c r="O461" s="33">
        <v>43656</v>
      </c>
      <c r="P461" t="s">
        <v>912</v>
      </c>
      <c r="Q461" t="s">
        <v>1486</v>
      </c>
      <c r="R461">
        <v>16</v>
      </c>
      <c r="S461">
        <v>0</v>
      </c>
    </row>
    <row r="462" spans="1:19" hidden="1" x14ac:dyDescent="0.25">
      <c r="A462" t="s">
        <v>131</v>
      </c>
      <c r="B462" t="s">
        <v>1740</v>
      </c>
      <c r="C462">
        <v>34</v>
      </c>
      <c r="D462">
        <v>611</v>
      </c>
      <c r="E462" s="33">
        <v>43654</v>
      </c>
      <c r="F462" t="s">
        <v>131</v>
      </c>
      <c r="G462" t="s">
        <v>1740</v>
      </c>
      <c r="H462">
        <v>34</v>
      </c>
      <c r="I462">
        <v>630</v>
      </c>
      <c r="J462" s="33">
        <v>43655</v>
      </c>
      <c r="K462" t="s">
        <v>131</v>
      </c>
      <c r="L462" t="s">
        <v>1740</v>
      </c>
      <c r="M462">
        <v>34</v>
      </c>
      <c r="N462">
        <v>636</v>
      </c>
      <c r="O462" s="33">
        <v>43656</v>
      </c>
      <c r="P462" t="s">
        <v>912</v>
      </c>
      <c r="Q462" t="s">
        <v>870</v>
      </c>
      <c r="R462">
        <v>1</v>
      </c>
      <c r="S462">
        <v>0</v>
      </c>
    </row>
    <row r="463" spans="1:19" hidden="1" x14ac:dyDescent="0.25">
      <c r="A463" t="s">
        <v>131</v>
      </c>
      <c r="B463" t="s">
        <v>1741</v>
      </c>
      <c r="C463">
        <v>301</v>
      </c>
      <c r="D463">
        <v>0</v>
      </c>
      <c r="E463" s="33">
        <v>43654</v>
      </c>
      <c r="F463" t="s">
        <v>131</v>
      </c>
      <c r="G463" t="s">
        <v>1741</v>
      </c>
      <c r="H463">
        <v>305</v>
      </c>
      <c r="I463">
        <v>0</v>
      </c>
      <c r="J463" s="33">
        <v>43655</v>
      </c>
      <c r="K463" t="s">
        <v>131</v>
      </c>
      <c r="L463" t="s">
        <v>1741</v>
      </c>
      <c r="M463">
        <v>305</v>
      </c>
      <c r="N463">
        <v>0</v>
      </c>
      <c r="O463" s="33">
        <v>43656</v>
      </c>
      <c r="P463" t="s">
        <v>912</v>
      </c>
      <c r="Q463" t="s">
        <v>859</v>
      </c>
      <c r="R463">
        <v>1</v>
      </c>
      <c r="S463">
        <v>0</v>
      </c>
    </row>
    <row r="464" spans="1:19" hidden="1" x14ac:dyDescent="0.25">
      <c r="A464" t="s">
        <v>131</v>
      </c>
      <c r="B464" t="s">
        <v>1742</v>
      </c>
      <c r="C464">
        <v>2298</v>
      </c>
      <c r="D464">
        <v>0</v>
      </c>
      <c r="E464" s="33">
        <v>43654</v>
      </c>
      <c r="F464" t="s">
        <v>131</v>
      </c>
      <c r="G464" t="s">
        <v>1742</v>
      </c>
      <c r="H464">
        <v>2340</v>
      </c>
      <c r="I464">
        <v>0</v>
      </c>
      <c r="J464" s="33">
        <v>43655</v>
      </c>
      <c r="K464" t="s">
        <v>131</v>
      </c>
      <c r="L464" t="s">
        <v>1742</v>
      </c>
      <c r="M464">
        <v>2362</v>
      </c>
      <c r="N464">
        <v>0</v>
      </c>
      <c r="O464" s="33">
        <v>43656</v>
      </c>
      <c r="P464" t="s">
        <v>912</v>
      </c>
      <c r="Q464" t="s">
        <v>861</v>
      </c>
      <c r="R464">
        <v>1</v>
      </c>
      <c r="S464">
        <v>0</v>
      </c>
    </row>
    <row r="465" spans="1:19" hidden="1" x14ac:dyDescent="0.25">
      <c r="A465" t="s">
        <v>131</v>
      </c>
      <c r="B465" t="s">
        <v>1739</v>
      </c>
      <c r="C465">
        <v>1</v>
      </c>
      <c r="D465">
        <v>0</v>
      </c>
      <c r="E465" s="33">
        <v>43654</v>
      </c>
      <c r="F465" t="s">
        <v>131</v>
      </c>
      <c r="G465" t="s">
        <v>1739</v>
      </c>
      <c r="H465">
        <v>1</v>
      </c>
      <c r="I465">
        <v>0</v>
      </c>
      <c r="J465" s="33">
        <v>43655</v>
      </c>
      <c r="K465" t="s">
        <v>131</v>
      </c>
      <c r="L465" t="s">
        <v>1739</v>
      </c>
      <c r="M465">
        <v>1</v>
      </c>
      <c r="N465">
        <v>0</v>
      </c>
      <c r="O465" s="33">
        <v>43656</v>
      </c>
      <c r="P465" t="s">
        <v>912</v>
      </c>
      <c r="Q465" t="s">
        <v>1483</v>
      </c>
      <c r="R465">
        <v>1</v>
      </c>
      <c r="S465">
        <v>0</v>
      </c>
    </row>
    <row r="466" spans="1:19" hidden="1" x14ac:dyDescent="0.25">
      <c r="A466" t="s">
        <v>131</v>
      </c>
      <c r="B466" t="s">
        <v>1743</v>
      </c>
      <c r="C466">
        <v>1</v>
      </c>
      <c r="D466">
        <v>0</v>
      </c>
      <c r="E466" s="33">
        <v>43654</v>
      </c>
      <c r="F466" t="s">
        <v>131</v>
      </c>
      <c r="G466" t="s">
        <v>1743</v>
      </c>
      <c r="H466">
        <v>1</v>
      </c>
      <c r="I466">
        <v>0</v>
      </c>
      <c r="J466" s="33">
        <v>43655</v>
      </c>
      <c r="K466" t="s">
        <v>131</v>
      </c>
      <c r="L466" t="s">
        <v>1743</v>
      </c>
      <c r="M466">
        <v>1</v>
      </c>
      <c r="N466">
        <v>0</v>
      </c>
      <c r="O466" s="33">
        <v>43656</v>
      </c>
      <c r="P466" t="s">
        <v>913</v>
      </c>
      <c r="Q466" t="s">
        <v>1720</v>
      </c>
      <c r="R466">
        <v>0</v>
      </c>
      <c r="S466">
        <v>26</v>
      </c>
    </row>
    <row r="467" spans="1:19" hidden="1" x14ac:dyDescent="0.25">
      <c r="A467" t="s">
        <v>131</v>
      </c>
      <c r="B467" t="s">
        <v>1744</v>
      </c>
      <c r="C467">
        <v>0</v>
      </c>
      <c r="D467">
        <v>10466</v>
      </c>
      <c r="E467" s="33">
        <v>43654</v>
      </c>
      <c r="F467" t="s">
        <v>131</v>
      </c>
      <c r="G467" t="s">
        <v>1744</v>
      </c>
      <c r="H467">
        <v>0</v>
      </c>
      <c r="I467">
        <v>10670</v>
      </c>
      <c r="J467" s="33">
        <v>43655</v>
      </c>
      <c r="K467" t="s">
        <v>131</v>
      </c>
      <c r="L467" t="s">
        <v>1744</v>
      </c>
      <c r="M467">
        <v>0</v>
      </c>
      <c r="N467">
        <v>10766</v>
      </c>
      <c r="O467" s="33">
        <v>43656</v>
      </c>
      <c r="P467" t="s">
        <v>913</v>
      </c>
      <c r="Q467" t="s">
        <v>1721</v>
      </c>
      <c r="R467">
        <v>0</v>
      </c>
      <c r="S467">
        <v>26</v>
      </c>
    </row>
    <row r="468" spans="1:19" hidden="1" x14ac:dyDescent="0.25">
      <c r="A468" t="s">
        <v>131</v>
      </c>
      <c r="B468" t="s">
        <v>1745</v>
      </c>
      <c r="C468">
        <v>666</v>
      </c>
      <c r="D468">
        <v>8778</v>
      </c>
      <c r="E468" s="33">
        <v>43654</v>
      </c>
      <c r="F468" t="s">
        <v>131</v>
      </c>
      <c r="G468" t="s">
        <v>1745</v>
      </c>
      <c r="H468">
        <v>688</v>
      </c>
      <c r="I468">
        <v>8934</v>
      </c>
      <c r="J468" s="33">
        <v>43655</v>
      </c>
      <c r="K468" t="s">
        <v>131</v>
      </c>
      <c r="L468" t="s">
        <v>1745</v>
      </c>
      <c r="M468">
        <v>696</v>
      </c>
      <c r="N468">
        <v>9022</v>
      </c>
      <c r="O468" s="33">
        <v>43656</v>
      </c>
      <c r="P468" t="s">
        <v>913</v>
      </c>
      <c r="Q468" t="s">
        <v>857</v>
      </c>
      <c r="R468">
        <v>1</v>
      </c>
      <c r="S468">
        <v>0</v>
      </c>
    </row>
    <row r="469" spans="1:19" hidden="1" x14ac:dyDescent="0.25">
      <c r="A469" t="s">
        <v>131</v>
      </c>
      <c r="B469" t="s">
        <v>857</v>
      </c>
      <c r="C469">
        <v>17</v>
      </c>
      <c r="D469">
        <v>0</v>
      </c>
      <c r="E469" s="33">
        <v>43654</v>
      </c>
      <c r="F469" t="s">
        <v>131</v>
      </c>
      <c r="G469" t="s">
        <v>857</v>
      </c>
      <c r="H469">
        <v>17</v>
      </c>
      <c r="I469">
        <v>0</v>
      </c>
      <c r="J469" s="33">
        <v>43655</v>
      </c>
      <c r="K469" t="s">
        <v>131</v>
      </c>
      <c r="L469" t="s">
        <v>857</v>
      </c>
      <c r="M469">
        <v>17</v>
      </c>
      <c r="N469">
        <v>0</v>
      </c>
      <c r="O469" s="33">
        <v>43656</v>
      </c>
      <c r="P469" t="s">
        <v>913</v>
      </c>
      <c r="Q469" t="s">
        <v>1581</v>
      </c>
      <c r="R469">
        <v>0</v>
      </c>
      <c r="S469">
        <v>26</v>
      </c>
    </row>
    <row r="470" spans="1:19" hidden="1" x14ac:dyDescent="0.25">
      <c r="A470" t="s">
        <v>131</v>
      </c>
      <c r="B470" t="s">
        <v>1581</v>
      </c>
      <c r="C470">
        <v>213</v>
      </c>
      <c r="D470">
        <v>0</v>
      </c>
      <c r="E470" s="33">
        <v>43654</v>
      </c>
      <c r="F470" t="s">
        <v>131</v>
      </c>
      <c r="G470" t="s">
        <v>1581</v>
      </c>
      <c r="H470">
        <v>213</v>
      </c>
      <c r="I470">
        <v>0</v>
      </c>
      <c r="J470" s="33">
        <v>43655</v>
      </c>
      <c r="K470" t="s">
        <v>131</v>
      </c>
      <c r="L470" t="s">
        <v>1581</v>
      </c>
      <c r="M470">
        <v>213</v>
      </c>
      <c r="N470">
        <v>0</v>
      </c>
      <c r="O470" s="33">
        <v>43656</v>
      </c>
      <c r="P470" t="s">
        <v>913</v>
      </c>
      <c r="Q470" t="s">
        <v>868</v>
      </c>
      <c r="R470">
        <v>26</v>
      </c>
      <c r="S470">
        <v>0</v>
      </c>
    </row>
    <row r="471" spans="1:19" hidden="1" x14ac:dyDescent="0.25">
      <c r="A471" t="s">
        <v>131</v>
      </c>
      <c r="B471" t="s">
        <v>1746</v>
      </c>
      <c r="C471">
        <v>0</v>
      </c>
      <c r="D471">
        <v>10466</v>
      </c>
      <c r="E471" s="33">
        <v>43654</v>
      </c>
      <c r="F471" t="s">
        <v>131</v>
      </c>
      <c r="G471" t="s">
        <v>1746</v>
      </c>
      <c r="H471">
        <v>0</v>
      </c>
      <c r="I471">
        <v>10670</v>
      </c>
      <c r="J471" s="33">
        <v>43655</v>
      </c>
      <c r="K471" t="s">
        <v>131</v>
      </c>
      <c r="L471" t="s">
        <v>1746</v>
      </c>
      <c r="M471">
        <v>0</v>
      </c>
      <c r="N471">
        <v>10766</v>
      </c>
      <c r="O471" s="33">
        <v>43656</v>
      </c>
      <c r="P471" t="s">
        <v>913</v>
      </c>
      <c r="Q471" t="s">
        <v>1719</v>
      </c>
      <c r="R471">
        <v>23</v>
      </c>
      <c r="S471">
        <v>3</v>
      </c>
    </row>
    <row r="472" spans="1:19" hidden="1" x14ac:dyDescent="0.25">
      <c r="A472" t="s">
        <v>131</v>
      </c>
      <c r="B472" t="s">
        <v>868</v>
      </c>
      <c r="C472">
        <v>10302</v>
      </c>
      <c r="D472">
        <v>0</v>
      </c>
      <c r="E472" s="33">
        <v>43654</v>
      </c>
      <c r="F472" t="s">
        <v>131</v>
      </c>
      <c r="G472" t="s">
        <v>868</v>
      </c>
      <c r="H472">
        <v>10504</v>
      </c>
      <c r="I472">
        <v>0</v>
      </c>
      <c r="J472" s="33">
        <v>43655</v>
      </c>
      <c r="K472" t="s">
        <v>131</v>
      </c>
      <c r="L472" t="s">
        <v>868</v>
      </c>
      <c r="M472">
        <v>10600</v>
      </c>
      <c r="N472">
        <v>0</v>
      </c>
      <c r="O472" s="33">
        <v>43656</v>
      </c>
      <c r="P472" t="s">
        <v>913</v>
      </c>
      <c r="Q472" t="s">
        <v>1617</v>
      </c>
      <c r="R472">
        <v>0</v>
      </c>
      <c r="S472">
        <v>26</v>
      </c>
    </row>
    <row r="473" spans="1:19" hidden="1" x14ac:dyDescent="0.25">
      <c r="A473" t="s">
        <v>131</v>
      </c>
      <c r="B473" t="s">
        <v>1616</v>
      </c>
      <c r="C473">
        <v>515</v>
      </c>
      <c r="D473">
        <v>0</v>
      </c>
      <c r="E473" s="33">
        <v>43654</v>
      </c>
      <c r="F473" t="s">
        <v>131</v>
      </c>
      <c r="G473" t="s">
        <v>1616</v>
      </c>
      <c r="H473">
        <v>521</v>
      </c>
      <c r="I473">
        <v>0</v>
      </c>
      <c r="J473" s="33">
        <v>43655</v>
      </c>
      <c r="K473" t="s">
        <v>131</v>
      </c>
      <c r="L473" t="s">
        <v>1616</v>
      </c>
      <c r="M473">
        <v>523</v>
      </c>
      <c r="N473">
        <v>0</v>
      </c>
      <c r="O473" s="33">
        <v>43656</v>
      </c>
      <c r="P473" t="s">
        <v>913</v>
      </c>
      <c r="Q473" t="s">
        <v>1718</v>
      </c>
      <c r="R473">
        <v>2</v>
      </c>
      <c r="S473">
        <v>4</v>
      </c>
    </row>
    <row r="474" spans="1:19" hidden="1" x14ac:dyDescent="0.25">
      <c r="A474" t="s">
        <v>131</v>
      </c>
      <c r="B474" t="s">
        <v>1747</v>
      </c>
      <c r="C474">
        <v>5</v>
      </c>
      <c r="D474">
        <v>10448</v>
      </c>
      <c r="E474" s="33">
        <v>43654</v>
      </c>
      <c r="F474" t="s">
        <v>131</v>
      </c>
      <c r="G474" t="s">
        <v>1747</v>
      </c>
      <c r="H474">
        <v>5</v>
      </c>
      <c r="I474">
        <v>10652</v>
      </c>
      <c r="J474" s="33">
        <v>43655</v>
      </c>
      <c r="K474" t="s">
        <v>131</v>
      </c>
      <c r="L474" t="s">
        <v>1747</v>
      </c>
      <c r="M474">
        <v>5</v>
      </c>
      <c r="N474">
        <v>10748</v>
      </c>
      <c r="O474" s="33">
        <v>43656</v>
      </c>
      <c r="P474" t="s">
        <v>913</v>
      </c>
      <c r="Q474" t="s">
        <v>1486</v>
      </c>
      <c r="R474">
        <v>26</v>
      </c>
      <c r="S474">
        <v>0</v>
      </c>
    </row>
    <row r="475" spans="1:19" hidden="1" x14ac:dyDescent="0.25">
      <c r="A475" t="s">
        <v>131</v>
      </c>
      <c r="B475" t="s">
        <v>1748</v>
      </c>
      <c r="C475">
        <v>0</v>
      </c>
      <c r="D475">
        <v>10466</v>
      </c>
      <c r="E475" s="33">
        <v>43654</v>
      </c>
      <c r="F475" t="s">
        <v>131</v>
      </c>
      <c r="G475" t="s">
        <v>1748</v>
      </c>
      <c r="H475">
        <v>0</v>
      </c>
      <c r="I475">
        <v>10670</v>
      </c>
      <c r="J475" s="33">
        <v>43655</v>
      </c>
      <c r="K475" t="s">
        <v>131</v>
      </c>
      <c r="L475" t="s">
        <v>1748</v>
      </c>
      <c r="M475">
        <v>0</v>
      </c>
      <c r="N475">
        <v>10766</v>
      </c>
      <c r="O475" s="33">
        <v>43656</v>
      </c>
      <c r="P475" t="s">
        <v>913</v>
      </c>
      <c r="Q475" t="s">
        <v>1584</v>
      </c>
      <c r="R475">
        <v>3</v>
      </c>
      <c r="S475">
        <v>0</v>
      </c>
    </row>
    <row r="476" spans="1:19" hidden="1" x14ac:dyDescent="0.25">
      <c r="A476" t="s">
        <v>131</v>
      </c>
      <c r="B476" t="s">
        <v>1749</v>
      </c>
      <c r="C476">
        <v>2314</v>
      </c>
      <c r="D476">
        <v>0</v>
      </c>
      <c r="E476" s="33">
        <v>43654</v>
      </c>
      <c r="F476" t="s">
        <v>131</v>
      </c>
      <c r="G476" t="s">
        <v>1749</v>
      </c>
      <c r="H476">
        <v>2358</v>
      </c>
      <c r="I476">
        <v>0</v>
      </c>
      <c r="J476" s="33">
        <v>43655</v>
      </c>
      <c r="K476" t="s">
        <v>131</v>
      </c>
      <c r="L476" t="s">
        <v>1749</v>
      </c>
      <c r="M476">
        <v>2380</v>
      </c>
      <c r="N476">
        <v>0</v>
      </c>
      <c r="O476" s="33">
        <v>43656</v>
      </c>
      <c r="P476" t="s">
        <v>913</v>
      </c>
      <c r="Q476" t="s">
        <v>1585</v>
      </c>
      <c r="R476">
        <v>0</v>
      </c>
      <c r="S476">
        <v>26</v>
      </c>
    </row>
    <row r="477" spans="1:19" hidden="1" x14ac:dyDescent="0.25">
      <c r="A477" t="s">
        <v>131</v>
      </c>
      <c r="B477" t="s">
        <v>1486</v>
      </c>
      <c r="C477">
        <v>10466</v>
      </c>
      <c r="D477">
        <v>0</v>
      </c>
      <c r="E477" s="33">
        <v>43654</v>
      </c>
      <c r="F477" t="s">
        <v>131</v>
      </c>
      <c r="G477" t="s">
        <v>1486</v>
      </c>
      <c r="H477">
        <v>10670</v>
      </c>
      <c r="I477">
        <v>0</v>
      </c>
      <c r="J477" s="33">
        <v>43655</v>
      </c>
      <c r="K477" t="s">
        <v>131</v>
      </c>
      <c r="L477" t="s">
        <v>1486</v>
      </c>
      <c r="M477">
        <v>10766</v>
      </c>
      <c r="N477">
        <v>0</v>
      </c>
      <c r="O477" s="33">
        <v>43656</v>
      </c>
      <c r="P477" t="s">
        <v>913</v>
      </c>
      <c r="Q477" t="s">
        <v>1586</v>
      </c>
      <c r="R477">
        <v>1</v>
      </c>
      <c r="S477">
        <v>0</v>
      </c>
    </row>
    <row r="478" spans="1:19" hidden="1" x14ac:dyDescent="0.25">
      <c r="A478" t="s">
        <v>131</v>
      </c>
      <c r="B478" t="s">
        <v>870</v>
      </c>
      <c r="C478">
        <v>4830</v>
      </c>
      <c r="D478">
        <v>0</v>
      </c>
      <c r="E478" s="33">
        <v>43654</v>
      </c>
      <c r="F478" t="s">
        <v>131</v>
      </c>
      <c r="G478" t="s">
        <v>870</v>
      </c>
      <c r="H478">
        <v>4925</v>
      </c>
      <c r="I478">
        <v>0</v>
      </c>
      <c r="J478" s="33">
        <v>43655</v>
      </c>
      <c r="K478" t="s">
        <v>131</v>
      </c>
      <c r="L478" t="s">
        <v>870</v>
      </c>
      <c r="M478">
        <v>4951</v>
      </c>
      <c r="N478">
        <v>0</v>
      </c>
      <c r="O478" s="33">
        <v>43656</v>
      </c>
      <c r="P478" t="s">
        <v>913</v>
      </c>
      <c r="Q478" t="s">
        <v>870</v>
      </c>
      <c r="R478">
        <v>26</v>
      </c>
      <c r="S478">
        <v>0</v>
      </c>
    </row>
    <row r="479" spans="1:19" hidden="1" x14ac:dyDescent="0.25">
      <c r="A479" t="s">
        <v>131</v>
      </c>
      <c r="B479" t="s">
        <v>578</v>
      </c>
      <c r="C479">
        <v>2109</v>
      </c>
      <c r="D479">
        <v>0</v>
      </c>
      <c r="E479" s="33">
        <v>43654</v>
      </c>
      <c r="F479" t="s">
        <v>131</v>
      </c>
      <c r="G479" t="s">
        <v>578</v>
      </c>
      <c r="H479">
        <v>2149</v>
      </c>
      <c r="I479">
        <v>0</v>
      </c>
      <c r="J479" s="33">
        <v>43655</v>
      </c>
      <c r="K479" t="s">
        <v>131</v>
      </c>
      <c r="L479" t="s">
        <v>578</v>
      </c>
      <c r="M479">
        <v>2157</v>
      </c>
      <c r="N479">
        <v>0</v>
      </c>
      <c r="O479" s="33">
        <v>43656</v>
      </c>
      <c r="P479" t="s">
        <v>913</v>
      </c>
      <c r="Q479" t="s">
        <v>578</v>
      </c>
      <c r="R479">
        <v>19</v>
      </c>
      <c r="S479">
        <v>0</v>
      </c>
    </row>
    <row r="480" spans="1:19" hidden="1" x14ac:dyDescent="0.25">
      <c r="A480" t="s">
        <v>131</v>
      </c>
      <c r="B480" t="s">
        <v>1732</v>
      </c>
      <c r="C480">
        <v>1</v>
      </c>
      <c r="D480">
        <v>0</v>
      </c>
      <c r="E480" s="33">
        <v>43654</v>
      </c>
      <c r="F480" t="s">
        <v>131</v>
      </c>
      <c r="G480" t="s">
        <v>1732</v>
      </c>
      <c r="H480">
        <v>1</v>
      </c>
      <c r="I480">
        <v>0</v>
      </c>
      <c r="J480" s="33">
        <v>43655</v>
      </c>
      <c r="K480" t="s">
        <v>131</v>
      </c>
      <c r="L480" t="s">
        <v>1732</v>
      </c>
      <c r="M480">
        <v>1</v>
      </c>
      <c r="N480">
        <v>0</v>
      </c>
      <c r="O480" s="33">
        <v>43656</v>
      </c>
      <c r="P480" t="s">
        <v>913</v>
      </c>
      <c r="Q480" t="s">
        <v>1520</v>
      </c>
      <c r="R480">
        <v>0</v>
      </c>
      <c r="S480">
        <v>26</v>
      </c>
    </row>
    <row r="481" spans="1:19" hidden="1" x14ac:dyDescent="0.25">
      <c r="A481" t="s">
        <v>131</v>
      </c>
      <c r="B481" t="s">
        <v>859</v>
      </c>
      <c r="C481">
        <v>15</v>
      </c>
      <c r="D481">
        <v>0</v>
      </c>
      <c r="E481" s="33">
        <v>43654</v>
      </c>
      <c r="F481" t="s">
        <v>131</v>
      </c>
      <c r="G481" t="s">
        <v>859</v>
      </c>
      <c r="H481">
        <v>15</v>
      </c>
      <c r="I481">
        <v>0</v>
      </c>
      <c r="J481" s="33">
        <v>43655</v>
      </c>
      <c r="K481" t="s">
        <v>131</v>
      </c>
      <c r="L481" t="s">
        <v>859</v>
      </c>
      <c r="M481">
        <v>15</v>
      </c>
      <c r="N481">
        <v>0</v>
      </c>
      <c r="O481" s="33">
        <v>43656</v>
      </c>
      <c r="P481" t="s">
        <v>913</v>
      </c>
      <c r="Q481" t="s">
        <v>1728</v>
      </c>
      <c r="R481">
        <v>2</v>
      </c>
      <c r="S481">
        <v>4</v>
      </c>
    </row>
    <row r="482" spans="1:19" hidden="1" x14ac:dyDescent="0.25">
      <c r="A482" t="s">
        <v>131</v>
      </c>
      <c r="B482" t="s">
        <v>1750</v>
      </c>
      <c r="C482">
        <v>304</v>
      </c>
      <c r="D482">
        <v>0</v>
      </c>
      <c r="E482" s="33">
        <v>43654</v>
      </c>
      <c r="F482" t="s">
        <v>131</v>
      </c>
      <c r="G482" t="s">
        <v>1750</v>
      </c>
      <c r="H482">
        <v>306</v>
      </c>
      <c r="I482">
        <v>0</v>
      </c>
      <c r="J482" s="33">
        <v>43655</v>
      </c>
      <c r="K482" t="s">
        <v>131</v>
      </c>
      <c r="L482" t="s">
        <v>1750</v>
      </c>
      <c r="M482">
        <v>308</v>
      </c>
      <c r="N482">
        <v>0</v>
      </c>
      <c r="O482" s="33">
        <v>43656</v>
      </c>
      <c r="P482" t="s">
        <v>913</v>
      </c>
      <c r="Q482" t="s">
        <v>1727</v>
      </c>
      <c r="R482">
        <v>26</v>
      </c>
      <c r="S482">
        <v>0</v>
      </c>
    </row>
    <row r="483" spans="1:19" hidden="1" x14ac:dyDescent="0.25">
      <c r="A483" t="s">
        <v>131</v>
      </c>
      <c r="B483" t="s">
        <v>1751</v>
      </c>
      <c r="C483">
        <v>0</v>
      </c>
      <c r="D483">
        <v>10466</v>
      </c>
      <c r="E483" s="33">
        <v>43654</v>
      </c>
      <c r="F483" t="s">
        <v>131</v>
      </c>
      <c r="G483" t="s">
        <v>1751</v>
      </c>
      <c r="H483">
        <v>0</v>
      </c>
      <c r="I483">
        <v>10670</v>
      </c>
      <c r="J483" s="33">
        <v>43655</v>
      </c>
      <c r="K483" t="s">
        <v>131</v>
      </c>
      <c r="L483" t="s">
        <v>1751</v>
      </c>
      <c r="M483">
        <v>0</v>
      </c>
      <c r="N483">
        <v>10766</v>
      </c>
      <c r="O483" s="33">
        <v>43656</v>
      </c>
      <c r="P483" t="s">
        <v>913</v>
      </c>
      <c r="Q483" t="s">
        <v>1726</v>
      </c>
      <c r="R483">
        <v>25</v>
      </c>
      <c r="S483">
        <v>0</v>
      </c>
    </row>
    <row r="484" spans="1:19" hidden="1" x14ac:dyDescent="0.25">
      <c r="A484" t="s">
        <v>131</v>
      </c>
      <c r="B484" t="s">
        <v>1752</v>
      </c>
      <c r="C484">
        <v>2</v>
      </c>
      <c r="D484">
        <v>0</v>
      </c>
      <c r="E484" s="33">
        <v>43654</v>
      </c>
      <c r="F484" t="s">
        <v>131</v>
      </c>
      <c r="G484" t="s">
        <v>1752</v>
      </c>
      <c r="H484">
        <v>2</v>
      </c>
      <c r="I484">
        <v>0</v>
      </c>
      <c r="J484" s="33">
        <v>43655</v>
      </c>
      <c r="K484" t="s">
        <v>131</v>
      </c>
      <c r="L484" t="s">
        <v>1752</v>
      </c>
      <c r="M484">
        <v>2</v>
      </c>
      <c r="N484">
        <v>0</v>
      </c>
      <c r="O484" s="33">
        <v>43656</v>
      </c>
      <c r="P484" t="s">
        <v>913</v>
      </c>
      <c r="Q484" t="s">
        <v>1725</v>
      </c>
      <c r="R484">
        <v>25</v>
      </c>
      <c r="S484">
        <v>0</v>
      </c>
    </row>
    <row r="485" spans="1:19" hidden="1" x14ac:dyDescent="0.25">
      <c r="A485" t="s">
        <v>131</v>
      </c>
      <c r="B485" t="s">
        <v>1590</v>
      </c>
      <c r="C485">
        <v>0</v>
      </c>
      <c r="D485">
        <v>10466</v>
      </c>
      <c r="E485" s="33">
        <v>43654</v>
      </c>
      <c r="F485" t="s">
        <v>131</v>
      </c>
      <c r="G485" t="s">
        <v>1590</v>
      </c>
      <c r="H485">
        <v>0</v>
      </c>
      <c r="I485">
        <v>10670</v>
      </c>
      <c r="J485" s="33">
        <v>43655</v>
      </c>
      <c r="K485" t="s">
        <v>131</v>
      </c>
      <c r="L485" t="s">
        <v>1590</v>
      </c>
      <c r="M485">
        <v>0</v>
      </c>
      <c r="N485">
        <v>10766</v>
      </c>
      <c r="O485" s="33">
        <v>43656</v>
      </c>
      <c r="P485" t="s">
        <v>913</v>
      </c>
      <c r="Q485" t="s">
        <v>1724</v>
      </c>
      <c r="R485">
        <v>1</v>
      </c>
      <c r="S485">
        <v>0</v>
      </c>
    </row>
    <row r="486" spans="1:19" hidden="1" x14ac:dyDescent="0.25">
      <c r="A486" t="s">
        <v>131</v>
      </c>
      <c r="B486" t="s">
        <v>1753</v>
      </c>
      <c r="C486">
        <v>0</v>
      </c>
      <c r="D486">
        <v>10466</v>
      </c>
      <c r="E486" s="33">
        <v>43654</v>
      </c>
      <c r="F486" t="s">
        <v>131</v>
      </c>
      <c r="G486" t="s">
        <v>1753</v>
      </c>
      <c r="H486">
        <v>0</v>
      </c>
      <c r="I486">
        <v>10670</v>
      </c>
      <c r="J486" s="33">
        <v>43655</v>
      </c>
      <c r="K486" t="s">
        <v>131</v>
      </c>
      <c r="L486" t="s">
        <v>1753</v>
      </c>
      <c r="M486">
        <v>0</v>
      </c>
      <c r="N486">
        <v>10766</v>
      </c>
      <c r="O486" s="33">
        <v>43656</v>
      </c>
      <c r="P486" t="s">
        <v>913</v>
      </c>
      <c r="Q486" t="s">
        <v>1723</v>
      </c>
      <c r="R486">
        <v>25</v>
      </c>
      <c r="S486">
        <v>0</v>
      </c>
    </row>
    <row r="487" spans="1:19" hidden="1" x14ac:dyDescent="0.25">
      <c r="A487" t="s">
        <v>131</v>
      </c>
      <c r="B487" t="s">
        <v>1659</v>
      </c>
      <c r="C487">
        <v>0</v>
      </c>
      <c r="D487">
        <v>10466</v>
      </c>
      <c r="E487" s="33">
        <v>43654</v>
      </c>
      <c r="F487" t="s">
        <v>131</v>
      </c>
      <c r="G487" t="s">
        <v>1659</v>
      </c>
      <c r="H487">
        <v>0</v>
      </c>
      <c r="I487">
        <v>10670</v>
      </c>
      <c r="J487" s="33">
        <v>43655</v>
      </c>
      <c r="K487" t="s">
        <v>131</v>
      </c>
      <c r="L487" t="s">
        <v>1659</v>
      </c>
      <c r="M487">
        <v>0</v>
      </c>
      <c r="N487">
        <v>10766</v>
      </c>
      <c r="O487" s="33">
        <v>43656</v>
      </c>
      <c r="P487" t="s">
        <v>913</v>
      </c>
      <c r="Q487" t="s">
        <v>1695</v>
      </c>
      <c r="R487">
        <v>1</v>
      </c>
      <c r="S487">
        <v>3</v>
      </c>
    </row>
    <row r="488" spans="1:19" hidden="1" x14ac:dyDescent="0.25">
      <c r="A488" t="s">
        <v>131</v>
      </c>
      <c r="B488" t="s">
        <v>1754</v>
      </c>
      <c r="C488">
        <v>27</v>
      </c>
      <c r="D488">
        <v>0</v>
      </c>
      <c r="E488" s="33">
        <v>43654</v>
      </c>
      <c r="F488" t="s">
        <v>131</v>
      </c>
      <c r="G488" t="s">
        <v>1754</v>
      </c>
      <c r="H488">
        <v>48</v>
      </c>
      <c r="I488">
        <v>0</v>
      </c>
      <c r="J488" s="33">
        <v>43655</v>
      </c>
      <c r="K488" t="s">
        <v>131</v>
      </c>
      <c r="L488" t="s">
        <v>1754</v>
      </c>
      <c r="M488">
        <v>35</v>
      </c>
      <c r="N488">
        <v>0</v>
      </c>
      <c r="O488" s="33">
        <v>43656</v>
      </c>
      <c r="P488" t="s">
        <v>913</v>
      </c>
      <c r="Q488" t="s">
        <v>861</v>
      </c>
      <c r="R488">
        <v>1</v>
      </c>
      <c r="S488">
        <v>0</v>
      </c>
    </row>
    <row r="489" spans="1:19" hidden="1" x14ac:dyDescent="0.25">
      <c r="A489" t="s">
        <v>131</v>
      </c>
      <c r="B489" t="s">
        <v>1755</v>
      </c>
      <c r="C489">
        <v>0</v>
      </c>
      <c r="D489">
        <v>10466</v>
      </c>
      <c r="E489" s="33">
        <v>43654</v>
      </c>
      <c r="F489" t="s">
        <v>131</v>
      </c>
      <c r="G489" t="s">
        <v>1755</v>
      </c>
      <c r="H489">
        <v>0</v>
      </c>
      <c r="I489">
        <v>10670</v>
      </c>
      <c r="J489" s="33">
        <v>43655</v>
      </c>
      <c r="K489" t="s">
        <v>131</v>
      </c>
      <c r="L489" t="s">
        <v>1755</v>
      </c>
      <c r="M489">
        <v>0</v>
      </c>
      <c r="N489">
        <v>10766</v>
      </c>
      <c r="O489" s="33">
        <v>43656</v>
      </c>
      <c r="P489" t="s">
        <v>913</v>
      </c>
      <c r="Q489" t="s">
        <v>1722</v>
      </c>
      <c r="R489">
        <v>13</v>
      </c>
      <c r="S489">
        <v>3</v>
      </c>
    </row>
    <row r="490" spans="1:19" hidden="1" x14ac:dyDescent="0.25">
      <c r="A490" t="s">
        <v>131</v>
      </c>
      <c r="B490" t="s">
        <v>1756</v>
      </c>
      <c r="C490">
        <v>26</v>
      </c>
      <c r="D490">
        <v>10440</v>
      </c>
      <c r="E490" s="33">
        <v>43654</v>
      </c>
      <c r="F490" t="s">
        <v>131</v>
      </c>
      <c r="G490" t="s">
        <v>1756</v>
      </c>
      <c r="H490">
        <v>7333</v>
      </c>
      <c r="I490">
        <v>3337</v>
      </c>
      <c r="J490" s="33">
        <v>43655</v>
      </c>
      <c r="K490" t="s">
        <v>131</v>
      </c>
      <c r="L490" t="s">
        <v>1756</v>
      </c>
      <c r="M490">
        <v>7410</v>
      </c>
      <c r="N490">
        <v>3356</v>
      </c>
      <c r="O490" s="33">
        <v>43656</v>
      </c>
      <c r="P490" t="s">
        <v>913</v>
      </c>
      <c r="Q490" t="s">
        <v>1483</v>
      </c>
      <c r="R490">
        <v>4</v>
      </c>
      <c r="S490">
        <v>0</v>
      </c>
    </row>
    <row r="491" spans="1:19" hidden="1" x14ac:dyDescent="0.25">
      <c r="A491" t="s">
        <v>131</v>
      </c>
      <c r="B491" t="s">
        <v>1695</v>
      </c>
      <c r="C491">
        <v>3</v>
      </c>
      <c r="D491">
        <v>0</v>
      </c>
      <c r="E491" s="33">
        <v>43654</v>
      </c>
      <c r="F491" t="s">
        <v>131</v>
      </c>
      <c r="G491" t="s">
        <v>1695</v>
      </c>
      <c r="H491">
        <v>3</v>
      </c>
      <c r="I491">
        <v>0</v>
      </c>
      <c r="J491" s="33">
        <v>43655</v>
      </c>
      <c r="K491" t="s">
        <v>131</v>
      </c>
      <c r="L491" t="s">
        <v>1695</v>
      </c>
      <c r="M491">
        <v>3</v>
      </c>
      <c r="N491">
        <v>0</v>
      </c>
      <c r="O491" s="33">
        <v>43656</v>
      </c>
      <c r="P491" t="s">
        <v>914</v>
      </c>
      <c r="Q491" t="s">
        <v>1482</v>
      </c>
      <c r="R491">
        <v>1</v>
      </c>
      <c r="S491">
        <v>0</v>
      </c>
    </row>
    <row r="492" spans="1:19" hidden="1" x14ac:dyDescent="0.25">
      <c r="A492" t="s">
        <v>131</v>
      </c>
      <c r="B492" t="s">
        <v>861</v>
      </c>
      <c r="C492">
        <v>1</v>
      </c>
      <c r="D492">
        <v>0</v>
      </c>
      <c r="E492" s="33">
        <v>43654</v>
      </c>
      <c r="F492" t="s">
        <v>131</v>
      </c>
      <c r="G492" t="s">
        <v>861</v>
      </c>
      <c r="H492">
        <v>1</v>
      </c>
      <c r="I492">
        <v>0</v>
      </c>
      <c r="J492" s="33">
        <v>43655</v>
      </c>
      <c r="K492" t="s">
        <v>131</v>
      </c>
      <c r="L492" t="s">
        <v>861</v>
      </c>
      <c r="M492">
        <v>1</v>
      </c>
      <c r="N492">
        <v>0</v>
      </c>
      <c r="O492" s="33">
        <v>43656</v>
      </c>
      <c r="P492" t="s">
        <v>914</v>
      </c>
      <c r="Q492" t="s">
        <v>1485</v>
      </c>
      <c r="R492">
        <v>3</v>
      </c>
      <c r="S492">
        <v>0</v>
      </c>
    </row>
    <row r="493" spans="1:19" hidden="1" x14ac:dyDescent="0.25">
      <c r="A493" t="s">
        <v>131</v>
      </c>
      <c r="B493" t="s">
        <v>1483</v>
      </c>
      <c r="C493">
        <v>1</v>
      </c>
      <c r="D493">
        <v>0</v>
      </c>
      <c r="E493" s="33">
        <v>43654</v>
      </c>
      <c r="F493" t="s">
        <v>131</v>
      </c>
      <c r="G493" t="s">
        <v>1483</v>
      </c>
      <c r="H493">
        <v>1</v>
      </c>
      <c r="I493">
        <v>0</v>
      </c>
      <c r="J493" s="33">
        <v>43655</v>
      </c>
      <c r="K493" t="s">
        <v>131</v>
      </c>
      <c r="L493" t="s">
        <v>1483</v>
      </c>
      <c r="M493">
        <v>1</v>
      </c>
      <c r="N493">
        <v>0</v>
      </c>
      <c r="O493" s="33">
        <v>43656</v>
      </c>
      <c r="P493" t="s">
        <v>914</v>
      </c>
      <c r="Q493" t="s">
        <v>857</v>
      </c>
      <c r="R493">
        <v>1</v>
      </c>
      <c r="S493">
        <v>0</v>
      </c>
    </row>
    <row r="494" spans="1:19" hidden="1" x14ac:dyDescent="0.25">
      <c r="A494" t="s">
        <v>131</v>
      </c>
      <c r="B494" t="s">
        <v>1757</v>
      </c>
      <c r="C494">
        <v>0</v>
      </c>
      <c r="D494">
        <v>10466</v>
      </c>
      <c r="E494" s="33">
        <v>43654</v>
      </c>
      <c r="F494" t="s">
        <v>131</v>
      </c>
      <c r="G494" t="s">
        <v>1757</v>
      </c>
      <c r="H494">
        <v>0</v>
      </c>
      <c r="I494">
        <v>10670</v>
      </c>
      <c r="J494" s="33">
        <v>43655</v>
      </c>
      <c r="K494" t="s">
        <v>131</v>
      </c>
      <c r="L494" t="s">
        <v>1757</v>
      </c>
      <c r="M494">
        <v>0</v>
      </c>
      <c r="N494">
        <v>10766</v>
      </c>
      <c r="O494" s="33">
        <v>43656</v>
      </c>
      <c r="P494" t="s">
        <v>914</v>
      </c>
      <c r="Q494" t="s">
        <v>868</v>
      </c>
      <c r="R494">
        <v>1</v>
      </c>
      <c r="S494">
        <v>0</v>
      </c>
    </row>
    <row r="495" spans="1:19" hidden="1" x14ac:dyDescent="0.25">
      <c r="A495" t="s">
        <v>131</v>
      </c>
      <c r="B495" t="s">
        <v>1642</v>
      </c>
      <c r="C495">
        <v>1</v>
      </c>
      <c r="D495">
        <v>0</v>
      </c>
      <c r="E495" s="33">
        <v>43654</v>
      </c>
      <c r="F495" t="s">
        <v>131</v>
      </c>
      <c r="G495" t="s">
        <v>1642</v>
      </c>
      <c r="H495">
        <v>1</v>
      </c>
      <c r="I495">
        <v>0</v>
      </c>
      <c r="J495" s="33">
        <v>43655</v>
      </c>
      <c r="K495" t="s">
        <v>131</v>
      </c>
      <c r="L495" t="s">
        <v>1642</v>
      </c>
      <c r="M495">
        <v>1</v>
      </c>
      <c r="N495">
        <v>0</v>
      </c>
      <c r="O495" s="33">
        <v>43656</v>
      </c>
      <c r="P495" t="s">
        <v>914</v>
      </c>
      <c r="Q495" t="s">
        <v>1486</v>
      </c>
      <c r="R495">
        <v>3</v>
      </c>
      <c r="S495">
        <v>0</v>
      </c>
    </row>
    <row r="496" spans="1:19" hidden="1" x14ac:dyDescent="0.25">
      <c r="A496" t="s">
        <v>922</v>
      </c>
      <c r="B496" t="s">
        <v>1758</v>
      </c>
      <c r="C496">
        <v>0</v>
      </c>
      <c r="D496">
        <v>0</v>
      </c>
      <c r="E496" s="33">
        <v>43649</v>
      </c>
      <c r="F496" t="s">
        <v>922</v>
      </c>
      <c r="G496" t="s">
        <v>1758</v>
      </c>
      <c r="H496">
        <v>0</v>
      </c>
      <c r="I496">
        <v>0</v>
      </c>
      <c r="J496" s="33">
        <v>43649</v>
      </c>
      <c r="K496" t="s">
        <v>922</v>
      </c>
      <c r="L496" t="s">
        <v>1758</v>
      </c>
      <c r="M496">
        <v>0</v>
      </c>
      <c r="N496">
        <v>0</v>
      </c>
      <c r="O496" s="33">
        <v>43649</v>
      </c>
      <c r="P496" t="s">
        <v>914</v>
      </c>
      <c r="Q496" t="s">
        <v>870</v>
      </c>
      <c r="R496">
        <v>1</v>
      </c>
      <c r="S496">
        <v>0</v>
      </c>
    </row>
    <row r="497" spans="1:19" hidden="1" x14ac:dyDescent="0.25">
      <c r="A497" t="s">
        <v>922</v>
      </c>
      <c r="B497" t="s">
        <v>1546</v>
      </c>
      <c r="C497">
        <v>0</v>
      </c>
      <c r="D497">
        <v>0</v>
      </c>
      <c r="E497" s="33">
        <v>43649</v>
      </c>
      <c r="F497" t="s">
        <v>922</v>
      </c>
      <c r="G497" t="s">
        <v>1546</v>
      </c>
      <c r="H497">
        <v>0</v>
      </c>
      <c r="I497">
        <v>0</v>
      </c>
      <c r="J497" s="33">
        <v>43649</v>
      </c>
      <c r="K497" t="s">
        <v>922</v>
      </c>
      <c r="L497" t="s">
        <v>1546</v>
      </c>
      <c r="M497">
        <v>0</v>
      </c>
      <c r="N497">
        <v>0</v>
      </c>
      <c r="O497" s="33">
        <v>43649</v>
      </c>
      <c r="P497" t="s">
        <v>914</v>
      </c>
      <c r="Q497" t="s">
        <v>859</v>
      </c>
      <c r="R497">
        <v>1</v>
      </c>
      <c r="S497">
        <v>0</v>
      </c>
    </row>
    <row r="498" spans="1:19" hidden="1" x14ac:dyDescent="0.25">
      <c r="A498" t="s">
        <v>923</v>
      </c>
      <c r="B498" t="s">
        <v>1648</v>
      </c>
      <c r="C498">
        <v>9841</v>
      </c>
      <c r="D498">
        <v>0</v>
      </c>
      <c r="E498" s="33">
        <v>43654</v>
      </c>
      <c r="F498" t="s">
        <v>923</v>
      </c>
      <c r="G498" t="s">
        <v>1648</v>
      </c>
      <c r="H498">
        <v>10026</v>
      </c>
      <c r="I498">
        <v>0</v>
      </c>
      <c r="J498" s="33">
        <v>43655</v>
      </c>
      <c r="K498" t="s">
        <v>923</v>
      </c>
      <c r="L498" t="s">
        <v>1648</v>
      </c>
      <c r="M498">
        <v>10116</v>
      </c>
      <c r="N498">
        <v>0</v>
      </c>
      <c r="O498" s="33">
        <v>43656</v>
      </c>
      <c r="P498" t="s">
        <v>914</v>
      </c>
      <c r="Q498" t="s">
        <v>861</v>
      </c>
      <c r="R498">
        <v>1</v>
      </c>
      <c r="S498">
        <v>0</v>
      </c>
    </row>
    <row r="499" spans="1:19" hidden="1" x14ac:dyDescent="0.25">
      <c r="A499" t="s">
        <v>923</v>
      </c>
      <c r="B499" t="s">
        <v>1760</v>
      </c>
      <c r="C499">
        <v>299</v>
      </c>
      <c r="D499">
        <v>0</v>
      </c>
      <c r="E499" s="33">
        <v>43654</v>
      </c>
      <c r="F499" t="s">
        <v>923</v>
      </c>
      <c r="G499" t="s">
        <v>1760</v>
      </c>
      <c r="H499">
        <v>303</v>
      </c>
      <c r="I499">
        <v>0</v>
      </c>
      <c r="J499" s="33">
        <v>43655</v>
      </c>
      <c r="K499" t="s">
        <v>923</v>
      </c>
      <c r="L499" t="s">
        <v>1760</v>
      </c>
      <c r="M499">
        <v>304</v>
      </c>
      <c r="N499">
        <v>0</v>
      </c>
      <c r="O499" s="33">
        <v>43656</v>
      </c>
      <c r="P499" t="s">
        <v>914</v>
      </c>
      <c r="Q499" t="s">
        <v>1483</v>
      </c>
      <c r="R499">
        <v>1</v>
      </c>
      <c r="S499">
        <v>0</v>
      </c>
    </row>
    <row r="500" spans="1:19" hidden="1" x14ac:dyDescent="0.25">
      <c r="A500" t="s">
        <v>923</v>
      </c>
      <c r="B500" t="s">
        <v>581</v>
      </c>
      <c r="C500">
        <v>25</v>
      </c>
      <c r="D500">
        <v>0</v>
      </c>
      <c r="E500" s="33">
        <v>43654</v>
      </c>
      <c r="F500" t="s">
        <v>923</v>
      </c>
      <c r="G500" t="s">
        <v>581</v>
      </c>
      <c r="H500">
        <v>25</v>
      </c>
      <c r="I500">
        <v>0</v>
      </c>
      <c r="J500" s="33">
        <v>43655</v>
      </c>
      <c r="K500" t="s">
        <v>923</v>
      </c>
      <c r="L500" t="s">
        <v>581</v>
      </c>
      <c r="M500">
        <v>25</v>
      </c>
      <c r="N500">
        <v>0</v>
      </c>
      <c r="O500" s="33">
        <v>43656</v>
      </c>
      <c r="P500" t="s">
        <v>915</v>
      </c>
      <c r="Q500" t="s">
        <v>1730</v>
      </c>
      <c r="R500">
        <v>57820</v>
      </c>
      <c r="S500">
        <v>0</v>
      </c>
    </row>
    <row r="501" spans="1:19" hidden="1" x14ac:dyDescent="0.25">
      <c r="A501" t="s">
        <v>923</v>
      </c>
      <c r="B501" t="s">
        <v>1486</v>
      </c>
      <c r="C501">
        <v>10418</v>
      </c>
      <c r="D501">
        <v>0</v>
      </c>
      <c r="E501" s="33">
        <v>43654</v>
      </c>
      <c r="F501" t="s">
        <v>923</v>
      </c>
      <c r="G501" t="s">
        <v>1486</v>
      </c>
      <c r="H501">
        <v>10613</v>
      </c>
      <c r="I501">
        <v>0</v>
      </c>
      <c r="J501" s="33">
        <v>43655</v>
      </c>
      <c r="K501" t="s">
        <v>923</v>
      </c>
      <c r="L501" t="s">
        <v>1486</v>
      </c>
      <c r="M501">
        <v>10703</v>
      </c>
      <c r="N501">
        <v>0</v>
      </c>
      <c r="O501" s="33">
        <v>43656</v>
      </c>
      <c r="P501" t="s">
        <v>915</v>
      </c>
      <c r="Q501" t="s">
        <v>1729</v>
      </c>
      <c r="R501">
        <v>59000</v>
      </c>
      <c r="S501">
        <v>0</v>
      </c>
    </row>
    <row r="502" spans="1:19" hidden="1" x14ac:dyDescent="0.25">
      <c r="A502" t="s">
        <v>923</v>
      </c>
      <c r="B502" t="s">
        <v>1759</v>
      </c>
      <c r="C502">
        <v>27</v>
      </c>
      <c r="D502">
        <v>0</v>
      </c>
      <c r="E502" s="33">
        <v>43654</v>
      </c>
      <c r="F502" t="s">
        <v>923</v>
      </c>
      <c r="G502" t="s">
        <v>1759</v>
      </c>
      <c r="H502">
        <v>47</v>
      </c>
      <c r="I502">
        <v>0</v>
      </c>
      <c r="J502" s="33">
        <v>43655</v>
      </c>
      <c r="K502" t="s">
        <v>923</v>
      </c>
      <c r="L502" t="s">
        <v>1759</v>
      </c>
      <c r="M502">
        <v>33</v>
      </c>
      <c r="N502">
        <v>0</v>
      </c>
      <c r="O502" s="33">
        <v>43656</v>
      </c>
      <c r="P502" t="s">
        <v>916</v>
      </c>
      <c r="Q502" t="s">
        <v>1731</v>
      </c>
      <c r="R502">
        <v>1</v>
      </c>
      <c r="S502">
        <v>0</v>
      </c>
    </row>
    <row r="503" spans="1:19" hidden="1" x14ac:dyDescent="0.25">
      <c r="A503" t="s">
        <v>923</v>
      </c>
      <c r="B503" t="s">
        <v>1483</v>
      </c>
      <c r="C503">
        <v>1</v>
      </c>
      <c r="D503">
        <v>0</v>
      </c>
      <c r="E503" s="33">
        <v>43654</v>
      </c>
      <c r="F503" t="s">
        <v>923</v>
      </c>
      <c r="G503" t="s">
        <v>1483</v>
      </c>
      <c r="H503">
        <v>1</v>
      </c>
      <c r="I503">
        <v>0</v>
      </c>
      <c r="J503" s="33">
        <v>43655</v>
      </c>
      <c r="K503" t="s">
        <v>923</v>
      </c>
      <c r="L503" t="s">
        <v>1483</v>
      </c>
      <c r="M503">
        <v>1</v>
      </c>
      <c r="N503">
        <v>0</v>
      </c>
      <c r="O503" s="33">
        <v>43656</v>
      </c>
      <c r="P503" t="s">
        <v>916</v>
      </c>
      <c r="Q503" t="s">
        <v>1486</v>
      </c>
      <c r="R503">
        <v>1</v>
      </c>
      <c r="S503">
        <v>0</v>
      </c>
    </row>
    <row r="504" spans="1:19" hidden="1" x14ac:dyDescent="0.25">
      <c r="A504" t="s">
        <v>924</v>
      </c>
      <c r="B504" t="s">
        <v>592</v>
      </c>
      <c r="C504">
        <v>9209</v>
      </c>
      <c r="D504">
        <v>0</v>
      </c>
      <c r="E504" s="33">
        <v>43654</v>
      </c>
      <c r="F504" t="s">
        <v>924</v>
      </c>
      <c r="G504" t="s">
        <v>592</v>
      </c>
      <c r="H504">
        <v>9383</v>
      </c>
      <c r="I504">
        <v>0</v>
      </c>
      <c r="J504" s="33">
        <v>43655</v>
      </c>
      <c r="K504" t="s">
        <v>924</v>
      </c>
      <c r="L504" t="s">
        <v>592</v>
      </c>
      <c r="M504">
        <v>9474</v>
      </c>
      <c r="N504">
        <v>0</v>
      </c>
      <c r="O504" s="33">
        <v>43656</v>
      </c>
      <c r="P504" t="s">
        <v>916</v>
      </c>
      <c r="Q504" t="s">
        <v>1732</v>
      </c>
      <c r="R504">
        <v>1</v>
      </c>
      <c r="S504">
        <v>0</v>
      </c>
    </row>
    <row r="505" spans="1:19" hidden="1" x14ac:dyDescent="0.25">
      <c r="A505" t="s">
        <v>924</v>
      </c>
      <c r="B505" t="s">
        <v>1546</v>
      </c>
      <c r="C505">
        <v>316960</v>
      </c>
      <c r="D505">
        <v>0</v>
      </c>
      <c r="E505" s="33">
        <v>43654</v>
      </c>
      <c r="F505" t="s">
        <v>924</v>
      </c>
      <c r="G505" t="s">
        <v>1546</v>
      </c>
      <c r="H505">
        <v>317984</v>
      </c>
      <c r="I505">
        <v>0</v>
      </c>
      <c r="J505" s="33">
        <v>43655</v>
      </c>
      <c r="K505" t="s">
        <v>924</v>
      </c>
      <c r="L505" t="s">
        <v>1546</v>
      </c>
      <c r="M505">
        <v>319200</v>
      </c>
      <c r="N505">
        <v>0</v>
      </c>
      <c r="O505" s="33">
        <v>43656</v>
      </c>
      <c r="P505" t="s">
        <v>916</v>
      </c>
      <c r="Q505" t="s">
        <v>1483</v>
      </c>
      <c r="R505">
        <v>1</v>
      </c>
      <c r="S505">
        <v>0</v>
      </c>
    </row>
    <row r="506" spans="1:19" hidden="1" x14ac:dyDescent="0.25">
      <c r="A506" t="s">
        <v>925</v>
      </c>
      <c r="B506" t="s">
        <v>868</v>
      </c>
      <c r="C506">
        <v>603</v>
      </c>
      <c r="D506">
        <v>0</v>
      </c>
      <c r="E506" s="33">
        <v>43654</v>
      </c>
      <c r="F506" t="s">
        <v>925</v>
      </c>
      <c r="G506" t="s">
        <v>868</v>
      </c>
      <c r="H506">
        <v>620</v>
      </c>
      <c r="I506">
        <v>0</v>
      </c>
      <c r="J506" s="33">
        <v>43655</v>
      </c>
      <c r="K506" t="s">
        <v>925</v>
      </c>
      <c r="L506" t="s">
        <v>868</v>
      </c>
      <c r="M506">
        <v>620</v>
      </c>
      <c r="N506">
        <v>0</v>
      </c>
      <c r="O506" s="33">
        <v>43655</v>
      </c>
      <c r="P506" t="s">
        <v>917</v>
      </c>
      <c r="Q506" t="s">
        <v>1733</v>
      </c>
      <c r="R506">
        <v>8355</v>
      </c>
      <c r="S506">
        <v>0</v>
      </c>
    </row>
    <row r="507" spans="1:19" hidden="1" x14ac:dyDescent="0.25">
      <c r="A507" t="s">
        <v>925</v>
      </c>
      <c r="B507" t="s">
        <v>1484</v>
      </c>
      <c r="C507">
        <v>0</v>
      </c>
      <c r="D507">
        <v>0</v>
      </c>
      <c r="E507" s="33">
        <v>43654</v>
      </c>
      <c r="F507" t="s">
        <v>925</v>
      </c>
      <c r="G507" t="s">
        <v>1484</v>
      </c>
      <c r="H507">
        <v>0</v>
      </c>
      <c r="I507">
        <v>0</v>
      </c>
      <c r="J507" s="33">
        <v>43655</v>
      </c>
      <c r="K507" t="s">
        <v>925</v>
      </c>
      <c r="L507" t="s">
        <v>1484</v>
      </c>
      <c r="M507">
        <v>0</v>
      </c>
      <c r="N507">
        <v>0</v>
      </c>
      <c r="O507" s="33">
        <v>43655</v>
      </c>
      <c r="P507" t="s">
        <v>917</v>
      </c>
      <c r="Q507" t="s">
        <v>1734</v>
      </c>
      <c r="R507">
        <v>9192</v>
      </c>
      <c r="S507">
        <v>0</v>
      </c>
    </row>
    <row r="508" spans="1:19" hidden="1" x14ac:dyDescent="0.25">
      <c r="A508" t="s">
        <v>925</v>
      </c>
      <c r="B508" t="s">
        <v>1486</v>
      </c>
      <c r="C508">
        <v>603</v>
      </c>
      <c r="D508">
        <v>0</v>
      </c>
      <c r="E508" s="33">
        <v>43654</v>
      </c>
      <c r="F508" t="s">
        <v>925</v>
      </c>
      <c r="G508" t="s">
        <v>1486</v>
      </c>
      <c r="H508">
        <v>620</v>
      </c>
      <c r="I508">
        <v>0</v>
      </c>
      <c r="J508" s="33">
        <v>43655</v>
      </c>
      <c r="K508" t="s">
        <v>925</v>
      </c>
      <c r="L508" t="s">
        <v>1486</v>
      </c>
      <c r="M508">
        <v>620</v>
      </c>
      <c r="N508">
        <v>0</v>
      </c>
      <c r="O508" s="33">
        <v>43655</v>
      </c>
      <c r="P508" t="s">
        <v>918</v>
      </c>
      <c r="Q508" t="s">
        <v>1733</v>
      </c>
      <c r="R508">
        <v>8355</v>
      </c>
      <c r="S508">
        <v>0</v>
      </c>
    </row>
    <row r="509" spans="1:19" hidden="1" x14ac:dyDescent="0.25">
      <c r="A509" t="s">
        <v>925</v>
      </c>
      <c r="B509" t="s">
        <v>870</v>
      </c>
      <c r="C509">
        <v>603</v>
      </c>
      <c r="D509">
        <v>0</v>
      </c>
      <c r="E509" s="33">
        <v>43654</v>
      </c>
      <c r="F509" t="s">
        <v>925</v>
      </c>
      <c r="G509" t="s">
        <v>870</v>
      </c>
      <c r="H509">
        <v>620</v>
      </c>
      <c r="I509">
        <v>0</v>
      </c>
      <c r="J509" s="33">
        <v>43655</v>
      </c>
      <c r="K509" t="s">
        <v>925</v>
      </c>
      <c r="L509" t="s">
        <v>870</v>
      </c>
      <c r="M509">
        <v>620</v>
      </c>
      <c r="N509">
        <v>0</v>
      </c>
      <c r="O509" s="33">
        <v>43655</v>
      </c>
      <c r="P509" t="s">
        <v>918</v>
      </c>
      <c r="Q509" t="s">
        <v>1735</v>
      </c>
      <c r="R509">
        <v>9192</v>
      </c>
      <c r="S509">
        <v>0</v>
      </c>
    </row>
    <row r="510" spans="1:19" hidden="1" x14ac:dyDescent="0.25">
      <c r="A510" t="s">
        <v>925</v>
      </c>
      <c r="B510" t="s">
        <v>578</v>
      </c>
      <c r="C510">
        <v>603</v>
      </c>
      <c r="D510">
        <v>0</v>
      </c>
      <c r="E510" s="33">
        <v>43654</v>
      </c>
      <c r="F510" t="s">
        <v>925</v>
      </c>
      <c r="G510" t="s">
        <v>578</v>
      </c>
      <c r="H510">
        <v>620</v>
      </c>
      <c r="I510">
        <v>0</v>
      </c>
      <c r="J510" s="33">
        <v>43655</v>
      </c>
      <c r="K510" t="s">
        <v>925</v>
      </c>
      <c r="L510" t="s">
        <v>578</v>
      </c>
      <c r="M510">
        <v>620</v>
      </c>
      <c r="N510">
        <v>0</v>
      </c>
      <c r="O510" s="33">
        <v>43655</v>
      </c>
      <c r="P510" t="s">
        <v>919</v>
      </c>
      <c r="Q510" t="s">
        <v>1733</v>
      </c>
      <c r="R510">
        <v>8247</v>
      </c>
      <c r="S510">
        <v>0</v>
      </c>
    </row>
    <row r="511" spans="1:19" hidden="1" x14ac:dyDescent="0.25">
      <c r="A511" t="s">
        <v>925</v>
      </c>
      <c r="B511" t="s">
        <v>863</v>
      </c>
      <c r="C511">
        <v>20</v>
      </c>
      <c r="D511">
        <v>0</v>
      </c>
      <c r="E511" s="33">
        <v>43654</v>
      </c>
      <c r="F511" t="s">
        <v>925</v>
      </c>
      <c r="G511" t="s">
        <v>863</v>
      </c>
      <c r="H511">
        <v>19</v>
      </c>
      <c r="I511">
        <v>0</v>
      </c>
      <c r="J511" s="33">
        <v>43655</v>
      </c>
      <c r="K511" t="s">
        <v>925</v>
      </c>
      <c r="L511" t="s">
        <v>863</v>
      </c>
      <c r="M511">
        <v>19</v>
      </c>
      <c r="N511">
        <v>0</v>
      </c>
      <c r="O511" s="33">
        <v>43655</v>
      </c>
      <c r="P511" t="s">
        <v>919</v>
      </c>
      <c r="Q511" t="s">
        <v>1736</v>
      </c>
      <c r="R511">
        <v>10580</v>
      </c>
      <c r="S511">
        <v>0</v>
      </c>
    </row>
    <row r="512" spans="1:19" hidden="1" x14ac:dyDescent="0.25">
      <c r="A512" t="s">
        <v>925</v>
      </c>
      <c r="B512" t="s">
        <v>1483</v>
      </c>
      <c r="C512">
        <v>1</v>
      </c>
      <c r="D512">
        <v>0</v>
      </c>
      <c r="E512" s="33">
        <v>43654</v>
      </c>
      <c r="F512" t="s">
        <v>925</v>
      </c>
      <c r="G512" t="s">
        <v>1483</v>
      </c>
      <c r="H512">
        <v>1</v>
      </c>
      <c r="I512">
        <v>0</v>
      </c>
      <c r="J512" s="33">
        <v>43655</v>
      </c>
      <c r="K512" t="s">
        <v>925</v>
      </c>
      <c r="L512" t="s">
        <v>1483</v>
      </c>
      <c r="M512">
        <v>1</v>
      </c>
      <c r="N512">
        <v>0</v>
      </c>
      <c r="O512" s="33">
        <v>43655</v>
      </c>
      <c r="P512" t="s">
        <v>131</v>
      </c>
      <c r="Q512" t="s">
        <v>1482</v>
      </c>
      <c r="R512">
        <v>1</v>
      </c>
      <c r="S512">
        <v>0</v>
      </c>
    </row>
    <row r="513" spans="1:19" hidden="1" x14ac:dyDescent="0.25">
      <c r="A513" t="s">
        <v>1761</v>
      </c>
      <c r="B513" t="s">
        <v>1768</v>
      </c>
      <c r="C513">
        <v>4449</v>
      </c>
      <c r="D513">
        <v>3234</v>
      </c>
      <c r="E513" s="33">
        <v>43649</v>
      </c>
      <c r="F513" t="s">
        <v>1761</v>
      </c>
      <c r="G513" t="s">
        <v>1768</v>
      </c>
      <c r="H513">
        <v>4449</v>
      </c>
      <c r="I513">
        <v>3234</v>
      </c>
      <c r="J513" s="33">
        <v>43649</v>
      </c>
      <c r="K513" t="s">
        <v>1761</v>
      </c>
      <c r="L513" t="s">
        <v>1768</v>
      </c>
      <c r="M513">
        <v>4449</v>
      </c>
      <c r="N513">
        <v>3234</v>
      </c>
      <c r="O513" s="33">
        <v>43649</v>
      </c>
      <c r="P513" t="s">
        <v>131</v>
      </c>
      <c r="Q513" t="s">
        <v>1737</v>
      </c>
      <c r="R513">
        <v>10988</v>
      </c>
      <c r="S513">
        <v>0</v>
      </c>
    </row>
    <row r="514" spans="1:19" hidden="1" x14ac:dyDescent="0.25">
      <c r="A514" t="s">
        <v>1761</v>
      </c>
      <c r="B514" t="s">
        <v>1767</v>
      </c>
      <c r="C514">
        <v>4463</v>
      </c>
      <c r="D514">
        <v>0</v>
      </c>
      <c r="E514" s="33">
        <v>43649</v>
      </c>
      <c r="F514" t="s">
        <v>1761</v>
      </c>
      <c r="G514" t="s">
        <v>1767</v>
      </c>
      <c r="H514">
        <v>4463</v>
      </c>
      <c r="I514">
        <v>0</v>
      </c>
      <c r="J514" s="33">
        <v>43649</v>
      </c>
      <c r="K514" t="s">
        <v>1761</v>
      </c>
      <c r="L514" t="s">
        <v>1767</v>
      </c>
      <c r="M514">
        <v>4463</v>
      </c>
      <c r="N514">
        <v>0</v>
      </c>
      <c r="O514" s="33">
        <v>43649</v>
      </c>
      <c r="P514" t="s">
        <v>131</v>
      </c>
      <c r="Q514" t="s">
        <v>1738</v>
      </c>
      <c r="R514">
        <v>0</v>
      </c>
      <c r="S514">
        <v>10988</v>
      </c>
    </row>
    <row r="515" spans="1:19" hidden="1" x14ac:dyDescent="0.25">
      <c r="A515" t="s">
        <v>1761</v>
      </c>
      <c r="B515" t="s">
        <v>1764</v>
      </c>
      <c r="C515">
        <v>8828</v>
      </c>
      <c r="D515">
        <v>0</v>
      </c>
      <c r="E515" s="33">
        <v>43649</v>
      </c>
      <c r="F515" t="s">
        <v>1761</v>
      </c>
      <c r="G515" t="s">
        <v>1764</v>
      </c>
      <c r="H515">
        <v>8828</v>
      </c>
      <c r="I515">
        <v>0</v>
      </c>
      <c r="J515" s="33">
        <v>43649</v>
      </c>
      <c r="K515" t="s">
        <v>1761</v>
      </c>
      <c r="L515" t="s">
        <v>1764</v>
      </c>
      <c r="M515">
        <v>8828</v>
      </c>
      <c r="N515">
        <v>0</v>
      </c>
      <c r="O515" s="33">
        <v>43649</v>
      </c>
      <c r="P515" t="s">
        <v>131</v>
      </c>
      <c r="Q515" t="s">
        <v>1740</v>
      </c>
      <c r="R515">
        <v>34</v>
      </c>
      <c r="S515">
        <v>658</v>
      </c>
    </row>
    <row r="516" spans="1:19" hidden="1" x14ac:dyDescent="0.25">
      <c r="A516" t="s">
        <v>1761</v>
      </c>
      <c r="B516" t="s">
        <v>1771</v>
      </c>
      <c r="C516">
        <v>2707</v>
      </c>
      <c r="D516">
        <v>9542</v>
      </c>
      <c r="E516" s="33">
        <v>43649</v>
      </c>
      <c r="F516" t="s">
        <v>1761</v>
      </c>
      <c r="G516" t="s">
        <v>1771</v>
      </c>
      <c r="H516">
        <v>2707</v>
      </c>
      <c r="I516">
        <v>9542</v>
      </c>
      <c r="J516" s="33">
        <v>43649</v>
      </c>
      <c r="K516" t="s">
        <v>1761</v>
      </c>
      <c r="L516" t="s">
        <v>1771</v>
      </c>
      <c r="M516">
        <v>2707</v>
      </c>
      <c r="N516">
        <v>9542</v>
      </c>
      <c r="O516" s="33">
        <v>43649</v>
      </c>
      <c r="P516" t="s">
        <v>131</v>
      </c>
      <c r="Q516" t="s">
        <v>1741</v>
      </c>
      <c r="R516">
        <v>307</v>
      </c>
      <c r="S516">
        <v>0</v>
      </c>
    </row>
    <row r="517" spans="1:19" hidden="1" x14ac:dyDescent="0.25">
      <c r="A517" t="s">
        <v>1761</v>
      </c>
      <c r="B517" t="s">
        <v>1772</v>
      </c>
      <c r="C517">
        <v>32598</v>
      </c>
      <c r="D517">
        <v>9542</v>
      </c>
      <c r="E517" s="33">
        <v>43649</v>
      </c>
      <c r="F517" t="s">
        <v>1761</v>
      </c>
      <c r="G517" t="s">
        <v>1772</v>
      </c>
      <c r="H517">
        <v>32598</v>
      </c>
      <c r="I517">
        <v>9542</v>
      </c>
      <c r="J517" s="33">
        <v>43649</v>
      </c>
      <c r="K517" t="s">
        <v>1761</v>
      </c>
      <c r="L517" t="s">
        <v>1772</v>
      </c>
      <c r="M517">
        <v>32598</v>
      </c>
      <c r="N517">
        <v>9542</v>
      </c>
      <c r="O517" s="33">
        <v>43649</v>
      </c>
      <c r="P517" t="s">
        <v>131</v>
      </c>
      <c r="Q517" t="s">
        <v>1742</v>
      </c>
      <c r="R517">
        <v>2403</v>
      </c>
      <c r="S517">
        <v>0</v>
      </c>
    </row>
    <row r="518" spans="1:19" hidden="1" x14ac:dyDescent="0.25">
      <c r="A518" t="s">
        <v>1761</v>
      </c>
      <c r="B518" t="s">
        <v>1773</v>
      </c>
      <c r="C518">
        <v>16</v>
      </c>
      <c r="D518">
        <v>11986</v>
      </c>
      <c r="E518" s="33">
        <v>43649</v>
      </c>
      <c r="F518" t="s">
        <v>1761</v>
      </c>
      <c r="G518" t="s">
        <v>1773</v>
      </c>
      <c r="H518">
        <v>16</v>
      </c>
      <c r="I518">
        <v>11986</v>
      </c>
      <c r="J518" s="33">
        <v>43649</v>
      </c>
      <c r="K518" t="s">
        <v>1761</v>
      </c>
      <c r="L518" t="s">
        <v>1773</v>
      </c>
      <c r="M518">
        <v>16</v>
      </c>
      <c r="N518">
        <v>11986</v>
      </c>
      <c r="O518" s="33">
        <v>43649</v>
      </c>
      <c r="P518" t="s">
        <v>131</v>
      </c>
      <c r="Q518" t="s">
        <v>1739</v>
      </c>
      <c r="R518">
        <v>1</v>
      </c>
      <c r="S518">
        <v>0</v>
      </c>
    </row>
    <row r="519" spans="1:19" hidden="1" x14ac:dyDescent="0.25">
      <c r="A519" t="s">
        <v>1761</v>
      </c>
      <c r="B519" t="s">
        <v>1765</v>
      </c>
      <c r="C519">
        <v>33</v>
      </c>
      <c r="D519">
        <v>0</v>
      </c>
      <c r="E519" s="33">
        <v>43649</v>
      </c>
      <c r="F519" t="s">
        <v>1761</v>
      </c>
      <c r="G519" t="s">
        <v>1765</v>
      </c>
      <c r="H519">
        <v>33</v>
      </c>
      <c r="I519">
        <v>0</v>
      </c>
      <c r="J519" s="33">
        <v>43649</v>
      </c>
      <c r="K519" t="s">
        <v>1761</v>
      </c>
      <c r="L519" t="s">
        <v>1765</v>
      </c>
      <c r="M519">
        <v>33</v>
      </c>
      <c r="N519">
        <v>0</v>
      </c>
      <c r="O519" s="33">
        <v>43649</v>
      </c>
      <c r="P519" t="s">
        <v>131</v>
      </c>
      <c r="Q519" t="s">
        <v>1743</v>
      </c>
      <c r="R519">
        <v>1</v>
      </c>
      <c r="S519">
        <v>0</v>
      </c>
    </row>
    <row r="520" spans="1:19" hidden="1" x14ac:dyDescent="0.25">
      <c r="A520" t="s">
        <v>1761</v>
      </c>
      <c r="B520" t="s">
        <v>1786</v>
      </c>
      <c r="C520">
        <v>14</v>
      </c>
      <c r="D520">
        <v>0</v>
      </c>
      <c r="E520" s="33">
        <v>43649</v>
      </c>
      <c r="F520" t="s">
        <v>1761</v>
      </c>
      <c r="G520" t="s">
        <v>1786</v>
      </c>
      <c r="H520">
        <v>14</v>
      </c>
      <c r="I520">
        <v>0</v>
      </c>
      <c r="J520" s="33">
        <v>43649</v>
      </c>
      <c r="K520" t="s">
        <v>1761</v>
      </c>
      <c r="L520" t="s">
        <v>1786</v>
      </c>
      <c r="M520">
        <v>14</v>
      </c>
      <c r="N520">
        <v>0</v>
      </c>
      <c r="O520" s="33">
        <v>43649</v>
      </c>
      <c r="P520" t="s">
        <v>131</v>
      </c>
      <c r="Q520" t="s">
        <v>1744</v>
      </c>
      <c r="R520">
        <v>0</v>
      </c>
      <c r="S520">
        <v>10988</v>
      </c>
    </row>
    <row r="521" spans="1:19" hidden="1" x14ac:dyDescent="0.25">
      <c r="A521" t="s">
        <v>1761</v>
      </c>
      <c r="B521" t="s">
        <v>1762</v>
      </c>
      <c r="C521">
        <v>2</v>
      </c>
      <c r="D521">
        <v>182944</v>
      </c>
      <c r="E521" s="33">
        <v>43649</v>
      </c>
      <c r="F521" t="s">
        <v>1761</v>
      </c>
      <c r="G521" t="s">
        <v>1762</v>
      </c>
      <c r="H521">
        <v>2</v>
      </c>
      <c r="I521">
        <v>182944</v>
      </c>
      <c r="J521" s="33">
        <v>43649</v>
      </c>
      <c r="K521" t="s">
        <v>1761</v>
      </c>
      <c r="L521" t="s">
        <v>1762</v>
      </c>
      <c r="M521">
        <v>2</v>
      </c>
      <c r="N521">
        <v>182944</v>
      </c>
      <c r="O521" s="33">
        <v>43649</v>
      </c>
      <c r="P521" t="s">
        <v>131</v>
      </c>
      <c r="Q521" t="s">
        <v>1745</v>
      </c>
      <c r="R521">
        <v>717</v>
      </c>
      <c r="S521">
        <v>9191</v>
      </c>
    </row>
    <row r="522" spans="1:19" hidden="1" x14ac:dyDescent="0.25">
      <c r="A522" t="s">
        <v>1761</v>
      </c>
      <c r="B522" t="s">
        <v>1784</v>
      </c>
      <c r="C522">
        <v>15</v>
      </c>
      <c r="D522">
        <v>16</v>
      </c>
      <c r="E522" s="33">
        <v>43649</v>
      </c>
      <c r="F522" t="s">
        <v>1761</v>
      </c>
      <c r="G522" t="s">
        <v>1784</v>
      </c>
      <c r="H522">
        <v>15</v>
      </c>
      <c r="I522">
        <v>16</v>
      </c>
      <c r="J522" s="33">
        <v>43649</v>
      </c>
      <c r="K522" t="s">
        <v>1761</v>
      </c>
      <c r="L522" t="s">
        <v>1784</v>
      </c>
      <c r="M522">
        <v>15</v>
      </c>
      <c r="N522">
        <v>16</v>
      </c>
      <c r="O522" s="33">
        <v>43649</v>
      </c>
      <c r="P522" t="s">
        <v>131</v>
      </c>
      <c r="Q522" t="s">
        <v>857</v>
      </c>
      <c r="R522">
        <v>17</v>
      </c>
      <c r="S522">
        <v>0</v>
      </c>
    </row>
    <row r="523" spans="1:19" hidden="1" x14ac:dyDescent="0.25">
      <c r="A523" t="s">
        <v>1761</v>
      </c>
      <c r="B523" t="s">
        <v>1783</v>
      </c>
      <c r="C523">
        <v>5</v>
      </c>
      <c r="D523">
        <v>182630</v>
      </c>
      <c r="E523" s="33">
        <v>43649</v>
      </c>
      <c r="F523" t="s">
        <v>1761</v>
      </c>
      <c r="G523" t="s">
        <v>1783</v>
      </c>
      <c r="H523">
        <v>5</v>
      </c>
      <c r="I523">
        <v>182630</v>
      </c>
      <c r="J523" s="33">
        <v>43649</v>
      </c>
      <c r="K523" t="s">
        <v>1761</v>
      </c>
      <c r="L523" t="s">
        <v>1783</v>
      </c>
      <c r="M523">
        <v>5</v>
      </c>
      <c r="N523">
        <v>182630</v>
      </c>
      <c r="O523" s="33">
        <v>43649</v>
      </c>
      <c r="P523" t="s">
        <v>131</v>
      </c>
      <c r="Q523" t="s">
        <v>1581</v>
      </c>
      <c r="R523">
        <v>215</v>
      </c>
      <c r="S523">
        <v>0</v>
      </c>
    </row>
    <row r="524" spans="1:19" hidden="1" x14ac:dyDescent="0.25">
      <c r="A524" t="s">
        <v>1761</v>
      </c>
      <c r="B524" t="s">
        <v>1782</v>
      </c>
      <c r="C524">
        <v>1</v>
      </c>
      <c r="D524">
        <v>182944</v>
      </c>
      <c r="E524" s="33">
        <v>43649</v>
      </c>
      <c r="F524" t="s">
        <v>1761</v>
      </c>
      <c r="G524" t="s">
        <v>1782</v>
      </c>
      <c r="H524">
        <v>1</v>
      </c>
      <c r="I524">
        <v>182944</v>
      </c>
      <c r="J524" s="33">
        <v>43649</v>
      </c>
      <c r="K524" t="s">
        <v>1761</v>
      </c>
      <c r="L524" t="s">
        <v>1782</v>
      </c>
      <c r="M524">
        <v>1</v>
      </c>
      <c r="N524">
        <v>182944</v>
      </c>
      <c r="O524" s="33">
        <v>43649</v>
      </c>
      <c r="P524" t="s">
        <v>131</v>
      </c>
      <c r="Q524" t="s">
        <v>1746</v>
      </c>
      <c r="R524">
        <v>0</v>
      </c>
      <c r="S524">
        <v>10988</v>
      </c>
    </row>
    <row r="525" spans="1:19" hidden="1" x14ac:dyDescent="0.25">
      <c r="A525" t="s">
        <v>1761</v>
      </c>
      <c r="B525" t="s">
        <v>1781</v>
      </c>
      <c r="C525">
        <v>1</v>
      </c>
      <c r="D525">
        <v>182944</v>
      </c>
      <c r="E525" s="33">
        <v>43649</v>
      </c>
      <c r="F525" t="s">
        <v>1761</v>
      </c>
      <c r="G525" t="s">
        <v>1781</v>
      </c>
      <c r="H525">
        <v>1</v>
      </c>
      <c r="I525">
        <v>182944</v>
      </c>
      <c r="J525" s="33">
        <v>43649</v>
      </c>
      <c r="K525" t="s">
        <v>1761</v>
      </c>
      <c r="L525" t="s">
        <v>1781</v>
      </c>
      <c r="M525">
        <v>1</v>
      </c>
      <c r="N525">
        <v>182944</v>
      </c>
      <c r="O525" s="33">
        <v>43649</v>
      </c>
      <c r="P525" t="s">
        <v>131</v>
      </c>
      <c r="Q525" t="s">
        <v>868</v>
      </c>
      <c r="R525">
        <v>10822</v>
      </c>
      <c r="S525">
        <v>0</v>
      </c>
    </row>
    <row r="526" spans="1:19" hidden="1" x14ac:dyDescent="0.25">
      <c r="A526" t="s">
        <v>1761</v>
      </c>
      <c r="B526" t="s">
        <v>1780</v>
      </c>
      <c r="C526">
        <v>1</v>
      </c>
      <c r="D526">
        <v>182944</v>
      </c>
      <c r="E526" s="33">
        <v>43649</v>
      </c>
      <c r="F526" t="s">
        <v>1761</v>
      </c>
      <c r="G526" t="s">
        <v>1780</v>
      </c>
      <c r="H526">
        <v>1</v>
      </c>
      <c r="I526">
        <v>182944</v>
      </c>
      <c r="J526" s="33">
        <v>43649</v>
      </c>
      <c r="K526" t="s">
        <v>1761</v>
      </c>
      <c r="L526" t="s">
        <v>1780</v>
      </c>
      <c r="M526">
        <v>1</v>
      </c>
      <c r="N526">
        <v>182944</v>
      </c>
      <c r="O526" s="33">
        <v>43649</v>
      </c>
      <c r="P526" t="s">
        <v>131</v>
      </c>
      <c r="Q526" t="s">
        <v>1616</v>
      </c>
      <c r="R526">
        <v>532</v>
      </c>
      <c r="S526">
        <v>0</v>
      </c>
    </row>
    <row r="527" spans="1:19" hidden="1" x14ac:dyDescent="0.25">
      <c r="A527" t="s">
        <v>1761</v>
      </c>
      <c r="B527" t="s">
        <v>1779</v>
      </c>
      <c r="C527">
        <v>1</v>
      </c>
      <c r="D527">
        <v>182944</v>
      </c>
      <c r="E527" s="33">
        <v>43649</v>
      </c>
      <c r="F527" t="s">
        <v>1761</v>
      </c>
      <c r="G527" t="s">
        <v>1779</v>
      </c>
      <c r="H527">
        <v>1</v>
      </c>
      <c r="I527">
        <v>182944</v>
      </c>
      <c r="J527" s="33">
        <v>43649</v>
      </c>
      <c r="K527" t="s">
        <v>1761</v>
      </c>
      <c r="L527" t="s">
        <v>1779</v>
      </c>
      <c r="M527">
        <v>1</v>
      </c>
      <c r="N527">
        <v>182944</v>
      </c>
      <c r="O527" s="33">
        <v>43649</v>
      </c>
      <c r="P527" t="s">
        <v>131</v>
      </c>
      <c r="Q527" t="s">
        <v>1747</v>
      </c>
      <c r="R527">
        <v>5</v>
      </c>
      <c r="S527">
        <v>10970</v>
      </c>
    </row>
    <row r="528" spans="1:19" hidden="1" x14ac:dyDescent="0.25">
      <c r="A528" t="s">
        <v>1761</v>
      </c>
      <c r="B528" t="s">
        <v>1778</v>
      </c>
      <c r="C528">
        <v>1</v>
      </c>
      <c r="D528">
        <v>182944</v>
      </c>
      <c r="E528" s="33">
        <v>43649</v>
      </c>
      <c r="F528" t="s">
        <v>1761</v>
      </c>
      <c r="G528" t="s">
        <v>1778</v>
      </c>
      <c r="H528">
        <v>1</v>
      </c>
      <c r="I528">
        <v>182944</v>
      </c>
      <c r="J528" s="33">
        <v>43649</v>
      </c>
      <c r="K528" t="s">
        <v>1761</v>
      </c>
      <c r="L528" t="s">
        <v>1778</v>
      </c>
      <c r="M528">
        <v>1</v>
      </c>
      <c r="N528">
        <v>182944</v>
      </c>
      <c r="O528" s="33">
        <v>43649</v>
      </c>
      <c r="P528" t="s">
        <v>131</v>
      </c>
      <c r="Q528" t="s">
        <v>1748</v>
      </c>
      <c r="R528">
        <v>0</v>
      </c>
      <c r="S528">
        <v>10988</v>
      </c>
    </row>
    <row r="529" spans="1:19" hidden="1" x14ac:dyDescent="0.25">
      <c r="A529" t="s">
        <v>1761</v>
      </c>
      <c r="B529" t="s">
        <v>1777</v>
      </c>
      <c r="C529">
        <v>1</v>
      </c>
      <c r="D529">
        <v>182944</v>
      </c>
      <c r="E529" s="33">
        <v>43649</v>
      </c>
      <c r="F529" t="s">
        <v>1761</v>
      </c>
      <c r="G529" t="s">
        <v>1777</v>
      </c>
      <c r="H529">
        <v>1</v>
      </c>
      <c r="I529">
        <v>182944</v>
      </c>
      <c r="J529" s="33">
        <v>43649</v>
      </c>
      <c r="K529" t="s">
        <v>1761</v>
      </c>
      <c r="L529" t="s">
        <v>1777</v>
      </c>
      <c r="M529">
        <v>1</v>
      </c>
      <c r="N529">
        <v>182944</v>
      </c>
      <c r="O529" s="33">
        <v>43649</v>
      </c>
      <c r="P529" t="s">
        <v>131</v>
      </c>
      <c r="Q529" t="s">
        <v>1749</v>
      </c>
      <c r="R529">
        <v>2422</v>
      </c>
      <c r="S529">
        <v>0</v>
      </c>
    </row>
    <row r="530" spans="1:19" hidden="1" x14ac:dyDescent="0.25">
      <c r="A530" t="s">
        <v>1761</v>
      </c>
      <c r="B530" t="s">
        <v>1776</v>
      </c>
      <c r="C530">
        <v>39</v>
      </c>
      <c r="D530">
        <v>0</v>
      </c>
      <c r="E530" s="33">
        <v>43649</v>
      </c>
      <c r="F530" t="s">
        <v>1761</v>
      </c>
      <c r="G530" t="s">
        <v>1776</v>
      </c>
      <c r="H530">
        <v>39</v>
      </c>
      <c r="I530">
        <v>0</v>
      </c>
      <c r="J530" s="33">
        <v>43649</v>
      </c>
      <c r="K530" t="s">
        <v>1761</v>
      </c>
      <c r="L530" t="s">
        <v>1776</v>
      </c>
      <c r="M530">
        <v>39</v>
      </c>
      <c r="N530">
        <v>0</v>
      </c>
      <c r="O530" s="33">
        <v>43649</v>
      </c>
      <c r="P530" t="s">
        <v>131</v>
      </c>
      <c r="Q530" t="s">
        <v>1486</v>
      </c>
      <c r="R530">
        <v>10988</v>
      </c>
      <c r="S530">
        <v>0</v>
      </c>
    </row>
    <row r="531" spans="1:19" hidden="1" x14ac:dyDescent="0.25">
      <c r="A531" t="s">
        <v>1761</v>
      </c>
      <c r="B531" t="s">
        <v>1775</v>
      </c>
      <c r="C531">
        <v>57</v>
      </c>
      <c r="D531">
        <v>0</v>
      </c>
      <c r="E531" s="33">
        <v>43649</v>
      </c>
      <c r="F531" t="s">
        <v>1761</v>
      </c>
      <c r="G531" t="s">
        <v>1775</v>
      </c>
      <c r="H531">
        <v>57</v>
      </c>
      <c r="I531">
        <v>0</v>
      </c>
      <c r="J531" s="33">
        <v>43649</v>
      </c>
      <c r="K531" t="s">
        <v>1761</v>
      </c>
      <c r="L531" t="s">
        <v>1775</v>
      </c>
      <c r="M531">
        <v>57</v>
      </c>
      <c r="N531">
        <v>0</v>
      </c>
      <c r="O531" s="33">
        <v>43649</v>
      </c>
      <c r="P531" t="s">
        <v>131</v>
      </c>
      <c r="Q531" t="s">
        <v>870</v>
      </c>
      <c r="R531">
        <v>5023</v>
      </c>
      <c r="S531">
        <v>0</v>
      </c>
    </row>
    <row r="532" spans="1:19" hidden="1" x14ac:dyDescent="0.25">
      <c r="A532" t="s">
        <v>1761</v>
      </c>
      <c r="B532" t="s">
        <v>1763</v>
      </c>
      <c r="C532">
        <v>4476</v>
      </c>
      <c r="D532">
        <v>0</v>
      </c>
      <c r="E532" s="33">
        <v>43649</v>
      </c>
      <c r="F532" t="s">
        <v>1761</v>
      </c>
      <c r="G532" t="s">
        <v>1763</v>
      </c>
      <c r="H532">
        <v>4476</v>
      </c>
      <c r="I532">
        <v>0</v>
      </c>
      <c r="J532" s="33">
        <v>43649</v>
      </c>
      <c r="K532" t="s">
        <v>1761</v>
      </c>
      <c r="L532" t="s">
        <v>1763</v>
      </c>
      <c r="M532">
        <v>4476</v>
      </c>
      <c r="N532">
        <v>0</v>
      </c>
      <c r="O532" s="33">
        <v>43649</v>
      </c>
      <c r="P532" t="s">
        <v>131</v>
      </c>
      <c r="Q532" t="s">
        <v>578</v>
      </c>
      <c r="R532">
        <v>2194</v>
      </c>
      <c r="S532">
        <v>0</v>
      </c>
    </row>
    <row r="533" spans="1:19" hidden="1" x14ac:dyDescent="0.25">
      <c r="A533" t="s">
        <v>1761</v>
      </c>
      <c r="B533" t="s">
        <v>1785</v>
      </c>
      <c r="C533">
        <v>315168</v>
      </c>
      <c r="D533">
        <v>0</v>
      </c>
      <c r="E533" s="33">
        <v>43649</v>
      </c>
      <c r="F533" t="s">
        <v>1761</v>
      </c>
      <c r="G533" t="s">
        <v>1785</v>
      </c>
      <c r="H533">
        <v>315168</v>
      </c>
      <c r="I533">
        <v>0</v>
      </c>
      <c r="J533" s="33">
        <v>43649</v>
      </c>
      <c r="K533" t="s">
        <v>1761</v>
      </c>
      <c r="L533" t="s">
        <v>1785</v>
      </c>
      <c r="M533">
        <v>315168</v>
      </c>
      <c r="N533">
        <v>0</v>
      </c>
      <c r="O533" s="33">
        <v>43649</v>
      </c>
      <c r="P533" t="s">
        <v>131</v>
      </c>
      <c r="Q533" t="s">
        <v>1732</v>
      </c>
      <c r="R533">
        <v>1</v>
      </c>
      <c r="S533">
        <v>0</v>
      </c>
    </row>
    <row r="534" spans="1:19" hidden="1" x14ac:dyDescent="0.25">
      <c r="A534" t="s">
        <v>1761</v>
      </c>
      <c r="B534" t="s">
        <v>1766</v>
      </c>
      <c r="C534">
        <v>2</v>
      </c>
      <c r="D534">
        <v>0</v>
      </c>
      <c r="E534" s="33">
        <v>43649</v>
      </c>
      <c r="F534" t="s">
        <v>1761</v>
      </c>
      <c r="G534" t="s">
        <v>1766</v>
      </c>
      <c r="H534">
        <v>2</v>
      </c>
      <c r="I534">
        <v>0</v>
      </c>
      <c r="J534" s="33">
        <v>43649</v>
      </c>
      <c r="K534" t="s">
        <v>1761</v>
      </c>
      <c r="L534" t="s">
        <v>1766</v>
      </c>
      <c r="M534">
        <v>2</v>
      </c>
      <c r="N534">
        <v>0</v>
      </c>
      <c r="O534" s="33">
        <v>43649</v>
      </c>
      <c r="P534" t="s">
        <v>131</v>
      </c>
      <c r="Q534" t="s">
        <v>859</v>
      </c>
      <c r="R534">
        <v>15</v>
      </c>
      <c r="S534">
        <v>0</v>
      </c>
    </row>
    <row r="535" spans="1:19" hidden="1" x14ac:dyDescent="0.25">
      <c r="A535" t="s">
        <v>1761</v>
      </c>
      <c r="B535" t="s">
        <v>1769</v>
      </c>
      <c r="C535">
        <v>2661</v>
      </c>
      <c r="D535">
        <v>0</v>
      </c>
      <c r="E535" s="33">
        <v>43649</v>
      </c>
      <c r="F535" t="s">
        <v>1761</v>
      </c>
      <c r="G535" t="s">
        <v>1769</v>
      </c>
      <c r="H535">
        <v>2661</v>
      </c>
      <c r="I535">
        <v>0</v>
      </c>
      <c r="J535" s="33">
        <v>43649</v>
      </c>
      <c r="K535" t="s">
        <v>1761</v>
      </c>
      <c r="L535" t="s">
        <v>1769</v>
      </c>
      <c r="M535">
        <v>2661</v>
      </c>
      <c r="N535">
        <v>0</v>
      </c>
      <c r="O535" s="33">
        <v>43649</v>
      </c>
      <c r="P535" t="s">
        <v>131</v>
      </c>
      <c r="Q535" t="s">
        <v>1750</v>
      </c>
      <c r="R535">
        <v>312</v>
      </c>
      <c r="S535">
        <v>0</v>
      </c>
    </row>
    <row r="536" spans="1:19" hidden="1" x14ac:dyDescent="0.25">
      <c r="A536" t="s">
        <v>1761</v>
      </c>
      <c r="B536" t="s">
        <v>1770</v>
      </c>
      <c r="C536">
        <v>56668</v>
      </c>
      <c r="D536">
        <v>0</v>
      </c>
      <c r="E536" s="33">
        <v>43649</v>
      </c>
      <c r="F536" t="s">
        <v>1761</v>
      </c>
      <c r="G536" t="s">
        <v>1770</v>
      </c>
      <c r="H536">
        <v>56668</v>
      </c>
      <c r="I536">
        <v>0</v>
      </c>
      <c r="J536" s="33">
        <v>43649</v>
      </c>
      <c r="K536" t="s">
        <v>1761</v>
      </c>
      <c r="L536" t="s">
        <v>1770</v>
      </c>
      <c r="M536">
        <v>56668</v>
      </c>
      <c r="N536">
        <v>0</v>
      </c>
      <c r="O536" s="33">
        <v>43649</v>
      </c>
      <c r="P536" t="s">
        <v>131</v>
      </c>
      <c r="Q536" t="s">
        <v>1751</v>
      </c>
      <c r="R536">
        <v>0</v>
      </c>
      <c r="S536">
        <v>10988</v>
      </c>
    </row>
    <row r="537" spans="1:19" hidden="1" x14ac:dyDescent="0.25">
      <c r="A537" t="s">
        <v>1761</v>
      </c>
      <c r="B537" t="s">
        <v>1774</v>
      </c>
      <c r="C537">
        <v>26</v>
      </c>
      <c r="D537">
        <v>184218</v>
      </c>
      <c r="E537" s="33">
        <v>43649</v>
      </c>
      <c r="F537" t="s">
        <v>1761</v>
      </c>
      <c r="G537" t="s">
        <v>1774</v>
      </c>
      <c r="H537">
        <v>26</v>
      </c>
      <c r="I537">
        <v>184218</v>
      </c>
      <c r="J537" s="33">
        <v>43649</v>
      </c>
      <c r="K537" t="s">
        <v>1761</v>
      </c>
      <c r="L537" t="s">
        <v>1774</v>
      </c>
      <c r="M537">
        <v>26</v>
      </c>
      <c r="N537">
        <v>184218</v>
      </c>
      <c r="O537" s="33">
        <v>43649</v>
      </c>
      <c r="P537" t="s">
        <v>131</v>
      </c>
      <c r="Q537" t="s">
        <v>1752</v>
      </c>
      <c r="R537">
        <v>2</v>
      </c>
      <c r="S537">
        <v>0</v>
      </c>
    </row>
    <row r="538" spans="1:19" hidden="1" x14ac:dyDescent="0.25">
      <c r="A538" t="s">
        <v>926</v>
      </c>
      <c r="B538" t="s">
        <v>1482</v>
      </c>
      <c r="C538">
        <v>1</v>
      </c>
      <c r="D538">
        <v>0</v>
      </c>
      <c r="E538" s="33">
        <v>43654</v>
      </c>
      <c r="F538" t="s">
        <v>926</v>
      </c>
      <c r="G538" t="s">
        <v>1482</v>
      </c>
      <c r="H538">
        <v>1</v>
      </c>
      <c r="I538">
        <v>0</v>
      </c>
      <c r="J538" s="33">
        <v>43655</v>
      </c>
      <c r="K538" t="s">
        <v>926</v>
      </c>
      <c r="L538" t="s">
        <v>1482</v>
      </c>
      <c r="M538">
        <v>1</v>
      </c>
      <c r="N538">
        <v>0</v>
      </c>
      <c r="O538" s="33">
        <v>43656</v>
      </c>
      <c r="P538" t="s">
        <v>131</v>
      </c>
      <c r="Q538" t="s">
        <v>1590</v>
      </c>
      <c r="R538">
        <v>0</v>
      </c>
      <c r="S538">
        <v>10988</v>
      </c>
    </row>
    <row r="539" spans="1:19" hidden="1" x14ac:dyDescent="0.25">
      <c r="A539" t="s">
        <v>926</v>
      </c>
      <c r="B539" t="s">
        <v>1485</v>
      </c>
      <c r="C539">
        <v>4</v>
      </c>
      <c r="D539">
        <v>0</v>
      </c>
      <c r="E539" s="33">
        <v>43654</v>
      </c>
      <c r="F539" t="s">
        <v>926</v>
      </c>
      <c r="G539" t="s">
        <v>1485</v>
      </c>
      <c r="H539">
        <v>4</v>
      </c>
      <c r="I539">
        <v>0</v>
      </c>
      <c r="J539" s="33">
        <v>43655</v>
      </c>
      <c r="K539" t="s">
        <v>926</v>
      </c>
      <c r="L539" t="s">
        <v>1485</v>
      </c>
      <c r="M539">
        <v>4</v>
      </c>
      <c r="N539">
        <v>0</v>
      </c>
      <c r="O539" s="33">
        <v>43656</v>
      </c>
      <c r="P539" t="s">
        <v>131</v>
      </c>
      <c r="Q539" t="s">
        <v>1753</v>
      </c>
      <c r="R539">
        <v>0</v>
      </c>
      <c r="S539">
        <v>10988</v>
      </c>
    </row>
    <row r="540" spans="1:19" hidden="1" x14ac:dyDescent="0.25">
      <c r="A540" t="s">
        <v>926</v>
      </c>
      <c r="B540" t="s">
        <v>857</v>
      </c>
      <c r="C540">
        <v>1</v>
      </c>
      <c r="D540">
        <v>0</v>
      </c>
      <c r="E540" s="33">
        <v>43654</v>
      </c>
      <c r="F540" t="s">
        <v>926</v>
      </c>
      <c r="G540" t="s">
        <v>857</v>
      </c>
      <c r="H540">
        <v>1</v>
      </c>
      <c r="I540">
        <v>0</v>
      </c>
      <c r="J540" s="33">
        <v>43655</v>
      </c>
      <c r="K540" t="s">
        <v>926</v>
      </c>
      <c r="L540" t="s">
        <v>857</v>
      </c>
      <c r="M540">
        <v>1</v>
      </c>
      <c r="N540">
        <v>0</v>
      </c>
      <c r="O540" s="33">
        <v>43656</v>
      </c>
      <c r="P540" t="s">
        <v>131</v>
      </c>
      <c r="Q540" t="s">
        <v>1659</v>
      </c>
      <c r="R540">
        <v>0</v>
      </c>
      <c r="S540">
        <v>10988</v>
      </c>
    </row>
    <row r="541" spans="1:19" hidden="1" x14ac:dyDescent="0.25">
      <c r="A541" t="s">
        <v>926</v>
      </c>
      <c r="B541" t="s">
        <v>868</v>
      </c>
      <c r="C541">
        <v>1</v>
      </c>
      <c r="D541">
        <v>0</v>
      </c>
      <c r="E541" s="33">
        <v>43654</v>
      </c>
      <c r="F541" t="s">
        <v>926</v>
      </c>
      <c r="G541" t="s">
        <v>868</v>
      </c>
      <c r="H541">
        <v>1</v>
      </c>
      <c r="I541">
        <v>0</v>
      </c>
      <c r="J541" s="33">
        <v>43655</v>
      </c>
      <c r="K541" t="s">
        <v>926</v>
      </c>
      <c r="L541" t="s">
        <v>868</v>
      </c>
      <c r="M541">
        <v>1</v>
      </c>
      <c r="N541">
        <v>0</v>
      </c>
      <c r="O541" s="33">
        <v>43656</v>
      </c>
      <c r="P541" t="s">
        <v>131</v>
      </c>
      <c r="Q541" t="s">
        <v>1754</v>
      </c>
      <c r="R541">
        <v>42</v>
      </c>
      <c r="S541">
        <v>0</v>
      </c>
    </row>
    <row r="542" spans="1:19" hidden="1" x14ac:dyDescent="0.25">
      <c r="A542" t="s">
        <v>926</v>
      </c>
      <c r="B542" t="s">
        <v>1484</v>
      </c>
      <c r="C542">
        <v>4</v>
      </c>
      <c r="D542">
        <v>0</v>
      </c>
      <c r="E542" s="33">
        <v>43654</v>
      </c>
      <c r="F542" t="s">
        <v>926</v>
      </c>
      <c r="G542" t="s">
        <v>1484</v>
      </c>
      <c r="H542">
        <v>4</v>
      </c>
      <c r="I542">
        <v>0</v>
      </c>
      <c r="J542" s="33">
        <v>43655</v>
      </c>
      <c r="K542" t="s">
        <v>926</v>
      </c>
      <c r="L542" t="s">
        <v>1484</v>
      </c>
      <c r="M542">
        <v>4</v>
      </c>
      <c r="N542">
        <v>0</v>
      </c>
      <c r="O542" s="33">
        <v>43656</v>
      </c>
      <c r="P542" t="s">
        <v>131</v>
      </c>
      <c r="Q542" t="s">
        <v>1755</v>
      </c>
      <c r="R542">
        <v>0</v>
      </c>
      <c r="S542">
        <v>10988</v>
      </c>
    </row>
    <row r="543" spans="1:19" hidden="1" x14ac:dyDescent="0.25">
      <c r="A543" t="s">
        <v>926</v>
      </c>
      <c r="B543" t="s">
        <v>1486</v>
      </c>
      <c r="C543">
        <v>4</v>
      </c>
      <c r="D543">
        <v>0</v>
      </c>
      <c r="E543" s="33">
        <v>43654</v>
      </c>
      <c r="F543" t="s">
        <v>926</v>
      </c>
      <c r="G543" t="s">
        <v>1486</v>
      </c>
      <c r="H543">
        <v>4</v>
      </c>
      <c r="I543">
        <v>0</v>
      </c>
      <c r="J543" s="33">
        <v>43655</v>
      </c>
      <c r="K543" t="s">
        <v>926</v>
      </c>
      <c r="L543" t="s">
        <v>1486</v>
      </c>
      <c r="M543">
        <v>4</v>
      </c>
      <c r="N543">
        <v>0</v>
      </c>
      <c r="O543" s="33">
        <v>43656</v>
      </c>
      <c r="P543" t="s">
        <v>131</v>
      </c>
      <c r="Q543" t="s">
        <v>1756</v>
      </c>
      <c r="R543">
        <v>7563</v>
      </c>
      <c r="S543">
        <v>3425</v>
      </c>
    </row>
    <row r="544" spans="1:19" hidden="1" x14ac:dyDescent="0.25">
      <c r="A544" t="s">
        <v>926</v>
      </c>
      <c r="B544" t="s">
        <v>870</v>
      </c>
      <c r="C544">
        <v>1</v>
      </c>
      <c r="D544">
        <v>0</v>
      </c>
      <c r="E544" s="33">
        <v>43654</v>
      </c>
      <c r="F544" t="s">
        <v>926</v>
      </c>
      <c r="G544" t="s">
        <v>870</v>
      </c>
      <c r="H544">
        <v>1</v>
      </c>
      <c r="I544">
        <v>0</v>
      </c>
      <c r="J544" s="33">
        <v>43655</v>
      </c>
      <c r="K544" t="s">
        <v>926</v>
      </c>
      <c r="L544" t="s">
        <v>870</v>
      </c>
      <c r="M544">
        <v>1</v>
      </c>
      <c r="N544">
        <v>0</v>
      </c>
      <c r="O544" s="33">
        <v>43656</v>
      </c>
      <c r="P544" t="s">
        <v>131</v>
      </c>
      <c r="Q544" t="s">
        <v>1695</v>
      </c>
      <c r="R544">
        <v>3</v>
      </c>
      <c r="S544">
        <v>0</v>
      </c>
    </row>
    <row r="545" spans="1:19" hidden="1" x14ac:dyDescent="0.25">
      <c r="A545" t="s">
        <v>926</v>
      </c>
      <c r="B545" t="s">
        <v>859</v>
      </c>
      <c r="C545">
        <v>1</v>
      </c>
      <c r="D545">
        <v>0</v>
      </c>
      <c r="E545" s="33">
        <v>43654</v>
      </c>
      <c r="F545" t="s">
        <v>926</v>
      </c>
      <c r="G545" t="s">
        <v>859</v>
      </c>
      <c r="H545">
        <v>1</v>
      </c>
      <c r="I545">
        <v>0</v>
      </c>
      <c r="J545" s="33">
        <v>43655</v>
      </c>
      <c r="K545" t="s">
        <v>926</v>
      </c>
      <c r="L545" t="s">
        <v>859</v>
      </c>
      <c r="M545">
        <v>1</v>
      </c>
      <c r="N545">
        <v>0</v>
      </c>
      <c r="O545" s="33">
        <v>43656</v>
      </c>
      <c r="P545" t="s">
        <v>131</v>
      </c>
      <c r="Q545" t="s">
        <v>861</v>
      </c>
      <c r="R545">
        <v>1</v>
      </c>
      <c r="S545">
        <v>0</v>
      </c>
    </row>
    <row r="546" spans="1:19" hidden="1" x14ac:dyDescent="0.25">
      <c r="A546" t="s">
        <v>926</v>
      </c>
      <c r="B546" t="s">
        <v>861</v>
      </c>
      <c r="C546">
        <v>1</v>
      </c>
      <c r="D546">
        <v>0</v>
      </c>
      <c r="E546" s="33">
        <v>43654</v>
      </c>
      <c r="F546" t="s">
        <v>926</v>
      </c>
      <c r="G546" t="s">
        <v>861</v>
      </c>
      <c r="H546">
        <v>1</v>
      </c>
      <c r="I546">
        <v>0</v>
      </c>
      <c r="J546" s="33">
        <v>43655</v>
      </c>
      <c r="K546" t="s">
        <v>926</v>
      </c>
      <c r="L546" t="s">
        <v>861</v>
      </c>
      <c r="M546">
        <v>1</v>
      </c>
      <c r="N546">
        <v>0</v>
      </c>
      <c r="O546" s="33">
        <v>43656</v>
      </c>
      <c r="P546" t="s">
        <v>131</v>
      </c>
      <c r="Q546" t="s">
        <v>1483</v>
      </c>
      <c r="R546">
        <v>1</v>
      </c>
      <c r="S546">
        <v>0</v>
      </c>
    </row>
    <row r="547" spans="1:19" hidden="1" x14ac:dyDescent="0.25">
      <c r="A547" t="s">
        <v>926</v>
      </c>
      <c r="B547" t="s">
        <v>1483</v>
      </c>
      <c r="C547">
        <v>1</v>
      </c>
      <c r="D547">
        <v>0</v>
      </c>
      <c r="E547" s="33">
        <v>43654</v>
      </c>
      <c r="F547" t="s">
        <v>926</v>
      </c>
      <c r="G547" t="s">
        <v>1483</v>
      </c>
      <c r="H547">
        <v>1</v>
      </c>
      <c r="I547">
        <v>0</v>
      </c>
      <c r="J547" s="33">
        <v>43655</v>
      </c>
      <c r="K547" t="s">
        <v>926</v>
      </c>
      <c r="L547" t="s">
        <v>1483</v>
      </c>
      <c r="M547">
        <v>1</v>
      </c>
      <c r="N547">
        <v>0</v>
      </c>
      <c r="O547" s="33">
        <v>43656</v>
      </c>
      <c r="P547" t="s">
        <v>131</v>
      </c>
      <c r="Q547" t="s">
        <v>1757</v>
      </c>
      <c r="R547">
        <v>0</v>
      </c>
      <c r="S547">
        <v>10988</v>
      </c>
    </row>
    <row r="548" spans="1:19" hidden="1" x14ac:dyDescent="0.25">
      <c r="A548" t="s">
        <v>927</v>
      </c>
      <c r="B548" t="s">
        <v>868</v>
      </c>
      <c r="C548">
        <v>0</v>
      </c>
      <c r="D548">
        <v>0</v>
      </c>
      <c r="E548" s="33">
        <v>43649</v>
      </c>
      <c r="F548" t="s">
        <v>927</v>
      </c>
      <c r="G548" t="s">
        <v>868</v>
      </c>
      <c r="H548">
        <v>0</v>
      </c>
      <c r="I548">
        <v>0</v>
      </c>
      <c r="J548" s="33">
        <v>43649</v>
      </c>
      <c r="K548" t="s">
        <v>927</v>
      </c>
      <c r="L548" t="s">
        <v>868</v>
      </c>
      <c r="M548">
        <v>0</v>
      </c>
      <c r="N548">
        <v>0</v>
      </c>
      <c r="O548" s="33">
        <v>43649</v>
      </c>
      <c r="P548" t="s">
        <v>131</v>
      </c>
      <c r="Q548" t="s">
        <v>1642</v>
      </c>
      <c r="R548">
        <v>1</v>
      </c>
      <c r="S548">
        <v>0</v>
      </c>
    </row>
    <row r="549" spans="1:19" hidden="1" x14ac:dyDescent="0.25">
      <c r="A549" t="s">
        <v>927</v>
      </c>
      <c r="B549" t="s">
        <v>1486</v>
      </c>
      <c r="C549">
        <v>0</v>
      </c>
      <c r="D549">
        <v>0</v>
      </c>
      <c r="E549" s="33">
        <v>43649</v>
      </c>
      <c r="F549" t="s">
        <v>927</v>
      </c>
      <c r="G549" t="s">
        <v>1486</v>
      </c>
      <c r="H549">
        <v>0</v>
      </c>
      <c r="I549">
        <v>0</v>
      </c>
      <c r="J549" s="33">
        <v>43649</v>
      </c>
      <c r="K549" t="s">
        <v>927</v>
      </c>
      <c r="L549" t="s">
        <v>1486</v>
      </c>
      <c r="M549">
        <v>0</v>
      </c>
      <c r="N549">
        <v>0</v>
      </c>
      <c r="O549" s="33">
        <v>43649</v>
      </c>
      <c r="P549" t="s">
        <v>922</v>
      </c>
      <c r="Q549" t="s">
        <v>1758</v>
      </c>
      <c r="R549">
        <v>0</v>
      </c>
      <c r="S549">
        <v>0</v>
      </c>
    </row>
    <row r="550" spans="1:19" hidden="1" x14ac:dyDescent="0.25">
      <c r="A550" t="s">
        <v>927</v>
      </c>
      <c r="B550" t="s">
        <v>1791</v>
      </c>
      <c r="C550">
        <v>0</v>
      </c>
      <c r="D550">
        <v>0</v>
      </c>
      <c r="E550" s="33">
        <v>43649</v>
      </c>
      <c r="F550" t="s">
        <v>927</v>
      </c>
      <c r="G550" t="s">
        <v>1791</v>
      </c>
      <c r="H550">
        <v>0</v>
      </c>
      <c r="I550">
        <v>0</v>
      </c>
      <c r="J550" s="33">
        <v>43649</v>
      </c>
      <c r="K550" t="s">
        <v>927</v>
      </c>
      <c r="L550" t="s">
        <v>1791</v>
      </c>
      <c r="M550">
        <v>0</v>
      </c>
      <c r="N550">
        <v>0</v>
      </c>
      <c r="O550" s="33">
        <v>43649</v>
      </c>
      <c r="P550" t="s">
        <v>922</v>
      </c>
      <c r="Q550" t="s">
        <v>1546</v>
      </c>
      <c r="R550">
        <v>0</v>
      </c>
      <c r="S550">
        <v>0</v>
      </c>
    </row>
    <row r="551" spans="1:19" hidden="1" x14ac:dyDescent="0.25">
      <c r="A551" t="s">
        <v>927</v>
      </c>
      <c r="B551" t="s">
        <v>870</v>
      </c>
      <c r="C551">
        <v>0</v>
      </c>
      <c r="D551">
        <v>0</v>
      </c>
      <c r="E551" s="33">
        <v>43649</v>
      </c>
      <c r="F551" t="s">
        <v>927</v>
      </c>
      <c r="G551" t="s">
        <v>870</v>
      </c>
      <c r="H551">
        <v>0</v>
      </c>
      <c r="I551">
        <v>0</v>
      </c>
      <c r="J551" s="33">
        <v>43649</v>
      </c>
      <c r="K551" t="s">
        <v>927</v>
      </c>
      <c r="L551" t="s">
        <v>870</v>
      </c>
      <c r="M551">
        <v>0</v>
      </c>
      <c r="N551">
        <v>0</v>
      </c>
      <c r="O551" s="33">
        <v>43649</v>
      </c>
      <c r="P551" t="s">
        <v>923</v>
      </c>
      <c r="Q551" t="s">
        <v>1648</v>
      </c>
      <c r="R551">
        <v>10316</v>
      </c>
      <c r="S551">
        <v>0</v>
      </c>
    </row>
    <row r="552" spans="1:19" hidden="1" x14ac:dyDescent="0.25">
      <c r="A552" t="s">
        <v>927</v>
      </c>
      <c r="B552" t="s">
        <v>1789</v>
      </c>
      <c r="C552">
        <v>0</v>
      </c>
      <c r="D552">
        <v>0</v>
      </c>
      <c r="E552" s="33">
        <v>43649</v>
      </c>
      <c r="F552" t="s">
        <v>927</v>
      </c>
      <c r="G552" t="s">
        <v>1789</v>
      </c>
      <c r="H552">
        <v>0</v>
      </c>
      <c r="I552">
        <v>0</v>
      </c>
      <c r="J552" s="33">
        <v>43649</v>
      </c>
      <c r="K552" t="s">
        <v>927</v>
      </c>
      <c r="L552" t="s">
        <v>1789</v>
      </c>
      <c r="M552">
        <v>0</v>
      </c>
      <c r="N552">
        <v>0</v>
      </c>
      <c r="O552" s="33">
        <v>43649</v>
      </c>
      <c r="P552" t="s">
        <v>923</v>
      </c>
      <c r="Q552" t="s">
        <v>1760</v>
      </c>
      <c r="R552">
        <v>306</v>
      </c>
      <c r="S552">
        <v>0</v>
      </c>
    </row>
    <row r="553" spans="1:19" hidden="1" x14ac:dyDescent="0.25">
      <c r="A553" t="s">
        <v>927</v>
      </c>
      <c r="B553" t="s">
        <v>1788</v>
      </c>
      <c r="C553">
        <v>0</v>
      </c>
      <c r="D553">
        <v>0</v>
      </c>
      <c r="E553" s="33">
        <v>43649</v>
      </c>
      <c r="F553" t="s">
        <v>927</v>
      </c>
      <c r="G553" t="s">
        <v>1788</v>
      </c>
      <c r="H553">
        <v>0</v>
      </c>
      <c r="I553">
        <v>0</v>
      </c>
      <c r="J553" s="33">
        <v>43649</v>
      </c>
      <c r="K553" t="s">
        <v>927</v>
      </c>
      <c r="L553" t="s">
        <v>1788</v>
      </c>
      <c r="M553">
        <v>0</v>
      </c>
      <c r="N553">
        <v>0</v>
      </c>
      <c r="O553" s="33">
        <v>43649</v>
      </c>
      <c r="P553" t="s">
        <v>923</v>
      </c>
      <c r="Q553" t="s">
        <v>581</v>
      </c>
      <c r="R553">
        <v>25</v>
      </c>
      <c r="S553">
        <v>0</v>
      </c>
    </row>
    <row r="554" spans="1:19" hidden="1" x14ac:dyDescent="0.25">
      <c r="A554" t="s">
        <v>927</v>
      </c>
      <c r="B554" t="s">
        <v>1787</v>
      </c>
      <c r="C554">
        <v>0</v>
      </c>
      <c r="D554">
        <v>0</v>
      </c>
      <c r="E554" s="33">
        <v>43649</v>
      </c>
      <c r="F554" t="s">
        <v>927</v>
      </c>
      <c r="G554" t="s">
        <v>1787</v>
      </c>
      <c r="H554">
        <v>0</v>
      </c>
      <c r="I554">
        <v>0</v>
      </c>
      <c r="J554" s="33">
        <v>43649</v>
      </c>
      <c r="K554" t="s">
        <v>927</v>
      </c>
      <c r="L554" t="s">
        <v>1787</v>
      </c>
      <c r="M554">
        <v>0</v>
      </c>
      <c r="N554">
        <v>0</v>
      </c>
      <c r="O554" s="33">
        <v>43649</v>
      </c>
      <c r="P554" t="s">
        <v>923</v>
      </c>
      <c r="Q554" t="s">
        <v>1486</v>
      </c>
      <c r="R554">
        <v>10917</v>
      </c>
      <c r="S554">
        <v>0</v>
      </c>
    </row>
    <row r="555" spans="1:19" hidden="1" x14ac:dyDescent="0.25">
      <c r="A555" t="s">
        <v>927</v>
      </c>
      <c r="B555" t="s">
        <v>1790</v>
      </c>
      <c r="C555">
        <v>0</v>
      </c>
      <c r="D555">
        <v>0</v>
      </c>
      <c r="E555" s="33">
        <v>43649</v>
      </c>
      <c r="F555" t="s">
        <v>927</v>
      </c>
      <c r="G555" t="s">
        <v>1790</v>
      </c>
      <c r="H555">
        <v>0</v>
      </c>
      <c r="I555">
        <v>0</v>
      </c>
      <c r="J555" s="33">
        <v>43649</v>
      </c>
      <c r="K555" t="s">
        <v>927</v>
      </c>
      <c r="L555" t="s">
        <v>1790</v>
      </c>
      <c r="M555">
        <v>0</v>
      </c>
      <c r="N555">
        <v>0</v>
      </c>
      <c r="O555" s="33">
        <v>43649</v>
      </c>
      <c r="P555" t="s">
        <v>923</v>
      </c>
      <c r="Q555" t="s">
        <v>1759</v>
      </c>
      <c r="R555">
        <v>42</v>
      </c>
      <c r="S555">
        <v>0</v>
      </c>
    </row>
    <row r="556" spans="1:19" hidden="1" x14ac:dyDescent="0.25">
      <c r="A556" t="s">
        <v>927</v>
      </c>
      <c r="B556" t="s">
        <v>1483</v>
      </c>
      <c r="C556">
        <v>0</v>
      </c>
      <c r="D556">
        <v>0</v>
      </c>
      <c r="E556" s="33">
        <v>43649</v>
      </c>
      <c r="F556" t="s">
        <v>927</v>
      </c>
      <c r="G556" t="s">
        <v>1483</v>
      </c>
      <c r="H556">
        <v>0</v>
      </c>
      <c r="I556">
        <v>0</v>
      </c>
      <c r="J556" s="33">
        <v>43649</v>
      </c>
      <c r="K556" t="s">
        <v>927</v>
      </c>
      <c r="L556" t="s">
        <v>1483</v>
      </c>
      <c r="M556">
        <v>0</v>
      </c>
      <c r="N556">
        <v>0</v>
      </c>
      <c r="O556" s="33">
        <v>43649</v>
      </c>
      <c r="P556" t="s">
        <v>923</v>
      </c>
      <c r="Q556" t="s">
        <v>1483</v>
      </c>
      <c r="R556">
        <v>1</v>
      </c>
      <c r="S556">
        <v>0</v>
      </c>
    </row>
    <row r="557" spans="1:19" hidden="1" x14ac:dyDescent="0.25">
      <c r="A557" t="s">
        <v>928</v>
      </c>
      <c r="B557" t="s">
        <v>1482</v>
      </c>
      <c r="C557">
        <v>1</v>
      </c>
      <c r="D557">
        <v>0</v>
      </c>
      <c r="E557" s="33">
        <v>43649</v>
      </c>
      <c r="F557" t="s">
        <v>928</v>
      </c>
      <c r="G557" t="s">
        <v>1482</v>
      </c>
      <c r="H557">
        <v>1</v>
      </c>
      <c r="I557">
        <v>0</v>
      </c>
      <c r="J557" s="33">
        <v>43649</v>
      </c>
      <c r="K557" t="s">
        <v>928</v>
      </c>
      <c r="L557" t="s">
        <v>1482</v>
      </c>
      <c r="M557">
        <v>1</v>
      </c>
      <c r="N557">
        <v>0</v>
      </c>
      <c r="O557" s="33">
        <v>43649</v>
      </c>
      <c r="P557" t="s">
        <v>924</v>
      </c>
      <c r="Q557" t="s">
        <v>592</v>
      </c>
      <c r="R557">
        <v>9656</v>
      </c>
      <c r="S557">
        <v>0</v>
      </c>
    </row>
    <row r="558" spans="1:19" hidden="1" x14ac:dyDescent="0.25">
      <c r="A558" t="s">
        <v>928</v>
      </c>
      <c r="B558" t="s">
        <v>1485</v>
      </c>
      <c r="C558">
        <v>2</v>
      </c>
      <c r="D558">
        <v>0</v>
      </c>
      <c r="E558" s="33">
        <v>43649</v>
      </c>
      <c r="F558" t="s">
        <v>928</v>
      </c>
      <c r="G558" t="s">
        <v>1485</v>
      </c>
      <c r="H558">
        <v>2</v>
      </c>
      <c r="I558">
        <v>0</v>
      </c>
      <c r="J558" s="33">
        <v>43649</v>
      </c>
      <c r="K558" t="s">
        <v>928</v>
      </c>
      <c r="L558" t="s">
        <v>1485</v>
      </c>
      <c r="M558">
        <v>2</v>
      </c>
      <c r="N558">
        <v>0</v>
      </c>
      <c r="O558" s="33">
        <v>43649</v>
      </c>
      <c r="P558" t="s">
        <v>924</v>
      </c>
      <c r="Q558" t="s">
        <v>1546</v>
      </c>
      <c r="R558">
        <v>322304</v>
      </c>
      <c r="S558">
        <v>0</v>
      </c>
    </row>
    <row r="559" spans="1:19" hidden="1" x14ac:dyDescent="0.25">
      <c r="A559" t="s">
        <v>928</v>
      </c>
      <c r="B559" t="s">
        <v>857</v>
      </c>
      <c r="C559">
        <v>1</v>
      </c>
      <c r="D559">
        <v>0</v>
      </c>
      <c r="E559" s="33">
        <v>43649</v>
      </c>
      <c r="F559" t="s">
        <v>928</v>
      </c>
      <c r="G559" t="s">
        <v>857</v>
      </c>
      <c r="H559">
        <v>1</v>
      </c>
      <c r="I559">
        <v>0</v>
      </c>
      <c r="J559" s="33">
        <v>43649</v>
      </c>
      <c r="K559" t="s">
        <v>928</v>
      </c>
      <c r="L559" t="s">
        <v>857</v>
      </c>
      <c r="M559">
        <v>1</v>
      </c>
      <c r="N559">
        <v>0</v>
      </c>
      <c r="O559" s="33">
        <v>43649</v>
      </c>
      <c r="P559" t="s">
        <v>925</v>
      </c>
      <c r="Q559" t="s">
        <v>868</v>
      </c>
      <c r="R559">
        <v>626</v>
      </c>
      <c r="S559">
        <v>0</v>
      </c>
    </row>
    <row r="560" spans="1:19" hidden="1" x14ac:dyDescent="0.25">
      <c r="A560" t="s">
        <v>928</v>
      </c>
      <c r="B560" t="s">
        <v>868</v>
      </c>
      <c r="C560">
        <v>1</v>
      </c>
      <c r="D560">
        <v>0</v>
      </c>
      <c r="E560" s="33">
        <v>43649</v>
      </c>
      <c r="F560" t="s">
        <v>928</v>
      </c>
      <c r="G560" t="s">
        <v>868</v>
      </c>
      <c r="H560">
        <v>1</v>
      </c>
      <c r="I560">
        <v>0</v>
      </c>
      <c r="J560" s="33">
        <v>43649</v>
      </c>
      <c r="K560" t="s">
        <v>928</v>
      </c>
      <c r="L560" t="s">
        <v>868</v>
      </c>
      <c r="M560">
        <v>1</v>
      </c>
      <c r="N560">
        <v>0</v>
      </c>
      <c r="O560" s="33">
        <v>43649</v>
      </c>
      <c r="P560" t="s">
        <v>925</v>
      </c>
      <c r="Q560" t="s">
        <v>1484</v>
      </c>
      <c r="R560">
        <v>0</v>
      </c>
      <c r="S560">
        <v>0</v>
      </c>
    </row>
    <row r="561" spans="1:19" hidden="1" x14ac:dyDescent="0.25">
      <c r="A561" t="s">
        <v>928</v>
      </c>
      <c r="B561" t="s">
        <v>1486</v>
      </c>
      <c r="C561">
        <v>2</v>
      </c>
      <c r="D561">
        <v>0</v>
      </c>
      <c r="E561" s="33">
        <v>43649</v>
      </c>
      <c r="F561" t="s">
        <v>928</v>
      </c>
      <c r="G561" t="s">
        <v>1486</v>
      </c>
      <c r="H561">
        <v>2</v>
      </c>
      <c r="I561">
        <v>0</v>
      </c>
      <c r="J561" s="33">
        <v>43649</v>
      </c>
      <c r="K561" t="s">
        <v>928</v>
      </c>
      <c r="L561" t="s">
        <v>1486</v>
      </c>
      <c r="M561">
        <v>2</v>
      </c>
      <c r="N561">
        <v>0</v>
      </c>
      <c r="O561" s="33">
        <v>43649</v>
      </c>
      <c r="P561" t="s">
        <v>925</v>
      </c>
      <c r="Q561" t="s">
        <v>1486</v>
      </c>
      <c r="R561">
        <v>626</v>
      </c>
      <c r="S561">
        <v>0</v>
      </c>
    </row>
    <row r="562" spans="1:19" hidden="1" x14ac:dyDescent="0.25">
      <c r="A562" t="s">
        <v>928</v>
      </c>
      <c r="B562" t="s">
        <v>870</v>
      </c>
      <c r="C562">
        <v>1</v>
      </c>
      <c r="D562">
        <v>0</v>
      </c>
      <c r="E562" s="33">
        <v>43649</v>
      </c>
      <c r="F562" t="s">
        <v>928</v>
      </c>
      <c r="G562" t="s">
        <v>870</v>
      </c>
      <c r="H562">
        <v>1</v>
      </c>
      <c r="I562">
        <v>0</v>
      </c>
      <c r="J562" s="33">
        <v>43649</v>
      </c>
      <c r="K562" t="s">
        <v>928</v>
      </c>
      <c r="L562" t="s">
        <v>870</v>
      </c>
      <c r="M562">
        <v>1</v>
      </c>
      <c r="N562">
        <v>0</v>
      </c>
      <c r="O562" s="33">
        <v>43649</v>
      </c>
      <c r="P562" t="s">
        <v>925</v>
      </c>
      <c r="Q562" t="s">
        <v>870</v>
      </c>
      <c r="R562">
        <v>626</v>
      </c>
      <c r="S562">
        <v>0</v>
      </c>
    </row>
    <row r="563" spans="1:19" hidden="1" x14ac:dyDescent="0.25">
      <c r="A563" t="s">
        <v>928</v>
      </c>
      <c r="B563" t="s">
        <v>859</v>
      </c>
      <c r="C563">
        <v>1</v>
      </c>
      <c r="D563">
        <v>0</v>
      </c>
      <c r="E563" s="33">
        <v>43649</v>
      </c>
      <c r="F563" t="s">
        <v>928</v>
      </c>
      <c r="G563" t="s">
        <v>859</v>
      </c>
      <c r="H563">
        <v>1</v>
      </c>
      <c r="I563">
        <v>0</v>
      </c>
      <c r="J563" s="33">
        <v>43649</v>
      </c>
      <c r="K563" t="s">
        <v>928</v>
      </c>
      <c r="L563" t="s">
        <v>859</v>
      </c>
      <c r="M563">
        <v>1</v>
      </c>
      <c r="N563">
        <v>0</v>
      </c>
      <c r="O563" s="33">
        <v>43649</v>
      </c>
      <c r="P563" t="s">
        <v>925</v>
      </c>
      <c r="Q563" t="s">
        <v>578</v>
      </c>
      <c r="R563">
        <v>626</v>
      </c>
      <c r="S563">
        <v>0</v>
      </c>
    </row>
    <row r="564" spans="1:19" hidden="1" x14ac:dyDescent="0.25">
      <c r="A564" t="s">
        <v>928</v>
      </c>
      <c r="B564" t="s">
        <v>861</v>
      </c>
      <c r="C564">
        <v>1</v>
      </c>
      <c r="D564">
        <v>0</v>
      </c>
      <c r="E564" s="33">
        <v>43649</v>
      </c>
      <c r="F564" t="s">
        <v>928</v>
      </c>
      <c r="G564" t="s">
        <v>861</v>
      </c>
      <c r="H564">
        <v>1</v>
      </c>
      <c r="I564">
        <v>0</v>
      </c>
      <c r="J564" s="33">
        <v>43649</v>
      </c>
      <c r="K564" t="s">
        <v>928</v>
      </c>
      <c r="L564" t="s">
        <v>861</v>
      </c>
      <c r="M564">
        <v>1</v>
      </c>
      <c r="N564">
        <v>0</v>
      </c>
      <c r="O564" s="33">
        <v>43649</v>
      </c>
      <c r="P564" t="s">
        <v>925</v>
      </c>
      <c r="Q564" t="s">
        <v>863</v>
      </c>
      <c r="R564">
        <v>19</v>
      </c>
      <c r="S564">
        <v>0</v>
      </c>
    </row>
    <row r="565" spans="1:19" hidden="1" x14ac:dyDescent="0.25">
      <c r="A565" t="s">
        <v>928</v>
      </c>
      <c r="B565" t="s">
        <v>1483</v>
      </c>
      <c r="C565">
        <v>1</v>
      </c>
      <c r="D565">
        <v>0</v>
      </c>
      <c r="E565" s="33">
        <v>43649</v>
      </c>
      <c r="F565" t="s">
        <v>928</v>
      </c>
      <c r="G565" t="s">
        <v>1483</v>
      </c>
      <c r="H565">
        <v>1</v>
      </c>
      <c r="I565">
        <v>0</v>
      </c>
      <c r="J565" s="33">
        <v>43649</v>
      </c>
      <c r="K565" t="s">
        <v>928</v>
      </c>
      <c r="L565" t="s">
        <v>1483</v>
      </c>
      <c r="M565">
        <v>1</v>
      </c>
      <c r="N565">
        <v>0</v>
      </c>
      <c r="O565" s="33">
        <v>43649</v>
      </c>
      <c r="P565" t="s">
        <v>925</v>
      </c>
      <c r="Q565" t="s">
        <v>1483</v>
      </c>
      <c r="R565">
        <v>1</v>
      </c>
      <c r="S565">
        <v>0</v>
      </c>
    </row>
    <row r="566" spans="1:19" hidden="1" x14ac:dyDescent="0.25">
      <c r="A566" t="s">
        <v>929</v>
      </c>
      <c r="B566" t="s">
        <v>1793</v>
      </c>
      <c r="C566">
        <v>0</v>
      </c>
      <c r="D566">
        <v>0</v>
      </c>
      <c r="E566" s="33">
        <v>43649</v>
      </c>
      <c r="F566" t="s">
        <v>929</v>
      </c>
      <c r="G566" t="s">
        <v>1793</v>
      </c>
      <c r="H566">
        <v>0</v>
      </c>
      <c r="I566">
        <v>0</v>
      </c>
      <c r="J566" s="33">
        <v>43649</v>
      </c>
      <c r="K566" t="s">
        <v>929</v>
      </c>
      <c r="L566" t="s">
        <v>1793</v>
      </c>
      <c r="M566">
        <v>0</v>
      </c>
      <c r="N566">
        <v>0</v>
      </c>
      <c r="O566" s="33">
        <v>43649</v>
      </c>
      <c r="P566" t="s">
        <v>1761</v>
      </c>
      <c r="Q566" t="s">
        <v>1768</v>
      </c>
      <c r="R566">
        <v>4509</v>
      </c>
      <c r="S566">
        <v>3980</v>
      </c>
    </row>
    <row r="567" spans="1:19" hidden="1" x14ac:dyDescent="0.25">
      <c r="A567" t="s">
        <v>929</v>
      </c>
      <c r="B567" t="s">
        <v>1792</v>
      </c>
      <c r="C567">
        <v>0</v>
      </c>
      <c r="D567">
        <v>0</v>
      </c>
      <c r="E567" s="33">
        <v>43649</v>
      </c>
      <c r="F567" t="s">
        <v>929</v>
      </c>
      <c r="G567" t="s">
        <v>1792</v>
      </c>
      <c r="H567">
        <v>0</v>
      </c>
      <c r="I567">
        <v>0</v>
      </c>
      <c r="J567" s="33">
        <v>43649</v>
      </c>
      <c r="K567" t="s">
        <v>929</v>
      </c>
      <c r="L567" t="s">
        <v>1792</v>
      </c>
      <c r="M567">
        <v>0</v>
      </c>
      <c r="N567">
        <v>0</v>
      </c>
      <c r="O567" s="33">
        <v>43649</v>
      </c>
      <c r="P567" t="s">
        <v>1761</v>
      </c>
      <c r="Q567" t="s">
        <v>1767</v>
      </c>
      <c r="R567">
        <v>4522</v>
      </c>
      <c r="S567">
        <v>0</v>
      </c>
    </row>
    <row r="568" spans="1:19" hidden="1" x14ac:dyDescent="0.25">
      <c r="A568" t="s">
        <v>930</v>
      </c>
      <c r="B568" t="s">
        <v>1482</v>
      </c>
      <c r="C568">
        <v>2</v>
      </c>
      <c r="D568">
        <v>0</v>
      </c>
      <c r="E568" s="33">
        <v>43654</v>
      </c>
      <c r="F568" t="s">
        <v>930</v>
      </c>
      <c r="G568" t="s">
        <v>1482</v>
      </c>
      <c r="H568">
        <v>2</v>
      </c>
      <c r="I568">
        <v>0</v>
      </c>
      <c r="J568" s="33">
        <v>43655</v>
      </c>
      <c r="K568" t="s">
        <v>930</v>
      </c>
      <c r="L568" t="s">
        <v>1482</v>
      </c>
      <c r="M568">
        <v>2</v>
      </c>
      <c r="N568">
        <v>0</v>
      </c>
      <c r="O568" s="33">
        <v>43656</v>
      </c>
      <c r="P568" t="s">
        <v>1761</v>
      </c>
      <c r="Q568" t="s">
        <v>1764</v>
      </c>
      <c r="R568">
        <v>9003</v>
      </c>
      <c r="S568">
        <v>0</v>
      </c>
    </row>
    <row r="569" spans="1:19" hidden="1" x14ac:dyDescent="0.25">
      <c r="A569" t="s">
        <v>930</v>
      </c>
      <c r="B569" t="s">
        <v>1487</v>
      </c>
      <c r="C569">
        <v>11</v>
      </c>
      <c r="D569">
        <v>0</v>
      </c>
      <c r="E569" s="33">
        <v>43654</v>
      </c>
      <c r="F569" t="s">
        <v>930</v>
      </c>
      <c r="G569" t="s">
        <v>1487</v>
      </c>
      <c r="H569">
        <v>11</v>
      </c>
      <c r="I569">
        <v>0</v>
      </c>
      <c r="J569" s="33">
        <v>43655</v>
      </c>
      <c r="K569" t="s">
        <v>930</v>
      </c>
      <c r="L569" t="s">
        <v>1487</v>
      </c>
      <c r="M569">
        <v>11</v>
      </c>
      <c r="N569">
        <v>0</v>
      </c>
      <c r="O569" s="33">
        <v>43656</v>
      </c>
      <c r="P569" t="s">
        <v>1761</v>
      </c>
      <c r="Q569" t="s">
        <v>1771</v>
      </c>
      <c r="R569">
        <v>2751</v>
      </c>
      <c r="S569">
        <v>9542</v>
      </c>
    </row>
    <row r="570" spans="1:19" hidden="1" x14ac:dyDescent="0.25">
      <c r="A570" t="s">
        <v>930</v>
      </c>
      <c r="B570" t="s">
        <v>1798</v>
      </c>
      <c r="C570">
        <v>5</v>
      </c>
      <c r="D570">
        <v>25</v>
      </c>
      <c r="E570" s="33">
        <v>43654</v>
      </c>
      <c r="F570" t="s">
        <v>930</v>
      </c>
      <c r="G570" t="s">
        <v>1798</v>
      </c>
      <c r="H570">
        <v>5</v>
      </c>
      <c r="I570">
        <v>25</v>
      </c>
      <c r="J570" s="33">
        <v>43655</v>
      </c>
      <c r="K570" t="s">
        <v>930</v>
      </c>
      <c r="L570" t="s">
        <v>1798</v>
      </c>
      <c r="M570">
        <v>5</v>
      </c>
      <c r="N570">
        <v>25</v>
      </c>
      <c r="O570" s="33">
        <v>43656</v>
      </c>
      <c r="P570" t="s">
        <v>1761</v>
      </c>
      <c r="Q570" t="s">
        <v>1772</v>
      </c>
      <c r="R570">
        <v>32700</v>
      </c>
      <c r="S570">
        <v>9542</v>
      </c>
    </row>
    <row r="571" spans="1:19" hidden="1" x14ac:dyDescent="0.25">
      <c r="A571" t="s">
        <v>930</v>
      </c>
      <c r="B571" t="s">
        <v>1797</v>
      </c>
      <c r="C571">
        <v>2</v>
      </c>
      <c r="D571">
        <v>0</v>
      </c>
      <c r="E571" s="33">
        <v>43654</v>
      </c>
      <c r="F571" t="s">
        <v>930</v>
      </c>
      <c r="G571" t="s">
        <v>1797</v>
      </c>
      <c r="H571">
        <v>2</v>
      </c>
      <c r="I571">
        <v>0</v>
      </c>
      <c r="J571" s="33">
        <v>43655</v>
      </c>
      <c r="K571" t="s">
        <v>930</v>
      </c>
      <c r="L571" t="s">
        <v>1797</v>
      </c>
      <c r="M571">
        <v>2</v>
      </c>
      <c r="N571">
        <v>0</v>
      </c>
      <c r="O571" s="33">
        <v>43656</v>
      </c>
      <c r="P571" t="s">
        <v>1761</v>
      </c>
      <c r="Q571" t="s">
        <v>1773</v>
      </c>
      <c r="R571">
        <v>16</v>
      </c>
      <c r="S571">
        <v>11986</v>
      </c>
    </row>
    <row r="572" spans="1:19" hidden="1" x14ac:dyDescent="0.25">
      <c r="A572" t="s">
        <v>930</v>
      </c>
      <c r="B572" t="s">
        <v>1485</v>
      </c>
      <c r="C572">
        <v>176</v>
      </c>
      <c r="D572">
        <v>0</v>
      </c>
      <c r="E572" s="33">
        <v>43654</v>
      </c>
      <c r="F572" t="s">
        <v>930</v>
      </c>
      <c r="G572" t="s">
        <v>1485</v>
      </c>
      <c r="H572">
        <v>176</v>
      </c>
      <c r="I572">
        <v>0</v>
      </c>
      <c r="J572" s="33">
        <v>43655</v>
      </c>
      <c r="K572" t="s">
        <v>930</v>
      </c>
      <c r="L572" t="s">
        <v>1485</v>
      </c>
      <c r="M572">
        <v>176</v>
      </c>
      <c r="N572">
        <v>0</v>
      </c>
      <c r="O572" s="33">
        <v>43656</v>
      </c>
      <c r="P572" t="s">
        <v>1761</v>
      </c>
      <c r="Q572" t="s">
        <v>1765</v>
      </c>
      <c r="R572">
        <v>33</v>
      </c>
      <c r="S572">
        <v>0</v>
      </c>
    </row>
    <row r="573" spans="1:19" hidden="1" x14ac:dyDescent="0.25">
      <c r="A573" t="s">
        <v>930</v>
      </c>
      <c r="B573" t="s">
        <v>857</v>
      </c>
      <c r="C573">
        <v>6</v>
      </c>
      <c r="D573">
        <v>0</v>
      </c>
      <c r="E573" s="33">
        <v>43654</v>
      </c>
      <c r="F573" t="s">
        <v>930</v>
      </c>
      <c r="G573" t="s">
        <v>857</v>
      </c>
      <c r="H573">
        <v>6</v>
      </c>
      <c r="I573">
        <v>0</v>
      </c>
      <c r="J573" s="33">
        <v>43655</v>
      </c>
      <c r="K573" t="s">
        <v>930</v>
      </c>
      <c r="L573" t="s">
        <v>857</v>
      </c>
      <c r="M573">
        <v>6</v>
      </c>
      <c r="N573">
        <v>0</v>
      </c>
      <c r="O573" s="33">
        <v>43656</v>
      </c>
      <c r="P573" t="s">
        <v>1761</v>
      </c>
      <c r="Q573" t="s">
        <v>1786</v>
      </c>
      <c r="R573">
        <v>14</v>
      </c>
      <c r="S573">
        <v>0</v>
      </c>
    </row>
    <row r="574" spans="1:19" hidden="1" x14ac:dyDescent="0.25">
      <c r="A574" t="s">
        <v>930</v>
      </c>
      <c r="B574" t="s">
        <v>868</v>
      </c>
      <c r="C574">
        <v>173</v>
      </c>
      <c r="D574">
        <v>0</v>
      </c>
      <c r="E574" s="33">
        <v>43654</v>
      </c>
      <c r="F574" t="s">
        <v>930</v>
      </c>
      <c r="G574" t="s">
        <v>868</v>
      </c>
      <c r="H574">
        <v>173</v>
      </c>
      <c r="I574">
        <v>0</v>
      </c>
      <c r="J574" s="33">
        <v>43655</v>
      </c>
      <c r="K574" t="s">
        <v>930</v>
      </c>
      <c r="L574" t="s">
        <v>868</v>
      </c>
      <c r="M574">
        <v>173</v>
      </c>
      <c r="N574">
        <v>0</v>
      </c>
      <c r="O574" s="33">
        <v>43656</v>
      </c>
      <c r="P574" t="s">
        <v>1761</v>
      </c>
      <c r="Q574" t="s">
        <v>1762</v>
      </c>
      <c r="R574">
        <v>2</v>
      </c>
      <c r="S574">
        <v>182952</v>
      </c>
    </row>
    <row r="575" spans="1:19" hidden="1" x14ac:dyDescent="0.25">
      <c r="A575" t="s">
        <v>930</v>
      </c>
      <c r="B575" t="s">
        <v>1484</v>
      </c>
      <c r="C575">
        <v>144</v>
      </c>
      <c r="D575">
        <v>0</v>
      </c>
      <c r="E575" s="33">
        <v>43654</v>
      </c>
      <c r="F575" t="s">
        <v>930</v>
      </c>
      <c r="G575" t="s">
        <v>1484</v>
      </c>
      <c r="H575">
        <v>144</v>
      </c>
      <c r="I575">
        <v>0</v>
      </c>
      <c r="J575" s="33">
        <v>43655</v>
      </c>
      <c r="K575" t="s">
        <v>930</v>
      </c>
      <c r="L575" t="s">
        <v>1484</v>
      </c>
      <c r="M575">
        <v>144</v>
      </c>
      <c r="N575">
        <v>0</v>
      </c>
      <c r="O575" s="33">
        <v>43656</v>
      </c>
      <c r="P575" t="s">
        <v>1761</v>
      </c>
      <c r="Q575" t="s">
        <v>1784</v>
      </c>
      <c r="R575">
        <v>15</v>
      </c>
      <c r="S575">
        <v>16</v>
      </c>
    </row>
    <row r="576" spans="1:19" hidden="1" x14ac:dyDescent="0.25">
      <c r="A576" t="s">
        <v>930</v>
      </c>
      <c r="B576" t="s">
        <v>1486</v>
      </c>
      <c r="C576">
        <v>176</v>
      </c>
      <c r="D576">
        <v>0</v>
      </c>
      <c r="E576" s="33">
        <v>43654</v>
      </c>
      <c r="F576" t="s">
        <v>930</v>
      </c>
      <c r="G576" t="s">
        <v>1486</v>
      </c>
      <c r="H576">
        <v>176</v>
      </c>
      <c r="I576">
        <v>0</v>
      </c>
      <c r="J576" s="33">
        <v>43655</v>
      </c>
      <c r="K576" t="s">
        <v>930</v>
      </c>
      <c r="L576" t="s">
        <v>1486</v>
      </c>
      <c r="M576">
        <v>176</v>
      </c>
      <c r="N576">
        <v>0</v>
      </c>
      <c r="O576" s="33">
        <v>43656</v>
      </c>
      <c r="P576" t="s">
        <v>1761</v>
      </c>
      <c r="Q576" t="s">
        <v>1783</v>
      </c>
      <c r="R576">
        <v>5</v>
      </c>
      <c r="S576">
        <v>182638</v>
      </c>
    </row>
    <row r="577" spans="1:19" hidden="1" x14ac:dyDescent="0.25">
      <c r="A577" t="s">
        <v>930</v>
      </c>
      <c r="B577" t="s">
        <v>870</v>
      </c>
      <c r="C577">
        <v>174</v>
      </c>
      <c r="D577">
        <v>0</v>
      </c>
      <c r="E577" s="33">
        <v>43654</v>
      </c>
      <c r="F577" t="s">
        <v>930</v>
      </c>
      <c r="G577" t="s">
        <v>870</v>
      </c>
      <c r="H577">
        <v>174</v>
      </c>
      <c r="I577">
        <v>0</v>
      </c>
      <c r="J577" s="33">
        <v>43655</v>
      </c>
      <c r="K577" t="s">
        <v>930</v>
      </c>
      <c r="L577" t="s">
        <v>870</v>
      </c>
      <c r="M577">
        <v>174</v>
      </c>
      <c r="N577">
        <v>0</v>
      </c>
      <c r="O577" s="33">
        <v>43656</v>
      </c>
      <c r="P577" t="s">
        <v>1761</v>
      </c>
      <c r="Q577" t="s">
        <v>1782</v>
      </c>
      <c r="R577">
        <v>1</v>
      </c>
      <c r="S577">
        <v>182952</v>
      </c>
    </row>
    <row r="578" spans="1:19" hidden="1" x14ac:dyDescent="0.25">
      <c r="A578" t="s">
        <v>930</v>
      </c>
      <c r="B578" t="s">
        <v>859</v>
      </c>
      <c r="C578">
        <v>6</v>
      </c>
      <c r="D578">
        <v>0</v>
      </c>
      <c r="E578" s="33">
        <v>43654</v>
      </c>
      <c r="F578" t="s">
        <v>930</v>
      </c>
      <c r="G578" t="s">
        <v>859</v>
      </c>
      <c r="H578">
        <v>6</v>
      </c>
      <c r="I578">
        <v>0</v>
      </c>
      <c r="J578" s="33">
        <v>43655</v>
      </c>
      <c r="K578" t="s">
        <v>930</v>
      </c>
      <c r="L578" t="s">
        <v>859</v>
      </c>
      <c r="M578">
        <v>6</v>
      </c>
      <c r="N578">
        <v>0</v>
      </c>
      <c r="O578" s="33">
        <v>43656</v>
      </c>
      <c r="P578" t="s">
        <v>1761</v>
      </c>
      <c r="Q578" t="s">
        <v>1781</v>
      </c>
      <c r="R578">
        <v>1</v>
      </c>
      <c r="S578">
        <v>182952</v>
      </c>
    </row>
    <row r="579" spans="1:19" hidden="1" x14ac:dyDescent="0.25">
      <c r="A579" t="s">
        <v>930</v>
      </c>
      <c r="B579" t="s">
        <v>1494</v>
      </c>
      <c r="C579">
        <v>149</v>
      </c>
      <c r="D579">
        <v>0</v>
      </c>
      <c r="E579" s="33">
        <v>43654</v>
      </c>
      <c r="F579" t="s">
        <v>930</v>
      </c>
      <c r="G579" t="s">
        <v>1494</v>
      </c>
      <c r="H579">
        <v>149</v>
      </c>
      <c r="I579">
        <v>0</v>
      </c>
      <c r="J579" s="33">
        <v>43655</v>
      </c>
      <c r="K579" t="s">
        <v>930</v>
      </c>
      <c r="L579" t="s">
        <v>1494</v>
      </c>
      <c r="M579">
        <v>149</v>
      </c>
      <c r="N579">
        <v>0</v>
      </c>
      <c r="O579" s="33">
        <v>43656</v>
      </c>
      <c r="P579" t="s">
        <v>1761</v>
      </c>
      <c r="Q579" t="s">
        <v>1780</v>
      </c>
      <c r="R579">
        <v>1</v>
      </c>
      <c r="S579">
        <v>182952</v>
      </c>
    </row>
    <row r="580" spans="1:19" hidden="1" x14ac:dyDescent="0.25">
      <c r="A580" t="s">
        <v>930</v>
      </c>
      <c r="B580" t="s">
        <v>1796</v>
      </c>
      <c r="C580">
        <v>2</v>
      </c>
      <c r="D580">
        <v>0</v>
      </c>
      <c r="E580" s="33">
        <v>43654</v>
      </c>
      <c r="F580" t="s">
        <v>930</v>
      </c>
      <c r="G580" t="s">
        <v>1796</v>
      </c>
      <c r="H580">
        <v>2</v>
      </c>
      <c r="I580">
        <v>0</v>
      </c>
      <c r="J580" s="33">
        <v>43655</v>
      </c>
      <c r="K580" t="s">
        <v>930</v>
      </c>
      <c r="L580" t="s">
        <v>1796</v>
      </c>
      <c r="M580">
        <v>2</v>
      </c>
      <c r="N580">
        <v>0</v>
      </c>
      <c r="O580" s="33">
        <v>43656</v>
      </c>
      <c r="P580" t="s">
        <v>1761</v>
      </c>
      <c r="Q580" t="s">
        <v>1779</v>
      </c>
      <c r="R580">
        <v>1</v>
      </c>
      <c r="S580">
        <v>182952</v>
      </c>
    </row>
    <row r="581" spans="1:19" hidden="1" x14ac:dyDescent="0.25">
      <c r="A581" t="s">
        <v>930</v>
      </c>
      <c r="B581" t="s">
        <v>1795</v>
      </c>
      <c r="C581">
        <v>0</v>
      </c>
      <c r="D581">
        <v>176</v>
      </c>
      <c r="E581" s="33">
        <v>43654</v>
      </c>
      <c r="F581" t="s">
        <v>930</v>
      </c>
      <c r="G581" t="s">
        <v>1795</v>
      </c>
      <c r="H581">
        <v>0</v>
      </c>
      <c r="I581">
        <v>176</v>
      </c>
      <c r="J581" s="33">
        <v>43655</v>
      </c>
      <c r="K581" t="s">
        <v>930</v>
      </c>
      <c r="L581" t="s">
        <v>1795</v>
      </c>
      <c r="M581">
        <v>0</v>
      </c>
      <c r="N581">
        <v>176</v>
      </c>
      <c r="O581" s="33">
        <v>43656</v>
      </c>
      <c r="P581" t="s">
        <v>1761</v>
      </c>
      <c r="Q581" t="s">
        <v>1778</v>
      </c>
      <c r="R581">
        <v>1</v>
      </c>
      <c r="S581">
        <v>182952</v>
      </c>
    </row>
    <row r="582" spans="1:19" hidden="1" x14ac:dyDescent="0.25">
      <c r="A582" t="s">
        <v>930</v>
      </c>
      <c r="B582" t="s">
        <v>1794</v>
      </c>
      <c r="C582">
        <v>2</v>
      </c>
      <c r="D582">
        <v>0</v>
      </c>
      <c r="E582" s="33">
        <v>43654</v>
      </c>
      <c r="F582" t="s">
        <v>930</v>
      </c>
      <c r="G582" t="s">
        <v>1794</v>
      </c>
      <c r="H582">
        <v>2</v>
      </c>
      <c r="I582">
        <v>0</v>
      </c>
      <c r="J582" s="33">
        <v>43655</v>
      </c>
      <c r="K582" t="s">
        <v>930</v>
      </c>
      <c r="L582" t="s">
        <v>1794</v>
      </c>
      <c r="M582">
        <v>2</v>
      </c>
      <c r="N582">
        <v>0</v>
      </c>
      <c r="O582" s="33">
        <v>43656</v>
      </c>
      <c r="P582" t="s">
        <v>1761</v>
      </c>
      <c r="Q582" t="s">
        <v>1777</v>
      </c>
      <c r="R582">
        <v>1</v>
      </c>
      <c r="S582">
        <v>182952</v>
      </c>
    </row>
    <row r="583" spans="1:19" hidden="1" x14ac:dyDescent="0.25">
      <c r="A583" t="s">
        <v>930</v>
      </c>
      <c r="B583" t="s">
        <v>861</v>
      </c>
      <c r="C583">
        <v>1</v>
      </c>
      <c r="D583">
        <v>0</v>
      </c>
      <c r="E583" s="33">
        <v>43654</v>
      </c>
      <c r="F583" t="s">
        <v>930</v>
      </c>
      <c r="G583" t="s">
        <v>861</v>
      </c>
      <c r="H583">
        <v>1</v>
      </c>
      <c r="I583">
        <v>0</v>
      </c>
      <c r="J583" s="33">
        <v>43655</v>
      </c>
      <c r="K583" t="s">
        <v>930</v>
      </c>
      <c r="L583" t="s">
        <v>861</v>
      </c>
      <c r="M583">
        <v>1</v>
      </c>
      <c r="N583">
        <v>0</v>
      </c>
      <c r="O583" s="33">
        <v>43656</v>
      </c>
      <c r="P583" t="s">
        <v>1761</v>
      </c>
      <c r="Q583" t="s">
        <v>1776</v>
      </c>
      <c r="R583">
        <v>39</v>
      </c>
      <c r="S583">
        <v>0</v>
      </c>
    </row>
    <row r="584" spans="1:19" hidden="1" x14ac:dyDescent="0.25">
      <c r="A584" t="s">
        <v>930</v>
      </c>
      <c r="B584" t="s">
        <v>1483</v>
      </c>
      <c r="C584">
        <v>1</v>
      </c>
      <c r="D584">
        <v>0</v>
      </c>
      <c r="E584" s="33">
        <v>43654</v>
      </c>
      <c r="F584" t="s">
        <v>930</v>
      </c>
      <c r="G584" t="s">
        <v>1483</v>
      </c>
      <c r="H584">
        <v>1</v>
      </c>
      <c r="I584">
        <v>0</v>
      </c>
      <c r="J584" s="33">
        <v>43655</v>
      </c>
      <c r="K584" t="s">
        <v>930</v>
      </c>
      <c r="L584" t="s">
        <v>1483</v>
      </c>
      <c r="M584">
        <v>1</v>
      </c>
      <c r="N584">
        <v>0</v>
      </c>
      <c r="O584" s="33">
        <v>43656</v>
      </c>
      <c r="P584" t="s">
        <v>1761</v>
      </c>
      <c r="Q584" t="s">
        <v>1775</v>
      </c>
      <c r="R584">
        <v>57</v>
      </c>
      <c r="S584">
        <v>0</v>
      </c>
    </row>
    <row r="585" spans="1:19" hidden="1" x14ac:dyDescent="0.25">
      <c r="A585" t="s">
        <v>931</v>
      </c>
      <c r="B585" t="s">
        <v>1482</v>
      </c>
      <c r="C585">
        <v>1</v>
      </c>
      <c r="D585">
        <v>0</v>
      </c>
      <c r="E585" s="33">
        <v>43654</v>
      </c>
      <c r="F585" t="s">
        <v>931</v>
      </c>
      <c r="G585" t="s">
        <v>1482</v>
      </c>
      <c r="H585">
        <v>1</v>
      </c>
      <c r="I585">
        <v>0</v>
      </c>
      <c r="J585" s="33">
        <v>43655</v>
      </c>
      <c r="K585" t="s">
        <v>931</v>
      </c>
      <c r="L585" t="s">
        <v>1482</v>
      </c>
      <c r="M585">
        <v>1</v>
      </c>
      <c r="N585">
        <v>0</v>
      </c>
      <c r="O585" s="33">
        <v>43656</v>
      </c>
      <c r="P585" t="s">
        <v>1761</v>
      </c>
      <c r="Q585" t="s">
        <v>1763</v>
      </c>
      <c r="R585">
        <v>4535</v>
      </c>
      <c r="S585">
        <v>0</v>
      </c>
    </row>
    <row r="586" spans="1:19" hidden="1" x14ac:dyDescent="0.25">
      <c r="A586" t="s">
        <v>931</v>
      </c>
      <c r="B586" t="s">
        <v>1485</v>
      </c>
      <c r="C586">
        <v>5</v>
      </c>
      <c r="D586">
        <v>0</v>
      </c>
      <c r="E586" s="33">
        <v>43654</v>
      </c>
      <c r="F586" t="s">
        <v>931</v>
      </c>
      <c r="G586" t="s">
        <v>1485</v>
      </c>
      <c r="H586">
        <v>5</v>
      </c>
      <c r="I586">
        <v>0</v>
      </c>
      <c r="J586" s="33">
        <v>43655</v>
      </c>
      <c r="K586" t="s">
        <v>931</v>
      </c>
      <c r="L586" t="s">
        <v>1485</v>
      </c>
      <c r="M586">
        <v>5</v>
      </c>
      <c r="N586">
        <v>0</v>
      </c>
      <c r="O586" s="33">
        <v>43656</v>
      </c>
      <c r="P586" t="s">
        <v>1761</v>
      </c>
      <c r="Q586" t="s">
        <v>1785</v>
      </c>
      <c r="R586">
        <v>317472</v>
      </c>
      <c r="S586">
        <v>0</v>
      </c>
    </row>
    <row r="587" spans="1:19" hidden="1" x14ac:dyDescent="0.25">
      <c r="A587" t="s">
        <v>931</v>
      </c>
      <c r="B587" t="s">
        <v>857</v>
      </c>
      <c r="C587">
        <v>1</v>
      </c>
      <c r="D587">
        <v>0</v>
      </c>
      <c r="E587" s="33">
        <v>43654</v>
      </c>
      <c r="F587" t="s">
        <v>931</v>
      </c>
      <c r="G587" t="s">
        <v>857</v>
      </c>
      <c r="H587">
        <v>1</v>
      </c>
      <c r="I587">
        <v>0</v>
      </c>
      <c r="J587" s="33">
        <v>43655</v>
      </c>
      <c r="K587" t="s">
        <v>931</v>
      </c>
      <c r="L587" t="s">
        <v>857</v>
      </c>
      <c r="M587">
        <v>1</v>
      </c>
      <c r="N587">
        <v>0</v>
      </c>
      <c r="O587" s="33">
        <v>43656</v>
      </c>
      <c r="P587" t="s">
        <v>1761</v>
      </c>
      <c r="Q587" t="s">
        <v>1766</v>
      </c>
      <c r="R587">
        <v>2</v>
      </c>
      <c r="S587">
        <v>0</v>
      </c>
    </row>
    <row r="588" spans="1:19" hidden="1" x14ac:dyDescent="0.25">
      <c r="A588" t="s">
        <v>931</v>
      </c>
      <c r="B588" t="s">
        <v>868</v>
      </c>
      <c r="C588">
        <v>1</v>
      </c>
      <c r="D588">
        <v>0</v>
      </c>
      <c r="E588" s="33">
        <v>43654</v>
      </c>
      <c r="F588" t="s">
        <v>931</v>
      </c>
      <c r="G588" t="s">
        <v>868</v>
      </c>
      <c r="H588">
        <v>1</v>
      </c>
      <c r="I588">
        <v>0</v>
      </c>
      <c r="J588" s="33">
        <v>43655</v>
      </c>
      <c r="K588" t="s">
        <v>931</v>
      </c>
      <c r="L588" t="s">
        <v>868</v>
      </c>
      <c r="M588">
        <v>1</v>
      </c>
      <c r="N588">
        <v>0</v>
      </c>
      <c r="O588" s="33">
        <v>43656</v>
      </c>
      <c r="P588" t="s">
        <v>1761</v>
      </c>
      <c r="Q588" t="s">
        <v>1769</v>
      </c>
      <c r="R588">
        <v>2705</v>
      </c>
      <c r="S588">
        <v>0</v>
      </c>
    </row>
    <row r="589" spans="1:19" hidden="1" x14ac:dyDescent="0.25">
      <c r="A589" t="s">
        <v>931</v>
      </c>
      <c r="B589" t="s">
        <v>1486</v>
      </c>
      <c r="C589">
        <v>5</v>
      </c>
      <c r="D589">
        <v>0</v>
      </c>
      <c r="E589" s="33">
        <v>43654</v>
      </c>
      <c r="F589" t="s">
        <v>931</v>
      </c>
      <c r="G589" t="s">
        <v>1486</v>
      </c>
      <c r="H589">
        <v>5</v>
      </c>
      <c r="I589">
        <v>0</v>
      </c>
      <c r="J589" s="33">
        <v>43655</v>
      </c>
      <c r="K589" t="s">
        <v>931</v>
      </c>
      <c r="L589" t="s">
        <v>1486</v>
      </c>
      <c r="M589">
        <v>5</v>
      </c>
      <c r="N589">
        <v>0</v>
      </c>
      <c r="O589" s="33">
        <v>43656</v>
      </c>
      <c r="P589" t="s">
        <v>1761</v>
      </c>
      <c r="Q589" t="s">
        <v>1770</v>
      </c>
      <c r="R589">
        <v>57008</v>
      </c>
      <c r="S589">
        <v>0</v>
      </c>
    </row>
    <row r="590" spans="1:19" hidden="1" x14ac:dyDescent="0.25">
      <c r="A590" t="s">
        <v>931</v>
      </c>
      <c r="B590" t="s">
        <v>870</v>
      </c>
      <c r="C590">
        <v>1</v>
      </c>
      <c r="D590">
        <v>0</v>
      </c>
      <c r="E590" s="33">
        <v>43654</v>
      </c>
      <c r="F590" t="s">
        <v>931</v>
      </c>
      <c r="G590" t="s">
        <v>870</v>
      </c>
      <c r="H590">
        <v>1</v>
      </c>
      <c r="I590">
        <v>0</v>
      </c>
      <c r="J590" s="33">
        <v>43655</v>
      </c>
      <c r="K590" t="s">
        <v>931</v>
      </c>
      <c r="L590" t="s">
        <v>870</v>
      </c>
      <c r="M590">
        <v>1</v>
      </c>
      <c r="N590">
        <v>0</v>
      </c>
      <c r="O590" s="33">
        <v>43656</v>
      </c>
      <c r="P590" t="s">
        <v>1761</v>
      </c>
      <c r="Q590" t="s">
        <v>1774</v>
      </c>
      <c r="R590">
        <v>26</v>
      </c>
      <c r="S590">
        <v>184217</v>
      </c>
    </row>
    <row r="591" spans="1:19" hidden="1" x14ac:dyDescent="0.25">
      <c r="A591" t="s">
        <v>931</v>
      </c>
      <c r="B591" t="s">
        <v>859</v>
      </c>
      <c r="C591">
        <v>1</v>
      </c>
      <c r="D591">
        <v>0</v>
      </c>
      <c r="E591" s="33">
        <v>43654</v>
      </c>
      <c r="F591" t="s">
        <v>931</v>
      </c>
      <c r="G591" t="s">
        <v>859</v>
      </c>
      <c r="H591">
        <v>1</v>
      </c>
      <c r="I591">
        <v>0</v>
      </c>
      <c r="J591" s="33">
        <v>43655</v>
      </c>
      <c r="K591" t="s">
        <v>931</v>
      </c>
      <c r="L591" t="s">
        <v>859</v>
      </c>
      <c r="M591">
        <v>1</v>
      </c>
      <c r="N591">
        <v>0</v>
      </c>
      <c r="O591" s="33">
        <v>43656</v>
      </c>
      <c r="P591" t="s">
        <v>926</v>
      </c>
      <c r="Q591" t="s">
        <v>1482</v>
      </c>
      <c r="R591">
        <v>1</v>
      </c>
      <c r="S591">
        <v>0</v>
      </c>
    </row>
    <row r="592" spans="1:19" hidden="1" x14ac:dyDescent="0.25">
      <c r="A592" t="s">
        <v>931</v>
      </c>
      <c r="B592" t="s">
        <v>861</v>
      </c>
      <c r="C592">
        <v>1</v>
      </c>
      <c r="D592">
        <v>0</v>
      </c>
      <c r="E592" s="33">
        <v>43654</v>
      </c>
      <c r="F592" t="s">
        <v>931</v>
      </c>
      <c r="G592" t="s">
        <v>861</v>
      </c>
      <c r="H592">
        <v>1</v>
      </c>
      <c r="I592">
        <v>0</v>
      </c>
      <c r="J592" s="33">
        <v>43655</v>
      </c>
      <c r="K592" t="s">
        <v>931</v>
      </c>
      <c r="L592" t="s">
        <v>861</v>
      </c>
      <c r="M592">
        <v>1</v>
      </c>
      <c r="N592">
        <v>0</v>
      </c>
      <c r="O592" s="33">
        <v>43656</v>
      </c>
      <c r="P592" t="s">
        <v>926</v>
      </c>
      <c r="Q592" t="s">
        <v>1485</v>
      </c>
      <c r="R592">
        <v>4</v>
      </c>
      <c r="S592">
        <v>0</v>
      </c>
    </row>
    <row r="593" spans="1:19" hidden="1" x14ac:dyDescent="0.25">
      <c r="A593" t="s">
        <v>931</v>
      </c>
      <c r="B593" t="s">
        <v>1483</v>
      </c>
      <c r="C593">
        <v>1</v>
      </c>
      <c r="D593">
        <v>0</v>
      </c>
      <c r="E593" s="33">
        <v>43654</v>
      </c>
      <c r="F593" t="s">
        <v>931</v>
      </c>
      <c r="G593" t="s">
        <v>1483</v>
      </c>
      <c r="H593">
        <v>1</v>
      </c>
      <c r="I593">
        <v>0</v>
      </c>
      <c r="J593" s="33">
        <v>43655</v>
      </c>
      <c r="K593" t="s">
        <v>931</v>
      </c>
      <c r="L593" t="s">
        <v>1483</v>
      </c>
      <c r="M593">
        <v>1</v>
      </c>
      <c r="N593">
        <v>0</v>
      </c>
      <c r="O593" s="33">
        <v>43656</v>
      </c>
      <c r="P593" t="s">
        <v>926</v>
      </c>
      <c r="Q593" t="s">
        <v>857</v>
      </c>
      <c r="R593">
        <v>1</v>
      </c>
      <c r="S593">
        <v>0</v>
      </c>
    </row>
    <row r="594" spans="1:19" hidden="1" x14ac:dyDescent="0.25">
      <c r="A594" t="s">
        <v>932</v>
      </c>
      <c r="B594" t="s">
        <v>868</v>
      </c>
      <c r="C594">
        <v>2</v>
      </c>
      <c r="D594">
        <v>0</v>
      </c>
      <c r="E594" s="33">
        <v>43654</v>
      </c>
      <c r="F594" t="s">
        <v>932</v>
      </c>
      <c r="G594" t="s">
        <v>868</v>
      </c>
      <c r="H594">
        <v>2</v>
      </c>
      <c r="I594">
        <v>0</v>
      </c>
      <c r="J594" s="33">
        <v>43655</v>
      </c>
      <c r="K594" t="s">
        <v>932</v>
      </c>
      <c r="L594" t="s">
        <v>868</v>
      </c>
      <c r="M594">
        <v>2</v>
      </c>
      <c r="N594">
        <v>0</v>
      </c>
      <c r="O594" s="33">
        <v>43656</v>
      </c>
      <c r="P594" t="s">
        <v>926</v>
      </c>
      <c r="Q594" t="s">
        <v>868</v>
      </c>
      <c r="R594">
        <v>1</v>
      </c>
      <c r="S594">
        <v>0</v>
      </c>
    </row>
    <row r="595" spans="1:19" hidden="1" x14ac:dyDescent="0.25">
      <c r="A595" t="s">
        <v>932</v>
      </c>
      <c r="B595" t="s">
        <v>1486</v>
      </c>
      <c r="C595">
        <v>28</v>
      </c>
      <c r="D595">
        <v>0</v>
      </c>
      <c r="E595" s="33">
        <v>43654</v>
      </c>
      <c r="F595" t="s">
        <v>932</v>
      </c>
      <c r="G595" t="s">
        <v>1486</v>
      </c>
      <c r="H595">
        <v>28</v>
      </c>
      <c r="I595">
        <v>0</v>
      </c>
      <c r="J595" s="33">
        <v>43655</v>
      </c>
      <c r="K595" t="s">
        <v>932</v>
      </c>
      <c r="L595" t="s">
        <v>1486</v>
      </c>
      <c r="M595">
        <v>28</v>
      </c>
      <c r="N595">
        <v>0</v>
      </c>
      <c r="O595" s="33">
        <v>43656</v>
      </c>
      <c r="P595" t="s">
        <v>926</v>
      </c>
      <c r="Q595" t="s">
        <v>1484</v>
      </c>
      <c r="R595">
        <v>4</v>
      </c>
      <c r="S595">
        <v>0</v>
      </c>
    </row>
    <row r="596" spans="1:19" hidden="1" x14ac:dyDescent="0.25">
      <c r="A596" t="s">
        <v>932</v>
      </c>
      <c r="B596" t="s">
        <v>870</v>
      </c>
      <c r="C596">
        <v>2</v>
      </c>
      <c r="D596">
        <v>0</v>
      </c>
      <c r="E596" s="33">
        <v>43654</v>
      </c>
      <c r="F596" t="s">
        <v>932</v>
      </c>
      <c r="G596" t="s">
        <v>870</v>
      </c>
      <c r="H596">
        <v>2</v>
      </c>
      <c r="I596">
        <v>0</v>
      </c>
      <c r="J596" s="33">
        <v>43655</v>
      </c>
      <c r="K596" t="s">
        <v>932</v>
      </c>
      <c r="L596" t="s">
        <v>870</v>
      </c>
      <c r="M596">
        <v>2</v>
      </c>
      <c r="N596">
        <v>0</v>
      </c>
      <c r="O596" s="33">
        <v>43656</v>
      </c>
      <c r="P596" t="s">
        <v>926</v>
      </c>
      <c r="Q596" t="s">
        <v>1486</v>
      </c>
      <c r="R596">
        <v>4</v>
      </c>
      <c r="S596">
        <v>0</v>
      </c>
    </row>
    <row r="597" spans="1:19" hidden="1" x14ac:dyDescent="0.25">
      <c r="A597" t="s">
        <v>932</v>
      </c>
      <c r="B597" t="s">
        <v>1800</v>
      </c>
      <c r="C597">
        <v>4</v>
      </c>
      <c r="D597">
        <v>0</v>
      </c>
      <c r="E597" s="33">
        <v>43654</v>
      </c>
      <c r="F597" t="s">
        <v>932</v>
      </c>
      <c r="G597" t="s">
        <v>1800</v>
      </c>
      <c r="H597">
        <v>4</v>
      </c>
      <c r="I597">
        <v>0</v>
      </c>
      <c r="J597" s="33">
        <v>43655</v>
      </c>
      <c r="K597" t="s">
        <v>932</v>
      </c>
      <c r="L597" t="s">
        <v>1800</v>
      </c>
      <c r="M597">
        <v>4</v>
      </c>
      <c r="N597">
        <v>0</v>
      </c>
      <c r="O597" s="33">
        <v>43656</v>
      </c>
      <c r="P597" t="s">
        <v>926</v>
      </c>
      <c r="Q597" t="s">
        <v>870</v>
      </c>
      <c r="R597">
        <v>1</v>
      </c>
      <c r="S597">
        <v>0</v>
      </c>
    </row>
    <row r="598" spans="1:19" hidden="1" x14ac:dyDescent="0.25">
      <c r="A598" t="s">
        <v>932</v>
      </c>
      <c r="B598" t="s">
        <v>1799</v>
      </c>
      <c r="C598">
        <v>6</v>
      </c>
      <c r="D598">
        <v>0</v>
      </c>
      <c r="E598" s="33">
        <v>43654</v>
      </c>
      <c r="F598" t="s">
        <v>932</v>
      </c>
      <c r="G598" t="s">
        <v>1799</v>
      </c>
      <c r="H598">
        <v>6</v>
      </c>
      <c r="I598">
        <v>0</v>
      </c>
      <c r="J598" s="33">
        <v>43655</v>
      </c>
      <c r="K598" t="s">
        <v>932</v>
      </c>
      <c r="L598" t="s">
        <v>1799</v>
      </c>
      <c r="M598">
        <v>6</v>
      </c>
      <c r="N598">
        <v>0</v>
      </c>
      <c r="O598" s="33">
        <v>43656</v>
      </c>
      <c r="P598" t="s">
        <v>926</v>
      </c>
      <c r="Q598" t="s">
        <v>859</v>
      </c>
      <c r="R598">
        <v>1</v>
      </c>
      <c r="S598">
        <v>0</v>
      </c>
    </row>
    <row r="599" spans="1:19" hidden="1" x14ac:dyDescent="0.25">
      <c r="A599" t="s">
        <v>932</v>
      </c>
      <c r="B599" t="s">
        <v>1483</v>
      </c>
      <c r="C599">
        <v>1</v>
      </c>
      <c r="D599">
        <v>0</v>
      </c>
      <c r="E599" s="33">
        <v>43654</v>
      </c>
      <c r="F599" t="s">
        <v>932</v>
      </c>
      <c r="G599" t="s">
        <v>1483</v>
      </c>
      <c r="H599">
        <v>1</v>
      </c>
      <c r="I599">
        <v>0</v>
      </c>
      <c r="J599" s="33">
        <v>43655</v>
      </c>
      <c r="K599" t="s">
        <v>932</v>
      </c>
      <c r="L599" t="s">
        <v>1483</v>
      </c>
      <c r="M599">
        <v>1</v>
      </c>
      <c r="N599">
        <v>0</v>
      </c>
      <c r="O599" s="33">
        <v>43656</v>
      </c>
      <c r="P599" t="s">
        <v>926</v>
      </c>
      <c r="Q599" t="s">
        <v>861</v>
      </c>
      <c r="R599">
        <v>1</v>
      </c>
      <c r="S599">
        <v>0</v>
      </c>
    </row>
    <row r="600" spans="1:19" hidden="1" x14ac:dyDescent="0.25">
      <c r="A600" t="s">
        <v>933</v>
      </c>
      <c r="B600" t="s">
        <v>1802</v>
      </c>
      <c r="C600">
        <v>24</v>
      </c>
      <c r="D600">
        <v>0</v>
      </c>
      <c r="E600" s="33">
        <v>43654</v>
      </c>
      <c r="F600" t="s">
        <v>933</v>
      </c>
      <c r="G600" t="s">
        <v>1802</v>
      </c>
      <c r="H600">
        <v>24</v>
      </c>
      <c r="I600">
        <v>0</v>
      </c>
      <c r="J600" s="33">
        <v>43655</v>
      </c>
      <c r="K600" t="s">
        <v>933</v>
      </c>
      <c r="L600" t="s">
        <v>1802</v>
      </c>
      <c r="M600">
        <v>24</v>
      </c>
      <c r="N600">
        <v>0</v>
      </c>
      <c r="O600" s="33">
        <v>43656</v>
      </c>
      <c r="P600" t="s">
        <v>926</v>
      </c>
      <c r="Q600" t="s">
        <v>1483</v>
      </c>
      <c r="R600">
        <v>1</v>
      </c>
      <c r="S600">
        <v>0</v>
      </c>
    </row>
    <row r="601" spans="1:19" hidden="1" x14ac:dyDescent="0.25">
      <c r="A601" t="s">
        <v>933</v>
      </c>
      <c r="B601" t="s">
        <v>1801</v>
      </c>
      <c r="C601">
        <v>28</v>
      </c>
      <c r="D601">
        <v>0</v>
      </c>
      <c r="E601" s="33">
        <v>43654</v>
      </c>
      <c r="F601" t="s">
        <v>933</v>
      </c>
      <c r="G601" t="s">
        <v>1801</v>
      </c>
      <c r="H601">
        <v>28</v>
      </c>
      <c r="I601">
        <v>0</v>
      </c>
      <c r="J601" s="33">
        <v>43655</v>
      </c>
      <c r="K601" t="s">
        <v>933</v>
      </c>
      <c r="L601" t="s">
        <v>1801</v>
      </c>
      <c r="M601">
        <v>28</v>
      </c>
      <c r="N601">
        <v>0</v>
      </c>
      <c r="O601" s="33">
        <v>43656</v>
      </c>
      <c r="P601" t="s">
        <v>927</v>
      </c>
      <c r="Q601" t="s">
        <v>868</v>
      </c>
      <c r="R601">
        <v>0</v>
      </c>
      <c r="S601">
        <v>0</v>
      </c>
    </row>
    <row r="602" spans="1:19" hidden="1" x14ac:dyDescent="0.25">
      <c r="A602" t="s">
        <v>934</v>
      </c>
      <c r="B602" t="s">
        <v>1482</v>
      </c>
      <c r="C602">
        <v>1</v>
      </c>
      <c r="D602">
        <v>0</v>
      </c>
      <c r="E602" s="33">
        <v>43654</v>
      </c>
      <c r="F602" t="s">
        <v>934</v>
      </c>
      <c r="G602" t="s">
        <v>1482</v>
      </c>
      <c r="H602">
        <v>1</v>
      </c>
      <c r="I602">
        <v>0</v>
      </c>
      <c r="J602" s="33">
        <v>43655</v>
      </c>
      <c r="K602" t="s">
        <v>934</v>
      </c>
      <c r="L602" t="s">
        <v>1482</v>
      </c>
      <c r="M602">
        <v>1</v>
      </c>
      <c r="N602">
        <v>0</v>
      </c>
      <c r="O602" s="33">
        <v>43656</v>
      </c>
      <c r="P602" t="s">
        <v>927</v>
      </c>
      <c r="Q602" t="s">
        <v>1486</v>
      </c>
      <c r="R602">
        <v>0</v>
      </c>
      <c r="S602">
        <v>0</v>
      </c>
    </row>
    <row r="603" spans="1:19" hidden="1" x14ac:dyDescent="0.25">
      <c r="A603" t="s">
        <v>934</v>
      </c>
      <c r="B603" t="s">
        <v>1485</v>
      </c>
      <c r="C603">
        <v>2</v>
      </c>
      <c r="D603">
        <v>0</v>
      </c>
      <c r="E603" s="33">
        <v>43654</v>
      </c>
      <c r="F603" t="s">
        <v>934</v>
      </c>
      <c r="G603" t="s">
        <v>1485</v>
      </c>
      <c r="H603">
        <v>2</v>
      </c>
      <c r="I603">
        <v>0</v>
      </c>
      <c r="J603" s="33">
        <v>43655</v>
      </c>
      <c r="K603" t="s">
        <v>934</v>
      </c>
      <c r="L603" t="s">
        <v>1485</v>
      </c>
      <c r="M603">
        <v>2</v>
      </c>
      <c r="N603">
        <v>0</v>
      </c>
      <c r="O603" s="33">
        <v>43656</v>
      </c>
      <c r="P603" t="s">
        <v>927</v>
      </c>
      <c r="Q603" t="s">
        <v>1791</v>
      </c>
      <c r="R603">
        <v>0</v>
      </c>
      <c r="S603">
        <v>0</v>
      </c>
    </row>
    <row r="604" spans="1:19" hidden="1" x14ac:dyDescent="0.25">
      <c r="A604" t="s">
        <v>934</v>
      </c>
      <c r="B604" t="s">
        <v>857</v>
      </c>
      <c r="C604">
        <v>1</v>
      </c>
      <c r="D604">
        <v>0</v>
      </c>
      <c r="E604" s="33">
        <v>43654</v>
      </c>
      <c r="F604" t="s">
        <v>934</v>
      </c>
      <c r="G604" t="s">
        <v>857</v>
      </c>
      <c r="H604">
        <v>1</v>
      </c>
      <c r="I604">
        <v>0</v>
      </c>
      <c r="J604" s="33">
        <v>43655</v>
      </c>
      <c r="K604" t="s">
        <v>934</v>
      </c>
      <c r="L604" t="s">
        <v>857</v>
      </c>
      <c r="M604">
        <v>1</v>
      </c>
      <c r="N604">
        <v>0</v>
      </c>
      <c r="O604" s="33">
        <v>43656</v>
      </c>
      <c r="P604" t="s">
        <v>927</v>
      </c>
      <c r="Q604" t="s">
        <v>870</v>
      </c>
      <c r="R604">
        <v>0</v>
      </c>
      <c r="S604">
        <v>0</v>
      </c>
    </row>
    <row r="605" spans="1:19" hidden="1" x14ac:dyDescent="0.25">
      <c r="A605" t="s">
        <v>934</v>
      </c>
      <c r="B605" t="s">
        <v>868</v>
      </c>
      <c r="C605">
        <v>1</v>
      </c>
      <c r="D605">
        <v>0</v>
      </c>
      <c r="E605" s="33">
        <v>43654</v>
      </c>
      <c r="F605" t="s">
        <v>934</v>
      </c>
      <c r="G605" t="s">
        <v>868</v>
      </c>
      <c r="H605">
        <v>1</v>
      </c>
      <c r="I605">
        <v>0</v>
      </c>
      <c r="J605" s="33">
        <v>43655</v>
      </c>
      <c r="K605" t="s">
        <v>934</v>
      </c>
      <c r="L605" t="s">
        <v>868</v>
      </c>
      <c r="M605">
        <v>1</v>
      </c>
      <c r="N605">
        <v>0</v>
      </c>
      <c r="O605" s="33">
        <v>43656</v>
      </c>
      <c r="P605" t="s">
        <v>927</v>
      </c>
      <c r="Q605" t="s">
        <v>1789</v>
      </c>
      <c r="R605">
        <v>0</v>
      </c>
      <c r="S605">
        <v>0</v>
      </c>
    </row>
    <row r="606" spans="1:19" hidden="1" x14ac:dyDescent="0.25">
      <c r="A606" t="s">
        <v>934</v>
      </c>
      <c r="B606" t="s">
        <v>1484</v>
      </c>
      <c r="C606">
        <v>2</v>
      </c>
      <c r="D606">
        <v>0</v>
      </c>
      <c r="E606" s="33">
        <v>43654</v>
      </c>
      <c r="F606" t="s">
        <v>934</v>
      </c>
      <c r="G606" t="s">
        <v>1484</v>
      </c>
      <c r="H606">
        <v>2</v>
      </c>
      <c r="I606">
        <v>0</v>
      </c>
      <c r="J606" s="33">
        <v>43655</v>
      </c>
      <c r="K606" t="s">
        <v>934</v>
      </c>
      <c r="L606" t="s">
        <v>1484</v>
      </c>
      <c r="M606">
        <v>2</v>
      </c>
      <c r="N606">
        <v>0</v>
      </c>
      <c r="O606" s="33">
        <v>43656</v>
      </c>
      <c r="P606" t="s">
        <v>927</v>
      </c>
      <c r="Q606" t="s">
        <v>1788</v>
      </c>
      <c r="R606">
        <v>0</v>
      </c>
      <c r="S606">
        <v>0</v>
      </c>
    </row>
    <row r="607" spans="1:19" hidden="1" x14ac:dyDescent="0.25">
      <c r="A607" t="s">
        <v>934</v>
      </c>
      <c r="B607" t="s">
        <v>1486</v>
      </c>
      <c r="C607">
        <v>2</v>
      </c>
      <c r="D607">
        <v>0</v>
      </c>
      <c r="E607" s="33">
        <v>43654</v>
      </c>
      <c r="F607" t="s">
        <v>934</v>
      </c>
      <c r="G607" t="s">
        <v>1486</v>
      </c>
      <c r="H607">
        <v>2</v>
      </c>
      <c r="I607">
        <v>0</v>
      </c>
      <c r="J607" s="33">
        <v>43655</v>
      </c>
      <c r="K607" t="s">
        <v>934</v>
      </c>
      <c r="L607" t="s">
        <v>1486</v>
      </c>
      <c r="M607">
        <v>2</v>
      </c>
      <c r="N607">
        <v>0</v>
      </c>
      <c r="O607" s="33">
        <v>43656</v>
      </c>
      <c r="P607" t="s">
        <v>927</v>
      </c>
      <c r="Q607" t="s">
        <v>1787</v>
      </c>
      <c r="R607">
        <v>0</v>
      </c>
      <c r="S607">
        <v>0</v>
      </c>
    </row>
    <row r="608" spans="1:19" hidden="1" x14ac:dyDescent="0.25">
      <c r="A608" t="s">
        <v>934</v>
      </c>
      <c r="B608" t="s">
        <v>870</v>
      </c>
      <c r="C608">
        <v>1</v>
      </c>
      <c r="D608">
        <v>0</v>
      </c>
      <c r="E608" s="33">
        <v>43654</v>
      </c>
      <c r="F608" t="s">
        <v>934</v>
      </c>
      <c r="G608" t="s">
        <v>870</v>
      </c>
      <c r="H608">
        <v>1</v>
      </c>
      <c r="I608">
        <v>0</v>
      </c>
      <c r="J608" s="33">
        <v>43655</v>
      </c>
      <c r="K608" t="s">
        <v>934</v>
      </c>
      <c r="L608" t="s">
        <v>870</v>
      </c>
      <c r="M608">
        <v>1</v>
      </c>
      <c r="N608">
        <v>0</v>
      </c>
      <c r="O608" s="33">
        <v>43656</v>
      </c>
      <c r="P608" t="s">
        <v>927</v>
      </c>
      <c r="Q608" t="s">
        <v>1790</v>
      </c>
      <c r="R608">
        <v>0</v>
      </c>
      <c r="S608">
        <v>0</v>
      </c>
    </row>
    <row r="609" spans="1:19" hidden="1" x14ac:dyDescent="0.25">
      <c r="A609" t="s">
        <v>934</v>
      </c>
      <c r="B609" t="s">
        <v>859</v>
      </c>
      <c r="C609">
        <v>1</v>
      </c>
      <c r="D609">
        <v>0</v>
      </c>
      <c r="E609" s="33">
        <v>43654</v>
      </c>
      <c r="F609" t="s">
        <v>934</v>
      </c>
      <c r="G609" t="s">
        <v>859</v>
      </c>
      <c r="H609">
        <v>1</v>
      </c>
      <c r="I609">
        <v>0</v>
      </c>
      <c r="J609" s="33">
        <v>43655</v>
      </c>
      <c r="K609" t="s">
        <v>934</v>
      </c>
      <c r="L609" t="s">
        <v>859</v>
      </c>
      <c r="M609">
        <v>1</v>
      </c>
      <c r="N609">
        <v>0</v>
      </c>
      <c r="O609" s="33">
        <v>43656</v>
      </c>
      <c r="P609" t="s">
        <v>927</v>
      </c>
      <c r="Q609" t="s">
        <v>1483</v>
      </c>
      <c r="R609">
        <v>0</v>
      </c>
      <c r="S609">
        <v>0</v>
      </c>
    </row>
    <row r="610" spans="1:19" hidden="1" x14ac:dyDescent="0.25">
      <c r="A610" t="s">
        <v>934</v>
      </c>
      <c r="B610" t="s">
        <v>861</v>
      </c>
      <c r="C610">
        <v>1</v>
      </c>
      <c r="D610">
        <v>0</v>
      </c>
      <c r="E610" s="33">
        <v>43654</v>
      </c>
      <c r="F610" t="s">
        <v>934</v>
      </c>
      <c r="G610" t="s">
        <v>861</v>
      </c>
      <c r="H610">
        <v>1</v>
      </c>
      <c r="I610">
        <v>0</v>
      </c>
      <c r="J610" s="33">
        <v>43655</v>
      </c>
      <c r="K610" t="s">
        <v>934</v>
      </c>
      <c r="L610" t="s">
        <v>861</v>
      </c>
      <c r="M610">
        <v>1</v>
      </c>
      <c r="N610">
        <v>0</v>
      </c>
      <c r="O610" s="33">
        <v>43656</v>
      </c>
      <c r="P610" t="s">
        <v>928</v>
      </c>
      <c r="Q610" t="s">
        <v>1482</v>
      </c>
      <c r="R610">
        <v>1</v>
      </c>
      <c r="S610">
        <v>0</v>
      </c>
    </row>
    <row r="611" spans="1:19" hidden="1" x14ac:dyDescent="0.25">
      <c r="A611" t="s">
        <v>934</v>
      </c>
      <c r="B611" t="s">
        <v>1483</v>
      </c>
      <c r="C611">
        <v>1</v>
      </c>
      <c r="D611">
        <v>0</v>
      </c>
      <c r="E611" s="33">
        <v>43654</v>
      </c>
      <c r="F611" t="s">
        <v>934</v>
      </c>
      <c r="G611" t="s">
        <v>1483</v>
      </c>
      <c r="H611">
        <v>1</v>
      </c>
      <c r="I611">
        <v>0</v>
      </c>
      <c r="J611" s="33">
        <v>43655</v>
      </c>
      <c r="K611" t="s">
        <v>934</v>
      </c>
      <c r="L611" t="s">
        <v>1483</v>
      </c>
      <c r="M611">
        <v>1</v>
      </c>
      <c r="N611">
        <v>0</v>
      </c>
      <c r="O611" s="33">
        <v>43656</v>
      </c>
      <c r="P611" t="s">
        <v>928</v>
      </c>
      <c r="Q611" t="s">
        <v>1485</v>
      </c>
      <c r="R611">
        <v>2</v>
      </c>
      <c r="S611">
        <v>0</v>
      </c>
    </row>
    <row r="612" spans="1:19" hidden="1" x14ac:dyDescent="0.25">
      <c r="A612" t="s">
        <v>935</v>
      </c>
      <c r="B612" t="s">
        <v>1482</v>
      </c>
      <c r="C612">
        <v>2</v>
      </c>
      <c r="D612">
        <v>0</v>
      </c>
      <c r="E612" s="33">
        <v>43654</v>
      </c>
      <c r="F612" t="s">
        <v>935</v>
      </c>
      <c r="G612" t="s">
        <v>1482</v>
      </c>
      <c r="H612">
        <v>2</v>
      </c>
      <c r="I612">
        <v>0</v>
      </c>
      <c r="J612" s="33">
        <v>43655</v>
      </c>
      <c r="K612" t="s">
        <v>935</v>
      </c>
      <c r="L612" t="s">
        <v>1482</v>
      </c>
      <c r="M612">
        <v>2</v>
      </c>
      <c r="N612">
        <v>0</v>
      </c>
      <c r="O612" s="33">
        <v>43656</v>
      </c>
      <c r="P612" t="s">
        <v>928</v>
      </c>
      <c r="Q612" t="s">
        <v>857</v>
      </c>
      <c r="R612">
        <v>1</v>
      </c>
      <c r="S612">
        <v>0</v>
      </c>
    </row>
    <row r="613" spans="1:19" hidden="1" x14ac:dyDescent="0.25">
      <c r="A613" t="s">
        <v>935</v>
      </c>
      <c r="B613" t="s">
        <v>1485</v>
      </c>
      <c r="C613">
        <v>8034</v>
      </c>
      <c r="D613">
        <v>0</v>
      </c>
      <c r="E613" s="33">
        <v>43654</v>
      </c>
      <c r="F613" t="s">
        <v>935</v>
      </c>
      <c r="G613" t="s">
        <v>1485</v>
      </c>
      <c r="H613">
        <v>8034</v>
      </c>
      <c r="I613">
        <v>0</v>
      </c>
      <c r="J613" s="33">
        <v>43655</v>
      </c>
      <c r="K613" t="s">
        <v>935</v>
      </c>
      <c r="L613" t="s">
        <v>1485</v>
      </c>
      <c r="M613">
        <v>8034</v>
      </c>
      <c r="N613">
        <v>0</v>
      </c>
      <c r="O613" s="33">
        <v>43656</v>
      </c>
      <c r="P613" t="s">
        <v>928</v>
      </c>
      <c r="Q613" t="s">
        <v>868</v>
      </c>
      <c r="R613">
        <v>1</v>
      </c>
      <c r="S613">
        <v>0</v>
      </c>
    </row>
    <row r="614" spans="1:19" hidden="1" x14ac:dyDescent="0.25">
      <c r="A614" t="s">
        <v>935</v>
      </c>
      <c r="B614" t="s">
        <v>1537</v>
      </c>
      <c r="C614">
        <v>261</v>
      </c>
      <c r="D614">
        <v>0</v>
      </c>
      <c r="E614" s="33">
        <v>43654</v>
      </c>
      <c r="F614" t="s">
        <v>935</v>
      </c>
      <c r="G614" t="s">
        <v>1537</v>
      </c>
      <c r="H614">
        <v>261</v>
      </c>
      <c r="I614">
        <v>0</v>
      </c>
      <c r="J614" s="33">
        <v>43655</v>
      </c>
      <c r="K614" t="s">
        <v>935</v>
      </c>
      <c r="L614" t="s">
        <v>1537</v>
      </c>
      <c r="M614">
        <v>261</v>
      </c>
      <c r="N614">
        <v>0</v>
      </c>
      <c r="O614" s="33">
        <v>43656</v>
      </c>
      <c r="P614" t="s">
        <v>928</v>
      </c>
      <c r="Q614" t="s">
        <v>1486</v>
      </c>
      <c r="R614">
        <v>2</v>
      </c>
      <c r="S614">
        <v>0</v>
      </c>
    </row>
    <row r="615" spans="1:19" hidden="1" x14ac:dyDescent="0.25">
      <c r="A615" t="s">
        <v>935</v>
      </c>
      <c r="B615" t="s">
        <v>857</v>
      </c>
      <c r="C615">
        <v>6</v>
      </c>
      <c r="D615">
        <v>0</v>
      </c>
      <c r="E615" s="33">
        <v>43654</v>
      </c>
      <c r="F615" t="s">
        <v>935</v>
      </c>
      <c r="G615" t="s">
        <v>857</v>
      </c>
      <c r="H615">
        <v>6</v>
      </c>
      <c r="I615">
        <v>0</v>
      </c>
      <c r="J615" s="33">
        <v>43655</v>
      </c>
      <c r="K615" t="s">
        <v>935</v>
      </c>
      <c r="L615" t="s">
        <v>857</v>
      </c>
      <c r="M615">
        <v>6</v>
      </c>
      <c r="N615">
        <v>0</v>
      </c>
      <c r="O615" s="33">
        <v>43656</v>
      </c>
      <c r="P615" t="s">
        <v>928</v>
      </c>
      <c r="Q615" t="s">
        <v>870</v>
      </c>
      <c r="R615">
        <v>1</v>
      </c>
      <c r="S615">
        <v>0</v>
      </c>
    </row>
    <row r="616" spans="1:19" hidden="1" x14ac:dyDescent="0.25">
      <c r="A616" t="s">
        <v>935</v>
      </c>
      <c r="B616" t="s">
        <v>868</v>
      </c>
      <c r="C616">
        <v>8034</v>
      </c>
      <c r="D616">
        <v>0</v>
      </c>
      <c r="E616" s="33">
        <v>43654</v>
      </c>
      <c r="F616" t="s">
        <v>935</v>
      </c>
      <c r="G616" t="s">
        <v>868</v>
      </c>
      <c r="H616">
        <v>8035</v>
      </c>
      <c r="I616">
        <v>0</v>
      </c>
      <c r="J616" s="33">
        <v>43655</v>
      </c>
      <c r="K616" t="s">
        <v>935</v>
      </c>
      <c r="L616" t="s">
        <v>868</v>
      </c>
      <c r="M616">
        <v>8035</v>
      </c>
      <c r="N616">
        <v>0</v>
      </c>
      <c r="O616" s="33">
        <v>43656</v>
      </c>
      <c r="P616" t="s">
        <v>928</v>
      </c>
      <c r="Q616" t="s">
        <v>859</v>
      </c>
      <c r="R616">
        <v>1</v>
      </c>
      <c r="S616">
        <v>0</v>
      </c>
    </row>
    <row r="617" spans="1:19" hidden="1" x14ac:dyDescent="0.25">
      <c r="A617" t="s">
        <v>935</v>
      </c>
      <c r="B617" t="s">
        <v>1484</v>
      </c>
      <c r="C617">
        <v>7733</v>
      </c>
      <c r="D617">
        <v>0</v>
      </c>
      <c r="E617" s="33">
        <v>43654</v>
      </c>
      <c r="F617" t="s">
        <v>935</v>
      </c>
      <c r="G617" t="s">
        <v>1484</v>
      </c>
      <c r="H617">
        <v>7733</v>
      </c>
      <c r="I617">
        <v>0</v>
      </c>
      <c r="J617" s="33">
        <v>43655</v>
      </c>
      <c r="K617" t="s">
        <v>935</v>
      </c>
      <c r="L617" t="s">
        <v>1484</v>
      </c>
      <c r="M617">
        <v>7733</v>
      </c>
      <c r="N617">
        <v>0</v>
      </c>
      <c r="O617" s="33">
        <v>43656</v>
      </c>
      <c r="P617" t="s">
        <v>928</v>
      </c>
      <c r="Q617" t="s">
        <v>861</v>
      </c>
      <c r="R617">
        <v>1</v>
      </c>
      <c r="S617">
        <v>0</v>
      </c>
    </row>
    <row r="618" spans="1:19" hidden="1" x14ac:dyDescent="0.25">
      <c r="A618" t="s">
        <v>935</v>
      </c>
      <c r="B618" t="s">
        <v>1486</v>
      </c>
      <c r="C618">
        <v>8038</v>
      </c>
      <c r="D618">
        <v>0</v>
      </c>
      <c r="E618" s="33">
        <v>43654</v>
      </c>
      <c r="F618" t="s">
        <v>935</v>
      </c>
      <c r="G618" t="s">
        <v>1486</v>
      </c>
      <c r="H618">
        <v>8038</v>
      </c>
      <c r="I618">
        <v>0</v>
      </c>
      <c r="J618" s="33">
        <v>43655</v>
      </c>
      <c r="K618" t="s">
        <v>935</v>
      </c>
      <c r="L618" t="s">
        <v>1486</v>
      </c>
      <c r="M618">
        <v>8038</v>
      </c>
      <c r="N618">
        <v>0</v>
      </c>
      <c r="O618" s="33">
        <v>43656</v>
      </c>
      <c r="P618" t="s">
        <v>928</v>
      </c>
      <c r="Q618" t="s">
        <v>1483</v>
      </c>
      <c r="R618">
        <v>1</v>
      </c>
      <c r="S618">
        <v>0</v>
      </c>
    </row>
    <row r="619" spans="1:19" hidden="1" x14ac:dyDescent="0.25">
      <c r="A619" t="s">
        <v>935</v>
      </c>
      <c r="B619" t="s">
        <v>870</v>
      </c>
      <c r="C619">
        <v>8034</v>
      </c>
      <c r="D619">
        <v>0</v>
      </c>
      <c r="E619" s="33">
        <v>43654</v>
      </c>
      <c r="F619" t="s">
        <v>935</v>
      </c>
      <c r="G619" t="s">
        <v>870</v>
      </c>
      <c r="H619">
        <v>8035</v>
      </c>
      <c r="I619">
        <v>0</v>
      </c>
      <c r="J619" s="33">
        <v>43655</v>
      </c>
      <c r="K619" t="s">
        <v>935</v>
      </c>
      <c r="L619" t="s">
        <v>870</v>
      </c>
      <c r="M619">
        <v>8035</v>
      </c>
      <c r="N619">
        <v>0</v>
      </c>
      <c r="O619" s="33">
        <v>43656</v>
      </c>
      <c r="P619" t="s">
        <v>929</v>
      </c>
      <c r="Q619" t="s">
        <v>1793</v>
      </c>
      <c r="R619">
        <v>0</v>
      </c>
      <c r="S619">
        <v>0</v>
      </c>
    </row>
    <row r="620" spans="1:19" hidden="1" x14ac:dyDescent="0.25">
      <c r="A620" t="s">
        <v>935</v>
      </c>
      <c r="B620" t="s">
        <v>859</v>
      </c>
      <c r="C620">
        <v>7</v>
      </c>
      <c r="D620">
        <v>0</v>
      </c>
      <c r="E620" s="33">
        <v>43654</v>
      </c>
      <c r="F620" t="s">
        <v>935</v>
      </c>
      <c r="G620" t="s">
        <v>859</v>
      </c>
      <c r="H620">
        <v>7</v>
      </c>
      <c r="I620">
        <v>0</v>
      </c>
      <c r="J620" s="33">
        <v>43655</v>
      </c>
      <c r="K620" t="s">
        <v>935</v>
      </c>
      <c r="L620" t="s">
        <v>859</v>
      </c>
      <c r="M620">
        <v>7</v>
      </c>
      <c r="N620">
        <v>0</v>
      </c>
      <c r="O620" s="33">
        <v>43656</v>
      </c>
      <c r="P620" t="s">
        <v>929</v>
      </c>
      <c r="Q620" t="s">
        <v>1792</v>
      </c>
      <c r="R620">
        <v>0</v>
      </c>
      <c r="S620">
        <v>0</v>
      </c>
    </row>
    <row r="621" spans="1:19" hidden="1" x14ac:dyDescent="0.25">
      <c r="A621" t="s">
        <v>935</v>
      </c>
      <c r="B621" t="s">
        <v>1803</v>
      </c>
      <c r="C621">
        <v>1</v>
      </c>
      <c r="D621">
        <v>0</v>
      </c>
      <c r="E621" s="33">
        <v>43654</v>
      </c>
      <c r="F621" t="s">
        <v>935</v>
      </c>
      <c r="G621" t="s">
        <v>1803</v>
      </c>
      <c r="H621">
        <v>1</v>
      </c>
      <c r="I621">
        <v>0</v>
      </c>
      <c r="J621" s="33">
        <v>43655</v>
      </c>
      <c r="K621" t="s">
        <v>935</v>
      </c>
      <c r="L621" t="s">
        <v>1803</v>
      </c>
      <c r="M621">
        <v>1</v>
      </c>
      <c r="N621">
        <v>0</v>
      </c>
      <c r="O621" s="33">
        <v>43656</v>
      </c>
      <c r="P621" t="s">
        <v>930</v>
      </c>
      <c r="Q621" t="s">
        <v>1482</v>
      </c>
      <c r="R621">
        <v>2</v>
      </c>
      <c r="S621">
        <v>0</v>
      </c>
    </row>
    <row r="622" spans="1:19" hidden="1" x14ac:dyDescent="0.25">
      <c r="A622" t="s">
        <v>935</v>
      </c>
      <c r="B622" t="s">
        <v>1483</v>
      </c>
      <c r="C622">
        <v>1</v>
      </c>
      <c r="D622">
        <v>0</v>
      </c>
      <c r="E622" s="33">
        <v>43654</v>
      </c>
      <c r="F622" t="s">
        <v>935</v>
      </c>
      <c r="G622" t="s">
        <v>1483</v>
      </c>
      <c r="H622">
        <v>1</v>
      </c>
      <c r="I622">
        <v>0</v>
      </c>
      <c r="J622" s="33">
        <v>43655</v>
      </c>
      <c r="K622" t="s">
        <v>935</v>
      </c>
      <c r="L622" t="s">
        <v>1483</v>
      </c>
      <c r="M622">
        <v>1</v>
      </c>
      <c r="N622">
        <v>0</v>
      </c>
      <c r="O622" s="33">
        <v>43656</v>
      </c>
      <c r="P622" t="s">
        <v>930</v>
      </c>
      <c r="Q622" t="s">
        <v>1487</v>
      </c>
      <c r="R622">
        <v>11</v>
      </c>
      <c r="S622">
        <v>0</v>
      </c>
    </row>
    <row r="623" spans="1:19" hidden="1" x14ac:dyDescent="0.25">
      <c r="A623" t="s">
        <v>936</v>
      </c>
      <c r="B623" t="s">
        <v>868</v>
      </c>
      <c r="C623">
        <v>1</v>
      </c>
      <c r="D623">
        <v>0</v>
      </c>
      <c r="E623" s="33">
        <v>43654</v>
      </c>
      <c r="F623" t="s">
        <v>936</v>
      </c>
      <c r="G623" t="s">
        <v>868</v>
      </c>
      <c r="H623">
        <v>1</v>
      </c>
      <c r="I623">
        <v>0</v>
      </c>
      <c r="J623" s="33">
        <v>43655</v>
      </c>
      <c r="K623" t="s">
        <v>936</v>
      </c>
      <c r="L623" t="s">
        <v>868</v>
      </c>
      <c r="M623">
        <v>1</v>
      </c>
      <c r="N623">
        <v>0</v>
      </c>
      <c r="O623" s="33">
        <v>43656</v>
      </c>
      <c r="P623" t="s">
        <v>930</v>
      </c>
      <c r="Q623" t="s">
        <v>1798</v>
      </c>
      <c r="R623">
        <v>5</v>
      </c>
      <c r="S623">
        <v>26</v>
      </c>
    </row>
    <row r="624" spans="1:19" hidden="1" x14ac:dyDescent="0.25">
      <c r="A624" t="s">
        <v>936</v>
      </c>
      <c r="B624" t="s">
        <v>1486</v>
      </c>
      <c r="C624">
        <v>1</v>
      </c>
      <c r="D624">
        <v>0</v>
      </c>
      <c r="E624" s="33">
        <v>43654</v>
      </c>
      <c r="F624" t="s">
        <v>936</v>
      </c>
      <c r="G624" t="s">
        <v>1486</v>
      </c>
      <c r="H624">
        <v>1</v>
      </c>
      <c r="I624">
        <v>0</v>
      </c>
      <c r="J624" s="33">
        <v>43655</v>
      </c>
      <c r="K624" t="s">
        <v>936</v>
      </c>
      <c r="L624" t="s">
        <v>1486</v>
      </c>
      <c r="M624">
        <v>1</v>
      </c>
      <c r="N624">
        <v>0</v>
      </c>
      <c r="O624" s="33">
        <v>43656</v>
      </c>
      <c r="P624" t="s">
        <v>930</v>
      </c>
      <c r="Q624" t="s">
        <v>1797</v>
      </c>
      <c r="R624">
        <v>2</v>
      </c>
      <c r="S624">
        <v>0</v>
      </c>
    </row>
    <row r="625" spans="1:19" hidden="1" x14ac:dyDescent="0.25">
      <c r="A625" t="s">
        <v>936</v>
      </c>
      <c r="B625" t="s">
        <v>870</v>
      </c>
      <c r="C625">
        <v>1</v>
      </c>
      <c r="D625">
        <v>0</v>
      </c>
      <c r="E625" s="33">
        <v>43654</v>
      </c>
      <c r="F625" t="s">
        <v>936</v>
      </c>
      <c r="G625" t="s">
        <v>870</v>
      </c>
      <c r="H625">
        <v>1</v>
      </c>
      <c r="I625">
        <v>0</v>
      </c>
      <c r="J625" s="33">
        <v>43655</v>
      </c>
      <c r="K625" t="s">
        <v>936</v>
      </c>
      <c r="L625" t="s">
        <v>870</v>
      </c>
      <c r="M625">
        <v>1</v>
      </c>
      <c r="N625">
        <v>0</v>
      </c>
      <c r="O625" s="33">
        <v>43656</v>
      </c>
      <c r="P625" t="s">
        <v>930</v>
      </c>
      <c r="Q625" t="s">
        <v>1485</v>
      </c>
      <c r="R625">
        <v>177</v>
      </c>
      <c r="S625">
        <v>0</v>
      </c>
    </row>
    <row r="626" spans="1:19" hidden="1" x14ac:dyDescent="0.25">
      <c r="A626" t="s">
        <v>936</v>
      </c>
      <c r="B626" t="s">
        <v>1494</v>
      </c>
      <c r="C626">
        <v>1</v>
      </c>
      <c r="D626">
        <v>0</v>
      </c>
      <c r="E626" s="33">
        <v>43654</v>
      </c>
      <c r="F626" t="s">
        <v>936</v>
      </c>
      <c r="G626" t="s">
        <v>1494</v>
      </c>
      <c r="H626">
        <v>1</v>
      </c>
      <c r="I626">
        <v>0</v>
      </c>
      <c r="J626" s="33">
        <v>43655</v>
      </c>
      <c r="K626" t="s">
        <v>936</v>
      </c>
      <c r="L626" t="s">
        <v>1494</v>
      </c>
      <c r="M626">
        <v>1</v>
      </c>
      <c r="N626">
        <v>0</v>
      </c>
      <c r="O626" s="33">
        <v>43656</v>
      </c>
      <c r="P626" t="s">
        <v>930</v>
      </c>
      <c r="Q626" t="s">
        <v>857</v>
      </c>
      <c r="R626">
        <v>6</v>
      </c>
      <c r="S626">
        <v>0</v>
      </c>
    </row>
    <row r="627" spans="1:19" hidden="1" x14ac:dyDescent="0.25">
      <c r="A627" t="s">
        <v>936</v>
      </c>
      <c r="B627" t="s">
        <v>1804</v>
      </c>
      <c r="C627">
        <v>0</v>
      </c>
      <c r="D627">
        <v>1</v>
      </c>
      <c r="E627" s="33">
        <v>43654</v>
      </c>
      <c r="F627" t="s">
        <v>936</v>
      </c>
      <c r="G627" t="s">
        <v>1804</v>
      </c>
      <c r="H627">
        <v>0</v>
      </c>
      <c r="I627">
        <v>1</v>
      </c>
      <c r="J627" s="33">
        <v>43655</v>
      </c>
      <c r="K627" t="s">
        <v>936</v>
      </c>
      <c r="L627" t="s">
        <v>1804</v>
      </c>
      <c r="M627">
        <v>0</v>
      </c>
      <c r="N627">
        <v>1</v>
      </c>
      <c r="O627" s="33">
        <v>43656</v>
      </c>
      <c r="P627" t="s">
        <v>930</v>
      </c>
      <c r="Q627" t="s">
        <v>868</v>
      </c>
      <c r="R627">
        <v>173</v>
      </c>
      <c r="S627">
        <v>0</v>
      </c>
    </row>
    <row r="628" spans="1:19" hidden="1" x14ac:dyDescent="0.25">
      <c r="A628" t="s">
        <v>936</v>
      </c>
      <c r="B628" t="s">
        <v>1483</v>
      </c>
      <c r="C628">
        <v>1</v>
      </c>
      <c r="D628">
        <v>0</v>
      </c>
      <c r="E628" s="33">
        <v>43654</v>
      </c>
      <c r="F628" t="s">
        <v>936</v>
      </c>
      <c r="G628" t="s">
        <v>1483</v>
      </c>
      <c r="H628">
        <v>1</v>
      </c>
      <c r="I628">
        <v>0</v>
      </c>
      <c r="J628" s="33">
        <v>43655</v>
      </c>
      <c r="K628" t="s">
        <v>936</v>
      </c>
      <c r="L628" t="s">
        <v>1483</v>
      </c>
      <c r="M628">
        <v>1</v>
      </c>
      <c r="N628">
        <v>0</v>
      </c>
      <c r="O628" s="33">
        <v>43656</v>
      </c>
      <c r="P628" t="s">
        <v>930</v>
      </c>
      <c r="Q628" t="s">
        <v>1484</v>
      </c>
      <c r="R628">
        <v>145</v>
      </c>
      <c r="S628">
        <v>0</v>
      </c>
    </row>
    <row r="629" spans="1:19" hidden="1" x14ac:dyDescent="0.25">
      <c r="A629" t="s">
        <v>937</v>
      </c>
      <c r="B629" t="s">
        <v>1805</v>
      </c>
      <c r="C629">
        <v>0</v>
      </c>
      <c r="D629">
        <v>0</v>
      </c>
      <c r="E629" s="33">
        <v>43649</v>
      </c>
      <c r="F629" t="s">
        <v>937</v>
      </c>
      <c r="G629" t="s">
        <v>1805</v>
      </c>
      <c r="H629">
        <v>0</v>
      </c>
      <c r="I629">
        <v>0</v>
      </c>
      <c r="J629" s="33">
        <v>43649</v>
      </c>
      <c r="K629" t="s">
        <v>937</v>
      </c>
      <c r="L629" t="s">
        <v>1805</v>
      </c>
      <c r="M629">
        <v>0</v>
      </c>
      <c r="N629">
        <v>0</v>
      </c>
      <c r="O629" s="33">
        <v>43649</v>
      </c>
      <c r="P629" t="s">
        <v>930</v>
      </c>
      <c r="Q629" t="s">
        <v>1486</v>
      </c>
      <c r="R629">
        <v>177</v>
      </c>
      <c r="S629">
        <v>0</v>
      </c>
    </row>
    <row r="630" spans="1:19" hidden="1" x14ac:dyDescent="0.25">
      <c r="A630" t="s">
        <v>937</v>
      </c>
      <c r="B630" t="s">
        <v>1792</v>
      </c>
      <c r="C630">
        <v>0</v>
      </c>
      <c r="D630">
        <v>0</v>
      </c>
      <c r="E630" s="33">
        <v>43649</v>
      </c>
      <c r="F630" t="s">
        <v>937</v>
      </c>
      <c r="G630" t="s">
        <v>1792</v>
      </c>
      <c r="H630">
        <v>0</v>
      </c>
      <c r="I630">
        <v>0</v>
      </c>
      <c r="J630" s="33">
        <v>43649</v>
      </c>
      <c r="K630" t="s">
        <v>937</v>
      </c>
      <c r="L630" t="s">
        <v>1792</v>
      </c>
      <c r="M630">
        <v>0</v>
      </c>
      <c r="N630">
        <v>0</v>
      </c>
      <c r="O630" s="33">
        <v>43649</v>
      </c>
      <c r="P630" t="s">
        <v>930</v>
      </c>
      <c r="Q630" t="s">
        <v>870</v>
      </c>
      <c r="R630">
        <v>174</v>
      </c>
      <c r="S630">
        <v>0</v>
      </c>
    </row>
    <row r="631" spans="1:19" hidden="1" x14ac:dyDescent="0.25">
      <c r="A631" t="s">
        <v>938</v>
      </c>
      <c r="B631" t="s">
        <v>1482</v>
      </c>
      <c r="C631">
        <v>1</v>
      </c>
      <c r="D631">
        <v>0</v>
      </c>
      <c r="E631" s="33">
        <v>43654</v>
      </c>
      <c r="F631" t="s">
        <v>938</v>
      </c>
      <c r="G631" t="s">
        <v>1482</v>
      </c>
      <c r="H631">
        <v>1</v>
      </c>
      <c r="I631">
        <v>0</v>
      </c>
      <c r="J631" s="33">
        <v>43655</v>
      </c>
      <c r="K631" t="s">
        <v>938</v>
      </c>
      <c r="L631" t="s">
        <v>1482</v>
      </c>
      <c r="M631">
        <v>1</v>
      </c>
      <c r="N631">
        <v>0</v>
      </c>
      <c r="O631" s="33">
        <v>43656</v>
      </c>
      <c r="P631" t="s">
        <v>930</v>
      </c>
      <c r="Q631" t="s">
        <v>859</v>
      </c>
      <c r="R631">
        <v>6</v>
      </c>
      <c r="S631">
        <v>0</v>
      </c>
    </row>
    <row r="632" spans="1:19" hidden="1" x14ac:dyDescent="0.25">
      <c r="A632" t="s">
        <v>938</v>
      </c>
      <c r="B632" t="s">
        <v>1485</v>
      </c>
      <c r="C632">
        <v>11</v>
      </c>
      <c r="D632">
        <v>0</v>
      </c>
      <c r="E632" s="33">
        <v>43654</v>
      </c>
      <c r="F632" t="s">
        <v>938</v>
      </c>
      <c r="G632" t="s">
        <v>1485</v>
      </c>
      <c r="H632">
        <v>11</v>
      </c>
      <c r="I632">
        <v>0</v>
      </c>
      <c r="J632" s="33">
        <v>43655</v>
      </c>
      <c r="K632" t="s">
        <v>938</v>
      </c>
      <c r="L632" t="s">
        <v>1485</v>
      </c>
      <c r="M632">
        <v>11</v>
      </c>
      <c r="N632">
        <v>0</v>
      </c>
      <c r="O632" s="33">
        <v>43656</v>
      </c>
      <c r="P632" t="s">
        <v>930</v>
      </c>
      <c r="Q632" t="s">
        <v>1494</v>
      </c>
      <c r="R632">
        <v>150</v>
      </c>
      <c r="S632">
        <v>0</v>
      </c>
    </row>
    <row r="633" spans="1:19" hidden="1" x14ac:dyDescent="0.25">
      <c r="A633" t="s">
        <v>938</v>
      </c>
      <c r="B633" t="s">
        <v>857</v>
      </c>
      <c r="C633">
        <v>1</v>
      </c>
      <c r="D633">
        <v>0</v>
      </c>
      <c r="E633" s="33">
        <v>43654</v>
      </c>
      <c r="F633" t="s">
        <v>938</v>
      </c>
      <c r="G633" t="s">
        <v>857</v>
      </c>
      <c r="H633">
        <v>1</v>
      </c>
      <c r="I633">
        <v>0</v>
      </c>
      <c r="J633" s="33">
        <v>43655</v>
      </c>
      <c r="K633" t="s">
        <v>938</v>
      </c>
      <c r="L633" t="s">
        <v>857</v>
      </c>
      <c r="M633">
        <v>1</v>
      </c>
      <c r="N633">
        <v>0</v>
      </c>
      <c r="O633" s="33">
        <v>43656</v>
      </c>
      <c r="P633" t="s">
        <v>930</v>
      </c>
      <c r="Q633" t="s">
        <v>1796</v>
      </c>
      <c r="R633">
        <v>2</v>
      </c>
      <c r="S633">
        <v>0</v>
      </c>
    </row>
    <row r="634" spans="1:19" hidden="1" x14ac:dyDescent="0.25">
      <c r="A634" t="s">
        <v>938</v>
      </c>
      <c r="B634" t="s">
        <v>868</v>
      </c>
      <c r="C634">
        <v>1</v>
      </c>
      <c r="D634">
        <v>0</v>
      </c>
      <c r="E634" s="33">
        <v>43654</v>
      </c>
      <c r="F634" t="s">
        <v>938</v>
      </c>
      <c r="G634" t="s">
        <v>868</v>
      </c>
      <c r="H634">
        <v>1</v>
      </c>
      <c r="I634">
        <v>0</v>
      </c>
      <c r="J634" s="33">
        <v>43655</v>
      </c>
      <c r="K634" t="s">
        <v>938</v>
      </c>
      <c r="L634" t="s">
        <v>868</v>
      </c>
      <c r="M634">
        <v>1</v>
      </c>
      <c r="N634">
        <v>0</v>
      </c>
      <c r="O634" s="33">
        <v>43656</v>
      </c>
      <c r="P634" t="s">
        <v>930</v>
      </c>
      <c r="Q634" t="s">
        <v>1795</v>
      </c>
      <c r="R634">
        <v>0</v>
      </c>
      <c r="S634">
        <v>177</v>
      </c>
    </row>
    <row r="635" spans="1:19" hidden="1" x14ac:dyDescent="0.25">
      <c r="A635" t="s">
        <v>938</v>
      </c>
      <c r="B635" t="s">
        <v>1484</v>
      </c>
      <c r="C635">
        <v>11</v>
      </c>
      <c r="D635">
        <v>0</v>
      </c>
      <c r="E635" s="33">
        <v>43654</v>
      </c>
      <c r="F635" t="s">
        <v>938</v>
      </c>
      <c r="G635" t="s">
        <v>1484</v>
      </c>
      <c r="H635">
        <v>11</v>
      </c>
      <c r="I635">
        <v>0</v>
      </c>
      <c r="J635" s="33">
        <v>43655</v>
      </c>
      <c r="K635" t="s">
        <v>938</v>
      </c>
      <c r="L635" t="s">
        <v>1484</v>
      </c>
      <c r="M635">
        <v>11</v>
      </c>
      <c r="N635">
        <v>0</v>
      </c>
      <c r="O635" s="33">
        <v>43656</v>
      </c>
      <c r="P635" t="s">
        <v>930</v>
      </c>
      <c r="Q635" t="s">
        <v>1794</v>
      </c>
      <c r="R635">
        <v>2</v>
      </c>
      <c r="S635">
        <v>0</v>
      </c>
    </row>
    <row r="636" spans="1:19" hidden="1" x14ac:dyDescent="0.25">
      <c r="A636" t="s">
        <v>938</v>
      </c>
      <c r="B636" t="s">
        <v>1486</v>
      </c>
      <c r="C636">
        <v>11</v>
      </c>
      <c r="D636">
        <v>0</v>
      </c>
      <c r="E636" s="33">
        <v>43654</v>
      </c>
      <c r="F636" t="s">
        <v>938</v>
      </c>
      <c r="G636" t="s">
        <v>1486</v>
      </c>
      <c r="H636">
        <v>11</v>
      </c>
      <c r="I636">
        <v>0</v>
      </c>
      <c r="J636" s="33">
        <v>43655</v>
      </c>
      <c r="K636" t="s">
        <v>938</v>
      </c>
      <c r="L636" t="s">
        <v>1486</v>
      </c>
      <c r="M636">
        <v>11</v>
      </c>
      <c r="N636">
        <v>0</v>
      </c>
      <c r="O636" s="33">
        <v>43656</v>
      </c>
      <c r="P636" t="s">
        <v>930</v>
      </c>
      <c r="Q636" t="s">
        <v>861</v>
      </c>
      <c r="R636">
        <v>1</v>
      </c>
      <c r="S636">
        <v>0</v>
      </c>
    </row>
    <row r="637" spans="1:19" hidden="1" x14ac:dyDescent="0.25">
      <c r="A637" t="s">
        <v>938</v>
      </c>
      <c r="B637" t="s">
        <v>870</v>
      </c>
      <c r="C637">
        <v>1</v>
      </c>
      <c r="D637">
        <v>0</v>
      </c>
      <c r="E637" s="33">
        <v>43654</v>
      </c>
      <c r="F637" t="s">
        <v>938</v>
      </c>
      <c r="G637" t="s">
        <v>870</v>
      </c>
      <c r="H637">
        <v>1</v>
      </c>
      <c r="I637">
        <v>0</v>
      </c>
      <c r="J637" s="33">
        <v>43655</v>
      </c>
      <c r="K637" t="s">
        <v>938</v>
      </c>
      <c r="L637" t="s">
        <v>870</v>
      </c>
      <c r="M637">
        <v>1</v>
      </c>
      <c r="N637">
        <v>0</v>
      </c>
      <c r="O637" s="33">
        <v>43656</v>
      </c>
      <c r="P637" t="s">
        <v>930</v>
      </c>
      <c r="Q637" t="s">
        <v>1483</v>
      </c>
      <c r="R637">
        <v>1</v>
      </c>
      <c r="S637">
        <v>0</v>
      </c>
    </row>
    <row r="638" spans="1:19" hidden="1" x14ac:dyDescent="0.25">
      <c r="A638" t="s">
        <v>938</v>
      </c>
      <c r="B638" t="s">
        <v>859</v>
      </c>
      <c r="C638">
        <v>1</v>
      </c>
      <c r="D638">
        <v>0</v>
      </c>
      <c r="E638" s="33">
        <v>43654</v>
      </c>
      <c r="F638" t="s">
        <v>938</v>
      </c>
      <c r="G638" t="s">
        <v>859</v>
      </c>
      <c r="H638">
        <v>1</v>
      </c>
      <c r="I638">
        <v>0</v>
      </c>
      <c r="J638" s="33">
        <v>43655</v>
      </c>
      <c r="K638" t="s">
        <v>938</v>
      </c>
      <c r="L638" t="s">
        <v>859</v>
      </c>
      <c r="M638">
        <v>1</v>
      </c>
      <c r="N638">
        <v>0</v>
      </c>
      <c r="O638" s="33">
        <v>43656</v>
      </c>
      <c r="P638" t="s">
        <v>931</v>
      </c>
      <c r="Q638" t="s">
        <v>1482</v>
      </c>
      <c r="R638">
        <v>1</v>
      </c>
      <c r="S638">
        <v>0</v>
      </c>
    </row>
    <row r="639" spans="1:19" hidden="1" x14ac:dyDescent="0.25">
      <c r="A639" t="s">
        <v>938</v>
      </c>
      <c r="B639" t="s">
        <v>1494</v>
      </c>
      <c r="C639">
        <v>11</v>
      </c>
      <c r="D639">
        <v>0</v>
      </c>
      <c r="E639" s="33">
        <v>43654</v>
      </c>
      <c r="F639" t="s">
        <v>938</v>
      </c>
      <c r="G639" t="s">
        <v>1494</v>
      </c>
      <c r="H639">
        <v>11</v>
      </c>
      <c r="I639">
        <v>0</v>
      </c>
      <c r="J639" s="33">
        <v>43655</v>
      </c>
      <c r="K639" t="s">
        <v>938</v>
      </c>
      <c r="L639" t="s">
        <v>1494</v>
      </c>
      <c r="M639">
        <v>11</v>
      </c>
      <c r="N639">
        <v>0</v>
      </c>
      <c r="O639" s="33">
        <v>43656</v>
      </c>
      <c r="P639" t="s">
        <v>931</v>
      </c>
      <c r="Q639" t="s">
        <v>1485</v>
      </c>
      <c r="R639">
        <v>5</v>
      </c>
      <c r="S639">
        <v>0</v>
      </c>
    </row>
    <row r="640" spans="1:19" hidden="1" x14ac:dyDescent="0.25">
      <c r="A640" t="s">
        <v>938</v>
      </c>
      <c r="B640" t="s">
        <v>861</v>
      </c>
      <c r="C640">
        <v>1</v>
      </c>
      <c r="D640">
        <v>0</v>
      </c>
      <c r="E640" s="33">
        <v>43654</v>
      </c>
      <c r="F640" t="s">
        <v>938</v>
      </c>
      <c r="G640" t="s">
        <v>861</v>
      </c>
      <c r="H640">
        <v>1</v>
      </c>
      <c r="I640">
        <v>0</v>
      </c>
      <c r="J640" s="33">
        <v>43655</v>
      </c>
      <c r="K640" t="s">
        <v>938</v>
      </c>
      <c r="L640" t="s">
        <v>861</v>
      </c>
      <c r="M640">
        <v>1</v>
      </c>
      <c r="N640">
        <v>0</v>
      </c>
      <c r="O640" s="33">
        <v>43656</v>
      </c>
      <c r="P640" t="s">
        <v>931</v>
      </c>
      <c r="Q640" t="s">
        <v>857</v>
      </c>
      <c r="R640">
        <v>1</v>
      </c>
      <c r="S640">
        <v>0</v>
      </c>
    </row>
    <row r="641" spans="1:19" hidden="1" x14ac:dyDescent="0.25">
      <c r="A641" t="s">
        <v>938</v>
      </c>
      <c r="B641" t="s">
        <v>1483</v>
      </c>
      <c r="C641">
        <v>1</v>
      </c>
      <c r="D641">
        <v>0</v>
      </c>
      <c r="E641" s="33">
        <v>43654</v>
      </c>
      <c r="F641" t="s">
        <v>938</v>
      </c>
      <c r="G641" t="s">
        <v>1483</v>
      </c>
      <c r="H641">
        <v>1</v>
      </c>
      <c r="I641">
        <v>0</v>
      </c>
      <c r="J641" s="33">
        <v>43655</v>
      </c>
      <c r="K641" t="s">
        <v>938</v>
      </c>
      <c r="L641" t="s">
        <v>1483</v>
      </c>
      <c r="M641">
        <v>1</v>
      </c>
      <c r="N641">
        <v>0</v>
      </c>
      <c r="O641" s="33">
        <v>43656</v>
      </c>
      <c r="P641" t="s">
        <v>931</v>
      </c>
      <c r="Q641" t="s">
        <v>868</v>
      </c>
      <c r="R641">
        <v>1</v>
      </c>
      <c r="S641">
        <v>0</v>
      </c>
    </row>
    <row r="642" spans="1:19" hidden="1" x14ac:dyDescent="0.25">
      <c r="A642" t="s">
        <v>939</v>
      </c>
      <c r="B642" t="s">
        <v>1806</v>
      </c>
      <c r="C642">
        <v>22</v>
      </c>
      <c r="D642">
        <v>0</v>
      </c>
      <c r="E642" s="33">
        <v>43649</v>
      </c>
      <c r="F642" t="s">
        <v>939</v>
      </c>
      <c r="G642" t="s">
        <v>1806</v>
      </c>
      <c r="H642">
        <v>22</v>
      </c>
      <c r="I642">
        <v>0</v>
      </c>
      <c r="J642" s="33">
        <v>43649</v>
      </c>
      <c r="K642" t="s">
        <v>939</v>
      </c>
      <c r="L642" t="s">
        <v>1806</v>
      </c>
      <c r="M642">
        <v>22</v>
      </c>
      <c r="N642">
        <v>0</v>
      </c>
      <c r="O642" s="33">
        <v>43649</v>
      </c>
      <c r="P642" t="s">
        <v>931</v>
      </c>
      <c r="Q642" t="s">
        <v>1486</v>
      </c>
      <c r="R642">
        <v>5</v>
      </c>
      <c r="S642">
        <v>0</v>
      </c>
    </row>
    <row r="643" spans="1:19" hidden="1" x14ac:dyDescent="0.25">
      <c r="A643" t="s">
        <v>939</v>
      </c>
      <c r="B643" t="s">
        <v>1807</v>
      </c>
      <c r="C643">
        <v>22</v>
      </c>
      <c r="D643">
        <v>0</v>
      </c>
      <c r="E643" s="33">
        <v>43649</v>
      </c>
      <c r="F643" t="s">
        <v>939</v>
      </c>
      <c r="G643" t="s">
        <v>1807</v>
      </c>
      <c r="H643">
        <v>22</v>
      </c>
      <c r="I643">
        <v>0</v>
      </c>
      <c r="J643" s="33">
        <v>43649</v>
      </c>
      <c r="K643" t="s">
        <v>939</v>
      </c>
      <c r="L643" t="s">
        <v>1807</v>
      </c>
      <c r="M643">
        <v>22</v>
      </c>
      <c r="N643">
        <v>0</v>
      </c>
      <c r="O643" s="33">
        <v>43649</v>
      </c>
      <c r="P643" t="s">
        <v>931</v>
      </c>
      <c r="Q643" t="s">
        <v>870</v>
      </c>
      <c r="R643">
        <v>1</v>
      </c>
      <c r="S643">
        <v>0</v>
      </c>
    </row>
    <row r="644" spans="1:19" hidden="1" x14ac:dyDescent="0.25">
      <c r="A644" t="s">
        <v>939</v>
      </c>
      <c r="B644" t="s">
        <v>1486</v>
      </c>
      <c r="C644">
        <v>286</v>
      </c>
      <c r="D644">
        <v>0</v>
      </c>
      <c r="E644" s="33">
        <v>43649</v>
      </c>
      <c r="F644" t="s">
        <v>939</v>
      </c>
      <c r="G644" t="s">
        <v>1486</v>
      </c>
      <c r="H644">
        <v>286</v>
      </c>
      <c r="I644">
        <v>0</v>
      </c>
      <c r="J644" s="33">
        <v>43649</v>
      </c>
      <c r="K644" t="s">
        <v>939</v>
      </c>
      <c r="L644" t="s">
        <v>1486</v>
      </c>
      <c r="M644">
        <v>286</v>
      </c>
      <c r="N644">
        <v>0</v>
      </c>
      <c r="O644" s="33">
        <v>43649</v>
      </c>
      <c r="P644" t="s">
        <v>931</v>
      </c>
      <c r="Q644" t="s">
        <v>859</v>
      </c>
      <c r="R644">
        <v>1</v>
      </c>
      <c r="S644">
        <v>0</v>
      </c>
    </row>
    <row r="645" spans="1:19" hidden="1" x14ac:dyDescent="0.25">
      <c r="A645" t="s">
        <v>939</v>
      </c>
      <c r="B645" t="s">
        <v>1808</v>
      </c>
      <c r="C645">
        <v>1</v>
      </c>
      <c r="D645">
        <v>0</v>
      </c>
      <c r="E645" s="33">
        <v>43649</v>
      </c>
      <c r="F645" t="s">
        <v>939</v>
      </c>
      <c r="G645" t="s">
        <v>1808</v>
      </c>
      <c r="H645">
        <v>1</v>
      </c>
      <c r="I645">
        <v>0</v>
      </c>
      <c r="J645" s="33">
        <v>43649</v>
      </c>
      <c r="K645" t="s">
        <v>939</v>
      </c>
      <c r="L645" t="s">
        <v>1808</v>
      </c>
      <c r="M645">
        <v>1</v>
      </c>
      <c r="N645">
        <v>0</v>
      </c>
      <c r="O645" s="33">
        <v>43649</v>
      </c>
      <c r="P645" t="s">
        <v>931</v>
      </c>
      <c r="Q645" t="s">
        <v>861</v>
      </c>
      <c r="R645">
        <v>1</v>
      </c>
      <c r="S645">
        <v>0</v>
      </c>
    </row>
    <row r="646" spans="1:19" hidden="1" x14ac:dyDescent="0.25">
      <c r="A646" t="s">
        <v>939</v>
      </c>
      <c r="B646" t="s">
        <v>1532</v>
      </c>
      <c r="C646">
        <v>22</v>
      </c>
      <c r="D646">
        <v>0</v>
      </c>
      <c r="E646" s="33">
        <v>43649</v>
      </c>
      <c r="F646" t="s">
        <v>939</v>
      </c>
      <c r="G646" t="s">
        <v>1532</v>
      </c>
      <c r="H646">
        <v>22</v>
      </c>
      <c r="I646">
        <v>0</v>
      </c>
      <c r="J646" s="33">
        <v>43649</v>
      </c>
      <c r="K646" t="s">
        <v>939</v>
      </c>
      <c r="L646" t="s">
        <v>1532</v>
      </c>
      <c r="M646">
        <v>22</v>
      </c>
      <c r="N646">
        <v>0</v>
      </c>
      <c r="O646" s="33">
        <v>43649</v>
      </c>
      <c r="P646" t="s">
        <v>931</v>
      </c>
      <c r="Q646" t="s">
        <v>1483</v>
      </c>
      <c r="R646">
        <v>1</v>
      </c>
      <c r="S646">
        <v>0</v>
      </c>
    </row>
    <row r="647" spans="1:19" hidden="1" x14ac:dyDescent="0.25">
      <c r="A647" t="s">
        <v>939</v>
      </c>
      <c r="B647" t="s">
        <v>1809</v>
      </c>
      <c r="C647">
        <v>1</v>
      </c>
      <c r="D647">
        <v>0</v>
      </c>
      <c r="E647" s="33">
        <v>43649</v>
      </c>
      <c r="F647" t="s">
        <v>939</v>
      </c>
      <c r="G647" t="s">
        <v>1809</v>
      </c>
      <c r="H647">
        <v>1</v>
      </c>
      <c r="I647">
        <v>0</v>
      </c>
      <c r="J647" s="33">
        <v>43649</v>
      </c>
      <c r="K647" t="s">
        <v>939</v>
      </c>
      <c r="L647" t="s">
        <v>1809</v>
      </c>
      <c r="M647">
        <v>1</v>
      </c>
      <c r="N647">
        <v>0</v>
      </c>
      <c r="O647" s="33">
        <v>43649</v>
      </c>
      <c r="P647" t="s">
        <v>932</v>
      </c>
      <c r="Q647" t="s">
        <v>868</v>
      </c>
      <c r="R647">
        <v>2</v>
      </c>
      <c r="S647">
        <v>0</v>
      </c>
    </row>
    <row r="648" spans="1:19" hidden="1" x14ac:dyDescent="0.25">
      <c r="A648" t="s">
        <v>939</v>
      </c>
      <c r="B648" t="s">
        <v>1483</v>
      </c>
      <c r="C648">
        <v>1</v>
      </c>
      <c r="D648">
        <v>0</v>
      </c>
      <c r="E648" s="33">
        <v>43649</v>
      </c>
      <c r="F648" t="s">
        <v>939</v>
      </c>
      <c r="G648" t="s">
        <v>1483</v>
      </c>
      <c r="H648">
        <v>1</v>
      </c>
      <c r="I648">
        <v>0</v>
      </c>
      <c r="J648" s="33">
        <v>43649</v>
      </c>
      <c r="K648" t="s">
        <v>939</v>
      </c>
      <c r="L648" t="s">
        <v>1483</v>
      </c>
      <c r="M648">
        <v>1</v>
      </c>
      <c r="N648">
        <v>0</v>
      </c>
      <c r="O648" s="33">
        <v>43649</v>
      </c>
      <c r="P648" t="s">
        <v>932</v>
      </c>
      <c r="Q648" t="s">
        <v>1486</v>
      </c>
      <c r="R648">
        <v>28</v>
      </c>
      <c r="S648">
        <v>0</v>
      </c>
    </row>
    <row r="649" spans="1:19" hidden="1" x14ac:dyDescent="0.25">
      <c r="A649" t="s">
        <v>940</v>
      </c>
      <c r="B649" t="s">
        <v>868</v>
      </c>
      <c r="C649">
        <v>0</v>
      </c>
      <c r="D649">
        <v>0</v>
      </c>
      <c r="E649" s="33">
        <v>43649</v>
      </c>
      <c r="F649" t="s">
        <v>940</v>
      </c>
      <c r="G649" t="s">
        <v>868</v>
      </c>
      <c r="H649">
        <v>0</v>
      </c>
      <c r="I649">
        <v>0</v>
      </c>
      <c r="J649" s="33">
        <v>43649</v>
      </c>
      <c r="K649" t="s">
        <v>940</v>
      </c>
      <c r="L649" t="s">
        <v>868</v>
      </c>
      <c r="M649">
        <v>0</v>
      </c>
      <c r="N649">
        <v>0</v>
      </c>
      <c r="O649" s="33">
        <v>43649</v>
      </c>
      <c r="P649" t="s">
        <v>932</v>
      </c>
      <c r="Q649" t="s">
        <v>870</v>
      </c>
      <c r="R649">
        <v>2</v>
      </c>
      <c r="S649">
        <v>0</v>
      </c>
    </row>
    <row r="650" spans="1:19" hidden="1" x14ac:dyDescent="0.25">
      <c r="A650" t="s">
        <v>940</v>
      </c>
      <c r="B650" t="s">
        <v>1486</v>
      </c>
      <c r="C650">
        <v>0</v>
      </c>
      <c r="D650">
        <v>0</v>
      </c>
      <c r="E650" s="33">
        <v>43649</v>
      </c>
      <c r="F650" t="s">
        <v>940</v>
      </c>
      <c r="G650" t="s">
        <v>1486</v>
      </c>
      <c r="H650">
        <v>0</v>
      </c>
      <c r="I650">
        <v>0</v>
      </c>
      <c r="J650" s="33">
        <v>43649</v>
      </c>
      <c r="K650" t="s">
        <v>940</v>
      </c>
      <c r="L650" t="s">
        <v>1486</v>
      </c>
      <c r="M650">
        <v>0</v>
      </c>
      <c r="N650">
        <v>0</v>
      </c>
      <c r="O650" s="33">
        <v>43649</v>
      </c>
      <c r="P650" t="s">
        <v>932</v>
      </c>
      <c r="Q650" t="s">
        <v>1800</v>
      </c>
      <c r="R650">
        <v>4</v>
      </c>
      <c r="S650">
        <v>0</v>
      </c>
    </row>
    <row r="651" spans="1:19" hidden="1" x14ac:dyDescent="0.25">
      <c r="A651" t="s">
        <v>940</v>
      </c>
      <c r="B651" t="s">
        <v>870</v>
      </c>
      <c r="C651">
        <v>0</v>
      </c>
      <c r="D651">
        <v>0</v>
      </c>
      <c r="E651" s="33">
        <v>43649</v>
      </c>
      <c r="F651" t="s">
        <v>940</v>
      </c>
      <c r="G651" t="s">
        <v>870</v>
      </c>
      <c r="H651">
        <v>0</v>
      </c>
      <c r="I651">
        <v>0</v>
      </c>
      <c r="J651" s="33">
        <v>43649</v>
      </c>
      <c r="K651" t="s">
        <v>940</v>
      </c>
      <c r="L651" t="s">
        <v>870</v>
      </c>
      <c r="M651">
        <v>0</v>
      </c>
      <c r="N651">
        <v>0</v>
      </c>
      <c r="O651" s="33">
        <v>43649</v>
      </c>
      <c r="P651" t="s">
        <v>932</v>
      </c>
      <c r="Q651" t="s">
        <v>1799</v>
      </c>
      <c r="R651">
        <v>6</v>
      </c>
      <c r="S651">
        <v>0</v>
      </c>
    </row>
    <row r="652" spans="1:19" hidden="1" x14ac:dyDescent="0.25">
      <c r="A652" t="s">
        <v>940</v>
      </c>
      <c r="B652" t="s">
        <v>861</v>
      </c>
      <c r="C652">
        <v>0</v>
      </c>
      <c r="D652">
        <v>0</v>
      </c>
      <c r="E652" s="33">
        <v>43649</v>
      </c>
      <c r="F652" t="s">
        <v>940</v>
      </c>
      <c r="G652" t="s">
        <v>861</v>
      </c>
      <c r="H652">
        <v>0</v>
      </c>
      <c r="I652">
        <v>0</v>
      </c>
      <c r="J652" s="33">
        <v>43649</v>
      </c>
      <c r="K652" t="s">
        <v>940</v>
      </c>
      <c r="L652" t="s">
        <v>861</v>
      </c>
      <c r="M652">
        <v>0</v>
      </c>
      <c r="N652">
        <v>0</v>
      </c>
      <c r="O652" s="33">
        <v>43649</v>
      </c>
      <c r="P652" t="s">
        <v>932</v>
      </c>
      <c r="Q652" t="s">
        <v>1483</v>
      </c>
      <c r="R652">
        <v>1</v>
      </c>
      <c r="S652">
        <v>0</v>
      </c>
    </row>
    <row r="653" spans="1:19" hidden="1" x14ac:dyDescent="0.25">
      <c r="A653" t="s">
        <v>940</v>
      </c>
      <c r="B653" t="s">
        <v>1810</v>
      </c>
      <c r="C653">
        <v>0</v>
      </c>
      <c r="D653">
        <v>0</v>
      </c>
      <c r="E653" s="33">
        <v>43649</v>
      </c>
      <c r="F653" t="s">
        <v>940</v>
      </c>
      <c r="G653" t="s">
        <v>1810</v>
      </c>
      <c r="H653">
        <v>0</v>
      </c>
      <c r="I653">
        <v>0</v>
      </c>
      <c r="J653" s="33">
        <v>43649</v>
      </c>
      <c r="K653" t="s">
        <v>940</v>
      </c>
      <c r="L653" t="s">
        <v>1810</v>
      </c>
      <c r="M653">
        <v>0</v>
      </c>
      <c r="N653">
        <v>0</v>
      </c>
      <c r="O653" s="33">
        <v>43649</v>
      </c>
      <c r="P653" t="s">
        <v>933</v>
      </c>
      <c r="Q653" t="s">
        <v>1802</v>
      </c>
      <c r="R653">
        <v>24</v>
      </c>
      <c r="S653">
        <v>0</v>
      </c>
    </row>
    <row r="654" spans="1:19" hidden="1" x14ac:dyDescent="0.25">
      <c r="A654" t="s">
        <v>940</v>
      </c>
      <c r="B654" t="s">
        <v>1483</v>
      </c>
      <c r="C654">
        <v>0</v>
      </c>
      <c r="D654">
        <v>0</v>
      </c>
      <c r="E654" s="33">
        <v>43649</v>
      </c>
      <c r="F654" t="s">
        <v>940</v>
      </c>
      <c r="G654" t="s">
        <v>1483</v>
      </c>
      <c r="H654">
        <v>0</v>
      </c>
      <c r="I654">
        <v>0</v>
      </c>
      <c r="J654" s="33">
        <v>43649</v>
      </c>
      <c r="K654" t="s">
        <v>940</v>
      </c>
      <c r="L654" t="s">
        <v>1483</v>
      </c>
      <c r="M654">
        <v>0</v>
      </c>
      <c r="N654">
        <v>0</v>
      </c>
      <c r="O654" s="33">
        <v>43649</v>
      </c>
      <c r="P654" t="s">
        <v>933</v>
      </c>
      <c r="Q654" t="s">
        <v>1801</v>
      </c>
      <c r="R654">
        <v>28</v>
      </c>
      <c r="S654">
        <v>0</v>
      </c>
    </row>
    <row r="655" spans="1:19" hidden="1" x14ac:dyDescent="0.25">
      <c r="A655" t="s">
        <v>941</v>
      </c>
      <c r="B655" t="s">
        <v>1482</v>
      </c>
      <c r="C655">
        <v>1</v>
      </c>
      <c r="D655">
        <v>0</v>
      </c>
      <c r="E655" s="33">
        <v>43654</v>
      </c>
      <c r="F655" t="s">
        <v>941</v>
      </c>
      <c r="G655" t="s">
        <v>1482</v>
      </c>
      <c r="H655">
        <v>1</v>
      </c>
      <c r="I655">
        <v>0</v>
      </c>
      <c r="J655" s="33">
        <v>43655</v>
      </c>
      <c r="K655" t="s">
        <v>941</v>
      </c>
      <c r="L655" t="s">
        <v>1482</v>
      </c>
      <c r="M655">
        <v>1</v>
      </c>
      <c r="N655">
        <v>0</v>
      </c>
      <c r="O655" s="33">
        <v>43656</v>
      </c>
      <c r="P655" t="s">
        <v>934</v>
      </c>
      <c r="Q655" t="s">
        <v>1482</v>
      </c>
      <c r="R655">
        <v>1</v>
      </c>
      <c r="S655">
        <v>0</v>
      </c>
    </row>
    <row r="656" spans="1:19" hidden="1" x14ac:dyDescent="0.25">
      <c r="A656" t="s">
        <v>941</v>
      </c>
      <c r="B656" t="s">
        <v>1485</v>
      </c>
      <c r="C656">
        <v>1230</v>
      </c>
      <c r="D656">
        <v>0</v>
      </c>
      <c r="E656" s="33">
        <v>43654</v>
      </c>
      <c r="F656" t="s">
        <v>941</v>
      </c>
      <c r="G656" t="s">
        <v>1485</v>
      </c>
      <c r="H656">
        <v>1230</v>
      </c>
      <c r="I656">
        <v>0</v>
      </c>
      <c r="J656" s="33">
        <v>43655</v>
      </c>
      <c r="K656" t="s">
        <v>941</v>
      </c>
      <c r="L656" t="s">
        <v>1485</v>
      </c>
      <c r="M656">
        <v>1230</v>
      </c>
      <c r="N656">
        <v>0</v>
      </c>
      <c r="O656" s="33">
        <v>43656</v>
      </c>
      <c r="P656" t="s">
        <v>934</v>
      </c>
      <c r="Q656" t="s">
        <v>1485</v>
      </c>
      <c r="R656">
        <v>2</v>
      </c>
      <c r="S656">
        <v>0</v>
      </c>
    </row>
    <row r="657" spans="1:19" hidden="1" x14ac:dyDescent="0.25">
      <c r="A657" t="s">
        <v>941</v>
      </c>
      <c r="B657" t="s">
        <v>857</v>
      </c>
      <c r="C657">
        <v>4</v>
      </c>
      <c r="D657">
        <v>0</v>
      </c>
      <c r="E657" s="33">
        <v>43654</v>
      </c>
      <c r="F657" t="s">
        <v>941</v>
      </c>
      <c r="G657" t="s">
        <v>857</v>
      </c>
      <c r="H657">
        <v>4</v>
      </c>
      <c r="I657">
        <v>0</v>
      </c>
      <c r="J657" s="33">
        <v>43655</v>
      </c>
      <c r="K657" t="s">
        <v>941</v>
      </c>
      <c r="L657" t="s">
        <v>857</v>
      </c>
      <c r="M657">
        <v>4</v>
      </c>
      <c r="N657">
        <v>0</v>
      </c>
      <c r="O657" s="33">
        <v>43656</v>
      </c>
      <c r="P657" t="s">
        <v>934</v>
      </c>
      <c r="Q657" t="s">
        <v>857</v>
      </c>
      <c r="R657">
        <v>1</v>
      </c>
      <c r="S657">
        <v>0</v>
      </c>
    </row>
    <row r="658" spans="1:19" hidden="1" x14ac:dyDescent="0.25">
      <c r="A658" t="s">
        <v>941</v>
      </c>
      <c r="B658" t="s">
        <v>868</v>
      </c>
      <c r="C658">
        <v>1230</v>
      </c>
      <c r="D658">
        <v>0</v>
      </c>
      <c r="E658" s="33">
        <v>43654</v>
      </c>
      <c r="F658" t="s">
        <v>941</v>
      </c>
      <c r="G658" t="s">
        <v>868</v>
      </c>
      <c r="H658">
        <v>1230</v>
      </c>
      <c r="I658">
        <v>0</v>
      </c>
      <c r="J658" s="33">
        <v>43655</v>
      </c>
      <c r="K658" t="s">
        <v>941</v>
      </c>
      <c r="L658" t="s">
        <v>868</v>
      </c>
      <c r="M658">
        <v>1230</v>
      </c>
      <c r="N658">
        <v>0</v>
      </c>
      <c r="O658" s="33">
        <v>43656</v>
      </c>
      <c r="P658" t="s">
        <v>934</v>
      </c>
      <c r="Q658" t="s">
        <v>868</v>
      </c>
      <c r="R658">
        <v>1</v>
      </c>
      <c r="S658">
        <v>0</v>
      </c>
    </row>
    <row r="659" spans="1:19" hidden="1" x14ac:dyDescent="0.25">
      <c r="A659" t="s">
        <v>941</v>
      </c>
      <c r="B659" t="s">
        <v>1484</v>
      </c>
      <c r="C659">
        <v>1221</v>
      </c>
      <c r="D659">
        <v>0</v>
      </c>
      <c r="E659" s="33">
        <v>43654</v>
      </c>
      <c r="F659" t="s">
        <v>941</v>
      </c>
      <c r="G659" t="s">
        <v>1484</v>
      </c>
      <c r="H659">
        <v>1221</v>
      </c>
      <c r="I659">
        <v>0</v>
      </c>
      <c r="J659" s="33">
        <v>43655</v>
      </c>
      <c r="K659" t="s">
        <v>941</v>
      </c>
      <c r="L659" t="s">
        <v>1484</v>
      </c>
      <c r="M659">
        <v>1221</v>
      </c>
      <c r="N659">
        <v>0</v>
      </c>
      <c r="O659" s="33">
        <v>43656</v>
      </c>
      <c r="P659" t="s">
        <v>934</v>
      </c>
      <c r="Q659" t="s">
        <v>1484</v>
      </c>
      <c r="R659">
        <v>2</v>
      </c>
      <c r="S659">
        <v>0</v>
      </c>
    </row>
    <row r="660" spans="1:19" hidden="1" x14ac:dyDescent="0.25">
      <c r="A660" t="s">
        <v>941</v>
      </c>
      <c r="B660" t="s">
        <v>1486</v>
      </c>
      <c r="C660">
        <v>1230</v>
      </c>
      <c r="D660">
        <v>0</v>
      </c>
      <c r="E660" s="33">
        <v>43654</v>
      </c>
      <c r="F660" t="s">
        <v>941</v>
      </c>
      <c r="G660" t="s">
        <v>1486</v>
      </c>
      <c r="H660">
        <v>1230</v>
      </c>
      <c r="I660">
        <v>0</v>
      </c>
      <c r="J660" s="33">
        <v>43655</v>
      </c>
      <c r="K660" t="s">
        <v>941</v>
      </c>
      <c r="L660" t="s">
        <v>1486</v>
      </c>
      <c r="M660">
        <v>1230</v>
      </c>
      <c r="N660">
        <v>0</v>
      </c>
      <c r="O660" s="33">
        <v>43656</v>
      </c>
      <c r="P660" t="s">
        <v>934</v>
      </c>
      <c r="Q660" t="s">
        <v>1486</v>
      </c>
      <c r="R660">
        <v>2</v>
      </c>
      <c r="S660">
        <v>0</v>
      </c>
    </row>
    <row r="661" spans="1:19" hidden="1" x14ac:dyDescent="0.25">
      <c r="A661" t="s">
        <v>941</v>
      </c>
      <c r="B661" t="s">
        <v>870</v>
      </c>
      <c r="C661">
        <v>1230</v>
      </c>
      <c r="D661">
        <v>0</v>
      </c>
      <c r="E661" s="33">
        <v>43654</v>
      </c>
      <c r="F661" t="s">
        <v>941</v>
      </c>
      <c r="G661" t="s">
        <v>870</v>
      </c>
      <c r="H661">
        <v>1230</v>
      </c>
      <c r="I661">
        <v>0</v>
      </c>
      <c r="J661" s="33">
        <v>43655</v>
      </c>
      <c r="K661" t="s">
        <v>941</v>
      </c>
      <c r="L661" t="s">
        <v>870</v>
      </c>
      <c r="M661">
        <v>1230</v>
      </c>
      <c r="N661">
        <v>0</v>
      </c>
      <c r="O661" s="33">
        <v>43656</v>
      </c>
      <c r="P661" t="s">
        <v>934</v>
      </c>
      <c r="Q661" t="s">
        <v>870</v>
      </c>
      <c r="R661">
        <v>1</v>
      </c>
      <c r="S661">
        <v>0</v>
      </c>
    </row>
    <row r="662" spans="1:19" hidden="1" x14ac:dyDescent="0.25">
      <c r="A662" t="s">
        <v>941</v>
      </c>
      <c r="B662" t="s">
        <v>859</v>
      </c>
      <c r="C662">
        <v>4</v>
      </c>
      <c r="D662">
        <v>0</v>
      </c>
      <c r="E662" s="33">
        <v>43654</v>
      </c>
      <c r="F662" t="s">
        <v>941</v>
      </c>
      <c r="G662" t="s">
        <v>859</v>
      </c>
      <c r="H662">
        <v>4</v>
      </c>
      <c r="I662">
        <v>0</v>
      </c>
      <c r="J662" s="33">
        <v>43655</v>
      </c>
      <c r="K662" t="s">
        <v>941</v>
      </c>
      <c r="L662" t="s">
        <v>859</v>
      </c>
      <c r="M662">
        <v>4</v>
      </c>
      <c r="N662">
        <v>0</v>
      </c>
      <c r="O662" s="33">
        <v>43656</v>
      </c>
      <c r="P662" t="s">
        <v>934</v>
      </c>
      <c r="Q662" t="s">
        <v>859</v>
      </c>
      <c r="R662">
        <v>1</v>
      </c>
      <c r="S662">
        <v>0</v>
      </c>
    </row>
    <row r="663" spans="1:19" hidden="1" x14ac:dyDescent="0.25">
      <c r="A663" t="s">
        <v>941</v>
      </c>
      <c r="B663" t="s">
        <v>861</v>
      </c>
      <c r="C663">
        <v>1</v>
      </c>
      <c r="D663">
        <v>0</v>
      </c>
      <c r="E663" s="33">
        <v>43654</v>
      </c>
      <c r="F663" t="s">
        <v>941</v>
      </c>
      <c r="G663" t="s">
        <v>861</v>
      </c>
      <c r="H663">
        <v>1</v>
      </c>
      <c r="I663">
        <v>0</v>
      </c>
      <c r="J663" s="33">
        <v>43655</v>
      </c>
      <c r="K663" t="s">
        <v>941</v>
      </c>
      <c r="L663" t="s">
        <v>861</v>
      </c>
      <c r="M663">
        <v>1</v>
      </c>
      <c r="N663">
        <v>0</v>
      </c>
      <c r="O663" s="33">
        <v>43656</v>
      </c>
      <c r="P663" t="s">
        <v>934</v>
      </c>
      <c r="Q663" t="s">
        <v>861</v>
      </c>
      <c r="R663">
        <v>1</v>
      </c>
      <c r="S663">
        <v>0</v>
      </c>
    </row>
    <row r="664" spans="1:19" hidden="1" x14ac:dyDescent="0.25">
      <c r="A664" t="s">
        <v>941</v>
      </c>
      <c r="B664" t="s">
        <v>1483</v>
      </c>
      <c r="C664">
        <v>1</v>
      </c>
      <c r="D664">
        <v>0</v>
      </c>
      <c r="E664" s="33">
        <v>43654</v>
      </c>
      <c r="F664" t="s">
        <v>941</v>
      </c>
      <c r="G664" t="s">
        <v>1483</v>
      </c>
      <c r="H664">
        <v>1</v>
      </c>
      <c r="I664">
        <v>0</v>
      </c>
      <c r="J664" s="33">
        <v>43655</v>
      </c>
      <c r="K664" t="s">
        <v>941</v>
      </c>
      <c r="L664" t="s">
        <v>1483</v>
      </c>
      <c r="M664">
        <v>1</v>
      </c>
      <c r="N664">
        <v>0</v>
      </c>
      <c r="O664" s="33">
        <v>43656</v>
      </c>
      <c r="P664" t="s">
        <v>934</v>
      </c>
      <c r="Q664" t="s">
        <v>1483</v>
      </c>
      <c r="R664">
        <v>1</v>
      </c>
      <c r="S664">
        <v>0</v>
      </c>
    </row>
    <row r="665" spans="1:19" hidden="1" x14ac:dyDescent="0.25">
      <c r="A665" t="s">
        <v>942</v>
      </c>
      <c r="B665" t="s">
        <v>1815</v>
      </c>
      <c r="C665">
        <v>12</v>
      </c>
      <c r="D665">
        <v>0</v>
      </c>
      <c r="E665" s="33">
        <v>43654</v>
      </c>
      <c r="F665" t="s">
        <v>942</v>
      </c>
      <c r="G665" t="s">
        <v>1815</v>
      </c>
      <c r="H665">
        <v>12</v>
      </c>
      <c r="I665">
        <v>0</v>
      </c>
      <c r="J665" s="33">
        <v>43655</v>
      </c>
      <c r="K665" t="s">
        <v>942</v>
      </c>
      <c r="L665" t="s">
        <v>1815</v>
      </c>
      <c r="M665">
        <v>12</v>
      </c>
      <c r="N665">
        <v>0</v>
      </c>
      <c r="O665" s="33">
        <v>43656</v>
      </c>
      <c r="P665" t="s">
        <v>935</v>
      </c>
      <c r="Q665" t="s">
        <v>1482</v>
      </c>
      <c r="R665">
        <v>2</v>
      </c>
      <c r="S665">
        <v>0</v>
      </c>
    </row>
    <row r="666" spans="1:19" hidden="1" x14ac:dyDescent="0.25">
      <c r="A666" t="s">
        <v>942</v>
      </c>
      <c r="B666" t="s">
        <v>868</v>
      </c>
      <c r="C666">
        <v>481</v>
      </c>
      <c r="D666">
        <v>0</v>
      </c>
      <c r="E666" s="33">
        <v>43654</v>
      </c>
      <c r="F666" t="s">
        <v>942</v>
      </c>
      <c r="G666" t="s">
        <v>868</v>
      </c>
      <c r="H666">
        <v>481</v>
      </c>
      <c r="I666">
        <v>0</v>
      </c>
      <c r="J666" s="33">
        <v>43655</v>
      </c>
      <c r="K666" t="s">
        <v>942</v>
      </c>
      <c r="L666" t="s">
        <v>868</v>
      </c>
      <c r="M666">
        <v>481</v>
      </c>
      <c r="N666">
        <v>0</v>
      </c>
      <c r="O666" s="33">
        <v>43656</v>
      </c>
      <c r="P666" t="s">
        <v>935</v>
      </c>
      <c r="Q666" t="s">
        <v>1485</v>
      </c>
      <c r="R666">
        <v>8034</v>
      </c>
      <c r="S666">
        <v>0</v>
      </c>
    </row>
    <row r="667" spans="1:19" hidden="1" x14ac:dyDescent="0.25">
      <c r="A667" t="s">
        <v>942</v>
      </c>
      <c r="B667" t="s">
        <v>1816</v>
      </c>
      <c r="C667">
        <v>12</v>
      </c>
      <c r="D667">
        <v>0</v>
      </c>
      <c r="E667" s="33">
        <v>43654</v>
      </c>
      <c r="F667" t="s">
        <v>942</v>
      </c>
      <c r="G667" t="s">
        <v>1816</v>
      </c>
      <c r="H667">
        <v>12</v>
      </c>
      <c r="I667">
        <v>0</v>
      </c>
      <c r="J667" s="33">
        <v>43655</v>
      </c>
      <c r="K667" t="s">
        <v>942</v>
      </c>
      <c r="L667" t="s">
        <v>1816</v>
      </c>
      <c r="M667">
        <v>12</v>
      </c>
      <c r="N667">
        <v>0</v>
      </c>
      <c r="O667" s="33">
        <v>43656</v>
      </c>
      <c r="P667" t="s">
        <v>935</v>
      </c>
      <c r="Q667" t="s">
        <v>1537</v>
      </c>
      <c r="R667">
        <v>261</v>
      </c>
      <c r="S667">
        <v>0</v>
      </c>
    </row>
    <row r="668" spans="1:19" hidden="1" x14ac:dyDescent="0.25">
      <c r="A668" t="s">
        <v>942</v>
      </c>
      <c r="B668" t="s">
        <v>1811</v>
      </c>
      <c r="C668">
        <v>3</v>
      </c>
      <c r="D668">
        <v>0</v>
      </c>
      <c r="E668" s="33">
        <v>43654</v>
      </c>
      <c r="F668" t="s">
        <v>942</v>
      </c>
      <c r="G668" t="s">
        <v>1811</v>
      </c>
      <c r="H668">
        <v>3</v>
      </c>
      <c r="I668">
        <v>0</v>
      </c>
      <c r="J668" s="33">
        <v>43655</v>
      </c>
      <c r="K668" t="s">
        <v>942</v>
      </c>
      <c r="L668" t="s">
        <v>1811</v>
      </c>
      <c r="M668">
        <v>3</v>
      </c>
      <c r="N668">
        <v>0</v>
      </c>
      <c r="O668" s="33">
        <v>43656</v>
      </c>
      <c r="P668" t="s">
        <v>935</v>
      </c>
      <c r="Q668" t="s">
        <v>857</v>
      </c>
      <c r="R668">
        <v>6</v>
      </c>
      <c r="S668">
        <v>0</v>
      </c>
    </row>
    <row r="669" spans="1:19" hidden="1" x14ac:dyDescent="0.25">
      <c r="A669" t="s">
        <v>942</v>
      </c>
      <c r="B669" t="s">
        <v>1486</v>
      </c>
      <c r="C669">
        <v>969</v>
      </c>
      <c r="D669">
        <v>0</v>
      </c>
      <c r="E669" s="33">
        <v>43654</v>
      </c>
      <c r="F669" t="s">
        <v>942</v>
      </c>
      <c r="G669" t="s">
        <v>1486</v>
      </c>
      <c r="H669">
        <v>969</v>
      </c>
      <c r="I669">
        <v>0</v>
      </c>
      <c r="J669" s="33">
        <v>43655</v>
      </c>
      <c r="K669" t="s">
        <v>942</v>
      </c>
      <c r="L669" t="s">
        <v>1486</v>
      </c>
      <c r="M669">
        <v>969</v>
      </c>
      <c r="N669">
        <v>0</v>
      </c>
      <c r="O669" s="33">
        <v>43656</v>
      </c>
      <c r="P669" t="s">
        <v>935</v>
      </c>
      <c r="Q669" t="s">
        <v>868</v>
      </c>
      <c r="R669">
        <v>8034</v>
      </c>
      <c r="S669">
        <v>0</v>
      </c>
    </row>
    <row r="670" spans="1:19" hidden="1" x14ac:dyDescent="0.25">
      <c r="A670" t="s">
        <v>942</v>
      </c>
      <c r="B670" t="s">
        <v>1812</v>
      </c>
      <c r="C670">
        <v>2</v>
      </c>
      <c r="D670">
        <v>0</v>
      </c>
      <c r="E670" s="33">
        <v>43654</v>
      </c>
      <c r="F670" t="s">
        <v>942</v>
      </c>
      <c r="G670" t="s">
        <v>1812</v>
      </c>
      <c r="H670">
        <v>2</v>
      </c>
      <c r="I670">
        <v>0</v>
      </c>
      <c r="J670" s="33">
        <v>43655</v>
      </c>
      <c r="K670" t="s">
        <v>942</v>
      </c>
      <c r="L670" t="s">
        <v>1812</v>
      </c>
      <c r="M670">
        <v>2</v>
      </c>
      <c r="N670">
        <v>0</v>
      </c>
      <c r="O670" s="33">
        <v>43656</v>
      </c>
      <c r="P670" t="s">
        <v>935</v>
      </c>
      <c r="Q670" t="s">
        <v>1484</v>
      </c>
      <c r="R670">
        <v>7733</v>
      </c>
      <c r="S670">
        <v>0</v>
      </c>
    </row>
    <row r="671" spans="1:19" hidden="1" x14ac:dyDescent="0.25">
      <c r="A671" t="s">
        <v>942</v>
      </c>
      <c r="B671" t="s">
        <v>870</v>
      </c>
      <c r="C671">
        <v>507</v>
      </c>
      <c r="D671">
        <v>0</v>
      </c>
      <c r="E671" s="33">
        <v>43654</v>
      </c>
      <c r="F671" t="s">
        <v>942</v>
      </c>
      <c r="G671" t="s">
        <v>870</v>
      </c>
      <c r="H671">
        <v>507</v>
      </c>
      <c r="I671">
        <v>0</v>
      </c>
      <c r="J671" s="33">
        <v>43655</v>
      </c>
      <c r="K671" t="s">
        <v>942</v>
      </c>
      <c r="L671" t="s">
        <v>870</v>
      </c>
      <c r="M671">
        <v>507</v>
      </c>
      <c r="N671">
        <v>0</v>
      </c>
      <c r="O671" s="33">
        <v>43656</v>
      </c>
      <c r="P671" t="s">
        <v>935</v>
      </c>
      <c r="Q671" t="s">
        <v>1486</v>
      </c>
      <c r="R671">
        <v>8038</v>
      </c>
      <c r="S671">
        <v>0</v>
      </c>
    </row>
    <row r="672" spans="1:19" hidden="1" x14ac:dyDescent="0.25">
      <c r="A672" t="s">
        <v>942</v>
      </c>
      <c r="B672" t="s">
        <v>1814</v>
      </c>
      <c r="C672">
        <v>348</v>
      </c>
      <c r="D672">
        <v>0</v>
      </c>
      <c r="E672" s="33">
        <v>43654</v>
      </c>
      <c r="F672" t="s">
        <v>942</v>
      </c>
      <c r="G672" t="s">
        <v>1814</v>
      </c>
      <c r="H672">
        <v>348</v>
      </c>
      <c r="I672">
        <v>0</v>
      </c>
      <c r="J672" s="33">
        <v>43655</v>
      </c>
      <c r="K672" t="s">
        <v>942</v>
      </c>
      <c r="L672" t="s">
        <v>1814</v>
      </c>
      <c r="M672">
        <v>348</v>
      </c>
      <c r="N672">
        <v>0</v>
      </c>
      <c r="O672" s="33">
        <v>43656</v>
      </c>
      <c r="P672" t="s">
        <v>935</v>
      </c>
      <c r="Q672" t="s">
        <v>870</v>
      </c>
      <c r="R672">
        <v>8034</v>
      </c>
      <c r="S672">
        <v>0</v>
      </c>
    </row>
    <row r="673" spans="1:19" hidden="1" x14ac:dyDescent="0.25">
      <c r="A673" t="s">
        <v>942</v>
      </c>
      <c r="B673" t="s">
        <v>1813</v>
      </c>
      <c r="C673">
        <v>23</v>
      </c>
      <c r="D673">
        <v>0</v>
      </c>
      <c r="E673" s="33">
        <v>43654</v>
      </c>
      <c r="F673" t="s">
        <v>942</v>
      </c>
      <c r="G673" t="s">
        <v>1813</v>
      </c>
      <c r="H673">
        <v>23</v>
      </c>
      <c r="I673">
        <v>0</v>
      </c>
      <c r="J673" s="33">
        <v>43655</v>
      </c>
      <c r="K673" t="s">
        <v>942</v>
      </c>
      <c r="L673" t="s">
        <v>1813</v>
      </c>
      <c r="M673">
        <v>23</v>
      </c>
      <c r="N673">
        <v>0</v>
      </c>
      <c r="O673" s="33">
        <v>43656</v>
      </c>
      <c r="P673" t="s">
        <v>935</v>
      </c>
      <c r="Q673" t="s">
        <v>859</v>
      </c>
      <c r="R673">
        <v>7</v>
      </c>
      <c r="S673">
        <v>0</v>
      </c>
    </row>
    <row r="674" spans="1:19" hidden="1" x14ac:dyDescent="0.25">
      <c r="A674" t="s">
        <v>942</v>
      </c>
      <c r="B674" t="s">
        <v>1483</v>
      </c>
      <c r="C674">
        <v>5</v>
      </c>
      <c r="D674">
        <v>0</v>
      </c>
      <c r="E674" s="33">
        <v>43654</v>
      </c>
      <c r="F674" t="s">
        <v>942</v>
      </c>
      <c r="G674" t="s">
        <v>1483</v>
      </c>
      <c r="H674">
        <v>5</v>
      </c>
      <c r="I674">
        <v>0</v>
      </c>
      <c r="J674" s="33">
        <v>43655</v>
      </c>
      <c r="K674" t="s">
        <v>942</v>
      </c>
      <c r="L674" t="s">
        <v>1483</v>
      </c>
      <c r="M674">
        <v>5</v>
      </c>
      <c r="N674">
        <v>0</v>
      </c>
      <c r="O674" s="33">
        <v>43656</v>
      </c>
      <c r="P674" t="s">
        <v>935</v>
      </c>
      <c r="Q674" t="s">
        <v>1803</v>
      </c>
      <c r="R674">
        <v>1</v>
      </c>
      <c r="S674">
        <v>0</v>
      </c>
    </row>
    <row r="675" spans="1:19" hidden="1" x14ac:dyDescent="0.25">
      <c r="A675" t="s">
        <v>943</v>
      </c>
      <c r="B675" t="s">
        <v>1486</v>
      </c>
      <c r="C675">
        <v>0</v>
      </c>
      <c r="D675">
        <v>0</v>
      </c>
      <c r="E675" s="33">
        <v>43649</v>
      </c>
      <c r="F675" t="s">
        <v>943</v>
      </c>
      <c r="G675" t="s">
        <v>1486</v>
      </c>
      <c r="H675">
        <v>0</v>
      </c>
      <c r="I675">
        <v>0</v>
      </c>
      <c r="J675" s="33">
        <v>43649</v>
      </c>
      <c r="K675" t="s">
        <v>943</v>
      </c>
      <c r="L675" t="s">
        <v>1486</v>
      </c>
      <c r="M675">
        <v>0</v>
      </c>
      <c r="N675">
        <v>0</v>
      </c>
      <c r="O675" s="33">
        <v>43649</v>
      </c>
      <c r="P675" t="s">
        <v>935</v>
      </c>
      <c r="Q675" t="s">
        <v>1483</v>
      </c>
      <c r="R675">
        <v>1</v>
      </c>
      <c r="S675">
        <v>0</v>
      </c>
    </row>
    <row r="676" spans="1:19" hidden="1" x14ac:dyDescent="0.25">
      <c r="A676" t="s">
        <v>943</v>
      </c>
      <c r="B676" t="s">
        <v>1818</v>
      </c>
      <c r="C676">
        <v>0</v>
      </c>
      <c r="D676">
        <v>0</v>
      </c>
      <c r="E676" s="33">
        <v>43649</v>
      </c>
      <c r="F676" t="s">
        <v>943</v>
      </c>
      <c r="G676" t="s">
        <v>1818</v>
      </c>
      <c r="H676">
        <v>0</v>
      </c>
      <c r="I676">
        <v>0</v>
      </c>
      <c r="J676" s="33">
        <v>43649</v>
      </c>
      <c r="K676" t="s">
        <v>943</v>
      </c>
      <c r="L676" t="s">
        <v>1818</v>
      </c>
      <c r="M676">
        <v>0</v>
      </c>
      <c r="N676">
        <v>0</v>
      </c>
      <c r="O676" s="33">
        <v>43649</v>
      </c>
      <c r="P676" t="s">
        <v>936</v>
      </c>
      <c r="Q676" t="s">
        <v>868</v>
      </c>
      <c r="R676">
        <v>1</v>
      </c>
      <c r="S676">
        <v>0</v>
      </c>
    </row>
    <row r="677" spans="1:19" hidden="1" x14ac:dyDescent="0.25">
      <c r="A677" t="s">
        <v>943</v>
      </c>
      <c r="B677" t="s">
        <v>863</v>
      </c>
      <c r="C677">
        <v>0</v>
      </c>
      <c r="D677">
        <v>0</v>
      </c>
      <c r="E677" s="33">
        <v>43649</v>
      </c>
      <c r="F677" t="s">
        <v>943</v>
      </c>
      <c r="G677" t="s">
        <v>863</v>
      </c>
      <c r="H677">
        <v>0</v>
      </c>
      <c r="I677">
        <v>0</v>
      </c>
      <c r="J677" s="33">
        <v>43649</v>
      </c>
      <c r="K677" t="s">
        <v>943</v>
      </c>
      <c r="L677" t="s">
        <v>863</v>
      </c>
      <c r="M677">
        <v>0</v>
      </c>
      <c r="N677">
        <v>0</v>
      </c>
      <c r="O677" s="33">
        <v>43649</v>
      </c>
      <c r="P677" t="s">
        <v>936</v>
      </c>
      <c r="Q677" t="s">
        <v>1486</v>
      </c>
      <c r="R677">
        <v>1</v>
      </c>
      <c r="S677">
        <v>0</v>
      </c>
    </row>
    <row r="678" spans="1:19" hidden="1" x14ac:dyDescent="0.25">
      <c r="A678" t="s">
        <v>943</v>
      </c>
      <c r="B678" t="s">
        <v>1817</v>
      </c>
      <c r="C678">
        <v>0</v>
      </c>
      <c r="D678">
        <v>0</v>
      </c>
      <c r="E678" s="33">
        <v>43649</v>
      </c>
      <c r="F678" t="s">
        <v>943</v>
      </c>
      <c r="G678" t="s">
        <v>1817</v>
      </c>
      <c r="H678">
        <v>0</v>
      </c>
      <c r="I678">
        <v>0</v>
      </c>
      <c r="J678" s="33">
        <v>43649</v>
      </c>
      <c r="K678" t="s">
        <v>943</v>
      </c>
      <c r="L678" t="s">
        <v>1817</v>
      </c>
      <c r="M678">
        <v>0</v>
      </c>
      <c r="N678">
        <v>0</v>
      </c>
      <c r="O678" s="33">
        <v>43649</v>
      </c>
      <c r="P678" t="s">
        <v>936</v>
      </c>
      <c r="Q678" t="s">
        <v>870</v>
      </c>
      <c r="R678">
        <v>1</v>
      </c>
      <c r="S678">
        <v>0</v>
      </c>
    </row>
    <row r="679" spans="1:19" hidden="1" x14ac:dyDescent="0.25">
      <c r="A679" t="s">
        <v>943</v>
      </c>
      <c r="B679" t="s">
        <v>1483</v>
      </c>
      <c r="C679">
        <v>0</v>
      </c>
      <c r="D679">
        <v>0</v>
      </c>
      <c r="E679" s="33">
        <v>43649</v>
      </c>
      <c r="F679" t="s">
        <v>943</v>
      </c>
      <c r="G679" t="s">
        <v>1483</v>
      </c>
      <c r="H679">
        <v>0</v>
      </c>
      <c r="I679">
        <v>0</v>
      </c>
      <c r="J679" s="33">
        <v>43649</v>
      </c>
      <c r="K679" t="s">
        <v>943</v>
      </c>
      <c r="L679" t="s">
        <v>1483</v>
      </c>
      <c r="M679">
        <v>0</v>
      </c>
      <c r="N679">
        <v>0</v>
      </c>
      <c r="O679" s="33">
        <v>43649</v>
      </c>
      <c r="P679" t="s">
        <v>936</v>
      </c>
      <c r="Q679" t="s">
        <v>1494</v>
      </c>
      <c r="R679">
        <v>1</v>
      </c>
      <c r="S679">
        <v>0</v>
      </c>
    </row>
    <row r="680" spans="1:19" hidden="1" x14ac:dyDescent="0.25">
      <c r="A680" t="s">
        <v>944</v>
      </c>
      <c r="B680" t="s">
        <v>1482</v>
      </c>
      <c r="C680">
        <v>1</v>
      </c>
      <c r="D680">
        <v>0</v>
      </c>
      <c r="E680" s="33">
        <v>43654</v>
      </c>
      <c r="F680" t="s">
        <v>944</v>
      </c>
      <c r="G680" t="s">
        <v>1482</v>
      </c>
      <c r="H680">
        <v>1</v>
      </c>
      <c r="I680">
        <v>0</v>
      </c>
      <c r="J680" s="33">
        <v>43655</v>
      </c>
      <c r="K680" t="s">
        <v>944</v>
      </c>
      <c r="L680" t="s">
        <v>1482</v>
      </c>
      <c r="M680">
        <v>1</v>
      </c>
      <c r="N680">
        <v>0</v>
      </c>
      <c r="O680" s="33">
        <v>43656</v>
      </c>
      <c r="P680" t="s">
        <v>936</v>
      </c>
      <c r="Q680" t="s">
        <v>1804</v>
      </c>
      <c r="R680">
        <v>0</v>
      </c>
      <c r="S680">
        <v>1</v>
      </c>
    </row>
    <row r="681" spans="1:19" hidden="1" x14ac:dyDescent="0.25">
      <c r="A681" t="s">
        <v>944</v>
      </c>
      <c r="B681" t="s">
        <v>1485</v>
      </c>
      <c r="C681">
        <v>3</v>
      </c>
      <c r="D681">
        <v>0</v>
      </c>
      <c r="E681" s="33">
        <v>43654</v>
      </c>
      <c r="F681" t="s">
        <v>944</v>
      </c>
      <c r="G681" t="s">
        <v>1485</v>
      </c>
      <c r="H681">
        <v>3</v>
      </c>
      <c r="I681">
        <v>0</v>
      </c>
      <c r="J681" s="33">
        <v>43655</v>
      </c>
      <c r="K681" t="s">
        <v>944</v>
      </c>
      <c r="L681" t="s">
        <v>1485</v>
      </c>
      <c r="M681">
        <v>3</v>
      </c>
      <c r="N681">
        <v>0</v>
      </c>
      <c r="O681" s="33">
        <v>43656</v>
      </c>
      <c r="P681" t="s">
        <v>936</v>
      </c>
      <c r="Q681" t="s">
        <v>1483</v>
      </c>
      <c r="R681">
        <v>1</v>
      </c>
      <c r="S681">
        <v>0</v>
      </c>
    </row>
    <row r="682" spans="1:19" hidden="1" x14ac:dyDescent="0.25">
      <c r="A682" t="s">
        <v>944</v>
      </c>
      <c r="B682" t="s">
        <v>857</v>
      </c>
      <c r="C682">
        <v>1</v>
      </c>
      <c r="D682">
        <v>0</v>
      </c>
      <c r="E682" s="33">
        <v>43654</v>
      </c>
      <c r="F682" t="s">
        <v>944</v>
      </c>
      <c r="G682" t="s">
        <v>857</v>
      </c>
      <c r="H682">
        <v>1</v>
      </c>
      <c r="I682">
        <v>0</v>
      </c>
      <c r="J682" s="33">
        <v>43655</v>
      </c>
      <c r="K682" t="s">
        <v>944</v>
      </c>
      <c r="L682" t="s">
        <v>857</v>
      </c>
      <c r="M682">
        <v>1</v>
      </c>
      <c r="N682">
        <v>0</v>
      </c>
      <c r="O682" s="33">
        <v>43656</v>
      </c>
      <c r="P682" t="s">
        <v>937</v>
      </c>
      <c r="Q682" t="s">
        <v>1805</v>
      </c>
      <c r="R682">
        <v>0</v>
      </c>
      <c r="S682">
        <v>0</v>
      </c>
    </row>
    <row r="683" spans="1:19" hidden="1" x14ac:dyDescent="0.25">
      <c r="A683" t="s">
        <v>944</v>
      </c>
      <c r="B683" t="s">
        <v>868</v>
      </c>
      <c r="C683">
        <v>1</v>
      </c>
      <c r="D683">
        <v>0</v>
      </c>
      <c r="E683" s="33">
        <v>43654</v>
      </c>
      <c r="F683" t="s">
        <v>944</v>
      </c>
      <c r="G683" t="s">
        <v>868</v>
      </c>
      <c r="H683">
        <v>1</v>
      </c>
      <c r="I683">
        <v>0</v>
      </c>
      <c r="J683" s="33">
        <v>43655</v>
      </c>
      <c r="K683" t="s">
        <v>944</v>
      </c>
      <c r="L683" t="s">
        <v>868</v>
      </c>
      <c r="M683">
        <v>1</v>
      </c>
      <c r="N683">
        <v>0</v>
      </c>
      <c r="O683" s="33">
        <v>43656</v>
      </c>
      <c r="P683" t="s">
        <v>937</v>
      </c>
      <c r="Q683" t="s">
        <v>1792</v>
      </c>
      <c r="R683">
        <v>0</v>
      </c>
      <c r="S683">
        <v>0</v>
      </c>
    </row>
    <row r="684" spans="1:19" hidden="1" x14ac:dyDescent="0.25">
      <c r="A684" t="s">
        <v>944</v>
      </c>
      <c r="B684" t="s">
        <v>1486</v>
      </c>
      <c r="C684">
        <v>3</v>
      </c>
      <c r="D684">
        <v>0</v>
      </c>
      <c r="E684" s="33">
        <v>43654</v>
      </c>
      <c r="F684" t="s">
        <v>944</v>
      </c>
      <c r="G684" t="s">
        <v>1486</v>
      </c>
      <c r="H684">
        <v>3</v>
      </c>
      <c r="I684">
        <v>0</v>
      </c>
      <c r="J684" s="33">
        <v>43655</v>
      </c>
      <c r="K684" t="s">
        <v>944</v>
      </c>
      <c r="L684" t="s">
        <v>1486</v>
      </c>
      <c r="M684">
        <v>3</v>
      </c>
      <c r="N684">
        <v>0</v>
      </c>
      <c r="O684" s="33">
        <v>43656</v>
      </c>
      <c r="P684" t="s">
        <v>938</v>
      </c>
      <c r="Q684" t="s">
        <v>1482</v>
      </c>
      <c r="R684">
        <v>1</v>
      </c>
      <c r="S684">
        <v>0</v>
      </c>
    </row>
    <row r="685" spans="1:19" hidden="1" x14ac:dyDescent="0.25">
      <c r="A685" t="s">
        <v>944</v>
      </c>
      <c r="B685" t="s">
        <v>870</v>
      </c>
      <c r="C685">
        <v>1</v>
      </c>
      <c r="D685">
        <v>0</v>
      </c>
      <c r="E685" s="33">
        <v>43654</v>
      </c>
      <c r="F685" t="s">
        <v>944</v>
      </c>
      <c r="G685" t="s">
        <v>870</v>
      </c>
      <c r="H685">
        <v>1</v>
      </c>
      <c r="I685">
        <v>0</v>
      </c>
      <c r="J685" s="33">
        <v>43655</v>
      </c>
      <c r="K685" t="s">
        <v>944</v>
      </c>
      <c r="L685" t="s">
        <v>870</v>
      </c>
      <c r="M685">
        <v>1</v>
      </c>
      <c r="N685">
        <v>0</v>
      </c>
      <c r="O685" s="33">
        <v>43656</v>
      </c>
      <c r="P685" t="s">
        <v>938</v>
      </c>
      <c r="Q685" t="s">
        <v>1485</v>
      </c>
      <c r="R685">
        <v>11</v>
      </c>
      <c r="S685">
        <v>0</v>
      </c>
    </row>
    <row r="686" spans="1:19" hidden="1" x14ac:dyDescent="0.25">
      <c r="A686" t="s">
        <v>944</v>
      </c>
      <c r="B686" t="s">
        <v>859</v>
      </c>
      <c r="C686">
        <v>1</v>
      </c>
      <c r="D686">
        <v>0</v>
      </c>
      <c r="E686" s="33">
        <v>43654</v>
      </c>
      <c r="F686" t="s">
        <v>944</v>
      </c>
      <c r="G686" t="s">
        <v>859</v>
      </c>
      <c r="H686">
        <v>1</v>
      </c>
      <c r="I686">
        <v>0</v>
      </c>
      <c r="J686" s="33">
        <v>43655</v>
      </c>
      <c r="K686" t="s">
        <v>944</v>
      </c>
      <c r="L686" t="s">
        <v>859</v>
      </c>
      <c r="M686">
        <v>1</v>
      </c>
      <c r="N686">
        <v>0</v>
      </c>
      <c r="O686" s="33">
        <v>43656</v>
      </c>
      <c r="P686" t="s">
        <v>938</v>
      </c>
      <c r="Q686" t="s">
        <v>857</v>
      </c>
      <c r="R686">
        <v>1</v>
      </c>
      <c r="S686">
        <v>0</v>
      </c>
    </row>
    <row r="687" spans="1:19" hidden="1" x14ac:dyDescent="0.25">
      <c r="A687" t="s">
        <v>944</v>
      </c>
      <c r="B687" t="s">
        <v>861</v>
      </c>
      <c r="C687">
        <v>1</v>
      </c>
      <c r="D687">
        <v>0</v>
      </c>
      <c r="E687" s="33">
        <v>43654</v>
      </c>
      <c r="F687" t="s">
        <v>944</v>
      </c>
      <c r="G687" t="s">
        <v>861</v>
      </c>
      <c r="H687">
        <v>1</v>
      </c>
      <c r="I687">
        <v>0</v>
      </c>
      <c r="J687" s="33">
        <v>43655</v>
      </c>
      <c r="K687" t="s">
        <v>944</v>
      </c>
      <c r="L687" t="s">
        <v>861</v>
      </c>
      <c r="M687">
        <v>1</v>
      </c>
      <c r="N687">
        <v>0</v>
      </c>
      <c r="O687" s="33">
        <v>43656</v>
      </c>
      <c r="P687" t="s">
        <v>938</v>
      </c>
      <c r="Q687" t="s">
        <v>868</v>
      </c>
      <c r="R687">
        <v>1</v>
      </c>
      <c r="S687">
        <v>0</v>
      </c>
    </row>
    <row r="688" spans="1:19" hidden="1" x14ac:dyDescent="0.25">
      <c r="A688" t="s">
        <v>944</v>
      </c>
      <c r="B688" t="s">
        <v>1483</v>
      </c>
      <c r="C688">
        <v>1</v>
      </c>
      <c r="D688">
        <v>0</v>
      </c>
      <c r="E688" s="33">
        <v>43654</v>
      </c>
      <c r="F688" t="s">
        <v>944</v>
      </c>
      <c r="G688" t="s">
        <v>1483</v>
      </c>
      <c r="H688">
        <v>1</v>
      </c>
      <c r="I688">
        <v>0</v>
      </c>
      <c r="J688" s="33">
        <v>43655</v>
      </c>
      <c r="K688" t="s">
        <v>944</v>
      </c>
      <c r="L688" t="s">
        <v>1483</v>
      </c>
      <c r="M688">
        <v>1</v>
      </c>
      <c r="N688">
        <v>0</v>
      </c>
      <c r="O688" s="33">
        <v>43656</v>
      </c>
      <c r="P688" t="s">
        <v>938</v>
      </c>
      <c r="Q688" t="s">
        <v>1484</v>
      </c>
      <c r="R688">
        <v>11</v>
      </c>
      <c r="S688">
        <v>0</v>
      </c>
    </row>
    <row r="689" spans="1:19" hidden="1" x14ac:dyDescent="0.25">
      <c r="A689" t="s">
        <v>945</v>
      </c>
      <c r="B689" t="s">
        <v>1832</v>
      </c>
      <c r="C689">
        <v>642</v>
      </c>
      <c r="D689">
        <v>1006</v>
      </c>
      <c r="E689" s="33">
        <v>43654</v>
      </c>
      <c r="F689" t="s">
        <v>945</v>
      </c>
      <c r="G689" t="s">
        <v>1832</v>
      </c>
      <c r="H689">
        <v>647</v>
      </c>
      <c r="I689">
        <v>406</v>
      </c>
      <c r="J689" s="33">
        <v>43655</v>
      </c>
      <c r="K689" t="s">
        <v>945</v>
      </c>
      <c r="L689" t="s">
        <v>1832</v>
      </c>
      <c r="M689">
        <v>648</v>
      </c>
      <c r="N689">
        <v>906</v>
      </c>
      <c r="O689" s="33">
        <v>43656</v>
      </c>
      <c r="P689" t="s">
        <v>938</v>
      </c>
      <c r="Q689" t="s">
        <v>1486</v>
      </c>
      <c r="R689">
        <v>11</v>
      </c>
      <c r="S689">
        <v>0</v>
      </c>
    </row>
    <row r="690" spans="1:19" hidden="1" x14ac:dyDescent="0.25">
      <c r="A690" t="s">
        <v>945</v>
      </c>
      <c r="B690" t="s">
        <v>1482</v>
      </c>
      <c r="C690">
        <v>1</v>
      </c>
      <c r="D690">
        <v>0</v>
      </c>
      <c r="E690" s="33">
        <v>43654</v>
      </c>
      <c r="F690" t="s">
        <v>945</v>
      </c>
      <c r="G690" t="s">
        <v>1482</v>
      </c>
      <c r="H690">
        <v>1</v>
      </c>
      <c r="I690">
        <v>0</v>
      </c>
      <c r="J690" s="33">
        <v>43655</v>
      </c>
      <c r="K690" t="s">
        <v>945</v>
      </c>
      <c r="L690" t="s">
        <v>1482</v>
      </c>
      <c r="M690">
        <v>1</v>
      </c>
      <c r="N690">
        <v>0</v>
      </c>
      <c r="O690" s="33">
        <v>43656</v>
      </c>
      <c r="P690" t="s">
        <v>938</v>
      </c>
      <c r="Q690" t="s">
        <v>870</v>
      </c>
      <c r="R690">
        <v>1</v>
      </c>
      <c r="S690">
        <v>0</v>
      </c>
    </row>
    <row r="691" spans="1:19" hidden="1" x14ac:dyDescent="0.25">
      <c r="A691" t="s">
        <v>945</v>
      </c>
      <c r="B691" t="s">
        <v>1833</v>
      </c>
      <c r="C691">
        <v>1</v>
      </c>
      <c r="D691">
        <v>0</v>
      </c>
      <c r="E691" s="33">
        <v>43654</v>
      </c>
      <c r="F691" t="s">
        <v>945</v>
      </c>
      <c r="G691" t="s">
        <v>1833</v>
      </c>
      <c r="H691">
        <v>1</v>
      </c>
      <c r="I691">
        <v>0</v>
      </c>
      <c r="J691" s="33">
        <v>43655</v>
      </c>
      <c r="K691" t="s">
        <v>945</v>
      </c>
      <c r="L691" t="s">
        <v>1833</v>
      </c>
      <c r="M691">
        <v>1</v>
      </c>
      <c r="N691">
        <v>0</v>
      </c>
      <c r="O691" s="33">
        <v>43656</v>
      </c>
      <c r="P691" t="s">
        <v>938</v>
      </c>
      <c r="Q691" t="s">
        <v>859</v>
      </c>
      <c r="R691">
        <v>1</v>
      </c>
      <c r="S691">
        <v>0</v>
      </c>
    </row>
    <row r="692" spans="1:19" hidden="1" x14ac:dyDescent="0.25">
      <c r="A692" t="s">
        <v>945</v>
      </c>
      <c r="B692" t="s">
        <v>1837</v>
      </c>
      <c r="C692">
        <v>0</v>
      </c>
      <c r="D692">
        <v>319380</v>
      </c>
      <c r="E692" s="33">
        <v>43654</v>
      </c>
      <c r="F692" t="s">
        <v>945</v>
      </c>
      <c r="G692" t="s">
        <v>1837</v>
      </c>
      <c r="H692">
        <v>0</v>
      </c>
      <c r="I692">
        <v>322030</v>
      </c>
      <c r="J692" s="33">
        <v>43655</v>
      </c>
      <c r="K692" t="s">
        <v>945</v>
      </c>
      <c r="L692" t="s">
        <v>1837</v>
      </c>
      <c r="M692">
        <v>0</v>
      </c>
      <c r="N692">
        <v>322930</v>
      </c>
      <c r="O692" s="33">
        <v>43656</v>
      </c>
      <c r="P692" t="s">
        <v>938</v>
      </c>
      <c r="Q692" t="s">
        <v>1494</v>
      </c>
      <c r="R692">
        <v>11</v>
      </c>
      <c r="S692">
        <v>0</v>
      </c>
    </row>
    <row r="693" spans="1:19" hidden="1" x14ac:dyDescent="0.25">
      <c r="A693" t="s">
        <v>945</v>
      </c>
      <c r="B693" t="s">
        <v>1838</v>
      </c>
      <c r="C693">
        <v>0</v>
      </c>
      <c r="D693">
        <v>319380</v>
      </c>
      <c r="E693" s="33">
        <v>43654</v>
      </c>
      <c r="F693" t="s">
        <v>945</v>
      </c>
      <c r="G693" t="s">
        <v>1838</v>
      </c>
      <c r="H693">
        <v>0</v>
      </c>
      <c r="I693">
        <v>322030</v>
      </c>
      <c r="J693" s="33">
        <v>43655</v>
      </c>
      <c r="K693" t="s">
        <v>945</v>
      </c>
      <c r="L693" t="s">
        <v>1838</v>
      </c>
      <c r="M693">
        <v>0</v>
      </c>
      <c r="N693">
        <v>322930</v>
      </c>
      <c r="O693" s="33">
        <v>43656</v>
      </c>
      <c r="P693" t="s">
        <v>938</v>
      </c>
      <c r="Q693" t="s">
        <v>861</v>
      </c>
      <c r="R693">
        <v>1</v>
      </c>
      <c r="S693">
        <v>0</v>
      </c>
    </row>
    <row r="694" spans="1:19" hidden="1" x14ac:dyDescent="0.25">
      <c r="A694" t="s">
        <v>945</v>
      </c>
      <c r="B694" t="s">
        <v>1839</v>
      </c>
      <c r="C694">
        <v>0</v>
      </c>
      <c r="D694">
        <v>319380</v>
      </c>
      <c r="E694" s="33">
        <v>43654</v>
      </c>
      <c r="F694" t="s">
        <v>945</v>
      </c>
      <c r="G694" t="s">
        <v>1839</v>
      </c>
      <c r="H694">
        <v>0</v>
      </c>
      <c r="I694">
        <v>322030</v>
      </c>
      <c r="J694" s="33">
        <v>43655</v>
      </c>
      <c r="K694" t="s">
        <v>945</v>
      </c>
      <c r="L694" t="s">
        <v>1839</v>
      </c>
      <c r="M694">
        <v>0</v>
      </c>
      <c r="N694">
        <v>322930</v>
      </c>
      <c r="O694" s="33">
        <v>43656</v>
      </c>
      <c r="P694" t="s">
        <v>938</v>
      </c>
      <c r="Q694" t="s">
        <v>1483</v>
      </c>
      <c r="R694">
        <v>1</v>
      </c>
      <c r="S694">
        <v>0</v>
      </c>
    </row>
    <row r="695" spans="1:19" hidden="1" x14ac:dyDescent="0.25">
      <c r="A695" t="s">
        <v>945</v>
      </c>
      <c r="B695" t="s">
        <v>1834</v>
      </c>
      <c r="C695">
        <v>0</v>
      </c>
      <c r="D695">
        <v>319380</v>
      </c>
      <c r="E695" s="33">
        <v>43654</v>
      </c>
      <c r="F695" t="s">
        <v>945</v>
      </c>
      <c r="G695" t="s">
        <v>1834</v>
      </c>
      <c r="H695">
        <v>0</v>
      </c>
      <c r="I695">
        <v>322030</v>
      </c>
      <c r="J695" s="33">
        <v>43655</v>
      </c>
      <c r="K695" t="s">
        <v>945</v>
      </c>
      <c r="L695" t="s">
        <v>1834</v>
      </c>
      <c r="M695">
        <v>0</v>
      </c>
      <c r="N695">
        <v>322930</v>
      </c>
      <c r="O695" s="33">
        <v>43656</v>
      </c>
      <c r="P695" t="s">
        <v>939</v>
      </c>
      <c r="Q695" t="s">
        <v>1806</v>
      </c>
      <c r="R695">
        <v>22</v>
      </c>
      <c r="S695">
        <v>0</v>
      </c>
    </row>
    <row r="696" spans="1:19" hidden="1" x14ac:dyDescent="0.25">
      <c r="A696" t="s">
        <v>945</v>
      </c>
      <c r="B696" t="s">
        <v>1835</v>
      </c>
      <c r="C696">
        <v>1</v>
      </c>
      <c r="D696">
        <v>0</v>
      </c>
      <c r="E696" s="33">
        <v>43654</v>
      </c>
      <c r="F696" t="s">
        <v>945</v>
      </c>
      <c r="G696" t="s">
        <v>1835</v>
      </c>
      <c r="H696">
        <v>1</v>
      </c>
      <c r="I696">
        <v>0</v>
      </c>
      <c r="J696" s="33">
        <v>43655</v>
      </c>
      <c r="K696" t="s">
        <v>945</v>
      </c>
      <c r="L696" t="s">
        <v>1835</v>
      </c>
      <c r="M696">
        <v>1</v>
      </c>
      <c r="N696">
        <v>0</v>
      </c>
      <c r="O696" s="33">
        <v>43656</v>
      </c>
      <c r="P696" t="s">
        <v>939</v>
      </c>
      <c r="Q696" t="s">
        <v>1807</v>
      </c>
      <c r="R696">
        <v>22</v>
      </c>
      <c r="S696">
        <v>0</v>
      </c>
    </row>
    <row r="697" spans="1:19" hidden="1" x14ac:dyDescent="0.25">
      <c r="A697" t="s">
        <v>945</v>
      </c>
      <c r="B697" t="s">
        <v>1836</v>
      </c>
      <c r="C697">
        <v>1</v>
      </c>
      <c r="D697">
        <v>0</v>
      </c>
      <c r="E697" s="33">
        <v>43654</v>
      </c>
      <c r="F697" t="s">
        <v>945</v>
      </c>
      <c r="G697" t="s">
        <v>1836</v>
      </c>
      <c r="H697">
        <v>1</v>
      </c>
      <c r="I697">
        <v>0</v>
      </c>
      <c r="J697" s="33">
        <v>43655</v>
      </c>
      <c r="K697" t="s">
        <v>945</v>
      </c>
      <c r="L697" t="s">
        <v>1836</v>
      </c>
      <c r="M697">
        <v>1</v>
      </c>
      <c r="N697">
        <v>0</v>
      </c>
      <c r="O697" s="33">
        <v>43656</v>
      </c>
      <c r="P697" t="s">
        <v>939</v>
      </c>
      <c r="Q697" t="s">
        <v>1486</v>
      </c>
      <c r="R697">
        <v>286</v>
      </c>
      <c r="S697">
        <v>0</v>
      </c>
    </row>
    <row r="698" spans="1:19" hidden="1" x14ac:dyDescent="0.25">
      <c r="A698" t="s">
        <v>945</v>
      </c>
      <c r="B698" t="s">
        <v>906</v>
      </c>
      <c r="C698">
        <v>2</v>
      </c>
      <c r="D698">
        <v>0</v>
      </c>
      <c r="E698" s="33">
        <v>43654</v>
      </c>
      <c r="F698" t="s">
        <v>945</v>
      </c>
      <c r="G698" t="s">
        <v>906</v>
      </c>
      <c r="H698">
        <v>2</v>
      </c>
      <c r="I698">
        <v>0</v>
      </c>
      <c r="J698" s="33">
        <v>43655</v>
      </c>
      <c r="K698" t="s">
        <v>945</v>
      </c>
      <c r="L698" t="s">
        <v>906</v>
      </c>
      <c r="M698">
        <v>2</v>
      </c>
      <c r="N698">
        <v>0</v>
      </c>
      <c r="O698" s="33">
        <v>43656</v>
      </c>
      <c r="P698" t="s">
        <v>939</v>
      </c>
      <c r="Q698" t="s">
        <v>1808</v>
      </c>
      <c r="R698">
        <v>1</v>
      </c>
      <c r="S698">
        <v>0</v>
      </c>
    </row>
    <row r="699" spans="1:19" hidden="1" x14ac:dyDescent="0.25">
      <c r="A699" t="s">
        <v>945</v>
      </c>
      <c r="B699" t="s">
        <v>1840</v>
      </c>
      <c r="C699">
        <v>0</v>
      </c>
      <c r="D699">
        <v>319380</v>
      </c>
      <c r="E699" s="33">
        <v>43654</v>
      </c>
      <c r="F699" t="s">
        <v>945</v>
      </c>
      <c r="G699" t="s">
        <v>1840</v>
      </c>
      <c r="H699">
        <v>0</v>
      </c>
      <c r="I699">
        <v>322030</v>
      </c>
      <c r="J699" s="33">
        <v>43655</v>
      </c>
      <c r="K699" t="s">
        <v>945</v>
      </c>
      <c r="L699" t="s">
        <v>1840</v>
      </c>
      <c r="M699">
        <v>0</v>
      </c>
      <c r="N699">
        <v>322930</v>
      </c>
      <c r="O699" s="33">
        <v>43656</v>
      </c>
      <c r="P699" t="s">
        <v>939</v>
      </c>
      <c r="Q699" t="s">
        <v>1532</v>
      </c>
      <c r="R699">
        <v>22</v>
      </c>
      <c r="S699">
        <v>0</v>
      </c>
    </row>
    <row r="700" spans="1:19" hidden="1" x14ac:dyDescent="0.25">
      <c r="A700" t="s">
        <v>945</v>
      </c>
      <c r="B700" t="s">
        <v>1841</v>
      </c>
      <c r="C700">
        <v>2</v>
      </c>
      <c r="D700">
        <v>0</v>
      </c>
      <c r="E700" s="33">
        <v>43654</v>
      </c>
      <c r="F700" t="s">
        <v>945</v>
      </c>
      <c r="G700" t="s">
        <v>1841</v>
      </c>
      <c r="H700">
        <v>2</v>
      </c>
      <c r="I700">
        <v>0</v>
      </c>
      <c r="J700" s="33">
        <v>43655</v>
      </c>
      <c r="K700" t="s">
        <v>945</v>
      </c>
      <c r="L700" t="s">
        <v>1841</v>
      </c>
      <c r="M700">
        <v>2</v>
      </c>
      <c r="N700">
        <v>0</v>
      </c>
      <c r="O700" s="33">
        <v>43656</v>
      </c>
      <c r="P700" t="s">
        <v>939</v>
      </c>
      <c r="Q700" t="s">
        <v>1809</v>
      </c>
      <c r="R700">
        <v>1</v>
      </c>
      <c r="S700">
        <v>0</v>
      </c>
    </row>
    <row r="701" spans="1:19" hidden="1" x14ac:dyDescent="0.25">
      <c r="A701" t="s">
        <v>945</v>
      </c>
      <c r="B701" t="s">
        <v>1648</v>
      </c>
      <c r="C701">
        <v>5768</v>
      </c>
      <c r="D701">
        <v>12808</v>
      </c>
      <c r="E701" s="33">
        <v>43654</v>
      </c>
      <c r="F701" t="s">
        <v>945</v>
      </c>
      <c r="G701" t="s">
        <v>1648</v>
      </c>
      <c r="H701">
        <v>5773</v>
      </c>
      <c r="I701">
        <v>15993</v>
      </c>
      <c r="J701" s="33">
        <v>43655</v>
      </c>
      <c r="K701" t="s">
        <v>945</v>
      </c>
      <c r="L701" t="s">
        <v>1648</v>
      </c>
      <c r="M701">
        <v>5910</v>
      </c>
      <c r="N701">
        <v>13935</v>
      </c>
      <c r="O701" s="33">
        <v>43656</v>
      </c>
      <c r="P701" t="s">
        <v>939</v>
      </c>
      <c r="Q701" t="s">
        <v>1483</v>
      </c>
      <c r="R701">
        <v>1</v>
      </c>
      <c r="S701">
        <v>0</v>
      </c>
    </row>
    <row r="702" spans="1:19" hidden="1" x14ac:dyDescent="0.25">
      <c r="A702" t="s">
        <v>945</v>
      </c>
      <c r="B702" t="s">
        <v>1842</v>
      </c>
      <c r="C702">
        <v>506</v>
      </c>
      <c r="D702">
        <v>0</v>
      </c>
      <c r="E702" s="33">
        <v>43654</v>
      </c>
      <c r="F702" t="s">
        <v>945</v>
      </c>
      <c r="G702" t="s">
        <v>1842</v>
      </c>
      <c r="H702">
        <v>509</v>
      </c>
      <c r="I702">
        <v>0</v>
      </c>
      <c r="J702" s="33">
        <v>43655</v>
      </c>
      <c r="K702" t="s">
        <v>945</v>
      </c>
      <c r="L702" t="s">
        <v>1842</v>
      </c>
      <c r="M702">
        <v>509</v>
      </c>
      <c r="N702">
        <v>0</v>
      </c>
      <c r="O702" s="33">
        <v>43656</v>
      </c>
      <c r="P702" t="s">
        <v>940</v>
      </c>
      <c r="Q702" t="s">
        <v>868</v>
      </c>
      <c r="R702">
        <v>0</v>
      </c>
      <c r="S702">
        <v>0</v>
      </c>
    </row>
    <row r="703" spans="1:19" hidden="1" x14ac:dyDescent="0.25">
      <c r="A703" t="s">
        <v>945</v>
      </c>
      <c r="B703" t="s">
        <v>1843</v>
      </c>
      <c r="C703">
        <v>1</v>
      </c>
      <c r="D703">
        <v>319376</v>
      </c>
      <c r="E703" s="33">
        <v>43654</v>
      </c>
      <c r="F703" t="s">
        <v>945</v>
      </c>
      <c r="G703" t="s">
        <v>1843</v>
      </c>
      <c r="H703">
        <v>1</v>
      </c>
      <c r="I703">
        <v>322026</v>
      </c>
      <c r="J703" s="33">
        <v>43655</v>
      </c>
      <c r="K703" t="s">
        <v>945</v>
      </c>
      <c r="L703" t="s">
        <v>1843</v>
      </c>
      <c r="M703">
        <v>1</v>
      </c>
      <c r="N703">
        <v>322926</v>
      </c>
      <c r="O703" s="33">
        <v>43656</v>
      </c>
      <c r="P703" t="s">
        <v>940</v>
      </c>
      <c r="Q703" t="s">
        <v>1486</v>
      </c>
      <c r="R703">
        <v>0</v>
      </c>
      <c r="S703">
        <v>0</v>
      </c>
    </row>
    <row r="704" spans="1:19" hidden="1" x14ac:dyDescent="0.25">
      <c r="A704" t="s">
        <v>945</v>
      </c>
      <c r="B704" t="s">
        <v>1844</v>
      </c>
      <c r="C704">
        <v>0</v>
      </c>
      <c r="D704">
        <v>319380</v>
      </c>
      <c r="E704" s="33">
        <v>43654</v>
      </c>
      <c r="F704" t="s">
        <v>945</v>
      </c>
      <c r="G704" t="s">
        <v>1844</v>
      </c>
      <c r="H704">
        <v>0</v>
      </c>
      <c r="I704">
        <v>322030</v>
      </c>
      <c r="J704" s="33">
        <v>43655</v>
      </c>
      <c r="K704" t="s">
        <v>945</v>
      </c>
      <c r="L704" t="s">
        <v>1844</v>
      </c>
      <c r="M704">
        <v>0</v>
      </c>
      <c r="N704">
        <v>322930</v>
      </c>
      <c r="O704" s="33">
        <v>43656</v>
      </c>
      <c r="P704" t="s">
        <v>940</v>
      </c>
      <c r="Q704" t="s">
        <v>870</v>
      </c>
      <c r="R704">
        <v>0</v>
      </c>
      <c r="S704">
        <v>0</v>
      </c>
    </row>
    <row r="705" spans="1:19" hidden="1" x14ac:dyDescent="0.25">
      <c r="A705" t="s">
        <v>945</v>
      </c>
      <c r="B705" t="s">
        <v>1536</v>
      </c>
      <c r="C705">
        <v>0</v>
      </c>
      <c r="D705">
        <v>319380</v>
      </c>
      <c r="E705" s="33">
        <v>43654</v>
      </c>
      <c r="F705" t="s">
        <v>945</v>
      </c>
      <c r="G705" t="s">
        <v>1536</v>
      </c>
      <c r="H705">
        <v>0</v>
      </c>
      <c r="I705">
        <v>322030</v>
      </c>
      <c r="J705" s="33">
        <v>43655</v>
      </c>
      <c r="K705" t="s">
        <v>945</v>
      </c>
      <c r="L705" t="s">
        <v>1536</v>
      </c>
      <c r="M705">
        <v>0</v>
      </c>
      <c r="N705">
        <v>322930</v>
      </c>
      <c r="O705" s="33">
        <v>43656</v>
      </c>
      <c r="P705" t="s">
        <v>940</v>
      </c>
      <c r="Q705" t="s">
        <v>861</v>
      </c>
      <c r="R705">
        <v>0</v>
      </c>
      <c r="S705">
        <v>0</v>
      </c>
    </row>
    <row r="706" spans="1:19" hidden="1" x14ac:dyDescent="0.25">
      <c r="A706" t="s">
        <v>945</v>
      </c>
      <c r="B706" t="s">
        <v>1845</v>
      </c>
      <c r="C706">
        <v>0</v>
      </c>
      <c r="D706">
        <v>319380</v>
      </c>
      <c r="E706" s="33">
        <v>43654</v>
      </c>
      <c r="F706" t="s">
        <v>945</v>
      </c>
      <c r="G706" t="s">
        <v>1845</v>
      </c>
      <c r="H706">
        <v>0</v>
      </c>
      <c r="I706">
        <v>322030</v>
      </c>
      <c r="J706" s="33">
        <v>43655</v>
      </c>
      <c r="K706" t="s">
        <v>945</v>
      </c>
      <c r="L706" t="s">
        <v>1845</v>
      </c>
      <c r="M706">
        <v>0</v>
      </c>
      <c r="N706">
        <v>322930</v>
      </c>
      <c r="O706" s="33">
        <v>43656</v>
      </c>
      <c r="P706" t="s">
        <v>940</v>
      </c>
      <c r="Q706" t="s">
        <v>1810</v>
      </c>
      <c r="R706">
        <v>0</v>
      </c>
      <c r="S706">
        <v>0</v>
      </c>
    </row>
    <row r="707" spans="1:19" hidden="1" x14ac:dyDescent="0.25">
      <c r="A707" t="s">
        <v>945</v>
      </c>
      <c r="B707" t="s">
        <v>1864</v>
      </c>
      <c r="C707">
        <v>319380</v>
      </c>
      <c r="D707">
        <v>0</v>
      </c>
      <c r="E707" s="33">
        <v>43654</v>
      </c>
      <c r="F707" t="s">
        <v>945</v>
      </c>
      <c r="G707" t="s">
        <v>1864</v>
      </c>
      <c r="H707">
        <v>322030</v>
      </c>
      <c r="I707">
        <v>0</v>
      </c>
      <c r="J707" s="33">
        <v>43655</v>
      </c>
      <c r="K707" t="s">
        <v>945</v>
      </c>
      <c r="L707" t="s">
        <v>1864</v>
      </c>
      <c r="M707">
        <v>322930</v>
      </c>
      <c r="N707">
        <v>0</v>
      </c>
      <c r="O707" s="33">
        <v>43656</v>
      </c>
      <c r="P707" t="s">
        <v>940</v>
      </c>
      <c r="Q707" t="s">
        <v>1483</v>
      </c>
      <c r="R707">
        <v>0</v>
      </c>
      <c r="S707">
        <v>0</v>
      </c>
    </row>
    <row r="708" spans="1:19" hidden="1" x14ac:dyDescent="0.25">
      <c r="A708" t="s">
        <v>945</v>
      </c>
      <c r="B708" t="s">
        <v>1865</v>
      </c>
      <c r="C708">
        <v>9</v>
      </c>
      <c r="D708">
        <v>0</v>
      </c>
      <c r="E708" s="33">
        <v>43654</v>
      </c>
      <c r="F708" t="s">
        <v>945</v>
      </c>
      <c r="G708" t="s">
        <v>1865</v>
      </c>
      <c r="H708">
        <v>9</v>
      </c>
      <c r="I708">
        <v>0</v>
      </c>
      <c r="J708" s="33">
        <v>43655</v>
      </c>
      <c r="K708" t="s">
        <v>945</v>
      </c>
      <c r="L708" t="s">
        <v>1865</v>
      </c>
      <c r="M708">
        <v>9</v>
      </c>
      <c r="N708">
        <v>0</v>
      </c>
      <c r="O708" s="33">
        <v>43656</v>
      </c>
      <c r="P708" t="s">
        <v>941</v>
      </c>
      <c r="Q708" t="s">
        <v>1482</v>
      </c>
      <c r="R708">
        <v>1</v>
      </c>
      <c r="S708">
        <v>0</v>
      </c>
    </row>
    <row r="709" spans="1:19" hidden="1" x14ac:dyDescent="0.25">
      <c r="A709" t="s">
        <v>945</v>
      </c>
      <c r="B709" t="s">
        <v>1866</v>
      </c>
      <c r="C709">
        <v>1</v>
      </c>
      <c r="D709">
        <v>0</v>
      </c>
      <c r="E709" s="33">
        <v>43654</v>
      </c>
      <c r="F709" t="s">
        <v>945</v>
      </c>
      <c r="G709" t="s">
        <v>1866</v>
      </c>
      <c r="H709">
        <v>1</v>
      </c>
      <c r="I709">
        <v>0</v>
      </c>
      <c r="J709" s="33">
        <v>43655</v>
      </c>
      <c r="K709" t="s">
        <v>945</v>
      </c>
      <c r="L709" t="s">
        <v>1866</v>
      </c>
      <c r="M709">
        <v>1</v>
      </c>
      <c r="N709">
        <v>0</v>
      </c>
      <c r="O709" s="33">
        <v>43656</v>
      </c>
      <c r="P709" t="s">
        <v>941</v>
      </c>
      <c r="Q709" t="s">
        <v>1485</v>
      </c>
      <c r="R709">
        <v>1230</v>
      </c>
      <c r="S709">
        <v>0</v>
      </c>
    </row>
    <row r="710" spans="1:19" hidden="1" x14ac:dyDescent="0.25">
      <c r="A710" t="s">
        <v>945</v>
      </c>
      <c r="B710" t="s">
        <v>1537</v>
      </c>
      <c r="C710">
        <v>0</v>
      </c>
      <c r="D710">
        <v>319380</v>
      </c>
      <c r="E710" s="33">
        <v>43654</v>
      </c>
      <c r="F710" t="s">
        <v>945</v>
      </c>
      <c r="G710" t="s">
        <v>1537</v>
      </c>
      <c r="H710">
        <v>0</v>
      </c>
      <c r="I710">
        <v>322030</v>
      </c>
      <c r="J710" s="33">
        <v>43655</v>
      </c>
      <c r="K710" t="s">
        <v>945</v>
      </c>
      <c r="L710" t="s">
        <v>1537</v>
      </c>
      <c r="M710">
        <v>0</v>
      </c>
      <c r="N710">
        <v>322930</v>
      </c>
      <c r="O710" s="33">
        <v>43656</v>
      </c>
      <c r="P710" t="s">
        <v>941</v>
      </c>
      <c r="Q710" t="s">
        <v>857</v>
      </c>
      <c r="R710">
        <v>4</v>
      </c>
      <c r="S710">
        <v>0</v>
      </c>
    </row>
    <row r="711" spans="1:19" hidden="1" x14ac:dyDescent="0.25">
      <c r="A711" t="s">
        <v>945</v>
      </c>
      <c r="B711" t="s">
        <v>1867</v>
      </c>
      <c r="C711">
        <v>600</v>
      </c>
      <c r="D711">
        <v>56396</v>
      </c>
      <c r="E711" s="33">
        <v>43654</v>
      </c>
      <c r="F711" t="s">
        <v>945</v>
      </c>
      <c r="G711" t="s">
        <v>1867</v>
      </c>
      <c r="H711">
        <v>601</v>
      </c>
      <c r="I711">
        <v>56046</v>
      </c>
      <c r="J711" s="33">
        <v>43655</v>
      </c>
      <c r="K711" t="s">
        <v>945</v>
      </c>
      <c r="L711" t="s">
        <v>1867</v>
      </c>
      <c r="M711">
        <v>602</v>
      </c>
      <c r="N711">
        <v>56296</v>
      </c>
      <c r="O711" s="33">
        <v>43656</v>
      </c>
      <c r="P711" t="s">
        <v>941</v>
      </c>
      <c r="Q711" t="s">
        <v>868</v>
      </c>
      <c r="R711">
        <v>1230</v>
      </c>
      <c r="S711">
        <v>0</v>
      </c>
    </row>
    <row r="712" spans="1:19" hidden="1" x14ac:dyDescent="0.25">
      <c r="A712" t="s">
        <v>945</v>
      </c>
      <c r="B712" t="s">
        <v>1868</v>
      </c>
      <c r="C712">
        <v>0</v>
      </c>
      <c r="D712">
        <v>319380</v>
      </c>
      <c r="E712" s="33">
        <v>43654</v>
      </c>
      <c r="F712" t="s">
        <v>945</v>
      </c>
      <c r="G712" t="s">
        <v>1868</v>
      </c>
      <c r="H712">
        <v>0</v>
      </c>
      <c r="I712">
        <v>322030</v>
      </c>
      <c r="J712" s="33">
        <v>43655</v>
      </c>
      <c r="K712" t="s">
        <v>945</v>
      </c>
      <c r="L712" t="s">
        <v>1868</v>
      </c>
      <c r="M712">
        <v>0</v>
      </c>
      <c r="N712">
        <v>322930</v>
      </c>
      <c r="O712" s="33">
        <v>43656</v>
      </c>
      <c r="P712" t="s">
        <v>941</v>
      </c>
      <c r="Q712" t="s">
        <v>1484</v>
      </c>
      <c r="R712">
        <v>1221</v>
      </c>
      <c r="S712">
        <v>0</v>
      </c>
    </row>
    <row r="713" spans="1:19" hidden="1" x14ac:dyDescent="0.25">
      <c r="A713" t="s">
        <v>945</v>
      </c>
      <c r="B713" t="s">
        <v>1854</v>
      </c>
      <c r="C713">
        <v>315424</v>
      </c>
      <c r="D713">
        <v>1006</v>
      </c>
      <c r="E713" s="33">
        <v>43654</v>
      </c>
      <c r="F713" t="s">
        <v>945</v>
      </c>
      <c r="G713" t="s">
        <v>1854</v>
      </c>
      <c r="H713">
        <v>322030</v>
      </c>
      <c r="I713">
        <v>0</v>
      </c>
      <c r="J713" s="33">
        <v>43655</v>
      </c>
      <c r="K713" t="s">
        <v>945</v>
      </c>
      <c r="L713" t="s">
        <v>1854</v>
      </c>
      <c r="M713">
        <v>322930</v>
      </c>
      <c r="N713">
        <v>0</v>
      </c>
      <c r="O713" s="33">
        <v>43656</v>
      </c>
      <c r="P713" t="s">
        <v>941</v>
      </c>
      <c r="Q713" t="s">
        <v>1486</v>
      </c>
      <c r="R713">
        <v>1230</v>
      </c>
      <c r="S713">
        <v>0</v>
      </c>
    </row>
    <row r="714" spans="1:19" hidden="1" x14ac:dyDescent="0.25">
      <c r="A714" t="s">
        <v>945</v>
      </c>
      <c r="B714" t="s">
        <v>1869</v>
      </c>
      <c r="C714">
        <v>686</v>
      </c>
      <c r="D714">
        <v>3469</v>
      </c>
      <c r="E714" s="33">
        <v>43654</v>
      </c>
      <c r="F714" t="s">
        <v>945</v>
      </c>
      <c r="G714" t="s">
        <v>1869</v>
      </c>
      <c r="H714">
        <v>689</v>
      </c>
      <c r="I714">
        <v>2867</v>
      </c>
      <c r="J714" s="33">
        <v>43655</v>
      </c>
      <c r="K714" t="s">
        <v>945</v>
      </c>
      <c r="L714" t="s">
        <v>1869</v>
      </c>
      <c r="M714">
        <v>693</v>
      </c>
      <c r="N714">
        <v>3367</v>
      </c>
      <c r="O714" s="33">
        <v>43656</v>
      </c>
      <c r="P714" t="s">
        <v>941</v>
      </c>
      <c r="Q714" t="s">
        <v>870</v>
      </c>
      <c r="R714">
        <v>1230</v>
      </c>
      <c r="S714">
        <v>0</v>
      </c>
    </row>
    <row r="715" spans="1:19" hidden="1" x14ac:dyDescent="0.25">
      <c r="A715" t="s">
        <v>945</v>
      </c>
      <c r="B715" t="s">
        <v>1870</v>
      </c>
      <c r="C715">
        <v>0</v>
      </c>
      <c r="D715">
        <v>319380</v>
      </c>
      <c r="E715" s="33">
        <v>43654</v>
      </c>
      <c r="F715" t="s">
        <v>945</v>
      </c>
      <c r="G715" t="s">
        <v>1870</v>
      </c>
      <c r="H715">
        <v>0</v>
      </c>
      <c r="I715">
        <v>322030</v>
      </c>
      <c r="J715" s="33">
        <v>43655</v>
      </c>
      <c r="K715" t="s">
        <v>945</v>
      </c>
      <c r="L715" t="s">
        <v>1870</v>
      </c>
      <c r="M715">
        <v>0</v>
      </c>
      <c r="N715">
        <v>322930</v>
      </c>
      <c r="O715" s="33">
        <v>43656</v>
      </c>
      <c r="P715" t="s">
        <v>941</v>
      </c>
      <c r="Q715" t="s">
        <v>859</v>
      </c>
      <c r="R715">
        <v>4</v>
      </c>
      <c r="S715">
        <v>0</v>
      </c>
    </row>
    <row r="716" spans="1:19" hidden="1" x14ac:dyDescent="0.25">
      <c r="A716" t="s">
        <v>945</v>
      </c>
      <c r="B716" t="s">
        <v>868</v>
      </c>
      <c r="C716">
        <v>545</v>
      </c>
      <c r="D716">
        <v>0</v>
      </c>
      <c r="E716" s="33">
        <v>43654</v>
      </c>
      <c r="F716" t="s">
        <v>945</v>
      </c>
      <c r="G716" t="s">
        <v>868</v>
      </c>
      <c r="H716">
        <v>550</v>
      </c>
      <c r="I716">
        <v>0</v>
      </c>
      <c r="J716" s="33">
        <v>43655</v>
      </c>
      <c r="K716" t="s">
        <v>945</v>
      </c>
      <c r="L716" t="s">
        <v>868</v>
      </c>
      <c r="M716">
        <v>551</v>
      </c>
      <c r="N716">
        <v>0</v>
      </c>
      <c r="O716" s="33">
        <v>43656</v>
      </c>
      <c r="P716" t="s">
        <v>941</v>
      </c>
      <c r="Q716" t="s">
        <v>861</v>
      </c>
      <c r="R716">
        <v>1</v>
      </c>
      <c r="S716">
        <v>0</v>
      </c>
    </row>
    <row r="717" spans="1:19" hidden="1" x14ac:dyDescent="0.25">
      <c r="A717" t="s">
        <v>945</v>
      </c>
      <c r="B717" t="s">
        <v>1873</v>
      </c>
      <c r="C717">
        <v>418</v>
      </c>
      <c r="D717">
        <v>1006</v>
      </c>
      <c r="E717" s="33">
        <v>43654</v>
      </c>
      <c r="F717" t="s">
        <v>945</v>
      </c>
      <c r="G717" t="s">
        <v>1873</v>
      </c>
      <c r="H717">
        <v>423</v>
      </c>
      <c r="I717">
        <v>406</v>
      </c>
      <c r="J717" s="33">
        <v>43655</v>
      </c>
      <c r="K717" t="s">
        <v>945</v>
      </c>
      <c r="L717" t="s">
        <v>1873</v>
      </c>
      <c r="M717">
        <v>423</v>
      </c>
      <c r="N717">
        <v>906</v>
      </c>
      <c r="O717" s="33">
        <v>43656</v>
      </c>
      <c r="P717" t="s">
        <v>941</v>
      </c>
      <c r="Q717" t="s">
        <v>1483</v>
      </c>
      <c r="R717">
        <v>1</v>
      </c>
      <c r="S717">
        <v>0</v>
      </c>
    </row>
    <row r="718" spans="1:19" hidden="1" x14ac:dyDescent="0.25">
      <c r="A718" t="s">
        <v>945</v>
      </c>
      <c r="B718" t="s">
        <v>1871</v>
      </c>
      <c r="C718">
        <v>2</v>
      </c>
      <c r="D718">
        <v>0</v>
      </c>
      <c r="E718" s="33">
        <v>43654</v>
      </c>
      <c r="F718" t="s">
        <v>945</v>
      </c>
      <c r="G718" t="s">
        <v>1871</v>
      </c>
      <c r="H718">
        <v>2</v>
      </c>
      <c r="I718">
        <v>0</v>
      </c>
      <c r="J718" s="33">
        <v>43655</v>
      </c>
      <c r="K718" t="s">
        <v>945</v>
      </c>
      <c r="L718" t="s">
        <v>1871</v>
      </c>
      <c r="M718">
        <v>2</v>
      </c>
      <c r="N718">
        <v>0</v>
      </c>
      <c r="O718" s="33">
        <v>43656</v>
      </c>
      <c r="P718" t="s">
        <v>942</v>
      </c>
      <c r="Q718" t="s">
        <v>1815</v>
      </c>
      <c r="R718">
        <v>12</v>
      </c>
      <c r="S718">
        <v>0</v>
      </c>
    </row>
    <row r="719" spans="1:19" hidden="1" x14ac:dyDescent="0.25">
      <c r="A719" t="s">
        <v>945</v>
      </c>
      <c r="B719" t="s">
        <v>1872</v>
      </c>
      <c r="C719">
        <v>12342</v>
      </c>
      <c r="D719">
        <v>246881</v>
      </c>
      <c r="E719" s="33">
        <v>43654</v>
      </c>
      <c r="F719" t="s">
        <v>945</v>
      </c>
      <c r="G719" t="s">
        <v>1872</v>
      </c>
      <c r="H719">
        <v>12882</v>
      </c>
      <c r="I719">
        <v>247729</v>
      </c>
      <c r="J719" s="33">
        <v>43655</v>
      </c>
      <c r="K719" t="s">
        <v>945</v>
      </c>
      <c r="L719" t="s">
        <v>1872</v>
      </c>
      <c r="M719">
        <v>13324</v>
      </c>
      <c r="N719">
        <v>247297</v>
      </c>
      <c r="O719" s="33">
        <v>43656</v>
      </c>
      <c r="P719" t="s">
        <v>942</v>
      </c>
      <c r="Q719" t="s">
        <v>868</v>
      </c>
      <c r="R719">
        <v>481</v>
      </c>
      <c r="S719">
        <v>0</v>
      </c>
    </row>
    <row r="720" spans="1:19" hidden="1" x14ac:dyDescent="0.25">
      <c r="A720" t="s">
        <v>945</v>
      </c>
      <c r="B720" t="s">
        <v>1874</v>
      </c>
      <c r="C720">
        <v>2</v>
      </c>
      <c r="D720">
        <v>318650</v>
      </c>
      <c r="E720" s="33">
        <v>43654</v>
      </c>
      <c r="F720" t="s">
        <v>945</v>
      </c>
      <c r="G720" t="s">
        <v>1874</v>
      </c>
      <c r="H720">
        <v>2</v>
      </c>
      <c r="I720">
        <v>321335</v>
      </c>
      <c r="J720" s="33">
        <v>43655</v>
      </c>
      <c r="K720" t="s">
        <v>945</v>
      </c>
      <c r="L720" t="s">
        <v>1874</v>
      </c>
      <c r="M720">
        <v>2</v>
      </c>
      <c r="N720">
        <v>322206</v>
      </c>
      <c r="O720" s="33">
        <v>43656</v>
      </c>
      <c r="P720" t="s">
        <v>942</v>
      </c>
      <c r="Q720" t="s">
        <v>1816</v>
      </c>
      <c r="R720">
        <v>12</v>
      </c>
      <c r="S720">
        <v>0</v>
      </c>
    </row>
    <row r="721" spans="1:19" hidden="1" x14ac:dyDescent="0.25">
      <c r="A721" t="s">
        <v>945</v>
      </c>
      <c r="B721" t="s">
        <v>550</v>
      </c>
      <c r="C721">
        <v>0</v>
      </c>
      <c r="D721">
        <v>319380</v>
      </c>
      <c r="E721" s="33">
        <v>43654</v>
      </c>
      <c r="F721" t="s">
        <v>945</v>
      </c>
      <c r="G721" t="s">
        <v>550</v>
      </c>
      <c r="H721">
        <v>0</v>
      </c>
      <c r="I721">
        <v>322030</v>
      </c>
      <c r="J721" s="33">
        <v>43655</v>
      </c>
      <c r="K721" t="s">
        <v>945</v>
      </c>
      <c r="L721" t="s">
        <v>550</v>
      </c>
      <c r="M721">
        <v>0</v>
      </c>
      <c r="N721">
        <v>322930</v>
      </c>
      <c r="O721" s="33">
        <v>43656</v>
      </c>
      <c r="P721" t="s">
        <v>942</v>
      </c>
      <c r="Q721" t="s">
        <v>1811</v>
      </c>
      <c r="R721">
        <v>3</v>
      </c>
      <c r="S721">
        <v>0</v>
      </c>
    </row>
    <row r="722" spans="1:19" hidden="1" x14ac:dyDescent="0.25">
      <c r="A722" t="s">
        <v>945</v>
      </c>
      <c r="B722" t="s">
        <v>1875</v>
      </c>
      <c r="C722">
        <v>2</v>
      </c>
      <c r="D722">
        <v>0</v>
      </c>
      <c r="E722" s="33">
        <v>43654</v>
      </c>
      <c r="F722" t="s">
        <v>945</v>
      </c>
      <c r="G722" t="s">
        <v>1875</v>
      </c>
      <c r="H722">
        <v>2</v>
      </c>
      <c r="I722">
        <v>0</v>
      </c>
      <c r="J722" s="33">
        <v>43655</v>
      </c>
      <c r="K722" t="s">
        <v>945</v>
      </c>
      <c r="L722" t="s">
        <v>1875</v>
      </c>
      <c r="M722">
        <v>2</v>
      </c>
      <c r="N722">
        <v>0</v>
      </c>
      <c r="O722" s="33">
        <v>43656</v>
      </c>
      <c r="P722" t="s">
        <v>942</v>
      </c>
      <c r="Q722" t="s">
        <v>1486</v>
      </c>
      <c r="R722">
        <v>969</v>
      </c>
      <c r="S722">
        <v>0</v>
      </c>
    </row>
    <row r="723" spans="1:19" hidden="1" x14ac:dyDescent="0.25">
      <c r="A723" t="s">
        <v>945</v>
      </c>
      <c r="B723" t="s">
        <v>1876</v>
      </c>
      <c r="C723">
        <v>0</v>
      </c>
      <c r="D723">
        <v>319380</v>
      </c>
      <c r="E723" s="33">
        <v>43654</v>
      </c>
      <c r="F723" t="s">
        <v>945</v>
      </c>
      <c r="G723" t="s">
        <v>1876</v>
      </c>
      <c r="H723">
        <v>0</v>
      </c>
      <c r="I723">
        <v>322030</v>
      </c>
      <c r="J723" s="33">
        <v>43655</v>
      </c>
      <c r="K723" t="s">
        <v>945</v>
      </c>
      <c r="L723" t="s">
        <v>1876</v>
      </c>
      <c r="M723">
        <v>0</v>
      </c>
      <c r="N723">
        <v>322930</v>
      </c>
      <c r="O723" s="33">
        <v>43656</v>
      </c>
      <c r="P723" t="s">
        <v>942</v>
      </c>
      <c r="Q723" t="s">
        <v>1812</v>
      </c>
      <c r="R723">
        <v>2</v>
      </c>
      <c r="S723">
        <v>0</v>
      </c>
    </row>
    <row r="724" spans="1:19" hidden="1" x14ac:dyDescent="0.25">
      <c r="A724" t="s">
        <v>945</v>
      </c>
      <c r="B724" t="s">
        <v>1878</v>
      </c>
      <c r="C724">
        <v>499</v>
      </c>
      <c r="D724">
        <v>506</v>
      </c>
      <c r="E724" s="33">
        <v>43654</v>
      </c>
      <c r="F724" t="s">
        <v>945</v>
      </c>
      <c r="G724" t="s">
        <v>1878</v>
      </c>
      <c r="H724">
        <v>501</v>
      </c>
      <c r="I724">
        <v>506</v>
      </c>
      <c r="J724" s="33">
        <v>43655</v>
      </c>
      <c r="K724" t="s">
        <v>945</v>
      </c>
      <c r="L724" t="s">
        <v>1878</v>
      </c>
      <c r="M724">
        <v>503</v>
      </c>
      <c r="N724">
        <v>506</v>
      </c>
      <c r="O724" s="33">
        <v>43656</v>
      </c>
      <c r="P724" t="s">
        <v>942</v>
      </c>
      <c r="Q724" t="s">
        <v>870</v>
      </c>
      <c r="R724">
        <v>507</v>
      </c>
      <c r="S724">
        <v>0</v>
      </c>
    </row>
    <row r="725" spans="1:19" hidden="1" x14ac:dyDescent="0.25">
      <c r="A725" t="s">
        <v>945</v>
      </c>
      <c r="B725" t="s">
        <v>1879</v>
      </c>
      <c r="C725">
        <v>499</v>
      </c>
      <c r="D725">
        <v>506</v>
      </c>
      <c r="E725" s="33">
        <v>43654</v>
      </c>
      <c r="F725" t="s">
        <v>945</v>
      </c>
      <c r="G725" t="s">
        <v>1879</v>
      </c>
      <c r="H725">
        <v>501</v>
      </c>
      <c r="I725">
        <v>506</v>
      </c>
      <c r="J725" s="33">
        <v>43655</v>
      </c>
      <c r="K725" t="s">
        <v>945</v>
      </c>
      <c r="L725" t="s">
        <v>1879</v>
      </c>
      <c r="M725">
        <v>503</v>
      </c>
      <c r="N725">
        <v>506</v>
      </c>
      <c r="O725" s="33">
        <v>43656</v>
      </c>
      <c r="P725" t="s">
        <v>942</v>
      </c>
      <c r="Q725" t="s">
        <v>1814</v>
      </c>
      <c r="R725">
        <v>348</v>
      </c>
      <c r="S725">
        <v>0</v>
      </c>
    </row>
    <row r="726" spans="1:19" hidden="1" x14ac:dyDescent="0.25">
      <c r="A726" t="s">
        <v>945</v>
      </c>
      <c r="B726" t="s">
        <v>1877</v>
      </c>
      <c r="C726">
        <v>0</v>
      </c>
      <c r="D726">
        <v>319380</v>
      </c>
      <c r="E726" s="33">
        <v>43654</v>
      </c>
      <c r="F726" t="s">
        <v>945</v>
      </c>
      <c r="G726" t="s">
        <v>1877</v>
      </c>
      <c r="H726">
        <v>0</v>
      </c>
      <c r="I726">
        <v>322030</v>
      </c>
      <c r="J726" s="33">
        <v>43655</v>
      </c>
      <c r="K726" t="s">
        <v>945</v>
      </c>
      <c r="L726" t="s">
        <v>1877</v>
      </c>
      <c r="M726">
        <v>0</v>
      </c>
      <c r="N726">
        <v>322930</v>
      </c>
      <c r="O726" s="33">
        <v>43656</v>
      </c>
      <c r="P726" t="s">
        <v>942</v>
      </c>
      <c r="Q726" t="s">
        <v>1813</v>
      </c>
      <c r="R726">
        <v>23</v>
      </c>
      <c r="S726">
        <v>0</v>
      </c>
    </row>
    <row r="727" spans="1:19" hidden="1" x14ac:dyDescent="0.25">
      <c r="A727" t="s">
        <v>945</v>
      </c>
      <c r="B727" t="s">
        <v>581</v>
      </c>
      <c r="C727">
        <v>25</v>
      </c>
      <c r="D727">
        <v>0</v>
      </c>
      <c r="E727" s="33">
        <v>43654</v>
      </c>
      <c r="F727" t="s">
        <v>945</v>
      </c>
      <c r="G727" t="s">
        <v>581</v>
      </c>
      <c r="H727">
        <v>25</v>
      </c>
      <c r="I727">
        <v>0</v>
      </c>
      <c r="J727" s="33">
        <v>43655</v>
      </c>
      <c r="K727" t="s">
        <v>945</v>
      </c>
      <c r="L727" t="s">
        <v>581</v>
      </c>
      <c r="M727">
        <v>25</v>
      </c>
      <c r="N727">
        <v>0</v>
      </c>
      <c r="O727" s="33">
        <v>43656</v>
      </c>
      <c r="P727" t="s">
        <v>942</v>
      </c>
      <c r="Q727" t="s">
        <v>1483</v>
      </c>
      <c r="R727">
        <v>5</v>
      </c>
      <c r="S727">
        <v>0</v>
      </c>
    </row>
    <row r="728" spans="1:19" hidden="1" x14ac:dyDescent="0.25">
      <c r="A728" t="s">
        <v>945</v>
      </c>
      <c r="B728" t="s">
        <v>1880</v>
      </c>
      <c r="C728">
        <v>17</v>
      </c>
      <c r="D728">
        <v>1006</v>
      </c>
      <c r="E728" s="33">
        <v>43654</v>
      </c>
      <c r="F728" t="s">
        <v>945</v>
      </c>
      <c r="G728" t="s">
        <v>1880</v>
      </c>
      <c r="H728">
        <v>17</v>
      </c>
      <c r="I728">
        <v>406</v>
      </c>
      <c r="J728" s="33">
        <v>43655</v>
      </c>
      <c r="K728" t="s">
        <v>945</v>
      </c>
      <c r="L728" t="s">
        <v>1880</v>
      </c>
      <c r="M728">
        <v>17</v>
      </c>
      <c r="N728">
        <v>906</v>
      </c>
      <c r="O728" s="33">
        <v>43656</v>
      </c>
      <c r="P728" t="s">
        <v>943</v>
      </c>
      <c r="Q728" t="s">
        <v>1486</v>
      </c>
      <c r="R728">
        <v>0</v>
      </c>
      <c r="S728">
        <v>0</v>
      </c>
    </row>
    <row r="729" spans="1:19" hidden="1" x14ac:dyDescent="0.25">
      <c r="A729" t="s">
        <v>945</v>
      </c>
      <c r="B729" t="s">
        <v>1881</v>
      </c>
      <c r="C729">
        <v>5</v>
      </c>
      <c r="D729">
        <v>296841</v>
      </c>
      <c r="E729" s="33">
        <v>43654</v>
      </c>
      <c r="F729" t="s">
        <v>945</v>
      </c>
      <c r="G729" t="s">
        <v>1881</v>
      </c>
      <c r="H729">
        <v>5</v>
      </c>
      <c r="I729">
        <v>299491</v>
      </c>
      <c r="J729" s="33">
        <v>43655</v>
      </c>
      <c r="K729" t="s">
        <v>945</v>
      </c>
      <c r="L729" t="s">
        <v>1881</v>
      </c>
      <c r="M729">
        <v>5</v>
      </c>
      <c r="N729">
        <v>300391</v>
      </c>
      <c r="O729" s="33">
        <v>43656</v>
      </c>
      <c r="P729" t="s">
        <v>943</v>
      </c>
      <c r="Q729" t="s">
        <v>1818</v>
      </c>
      <c r="R729">
        <v>0</v>
      </c>
      <c r="S729">
        <v>0</v>
      </c>
    </row>
    <row r="730" spans="1:19" hidden="1" x14ac:dyDescent="0.25">
      <c r="A730" t="s">
        <v>945</v>
      </c>
      <c r="B730" t="s">
        <v>1882</v>
      </c>
      <c r="C730">
        <v>257056</v>
      </c>
      <c r="D730">
        <v>64085</v>
      </c>
      <c r="E730" s="33">
        <v>43654</v>
      </c>
      <c r="F730" t="s">
        <v>945</v>
      </c>
      <c r="G730" t="s">
        <v>1882</v>
      </c>
      <c r="H730">
        <v>127800</v>
      </c>
      <c r="I730">
        <v>195223</v>
      </c>
      <c r="J730" s="33">
        <v>43655</v>
      </c>
      <c r="K730" t="s">
        <v>945</v>
      </c>
      <c r="L730" t="s">
        <v>1882</v>
      </c>
      <c r="M730">
        <v>296544</v>
      </c>
      <c r="N730">
        <v>27996</v>
      </c>
      <c r="O730" s="33">
        <v>43656</v>
      </c>
      <c r="P730" t="s">
        <v>943</v>
      </c>
      <c r="Q730" t="s">
        <v>863</v>
      </c>
      <c r="R730">
        <v>0</v>
      </c>
      <c r="S730">
        <v>0</v>
      </c>
    </row>
    <row r="731" spans="1:19" hidden="1" x14ac:dyDescent="0.25">
      <c r="A731" t="s">
        <v>945</v>
      </c>
      <c r="B731" t="s">
        <v>1883</v>
      </c>
      <c r="C731">
        <v>8</v>
      </c>
      <c r="D731">
        <v>81774</v>
      </c>
      <c r="E731" s="33">
        <v>43654</v>
      </c>
      <c r="F731" t="s">
        <v>945</v>
      </c>
      <c r="G731" t="s">
        <v>1883</v>
      </c>
      <c r="H731">
        <v>8</v>
      </c>
      <c r="I731">
        <v>81424</v>
      </c>
      <c r="J731" s="33">
        <v>43655</v>
      </c>
      <c r="K731" t="s">
        <v>945</v>
      </c>
      <c r="L731" t="s">
        <v>1883</v>
      </c>
      <c r="M731">
        <v>8</v>
      </c>
      <c r="N731">
        <v>81674</v>
      </c>
      <c r="O731" s="33">
        <v>43656</v>
      </c>
      <c r="P731" t="s">
        <v>943</v>
      </c>
      <c r="Q731" t="s">
        <v>1817</v>
      </c>
      <c r="R731">
        <v>0</v>
      </c>
      <c r="S731">
        <v>0</v>
      </c>
    </row>
    <row r="732" spans="1:19" hidden="1" x14ac:dyDescent="0.25">
      <c r="A732" t="s">
        <v>945</v>
      </c>
      <c r="B732" t="s">
        <v>1884</v>
      </c>
      <c r="C732">
        <v>1</v>
      </c>
      <c r="D732">
        <v>0</v>
      </c>
      <c r="E732" s="33">
        <v>43654</v>
      </c>
      <c r="F732" t="s">
        <v>945</v>
      </c>
      <c r="G732" t="s">
        <v>1884</v>
      </c>
      <c r="H732">
        <v>1</v>
      </c>
      <c r="I732">
        <v>0</v>
      </c>
      <c r="J732" s="33">
        <v>43655</v>
      </c>
      <c r="K732" t="s">
        <v>945</v>
      </c>
      <c r="L732" t="s">
        <v>1884</v>
      </c>
      <c r="M732">
        <v>1</v>
      </c>
      <c r="N732">
        <v>0</v>
      </c>
      <c r="O732" s="33">
        <v>43656</v>
      </c>
      <c r="P732" t="s">
        <v>943</v>
      </c>
      <c r="Q732" t="s">
        <v>1483</v>
      </c>
      <c r="R732">
        <v>0</v>
      </c>
      <c r="S732">
        <v>0</v>
      </c>
    </row>
    <row r="733" spans="1:19" hidden="1" x14ac:dyDescent="0.25">
      <c r="A733" t="s">
        <v>945</v>
      </c>
      <c r="B733" t="s">
        <v>1885</v>
      </c>
      <c r="C733">
        <v>2</v>
      </c>
      <c r="D733">
        <v>0</v>
      </c>
      <c r="E733" s="33">
        <v>43654</v>
      </c>
      <c r="F733" t="s">
        <v>945</v>
      </c>
      <c r="G733" t="s">
        <v>1885</v>
      </c>
      <c r="H733">
        <v>2</v>
      </c>
      <c r="I733">
        <v>0</v>
      </c>
      <c r="J733" s="33">
        <v>43655</v>
      </c>
      <c r="K733" t="s">
        <v>945</v>
      </c>
      <c r="L733" t="s">
        <v>1885</v>
      </c>
      <c r="M733">
        <v>2</v>
      </c>
      <c r="N733">
        <v>0</v>
      </c>
      <c r="O733" s="33">
        <v>43656</v>
      </c>
      <c r="P733" t="s">
        <v>944</v>
      </c>
      <c r="Q733" t="s">
        <v>1482</v>
      </c>
      <c r="R733">
        <v>1</v>
      </c>
      <c r="S733">
        <v>0</v>
      </c>
    </row>
    <row r="734" spans="1:19" hidden="1" x14ac:dyDescent="0.25">
      <c r="A734" t="s">
        <v>945</v>
      </c>
      <c r="B734" t="s">
        <v>1486</v>
      </c>
      <c r="C734">
        <v>319380</v>
      </c>
      <c r="D734">
        <v>0</v>
      </c>
      <c r="E734" s="33">
        <v>43654</v>
      </c>
      <c r="F734" t="s">
        <v>945</v>
      </c>
      <c r="G734" t="s">
        <v>1486</v>
      </c>
      <c r="H734">
        <v>322030</v>
      </c>
      <c r="I734">
        <v>0</v>
      </c>
      <c r="J734" s="33">
        <v>43655</v>
      </c>
      <c r="K734" t="s">
        <v>945</v>
      </c>
      <c r="L734" t="s">
        <v>1486</v>
      </c>
      <c r="M734">
        <v>322930</v>
      </c>
      <c r="N734">
        <v>0</v>
      </c>
      <c r="O734" s="33">
        <v>43656</v>
      </c>
      <c r="P734" t="s">
        <v>944</v>
      </c>
      <c r="Q734" t="s">
        <v>1485</v>
      </c>
      <c r="R734">
        <v>3</v>
      </c>
      <c r="S734">
        <v>0</v>
      </c>
    </row>
    <row r="735" spans="1:19" hidden="1" x14ac:dyDescent="0.25">
      <c r="A735" t="s">
        <v>945</v>
      </c>
      <c r="B735" t="s">
        <v>1846</v>
      </c>
      <c r="C735">
        <v>13</v>
      </c>
      <c r="D735">
        <v>1006</v>
      </c>
      <c r="E735" s="33">
        <v>43654</v>
      </c>
      <c r="F735" t="s">
        <v>945</v>
      </c>
      <c r="G735" t="s">
        <v>1846</v>
      </c>
      <c r="H735">
        <v>14</v>
      </c>
      <c r="I735">
        <v>0</v>
      </c>
      <c r="J735" s="33">
        <v>43655</v>
      </c>
      <c r="K735" t="s">
        <v>945</v>
      </c>
      <c r="L735" t="s">
        <v>1846</v>
      </c>
      <c r="M735">
        <v>14</v>
      </c>
      <c r="N735">
        <v>0</v>
      </c>
      <c r="O735" s="33">
        <v>43656</v>
      </c>
      <c r="P735" t="s">
        <v>944</v>
      </c>
      <c r="Q735" t="s">
        <v>857</v>
      </c>
      <c r="R735">
        <v>1</v>
      </c>
      <c r="S735">
        <v>0</v>
      </c>
    </row>
    <row r="736" spans="1:19" hidden="1" x14ac:dyDescent="0.25">
      <c r="A736" t="s">
        <v>945</v>
      </c>
      <c r="B736" t="s">
        <v>1847</v>
      </c>
      <c r="C736">
        <v>0</v>
      </c>
      <c r="D736">
        <v>319380</v>
      </c>
      <c r="E736" s="33">
        <v>43654</v>
      </c>
      <c r="F736" t="s">
        <v>945</v>
      </c>
      <c r="G736" t="s">
        <v>1847</v>
      </c>
      <c r="H736">
        <v>0</v>
      </c>
      <c r="I736">
        <v>322030</v>
      </c>
      <c r="J736" s="33">
        <v>43655</v>
      </c>
      <c r="K736" t="s">
        <v>945</v>
      </c>
      <c r="L736" t="s">
        <v>1847</v>
      </c>
      <c r="M736">
        <v>0</v>
      </c>
      <c r="N736">
        <v>322930</v>
      </c>
      <c r="O736" s="33">
        <v>43656</v>
      </c>
      <c r="P736" t="s">
        <v>944</v>
      </c>
      <c r="Q736" t="s">
        <v>868</v>
      </c>
      <c r="R736">
        <v>1</v>
      </c>
      <c r="S736">
        <v>0</v>
      </c>
    </row>
    <row r="737" spans="1:19" hidden="1" x14ac:dyDescent="0.25">
      <c r="A737" t="s">
        <v>945</v>
      </c>
      <c r="B737" t="s">
        <v>1848</v>
      </c>
      <c r="C737">
        <v>0</v>
      </c>
      <c r="D737">
        <v>319380</v>
      </c>
      <c r="E737" s="33">
        <v>43654</v>
      </c>
      <c r="F737" t="s">
        <v>945</v>
      </c>
      <c r="G737" t="s">
        <v>1848</v>
      </c>
      <c r="H737">
        <v>0</v>
      </c>
      <c r="I737">
        <v>322030</v>
      </c>
      <c r="J737" s="33">
        <v>43655</v>
      </c>
      <c r="K737" t="s">
        <v>945</v>
      </c>
      <c r="L737" t="s">
        <v>1848</v>
      </c>
      <c r="M737">
        <v>0</v>
      </c>
      <c r="N737">
        <v>322930</v>
      </c>
      <c r="O737" s="33">
        <v>43656</v>
      </c>
      <c r="P737" t="s">
        <v>944</v>
      </c>
      <c r="Q737" t="s">
        <v>1486</v>
      </c>
      <c r="R737">
        <v>3</v>
      </c>
      <c r="S737">
        <v>0</v>
      </c>
    </row>
    <row r="738" spans="1:19" hidden="1" x14ac:dyDescent="0.25">
      <c r="A738" t="s">
        <v>945</v>
      </c>
      <c r="B738" t="s">
        <v>580</v>
      </c>
      <c r="C738">
        <v>12</v>
      </c>
      <c r="D738">
        <v>13</v>
      </c>
      <c r="E738" s="33">
        <v>43654</v>
      </c>
      <c r="F738" t="s">
        <v>945</v>
      </c>
      <c r="G738" t="s">
        <v>580</v>
      </c>
      <c r="H738">
        <v>12</v>
      </c>
      <c r="I738">
        <v>13</v>
      </c>
      <c r="J738" s="33">
        <v>43655</v>
      </c>
      <c r="K738" t="s">
        <v>945</v>
      </c>
      <c r="L738" t="s">
        <v>580</v>
      </c>
      <c r="M738">
        <v>12</v>
      </c>
      <c r="N738">
        <v>13</v>
      </c>
      <c r="O738" s="33">
        <v>43656</v>
      </c>
      <c r="P738" t="s">
        <v>944</v>
      </c>
      <c r="Q738" t="s">
        <v>870</v>
      </c>
      <c r="R738">
        <v>1</v>
      </c>
      <c r="S738">
        <v>0</v>
      </c>
    </row>
    <row r="739" spans="1:19" hidden="1" x14ac:dyDescent="0.25">
      <c r="A739" t="s">
        <v>945</v>
      </c>
      <c r="B739" t="s">
        <v>1849</v>
      </c>
      <c r="C739">
        <v>0</v>
      </c>
      <c r="D739">
        <v>319380</v>
      </c>
      <c r="E739" s="33">
        <v>43654</v>
      </c>
      <c r="F739" t="s">
        <v>945</v>
      </c>
      <c r="G739" t="s">
        <v>1849</v>
      </c>
      <c r="H739">
        <v>0</v>
      </c>
      <c r="I739">
        <v>322030</v>
      </c>
      <c r="J739" s="33">
        <v>43655</v>
      </c>
      <c r="K739" t="s">
        <v>945</v>
      </c>
      <c r="L739" t="s">
        <v>1849</v>
      </c>
      <c r="M739">
        <v>0</v>
      </c>
      <c r="N739">
        <v>322930</v>
      </c>
      <c r="O739" s="33">
        <v>43656</v>
      </c>
      <c r="P739" t="s">
        <v>944</v>
      </c>
      <c r="Q739" t="s">
        <v>859</v>
      </c>
      <c r="R739">
        <v>1</v>
      </c>
      <c r="S739">
        <v>0</v>
      </c>
    </row>
    <row r="740" spans="1:19" hidden="1" x14ac:dyDescent="0.25">
      <c r="A740" t="s">
        <v>945</v>
      </c>
      <c r="B740" t="s">
        <v>1887</v>
      </c>
      <c r="C740">
        <v>0</v>
      </c>
      <c r="D740">
        <v>319380</v>
      </c>
      <c r="E740" s="33">
        <v>43654</v>
      </c>
      <c r="F740" t="s">
        <v>945</v>
      </c>
      <c r="G740" t="s">
        <v>1887</v>
      </c>
      <c r="H740">
        <v>0</v>
      </c>
      <c r="I740">
        <v>322030</v>
      </c>
      <c r="J740" s="33">
        <v>43655</v>
      </c>
      <c r="K740" t="s">
        <v>945</v>
      </c>
      <c r="L740" t="s">
        <v>1887</v>
      </c>
      <c r="M740">
        <v>0</v>
      </c>
      <c r="N740">
        <v>322930</v>
      </c>
      <c r="O740" s="33">
        <v>43656</v>
      </c>
      <c r="P740" t="s">
        <v>944</v>
      </c>
      <c r="Q740" t="s">
        <v>861</v>
      </c>
      <c r="R740">
        <v>1</v>
      </c>
      <c r="S740">
        <v>0</v>
      </c>
    </row>
    <row r="741" spans="1:19" hidden="1" x14ac:dyDescent="0.25">
      <c r="A741" t="s">
        <v>945</v>
      </c>
      <c r="B741" t="s">
        <v>1888</v>
      </c>
      <c r="C741">
        <v>1</v>
      </c>
      <c r="D741">
        <v>135467</v>
      </c>
      <c r="E741" s="33">
        <v>43654</v>
      </c>
      <c r="F741" t="s">
        <v>945</v>
      </c>
      <c r="G741" t="s">
        <v>1888</v>
      </c>
      <c r="H741">
        <v>1</v>
      </c>
      <c r="I741">
        <v>135867</v>
      </c>
      <c r="J741" s="33">
        <v>43655</v>
      </c>
      <c r="K741" t="s">
        <v>945</v>
      </c>
      <c r="L741" t="s">
        <v>1888</v>
      </c>
      <c r="M741">
        <v>1</v>
      </c>
      <c r="N741">
        <v>136767</v>
      </c>
      <c r="O741" s="33">
        <v>43656</v>
      </c>
      <c r="P741" t="s">
        <v>944</v>
      </c>
      <c r="Q741" t="s">
        <v>1483</v>
      </c>
      <c r="R741">
        <v>1</v>
      </c>
      <c r="S741">
        <v>0</v>
      </c>
    </row>
    <row r="742" spans="1:19" hidden="1" x14ac:dyDescent="0.25">
      <c r="A742" t="s">
        <v>945</v>
      </c>
      <c r="B742" t="s">
        <v>1889</v>
      </c>
      <c r="C742">
        <v>1</v>
      </c>
      <c r="D742">
        <v>135467</v>
      </c>
      <c r="E742" s="33">
        <v>43654</v>
      </c>
      <c r="F742" t="s">
        <v>945</v>
      </c>
      <c r="G742" t="s">
        <v>1889</v>
      </c>
      <c r="H742">
        <v>1</v>
      </c>
      <c r="I742">
        <v>135867</v>
      </c>
      <c r="J742" s="33">
        <v>43655</v>
      </c>
      <c r="K742" t="s">
        <v>945</v>
      </c>
      <c r="L742" t="s">
        <v>1889</v>
      </c>
      <c r="M742">
        <v>1</v>
      </c>
      <c r="N742">
        <v>136767</v>
      </c>
      <c r="O742" s="33">
        <v>43656</v>
      </c>
      <c r="P742" t="s">
        <v>945</v>
      </c>
      <c r="Q742" t="s">
        <v>1832</v>
      </c>
      <c r="R742">
        <v>652</v>
      </c>
      <c r="S742">
        <v>1931</v>
      </c>
    </row>
    <row r="743" spans="1:19" hidden="1" x14ac:dyDescent="0.25">
      <c r="A743" t="s">
        <v>945</v>
      </c>
      <c r="B743" t="s">
        <v>1886</v>
      </c>
      <c r="C743">
        <v>2</v>
      </c>
      <c r="D743">
        <v>0</v>
      </c>
      <c r="E743" s="33">
        <v>43654</v>
      </c>
      <c r="F743" t="s">
        <v>945</v>
      </c>
      <c r="G743" t="s">
        <v>1886</v>
      </c>
      <c r="H743">
        <v>2</v>
      </c>
      <c r="I743">
        <v>0</v>
      </c>
      <c r="J743" s="33">
        <v>43655</v>
      </c>
      <c r="K743" t="s">
        <v>945</v>
      </c>
      <c r="L743" t="s">
        <v>1886</v>
      </c>
      <c r="M743">
        <v>2</v>
      </c>
      <c r="N743">
        <v>0</v>
      </c>
      <c r="O743" s="33">
        <v>43656</v>
      </c>
      <c r="P743" t="s">
        <v>945</v>
      </c>
      <c r="Q743" t="s">
        <v>1482</v>
      </c>
      <c r="R743">
        <v>1</v>
      </c>
      <c r="S743">
        <v>0</v>
      </c>
    </row>
    <row r="744" spans="1:19" hidden="1" x14ac:dyDescent="0.25">
      <c r="A744" t="s">
        <v>945</v>
      </c>
      <c r="B744" t="s">
        <v>1850</v>
      </c>
      <c r="C744">
        <v>17</v>
      </c>
      <c r="D744">
        <v>1661</v>
      </c>
      <c r="E744" s="33">
        <v>43654</v>
      </c>
      <c r="F744" t="s">
        <v>945</v>
      </c>
      <c r="G744" t="s">
        <v>1850</v>
      </c>
      <c r="H744">
        <v>17</v>
      </c>
      <c r="I744">
        <v>1061</v>
      </c>
      <c r="J744" s="33">
        <v>43655</v>
      </c>
      <c r="K744" t="s">
        <v>945</v>
      </c>
      <c r="L744" t="s">
        <v>1850</v>
      </c>
      <c r="M744">
        <v>17</v>
      </c>
      <c r="N744">
        <v>1561</v>
      </c>
      <c r="O744" s="33">
        <v>43656</v>
      </c>
      <c r="P744" t="s">
        <v>945</v>
      </c>
      <c r="Q744" t="s">
        <v>1833</v>
      </c>
      <c r="R744">
        <v>1</v>
      </c>
      <c r="S744">
        <v>0</v>
      </c>
    </row>
    <row r="745" spans="1:19" hidden="1" x14ac:dyDescent="0.25">
      <c r="A745" t="s">
        <v>945</v>
      </c>
      <c r="B745" t="s">
        <v>1791</v>
      </c>
      <c r="C745">
        <v>0</v>
      </c>
      <c r="D745">
        <v>319380</v>
      </c>
      <c r="E745" s="33">
        <v>43654</v>
      </c>
      <c r="F745" t="s">
        <v>945</v>
      </c>
      <c r="G745" t="s">
        <v>1791</v>
      </c>
      <c r="H745">
        <v>0</v>
      </c>
      <c r="I745">
        <v>322030</v>
      </c>
      <c r="J745" s="33">
        <v>43655</v>
      </c>
      <c r="K745" t="s">
        <v>945</v>
      </c>
      <c r="L745" t="s">
        <v>1791</v>
      </c>
      <c r="M745">
        <v>0</v>
      </c>
      <c r="N745">
        <v>322930</v>
      </c>
      <c r="O745" s="33">
        <v>43656</v>
      </c>
      <c r="P745" t="s">
        <v>945</v>
      </c>
      <c r="Q745" t="s">
        <v>1837</v>
      </c>
      <c r="R745">
        <v>0</v>
      </c>
      <c r="S745">
        <v>325505</v>
      </c>
    </row>
    <row r="746" spans="1:19" hidden="1" x14ac:dyDescent="0.25">
      <c r="A746" t="s">
        <v>945</v>
      </c>
      <c r="B746" t="s">
        <v>1851</v>
      </c>
      <c r="C746">
        <v>0</v>
      </c>
      <c r="D746">
        <v>319380</v>
      </c>
      <c r="E746" s="33">
        <v>43654</v>
      </c>
      <c r="F746" t="s">
        <v>945</v>
      </c>
      <c r="G746" t="s">
        <v>1851</v>
      </c>
      <c r="H746">
        <v>0</v>
      </c>
      <c r="I746">
        <v>322030</v>
      </c>
      <c r="J746" s="33">
        <v>43655</v>
      </c>
      <c r="K746" t="s">
        <v>945</v>
      </c>
      <c r="L746" t="s">
        <v>1851</v>
      </c>
      <c r="M746">
        <v>0</v>
      </c>
      <c r="N746">
        <v>322930</v>
      </c>
      <c r="O746" s="33">
        <v>43656</v>
      </c>
      <c r="P746" t="s">
        <v>945</v>
      </c>
      <c r="Q746" t="s">
        <v>1838</v>
      </c>
      <c r="R746">
        <v>0</v>
      </c>
      <c r="S746">
        <v>325505</v>
      </c>
    </row>
    <row r="747" spans="1:19" hidden="1" x14ac:dyDescent="0.25">
      <c r="A747" t="s">
        <v>945</v>
      </c>
      <c r="B747" t="s">
        <v>1852</v>
      </c>
      <c r="C747">
        <v>418</v>
      </c>
      <c r="D747">
        <v>1006</v>
      </c>
      <c r="E747" s="33">
        <v>43654</v>
      </c>
      <c r="F747" t="s">
        <v>945</v>
      </c>
      <c r="G747" t="s">
        <v>1852</v>
      </c>
      <c r="H747">
        <v>423</v>
      </c>
      <c r="I747">
        <v>406</v>
      </c>
      <c r="J747" s="33">
        <v>43655</v>
      </c>
      <c r="K747" t="s">
        <v>945</v>
      </c>
      <c r="L747" t="s">
        <v>1852</v>
      </c>
      <c r="M747">
        <v>423</v>
      </c>
      <c r="N747">
        <v>906</v>
      </c>
      <c r="O747" s="33">
        <v>43656</v>
      </c>
      <c r="P747" t="s">
        <v>945</v>
      </c>
      <c r="Q747" t="s">
        <v>1839</v>
      </c>
      <c r="R747">
        <v>0</v>
      </c>
      <c r="S747">
        <v>325505</v>
      </c>
    </row>
    <row r="748" spans="1:19" hidden="1" x14ac:dyDescent="0.25">
      <c r="A748" t="s">
        <v>945</v>
      </c>
      <c r="B748" t="s">
        <v>1853</v>
      </c>
      <c r="C748">
        <v>0</v>
      </c>
      <c r="D748">
        <v>319380</v>
      </c>
      <c r="E748" s="33">
        <v>43654</v>
      </c>
      <c r="F748" t="s">
        <v>945</v>
      </c>
      <c r="G748" t="s">
        <v>1853</v>
      </c>
      <c r="H748">
        <v>0</v>
      </c>
      <c r="I748">
        <v>322030</v>
      </c>
      <c r="J748" s="33">
        <v>43655</v>
      </c>
      <c r="K748" t="s">
        <v>945</v>
      </c>
      <c r="L748" t="s">
        <v>1853</v>
      </c>
      <c r="M748">
        <v>0</v>
      </c>
      <c r="N748">
        <v>322930</v>
      </c>
      <c r="O748" s="33">
        <v>43656</v>
      </c>
      <c r="P748" t="s">
        <v>945</v>
      </c>
      <c r="Q748" t="s">
        <v>1834</v>
      </c>
      <c r="R748">
        <v>0</v>
      </c>
      <c r="S748">
        <v>325505</v>
      </c>
    </row>
    <row r="749" spans="1:19" hidden="1" x14ac:dyDescent="0.25">
      <c r="A749" t="s">
        <v>945</v>
      </c>
      <c r="B749" t="s">
        <v>870</v>
      </c>
      <c r="C749">
        <v>30010</v>
      </c>
      <c r="D749">
        <v>0</v>
      </c>
      <c r="E749" s="33">
        <v>43654</v>
      </c>
      <c r="F749" t="s">
        <v>945</v>
      </c>
      <c r="G749" t="s">
        <v>870</v>
      </c>
      <c r="H749">
        <v>30944</v>
      </c>
      <c r="I749">
        <v>0</v>
      </c>
      <c r="J749" s="33">
        <v>43655</v>
      </c>
      <c r="K749" t="s">
        <v>945</v>
      </c>
      <c r="L749" t="s">
        <v>870</v>
      </c>
      <c r="M749">
        <v>31516</v>
      </c>
      <c r="N749">
        <v>0</v>
      </c>
      <c r="O749" s="33">
        <v>43656</v>
      </c>
      <c r="P749" t="s">
        <v>945</v>
      </c>
      <c r="Q749" t="s">
        <v>1835</v>
      </c>
      <c r="R749">
        <v>1</v>
      </c>
      <c r="S749">
        <v>0</v>
      </c>
    </row>
    <row r="750" spans="1:19" hidden="1" x14ac:dyDescent="0.25">
      <c r="A750" t="s">
        <v>945</v>
      </c>
      <c r="B750" t="s">
        <v>578</v>
      </c>
      <c r="C750">
        <v>1141</v>
      </c>
      <c r="D750">
        <v>23867</v>
      </c>
      <c r="E750" s="33">
        <v>43654</v>
      </c>
      <c r="F750" t="s">
        <v>945</v>
      </c>
      <c r="G750" t="s">
        <v>578</v>
      </c>
      <c r="H750">
        <v>1170</v>
      </c>
      <c r="I750">
        <v>25873</v>
      </c>
      <c r="J750" s="33">
        <v>43655</v>
      </c>
      <c r="K750" t="s">
        <v>945</v>
      </c>
      <c r="L750" t="s">
        <v>578</v>
      </c>
      <c r="M750">
        <v>1172</v>
      </c>
      <c r="N750">
        <v>25567</v>
      </c>
      <c r="O750" s="33">
        <v>43656</v>
      </c>
      <c r="P750" t="s">
        <v>945</v>
      </c>
      <c r="Q750" t="s">
        <v>1836</v>
      </c>
      <c r="R750">
        <v>1</v>
      </c>
      <c r="S750">
        <v>0</v>
      </c>
    </row>
    <row r="751" spans="1:19" hidden="1" x14ac:dyDescent="0.25">
      <c r="A751" t="s">
        <v>945</v>
      </c>
      <c r="B751" t="s">
        <v>1855</v>
      </c>
      <c r="C751">
        <v>0</v>
      </c>
      <c r="D751">
        <v>319380</v>
      </c>
      <c r="E751" s="33">
        <v>43654</v>
      </c>
      <c r="F751" t="s">
        <v>945</v>
      </c>
      <c r="G751" t="s">
        <v>1855</v>
      </c>
      <c r="H751">
        <v>0</v>
      </c>
      <c r="I751">
        <v>322030</v>
      </c>
      <c r="J751" s="33">
        <v>43655</v>
      </c>
      <c r="K751" t="s">
        <v>945</v>
      </c>
      <c r="L751" t="s">
        <v>1855</v>
      </c>
      <c r="M751">
        <v>0</v>
      </c>
      <c r="N751">
        <v>322930</v>
      </c>
      <c r="O751" s="33">
        <v>43656</v>
      </c>
      <c r="P751" t="s">
        <v>945</v>
      </c>
      <c r="Q751" t="s">
        <v>906</v>
      </c>
      <c r="R751">
        <v>2</v>
      </c>
      <c r="S751">
        <v>0</v>
      </c>
    </row>
    <row r="752" spans="1:19" hidden="1" x14ac:dyDescent="0.25">
      <c r="A752" t="s">
        <v>945</v>
      </c>
      <c r="B752" t="s">
        <v>1857</v>
      </c>
      <c r="C752">
        <v>95</v>
      </c>
      <c r="D752">
        <v>1006</v>
      </c>
      <c r="E752" s="33">
        <v>43654</v>
      </c>
      <c r="F752" t="s">
        <v>945</v>
      </c>
      <c r="G752" t="s">
        <v>1857</v>
      </c>
      <c r="H752">
        <v>95</v>
      </c>
      <c r="I752">
        <v>406</v>
      </c>
      <c r="J752" s="33">
        <v>43655</v>
      </c>
      <c r="K752" t="s">
        <v>945</v>
      </c>
      <c r="L752" t="s">
        <v>1857</v>
      </c>
      <c r="M752">
        <v>95</v>
      </c>
      <c r="N752">
        <v>906</v>
      </c>
      <c r="O752" s="33">
        <v>43656</v>
      </c>
      <c r="P752" t="s">
        <v>945</v>
      </c>
      <c r="Q752" t="s">
        <v>1840</v>
      </c>
      <c r="R752">
        <v>0</v>
      </c>
      <c r="S752">
        <v>325505</v>
      </c>
    </row>
    <row r="753" spans="1:19" hidden="1" x14ac:dyDescent="0.25">
      <c r="A753" t="s">
        <v>945</v>
      </c>
      <c r="B753" t="s">
        <v>1856</v>
      </c>
      <c r="C753">
        <v>822</v>
      </c>
      <c r="D753">
        <v>1006</v>
      </c>
      <c r="E753" s="33">
        <v>43654</v>
      </c>
      <c r="F753" t="s">
        <v>945</v>
      </c>
      <c r="G753" t="s">
        <v>1856</v>
      </c>
      <c r="H753">
        <v>827</v>
      </c>
      <c r="I753">
        <v>406</v>
      </c>
      <c r="J753" s="33">
        <v>43655</v>
      </c>
      <c r="K753" t="s">
        <v>945</v>
      </c>
      <c r="L753" t="s">
        <v>1856</v>
      </c>
      <c r="M753">
        <v>828</v>
      </c>
      <c r="N753">
        <v>906</v>
      </c>
      <c r="O753" s="33">
        <v>43656</v>
      </c>
      <c r="P753" t="s">
        <v>945</v>
      </c>
      <c r="Q753" t="s">
        <v>1841</v>
      </c>
      <c r="R753">
        <v>2</v>
      </c>
      <c r="S753">
        <v>0</v>
      </c>
    </row>
    <row r="754" spans="1:19" hidden="1" x14ac:dyDescent="0.25">
      <c r="A754" t="s">
        <v>945</v>
      </c>
      <c r="B754" t="s">
        <v>859</v>
      </c>
      <c r="C754">
        <v>26</v>
      </c>
      <c r="D754">
        <v>0</v>
      </c>
      <c r="E754" s="33">
        <v>43654</v>
      </c>
      <c r="F754" t="s">
        <v>945</v>
      </c>
      <c r="G754" t="s">
        <v>859</v>
      </c>
      <c r="H754">
        <v>27</v>
      </c>
      <c r="I754">
        <v>0</v>
      </c>
      <c r="J754" s="33">
        <v>43655</v>
      </c>
      <c r="K754" t="s">
        <v>945</v>
      </c>
      <c r="L754" t="s">
        <v>859</v>
      </c>
      <c r="M754">
        <v>27</v>
      </c>
      <c r="N754">
        <v>0</v>
      </c>
      <c r="O754" s="33">
        <v>43656</v>
      </c>
      <c r="P754" t="s">
        <v>945</v>
      </c>
      <c r="Q754" t="s">
        <v>1648</v>
      </c>
      <c r="R754">
        <v>5918</v>
      </c>
      <c r="S754">
        <v>18210</v>
      </c>
    </row>
    <row r="755" spans="1:19" hidden="1" x14ac:dyDescent="0.25">
      <c r="A755" t="s">
        <v>945</v>
      </c>
      <c r="B755" t="s">
        <v>1858</v>
      </c>
      <c r="C755">
        <v>0</v>
      </c>
      <c r="D755">
        <v>319380</v>
      </c>
      <c r="E755" s="33">
        <v>43654</v>
      </c>
      <c r="F755" t="s">
        <v>945</v>
      </c>
      <c r="G755" t="s">
        <v>1858</v>
      </c>
      <c r="H755">
        <v>0</v>
      </c>
      <c r="I755">
        <v>322030</v>
      </c>
      <c r="J755" s="33">
        <v>43655</v>
      </c>
      <c r="K755" t="s">
        <v>945</v>
      </c>
      <c r="L755" t="s">
        <v>1858</v>
      </c>
      <c r="M755">
        <v>0</v>
      </c>
      <c r="N755">
        <v>322930</v>
      </c>
      <c r="O755" s="33">
        <v>43656</v>
      </c>
      <c r="P755" t="s">
        <v>945</v>
      </c>
      <c r="Q755" t="s">
        <v>1842</v>
      </c>
      <c r="R755">
        <v>516</v>
      </c>
      <c r="S755">
        <v>0</v>
      </c>
    </row>
    <row r="756" spans="1:19" hidden="1" x14ac:dyDescent="0.25">
      <c r="A756" t="s">
        <v>945</v>
      </c>
      <c r="B756" t="s">
        <v>1829</v>
      </c>
      <c r="C756">
        <v>0</v>
      </c>
      <c r="D756">
        <v>319380</v>
      </c>
      <c r="E756" s="33">
        <v>43654</v>
      </c>
      <c r="F756" t="s">
        <v>945</v>
      </c>
      <c r="G756" t="s">
        <v>1829</v>
      </c>
      <c r="H756">
        <v>0</v>
      </c>
      <c r="I756">
        <v>322030</v>
      </c>
      <c r="J756" s="33">
        <v>43655</v>
      </c>
      <c r="K756" t="s">
        <v>945</v>
      </c>
      <c r="L756" t="s">
        <v>1829</v>
      </c>
      <c r="M756">
        <v>0</v>
      </c>
      <c r="N756">
        <v>322930</v>
      </c>
      <c r="O756" s="33">
        <v>43656</v>
      </c>
      <c r="P756" t="s">
        <v>945</v>
      </c>
      <c r="Q756" t="s">
        <v>1843</v>
      </c>
      <c r="R756">
        <v>1</v>
      </c>
      <c r="S756">
        <v>325501</v>
      </c>
    </row>
    <row r="757" spans="1:19" hidden="1" x14ac:dyDescent="0.25">
      <c r="A757" t="s">
        <v>945</v>
      </c>
      <c r="B757" t="s">
        <v>1859</v>
      </c>
      <c r="C757">
        <v>1</v>
      </c>
      <c r="D757">
        <v>0</v>
      </c>
      <c r="E757" s="33">
        <v>43654</v>
      </c>
      <c r="F757" t="s">
        <v>945</v>
      </c>
      <c r="G757" t="s">
        <v>1859</v>
      </c>
      <c r="H757">
        <v>1</v>
      </c>
      <c r="I757">
        <v>0</v>
      </c>
      <c r="J757" s="33">
        <v>43655</v>
      </c>
      <c r="K757" t="s">
        <v>945</v>
      </c>
      <c r="L757" t="s">
        <v>1859</v>
      </c>
      <c r="M757">
        <v>1</v>
      </c>
      <c r="N757">
        <v>0</v>
      </c>
      <c r="O757" s="33">
        <v>43656</v>
      </c>
      <c r="P757" t="s">
        <v>945</v>
      </c>
      <c r="Q757" t="s">
        <v>1844</v>
      </c>
      <c r="R757">
        <v>0</v>
      </c>
      <c r="S757">
        <v>325505</v>
      </c>
    </row>
    <row r="758" spans="1:19" hidden="1" x14ac:dyDescent="0.25">
      <c r="A758" t="s">
        <v>945</v>
      </c>
      <c r="B758" t="s">
        <v>1860</v>
      </c>
      <c r="C758">
        <v>3900</v>
      </c>
      <c r="D758">
        <v>64085</v>
      </c>
      <c r="E758" s="33">
        <v>43654</v>
      </c>
      <c r="F758" t="s">
        <v>945</v>
      </c>
      <c r="G758" t="s">
        <v>1860</v>
      </c>
      <c r="H758">
        <v>2915</v>
      </c>
      <c r="I758">
        <v>195223</v>
      </c>
      <c r="J758" s="33">
        <v>43655</v>
      </c>
      <c r="K758" t="s">
        <v>945</v>
      </c>
      <c r="L758" t="s">
        <v>1860</v>
      </c>
      <c r="M758">
        <v>4200</v>
      </c>
      <c r="N758">
        <v>27996</v>
      </c>
      <c r="O758" s="33">
        <v>43656</v>
      </c>
      <c r="P758" t="s">
        <v>945</v>
      </c>
      <c r="Q758" t="s">
        <v>1536</v>
      </c>
      <c r="R758">
        <v>0</v>
      </c>
      <c r="S758">
        <v>325505</v>
      </c>
    </row>
    <row r="759" spans="1:19" hidden="1" x14ac:dyDescent="0.25">
      <c r="A759" t="s">
        <v>945</v>
      </c>
      <c r="B759" t="s">
        <v>1629</v>
      </c>
      <c r="C759">
        <v>0</v>
      </c>
      <c r="D759">
        <v>319380</v>
      </c>
      <c r="E759" s="33">
        <v>43654</v>
      </c>
      <c r="F759" t="s">
        <v>945</v>
      </c>
      <c r="G759" t="s">
        <v>1629</v>
      </c>
      <c r="H759">
        <v>0</v>
      </c>
      <c r="I759">
        <v>322030</v>
      </c>
      <c r="J759" s="33">
        <v>43655</v>
      </c>
      <c r="K759" t="s">
        <v>945</v>
      </c>
      <c r="L759" t="s">
        <v>1629</v>
      </c>
      <c r="M759">
        <v>0</v>
      </c>
      <c r="N759">
        <v>322930</v>
      </c>
      <c r="O759" s="33">
        <v>43656</v>
      </c>
      <c r="P759" t="s">
        <v>945</v>
      </c>
      <c r="Q759" t="s">
        <v>1845</v>
      </c>
      <c r="R759">
        <v>0</v>
      </c>
      <c r="S759">
        <v>325505</v>
      </c>
    </row>
    <row r="760" spans="1:19" hidden="1" x14ac:dyDescent="0.25">
      <c r="A760" t="s">
        <v>945</v>
      </c>
      <c r="B760" t="s">
        <v>1599</v>
      </c>
      <c r="C760">
        <v>76</v>
      </c>
      <c r="D760">
        <v>12600</v>
      </c>
      <c r="E760" s="33">
        <v>43654</v>
      </c>
      <c r="F760" t="s">
        <v>945</v>
      </c>
      <c r="G760" t="s">
        <v>1599</v>
      </c>
      <c r="H760">
        <v>76</v>
      </c>
      <c r="I760">
        <v>14500</v>
      </c>
      <c r="J760" s="33">
        <v>43655</v>
      </c>
      <c r="K760" t="s">
        <v>945</v>
      </c>
      <c r="L760" t="s">
        <v>1599</v>
      </c>
      <c r="M760">
        <v>76</v>
      </c>
      <c r="N760">
        <v>14500</v>
      </c>
      <c r="O760" s="33">
        <v>43656</v>
      </c>
      <c r="P760" t="s">
        <v>945</v>
      </c>
      <c r="Q760" t="s">
        <v>1864</v>
      </c>
      <c r="R760">
        <v>325505</v>
      </c>
      <c r="S760">
        <v>0</v>
      </c>
    </row>
    <row r="761" spans="1:19" hidden="1" x14ac:dyDescent="0.25">
      <c r="A761" t="s">
        <v>945</v>
      </c>
      <c r="B761" t="s">
        <v>529</v>
      </c>
      <c r="C761">
        <v>95</v>
      </c>
      <c r="D761">
        <v>0</v>
      </c>
      <c r="E761" s="33">
        <v>43654</v>
      </c>
      <c r="F761" t="s">
        <v>945</v>
      </c>
      <c r="G761" t="s">
        <v>529</v>
      </c>
      <c r="H761">
        <v>95</v>
      </c>
      <c r="I761">
        <v>0</v>
      </c>
      <c r="J761" s="33">
        <v>43655</v>
      </c>
      <c r="K761" t="s">
        <v>945</v>
      </c>
      <c r="L761" t="s">
        <v>529</v>
      </c>
      <c r="M761">
        <v>95</v>
      </c>
      <c r="N761">
        <v>0</v>
      </c>
      <c r="O761" s="33">
        <v>43656</v>
      </c>
      <c r="P761" t="s">
        <v>945</v>
      </c>
      <c r="Q761" t="s">
        <v>1865</v>
      </c>
      <c r="R761">
        <v>9</v>
      </c>
      <c r="S761">
        <v>0</v>
      </c>
    </row>
    <row r="762" spans="1:19" hidden="1" x14ac:dyDescent="0.25">
      <c r="A762" t="s">
        <v>945</v>
      </c>
      <c r="B762" t="s">
        <v>1861</v>
      </c>
      <c r="C762">
        <v>1584</v>
      </c>
      <c r="D762">
        <v>0</v>
      </c>
      <c r="E762" s="33">
        <v>43654</v>
      </c>
      <c r="F762" t="s">
        <v>945</v>
      </c>
      <c r="G762" t="s">
        <v>1861</v>
      </c>
      <c r="H762">
        <v>1589</v>
      </c>
      <c r="I762">
        <v>0</v>
      </c>
      <c r="J762" s="33">
        <v>43655</v>
      </c>
      <c r="K762" t="s">
        <v>945</v>
      </c>
      <c r="L762" t="s">
        <v>1861</v>
      </c>
      <c r="M762">
        <v>1591</v>
      </c>
      <c r="N762">
        <v>0</v>
      </c>
      <c r="O762" s="33">
        <v>43656</v>
      </c>
      <c r="P762" t="s">
        <v>945</v>
      </c>
      <c r="Q762" t="s">
        <v>1866</v>
      </c>
      <c r="R762">
        <v>1</v>
      </c>
      <c r="S762">
        <v>0</v>
      </c>
    </row>
    <row r="763" spans="1:19" hidden="1" x14ac:dyDescent="0.25">
      <c r="A763" t="s">
        <v>945</v>
      </c>
      <c r="B763" t="s">
        <v>1830</v>
      </c>
      <c r="C763">
        <v>0</v>
      </c>
      <c r="D763">
        <v>319380</v>
      </c>
      <c r="E763" s="33">
        <v>43654</v>
      </c>
      <c r="F763" t="s">
        <v>945</v>
      </c>
      <c r="G763" t="s">
        <v>1830</v>
      </c>
      <c r="H763">
        <v>0</v>
      </c>
      <c r="I763">
        <v>322030</v>
      </c>
      <c r="J763" s="33">
        <v>43655</v>
      </c>
      <c r="K763" t="s">
        <v>945</v>
      </c>
      <c r="L763" t="s">
        <v>1830</v>
      </c>
      <c r="M763">
        <v>0</v>
      </c>
      <c r="N763">
        <v>322930</v>
      </c>
      <c r="O763" s="33">
        <v>43656</v>
      </c>
      <c r="P763" t="s">
        <v>945</v>
      </c>
      <c r="Q763" t="s">
        <v>1537</v>
      </c>
      <c r="R763">
        <v>0</v>
      </c>
      <c r="S763">
        <v>325505</v>
      </c>
    </row>
    <row r="764" spans="1:19" hidden="1" x14ac:dyDescent="0.25">
      <c r="A764" t="s">
        <v>945</v>
      </c>
      <c r="B764" t="s">
        <v>1831</v>
      </c>
      <c r="C764">
        <v>0</v>
      </c>
      <c r="D764">
        <v>319380</v>
      </c>
      <c r="E764" s="33">
        <v>43654</v>
      </c>
      <c r="F764" t="s">
        <v>945</v>
      </c>
      <c r="G764" t="s">
        <v>1831</v>
      </c>
      <c r="H764">
        <v>0</v>
      </c>
      <c r="I764">
        <v>322030</v>
      </c>
      <c r="J764" s="33">
        <v>43655</v>
      </c>
      <c r="K764" t="s">
        <v>945</v>
      </c>
      <c r="L764" t="s">
        <v>1831</v>
      </c>
      <c r="M764">
        <v>0</v>
      </c>
      <c r="N764">
        <v>322930</v>
      </c>
      <c r="O764" s="33">
        <v>43656</v>
      </c>
      <c r="P764" t="s">
        <v>945</v>
      </c>
      <c r="Q764" t="s">
        <v>1867</v>
      </c>
      <c r="R764">
        <v>606</v>
      </c>
      <c r="S764">
        <v>57621</v>
      </c>
    </row>
    <row r="765" spans="1:19" hidden="1" x14ac:dyDescent="0.25">
      <c r="A765" t="s">
        <v>945</v>
      </c>
      <c r="B765" t="s">
        <v>1660</v>
      </c>
      <c r="C765">
        <v>177392</v>
      </c>
      <c r="D765">
        <v>144372</v>
      </c>
      <c r="E765" s="33">
        <v>43654</v>
      </c>
      <c r="F765" t="s">
        <v>945</v>
      </c>
      <c r="G765" t="s">
        <v>1660</v>
      </c>
      <c r="H765">
        <v>179696</v>
      </c>
      <c r="I765">
        <v>145686</v>
      </c>
      <c r="J765" s="33">
        <v>43655</v>
      </c>
      <c r="K765" t="s">
        <v>945</v>
      </c>
      <c r="L765" t="s">
        <v>1660</v>
      </c>
      <c r="M765">
        <v>182640</v>
      </c>
      <c r="N765">
        <v>143543</v>
      </c>
      <c r="O765" s="33">
        <v>43656</v>
      </c>
      <c r="P765" t="s">
        <v>945</v>
      </c>
      <c r="Q765" t="s">
        <v>1868</v>
      </c>
      <c r="R765">
        <v>0</v>
      </c>
      <c r="S765">
        <v>325505</v>
      </c>
    </row>
    <row r="766" spans="1:19" hidden="1" x14ac:dyDescent="0.25">
      <c r="A766" t="s">
        <v>945</v>
      </c>
      <c r="B766" t="s">
        <v>1659</v>
      </c>
      <c r="C766">
        <v>6398</v>
      </c>
      <c r="D766">
        <v>279524</v>
      </c>
      <c r="E766" s="33">
        <v>43654</v>
      </c>
      <c r="F766" t="s">
        <v>945</v>
      </c>
      <c r="G766" t="s">
        <v>1659</v>
      </c>
      <c r="H766">
        <v>7275</v>
      </c>
      <c r="I766">
        <v>275353</v>
      </c>
      <c r="J766" s="33">
        <v>43655</v>
      </c>
      <c r="K766" t="s">
        <v>945</v>
      </c>
      <c r="L766" t="s">
        <v>1659</v>
      </c>
      <c r="M766">
        <v>4863</v>
      </c>
      <c r="N766">
        <v>290078</v>
      </c>
      <c r="O766" s="33">
        <v>43656</v>
      </c>
      <c r="P766" t="s">
        <v>945</v>
      </c>
      <c r="Q766" t="s">
        <v>1854</v>
      </c>
      <c r="R766">
        <v>0</v>
      </c>
      <c r="S766">
        <v>325505</v>
      </c>
    </row>
    <row r="767" spans="1:19" hidden="1" x14ac:dyDescent="0.25">
      <c r="A767" t="s">
        <v>945</v>
      </c>
      <c r="B767" t="s">
        <v>1710</v>
      </c>
      <c r="C767">
        <v>2</v>
      </c>
      <c r="D767">
        <v>319279</v>
      </c>
      <c r="E767" s="33">
        <v>43654</v>
      </c>
      <c r="F767" t="s">
        <v>945</v>
      </c>
      <c r="G767" t="s">
        <v>1710</v>
      </c>
      <c r="H767">
        <v>2</v>
      </c>
      <c r="I767">
        <v>321929</v>
      </c>
      <c r="J767" s="33">
        <v>43655</v>
      </c>
      <c r="K767" t="s">
        <v>945</v>
      </c>
      <c r="L767" t="s">
        <v>1710</v>
      </c>
      <c r="M767">
        <v>2</v>
      </c>
      <c r="N767">
        <v>322829</v>
      </c>
      <c r="O767" s="33">
        <v>43656</v>
      </c>
      <c r="P767" t="s">
        <v>945</v>
      </c>
      <c r="Q767" t="s">
        <v>1869</v>
      </c>
      <c r="R767">
        <v>600</v>
      </c>
      <c r="S767">
        <v>4389</v>
      </c>
    </row>
    <row r="768" spans="1:19" hidden="1" x14ac:dyDescent="0.25">
      <c r="A768" t="s">
        <v>945</v>
      </c>
      <c r="B768" t="s">
        <v>1862</v>
      </c>
      <c r="C768">
        <v>1</v>
      </c>
      <c r="D768">
        <v>0</v>
      </c>
      <c r="E768" s="33">
        <v>43654</v>
      </c>
      <c r="F768" t="s">
        <v>945</v>
      </c>
      <c r="G768" t="s">
        <v>1862</v>
      </c>
      <c r="H768">
        <v>1</v>
      </c>
      <c r="I768">
        <v>0</v>
      </c>
      <c r="J768" s="33">
        <v>43655</v>
      </c>
      <c r="K768" t="s">
        <v>945</v>
      </c>
      <c r="L768" t="s">
        <v>1862</v>
      </c>
      <c r="M768">
        <v>1</v>
      </c>
      <c r="N768">
        <v>0</v>
      </c>
      <c r="O768" s="33">
        <v>43656</v>
      </c>
      <c r="P768" t="s">
        <v>945</v>
      </c>
      <c r="Q768" t="s">
        <v>1870</v>
      </c>
      <c r="R768">
        <v>0</v>
      </c>
      <c r="S768">
        <v>325505</v>
      </c>
    </row>
    <row r="769" spans="1:19" hidden="1" x14ac:dyDescent="0.25">
      <c r="A769" t="s">
        <v>945</v>
      </c>
      <c r="B769" t="s">
        <v>1863</v>
      </c>
      <c r="C769">
        <v>0</v>
      </c>
      <c r="D769">
        <v>319380</v>
      </c>
      <c r="E769" s="33">
        <v>43654</v>
      </c>
      <c r="F769" t="s">
        <v>945</v>
      </c>
      <c r="G769" t="s">
        <v>1863</v>
      </c>
      <c r="H769">
        <v>0</v>
      </c>
      <c r="I769">
        <v>322030</v>
      </c>
      <c r="J769" s="33">
        <v>43655</v>
      </c>
      <c r="K769" t="s">
        <v>945</v>
      </c>
      <c r="L769" t="s">
        <v>1863</v>
      </c>
      <c r="M769">
        <v>0</v>
      </c>
      <c r="N769">
        <v>322930</v>
      </c>
      <c r="O769" s="33">
        <v>43656</v>
      </c>
      <c r="P769" t="s">
        <v>945</v>
      </c>
      <c r="Q769" t="s">
        <v>868</v>
      </c>
      <c r="R769">
        <v>557</v>
      </c>
      <c r="S769">
        <v>0</v>
      </c>
    </row>
    <row r="770" spans="1:19" hidden="1" x14ac:dyDescent="0.25">
      <c r="A770" t="s">
        <v>945</v>
      </c>
      <c r="B770" t="s">
        <v>1819</v>
      </c>
      <c r="C770">
        <v>0</v>
      </c>
      <c r="D770">
        <v>319380</v>
      </c>
      <c r="E770" s="33">
        <v>43654</v>
      </c>
      <c r="F770" t="s">
        <v>945</v>
      </c>
      <c r="G770" t="s">
        <v>1819</v>
      </c>
      <c r="H770">
        <v>0</v>
      </c>
      <c r="I770">
        <v>322030</v>
      </c>
      <c r="J770" s="33">
        <v>43655</v>
      </c>
      <c r="K770" t="s">
        <v>945</v>
      </c>
      <c r="L770" t="s">
        <v>1819</v>
      </c>
      <c r="M770">
        <v>0</v>
      </c>
      <c r="N770">
        <v>322930</v>
      </c>
      <c r="O770" s="33">
        <v>43656</v>
      </c>
      <c r="P770" t="s">
        <v>945</v>
      </c>
      <c r="Q770" t="s">
        <v>1873</v>
      </c>
      <c r="R770">
        <v>426</v>
      </c>
      <c r="S770">
        <v>1931</v>
      </c>
    </row>
    <row r="771" spans="1:19" hidden="1" x14ac:dyDescent="0.25">
      <c r="A771" t="s">
        <v>945</v>
      </c>
      <c r="B771" t="s">
        <v>1820</v>
      </c>
      <c r="C771">
        <v>2</v>
      </c>
      <c r="D771">
        <v>0</v>
      </c>
      <c r="E771" s="33">
        <v>43654</v>
      </c>
      <c r="F771" t="s">
        <v>945</v>
      </c>
      <c r="G771" t="s">
        <v>1820</v>
      </c>
      <c r="H771">
        <v>2</v>
      </c>
      <c r="I771">
        <v>0</v>
      </c>
      <c r="J771" s="33">
        <v>43655</v>
      </c>
      <c r="K771" t="s">
        <v>945</v>
      </c>
      <c r="L771" t="s">
        <v>1820</v>
      </c>
      <c r="M771">
        <v>2</v>
      </c>
      <c r="N771">
        <v>0</v>
      </c>
      <c r="O771" s="33">
        <v>43656</v>
      </c>
      <c r="P771" t="s">
        <v>945</v>
      </c>
      <c r="Q771" t="s">
        <v>1871</v>
      </c>
      <c r="R771">
        <v>2</v>
      </c>
      <c r="S771">
        <v>0</v>
      </c>
    </row>
    <row r="772" spans="1:19" hidden="1" x14ac:dyDescent="0.25">
      <c r="A772" t="s">
        <v>945</v>
      </c>
      <c r="B772" t="s">
        <v>1821</v>
      </c>
      <c r="C772">
        <v>1</v>
      </c>
      <c r="D772">
        <v>0</v>
      </c>
      <c r="E772" s="33">
        <v>43654</v>
      </c>
      <c r="F772" t="s">
        <v>945</v>
      </c>
      <c r="G772" t="s">
        <v>1821</v>
      </c>
      <c r="H772">
        <v>1</v>
      </c>
      <c r="I772">
        <v>0</v>
      </c>
      <c r="J772" s="33">
        <v>43655</v>
      </c>
      <c r="K772" t="s">
        <v>945</v>
      </c>
      <c r="L772" t="s">
        <v>1821</v>
      </c>
      <c r="M772">
        <v>1</v>
      </c>
      <c r="N772">
        <v>0</v>
      </c>
      <c r="O772" s="33">
        <v>43656</v>
      </c>
      <c r="P772" t="s">
        <v>945</v>
      </c>
      <c r="Q772" t="s">
        <v>1872</v>
      </c>
      <c r="R772">
        <v>13911</v>
      </c>
      <c r="S772">
        <v>247694</v>
      </c>
    </row>
    <row r="773" spans="1:19" hidden="1" x14ac:dyDescent="0.25">
      <c r="A773" t="s">
        <v>945</v>
      </c>
      <c r="B773" t="s">
        <v>1822</v>
      </c>
      <c r="C773">
        <v>6</v>
      </c>
      <c r="D773">
        <v>306074</v>
      </c>
      <c r="E773" s="33">
        <v>43654</v>
      </c>
      <c r="F773" t="s">
        <v>945</v>
      </c>
      <c r="G773" t="s">
        <v>1822</v>
      </c>
      <c r="H773">
        <v>6</v>
      </c>
      <c r="I773">
        <v>307735</v>
      </c>
      <c r="J773" s="33">
        <v>43655</v>
      </c>
      <c r="K773" t="s">
        <v>945</v>
      </c>
      <c r="L773" t="s">
        <v>1822</v>
      </c>
      <c r="M773">
        <v>6</v>
      </c>
      <c r="N773">
        <v>308205</v>
      </c>
      <c r="O773" s="33">
        <v>43656</v>
      </c>
      <c r="P773" t="s">
        <v>945</v>
      </c>
      <c r="Q773" t="s">
        <v>1874</v>
      </c>
      <c r="R773">
        <v>2</v>
      </c>
      <c r="S773">
        <v>324837</v>
      </c>
    </row>
    <row r="774" spans="1:19" hidden="1" x14ac:dyDescent="0.25">
      <c r="A774" t="s">
        <v>945</v>
      </c>
      <c r="B774" t="s">
        <v>1823</v>
      </c>
      <c r="C774">
        <v>4028</v>
      </c>
      <c r="D774">
        <v>303746</v>
      </c>
      <c r="E774" s="33">
        <v>43654</v>
      </c>
      <c r="F774" t="s">
        <v>945</v>
      </c>
      <c r="G774" t="s">
        <v>1823</v>
      </c>
      <c r="H774">
        <v>4214</v>
      </c>
      <c r="I774">
        <v>305792</v>
      </c>
      <c r="J774" s="33">
        <v>43655</v>
      </c>
      <c r="K774" t="s">
        <v>945</v>
      </c>
      <c r="L774" t="s">
        <v>1823</v>
      </c>
      <c r="M774">
        <v>4560</v>
      </c>
      <c r="N774">
        <v>305671</v>
      </c>
      <c r="O774" s="33">
        <v>43656</v>
      </c>
      <c r="P774" t="s">
        <v>945</v>
      </c>
      <c r="Q774" t="s">
        <v>550</v>
      </c>
      <c r="R774">
        <v>0</v>
      </c>
      <c r="S774">
        <v>325505</v>
      </c>
    </row>
    <row r="775" spans="1:19" hidden="1" x14ac:dyDescent="0.25">
      <c r="A775" t="s">
        <v>945</v>
      </c>
      <c r="B775" t="s">
        <v>1824</v>
      </c>
      <c r="C775">
        <v>0</v>
      </c>
      <c r="D775">
        <v>319380</v>
      </c>
      <c r="E775" s="33">
        <v>43654</v>
      </c>
      <c r="F775" t="s">
        <v>945</v>
      </c>
      <c r="G775" t="s">
        <v>1824</v>
      </c>
      <c r="H775">
        <v>0</v>
      </c>
      <c r="I775">
        <v>322030</v>
      </c>
      <c r="J775" s="33">
        <v>43655</v>
      </c>
      <c r="K775" t="s">
        <v>945</v>
      </c>
      <c r="L775" t="s">
        <v>1824</v>
      </c>
      <c r="M775">
        <v>0</v>
      </c>
      <c r="N775">
        <v>322930</v>
      </c>
      <c r="O775" s="33">
        <v>43656</v>
      </c>
      <c r="P775" t="s">
        <v>945</v>
      </c>
      <c r="Q775" t="s">
        <v>1875</v>
      </c>
      <c r="R775">
        <v>2</v>
      </c>
      <c r="S775">
        <v>0</v>
      </c>
    </row>
    <row r="776" spans="1:19" hidden="1" x14ac:dyDescent="0.25">
      <c r="A776" t="s">
        <v>945</v>
      </c>
      <c r="B776" t="s">
        <v>1825</v>
      </c>
      <c r="C776">
        <v>1</v>
      </c>
      <c r="D776">
        <v>0</v>
      </c>
      <c r="E776" s="33">
        <v>43654</v>
      </c>
      <c r="F776" t="s">
        <v>945</v>
      </c>
      <c r="G776" t="s">
        <v>1825</v>
      </c>
      <c r="H776">
        <v>1</v>
      </c>
      <c r="I776">
        <v>0</v>
      </c>
      <c r="J776" s="33">
        <v>43655</v>
      </c>
      <c r="K776" t="s">
        <v>945</v>
      </c>
      <c r="L776" t="s">
        <v>1825</v>
      </c>
      <c r="M776">
        <v>1</v>
      </c>
      <c r="N776">
        <v>0</v>
      </c>
      <c r="O776" s="33">
        <v>43656</v>
      </c>
      <c r="P776" t="s">
        <v>945</v>
      </c>
      <c r="Q776" t="s">
        <v>1876</v>
      </c>
      <c r="R776">
        <v>0</v>
      </c>
      <c r="S776">
        <v>325505</v>
      </c>
    </row>
    <row r="777" spans="1:19" hidden="1" x14ac:dyDescent="0.25">
      <c r="A777" t="s">
        <v>945</v>
      </c>
      <c r="B777" t="s">
        <v>1826</v>
      </c>
      <c r="C777">
        <v>2</v>
      </c>
      <c r="D777">
        <v>0</v>
      </c>
      <c r="E777" s="33">
        <v>43654</v>
      </c>
      <c r="F777" t="s">
        <v>945</v>
      </c>
      <c r="G777" t="s">
        <v>1826</v>
      </c>
      <c r="H777">
        <v>2</v>
      </c>
      <c r="I777">
        <v>0</v>
      </c>
      <c r="J777" s="33">
        <v>43655</v>
      </c>
      <c r="K777" t="s">
        <v>945</v>
      </c>
      <c r="L777" t="s">
        <v>1826</v>
      </c>
      <c r="M777">
        <v>2</v>
      </c>
      <c r="N777">
        <v>0</v>
      </c>
      <c r="O777" s="33">
        <v>43656</v>
      </c>
      <c r="P777" t="s">
        <v>945</v>
      </c>
      <c r="Q777" t="s">
        <v>1878</v>
      </c>
      <c r="R777">
        <v>511</v>
      </c>
      <c r="S777">
        <v>506</v>
      </c>
    </row>
    <row r="778" spans="1:19" hidden="1" x14ac:dyDescent="0.25">
      <c r="A778" t="s">
        <v>945</v>
      </c>
      <c r="B778" t="s">
        <v>1827</v>
      </c>
      <c r="C778">
        <v>374</v>
      </c>
      <c r="D778">
        <v>0</v>
      </c>
      <c r="E778" s="33">
        <v>43654</v>
      </c>
      <c r="F778" t="s">
        <v>945</v>
      </c>
      <c r="G778" t="s">
        <v>1827</v>
      </c>
      <c r="H778">
        <v>375</v>
      </c>
      <c r="I778">
        <v>0</v>
      </c>
      <c r="J778" s="33">
        <v>43655</v>
      </c>
      <c r="K778" t="s">
        <v>945</v>
      </c>
      <c r="L778" t="s">
        <v>1827</v>
      </c>
      <c r="M778">
        <v>375</v>
      </c>
      <c r="N778">
        <v>0</v>
      </c>
      <c r="O778" s="33">
        <v>43656</v>
      </c>
      <c r="P778" t="s">
        <v>945</v>
      </c>
      <c r="Q778" t="s">
        <v>1879</v>
      </c>
      <c r="R778">
        <v>511</v>
      </c>
      <c r="S778">
        <v>506</v>
      </c>
    </row>
    <row r="779" spans="1:19" hidden="1" x14ac:dyDescent="0.25">
      <c r="A779" t="s">
        <v>945</v>
      </c>
      <c r="B779" t="s">
        <v>861</v>
      </c>
      <c r="C779">
        <v>1</v>
      </c>
      <c r="D779">
        <v>0</v>
      </c>
      <c r="E779" s="33">
        <v>43654</v>
      </c>
      <c r="F779" t="s">
        <v>945</v>
      </c>
      <c r="G779" t="s">
        <v>861</v>
      </c>
      <c r="H779">
        <v>1</v>
      </c>
      <c r="I779">
        <v>0</v>
      </c>
      <c r="J779" s="33">
        <v>43655</v>
      </c>
      <c r="K779" t="s">
        <v>945</v>
      </c>
      <c r="L779" t="s">
        <v>861</v>
      </c>
      <c r="M779">
        <v>1</v>
      </c>
      <c r="N779">
        <v>0</v>
      </c>
      <c r="O779" s="33">
        <v>43656</v>
      </c>
      <c r="P779" t="s">
        <v>945</v>
      </c>
      <c r="Q779" t="s">
        <v>1877</v>
      </c>
      <c r="R779">
        <v>0</v>
      </c>
      <c r="S779">
        <v>325505</v>
      </c>
    </row>
    <row r="780" spans="1:19" hidden="1" x14ac:dyDescent="0.25">
      <c r="A780" t="s">
        <v>945</v>
      </c>
      <c r="B780" t="s">
        <v>1828</v>
      </c>
      <c r="C780">
        <v>513</v>
      </c>
      <c r="D780">
        <v>60092</v>
      </c>
      <c r="E780" s="33">
        <v>43654</v>
      </c>
      <c r="F780" t="s">
        <v>945</v>
      </c>
      <c r="G780" t="s">
        <v>1828</v>
      </c>
      <c r="H780">
        <v>514</v>
      </c>
      <c r="I780">
        <v>59742</v>
      </c>
      <c r="J780" s="33">
        <v>43655</v>
      </c>
      <c r="K780" t="s">
        <v>945</v>
      </c>
      <c r="L780" t="s">
        <v>1828</v>
      </c>
      <c r="M780">
        <v>514</v>
      </c>
      <c r="N780">
        <v>59992</v>
      </c>
      <c r="O780" s="33">
        <v>43656</v>
      </c>
      <c r="P780" t="s">
        <v>945</v>
      </c>
      <c r="Q780" t="s">
        <v>581</v>
      </c>
      <c r="R780">
        <v>25</v>
      </c>
      <c r="S780">
        <v>0</v>
      </c>
    </row>
    <row r="781" spans="1:19" hidden="1" x14ac:dyDescent="0.25">
      <c r="A781" t="s">
        <v>945</v>
      </c>
      <c r="B781" t="s">
        <v>1483</v>
      </c>
      <c r="C781">
        <v>1</v>
      </c>
      <c r="D781">
        <v>0</v>
      </c>
      <c r="E781" s="33">
        <v>43654</v>
      </c>
      <c r="F781" t="s">
        <v>945</v>
      </c>
      <c r="G781" t="s">
        <v>1483</v>
      </c>
      <c r="H781">
        <v>1</v>
      </c>
      <c r="I781">
        <v>0</v>
      </c>
      <c r="J781" s="33">
        <v>43655</v>
      </c>
      <c r="K781" t="s">
        <v>945</v>
      </c>
      <c r="L781" t="s">
        <v>1483</v>
      </c>
      <c r="M781">
        <v>1</v>
      </c>
      <c r="N781">
        <v>0</v>
      </c>
      <c r="O781" s="33">
        <v>43656</v>
      </c>
      <c r="P781" t="s">
        <v>945</v>
      </c>
      <c r="Q781" t="s">
        <v>1880</v>
      </c>
      <c r="R781">
        <v>17</v>
      </c>
      <c r="S781">
        <v>1931</v>
      </c>
    </row>
    <row r="782" spans="1:19" hidden="1" x14ac:dyDescent="0.25">
      <c r="A782" t="s">
        <v>946</v>
      </c>
      <c r="B782" t="s">
        <v>1832</v>
      </c>
      <c r="C782">
        <v>642</v>
      </c>
      <c r="D782">
        <v>1006</v>
      </c>
      <c r="E782" s="33">
        <v>43654</v>
      </c>
      <c r="F782" t="s">
        <v>946</v>
      </c>
      <c r="G782" t="s">
        <v>1832</v>
      </c>
      <c r="H782">
        <v>647</v>
      </c>
      <c r="I782">
        <v>406</v>
      </c>
      <c r="J782" s="33">
        <v>43655</v>
      </c>
      <c r="K782" t="s">
        <v>946</v>
      </c>
      <c r="L782" t="s">
        <v>1832</v>
      </c>
      <c r="M782">
        <v>648</v>
      </c>
      <c r="N782">
        <v>906</v>
      </c>
      <c r="O782" s="33">
        <v>43656</v>
      </c>
      <c r="P782" t="s">
        <v>945</v>
      </c>
      <c r="Q782" t="s">
        <v>1881</v>
      </c>
      <c r="R782">
        <v>5</v>
      </c>
      <c r="S782">
        <v>302966</v>
      </c>
    </row>
    <row r="783" spans="1:19" hidden="1" x14ac:dyDescent="0.25">
      <c r="A783" t="s">
        <v>946</v>
      </c>
      <c r="B783" t="s">
        <v>1482</v>
      </c>
      <c r="C783">
        <v>1</v>
      </c>
      <c r="D783">
        <v>0</v>
      </c>
      <c r="E783" s="33">
        <v>43654</v>
      </c>
      <c r="F783" t="s">
        <v>946</v>
      </c>
      <c r="G783" t="s">
        <v>1482</v>
      </c>
      <c r="H783">
        <v>1</v>
      </c>
      <c r="I783">
        <v>0</v>
      </c>
      <c r="J783" s="33">
        <v>43655</v>
      </c>
      <c r="K783" t="s">
        <v>946</v>
      </c>
      <c r="L783" t="s">
        <v>1482</v>
      </c>
      <c r="M783">
        <v>1</v>
      </c>
      <c r="N783">
        <v>0</v>
      </c>
      <c r="O783" s="33">
        <v>43656</v>
      </c>
      <c r="P783" t="s">
        <v>945</v>
      </c>
      <c r="Q783" t="s">
        <v>1882</v>
      </c>
      <c r="R783">
        <v>140816</v>
      </c>
      <c r="S783">
        <v>185803</v>
      </c>
    </row>
    <row r="784" spans="1:19" hidden="1" x14ac:dyDescent="0.25">
      <c r="A784" t="s">
        <v>946</v>
      </c>
      <c r="B784" t="s">
        <v>1833</v>
      </c>
      <c r="C784">
        <v>1</v>
      </c>
      <c r="D784">
        <v>0</v>
      </c>
      <c r="E784" s="33">
        <v>43654</v>
      </c>
      <c r="F784" t="s">
        <v>946</v>
      </c>
      <c r="G784" t="s">
        <v>1833</v>
      </c>
      <c r="H784">
        <v>1</v>
      </c>
      <c r="I784">
        <v>0</v>
      </c>
      <c r="J784" s="33">
        <v>43655</v>
      </c>
      <c r="K784" t="s">
        <v>946</v>
      </c>
      <c r="L784" t="s">
        <v>1833</v>
      </c>
      <c r="M784">
        <v>1</v>
      </c>
      <c r="N784">
        <v>0</v>
      </c>
      <c r="O784" s="33">
        <v>43656</v>
      </c>
      <c r="P784" t="s">
        <v>945</v>
      </c>
      <c r="Q784" t="s">
        <v>5589</v>
      </c>
      <c r="R784">
        <v>0</v>
      </c>
      <c r="S784">
        <v>325505</v>
      </c>
    </row>
    <row r="785" spans="1:19" hidden="1" x14ac:dyDescent="0.25">
      <c r="A785" t="s">
        <v>946</v>
      </c>
      <c r="B785" t="s">
        <v>1837</v>
      </c>
      <c r="C785">
        <v>0</v>
      </c>
      <c r="D785">
        <v>319380</v>
      </c>
      <c r="E785" s="33">
        <v>43654</v>
      </c>
      <c r="F785" t="s">
        <v>946</v>
      </c>
      <c r="G785" t="s">
        <v>1837</v>
      </c>
      <c r="H785">
        <v>0</v>
      </c>
      <c r="I785">
        <v>322030</v>
      </c>
      <c r="J785" s="33">
        <v>43655</v>
      </c>
      <c r="K785" t="s">
        <v>946</v>
      </c>
      <c r="L785" t="s">
        <v>1837</v>
      </c>
      <c r="M785">
        <v>0</v>
      </c>
      <c r="N785">
        <v>322930</v>
      </c>
      <c r="O785" s="33">
        <v>43656</v>
      </c>
      <c r="P785" t="s">
        <v>945</v>
      </c>
      <c r="Q785" t="s">
        <v>5590</v>
      </c>
      <c r="R785">
        <v>0</v>
      </c>
      <c r="S785">
        <v>325505</v>
      </c>
    </row>
    <row r="786" spans="1:19" hidden="1" x14ac:dyDescent="0.25">
      <c r="A786" t="s">
        <v>946</v>
      </c>
      <c r="B786" t="s">
        <v>1838</v>
      </c>
      <c r="C786">
        <v>0</v>
      </c>
      <c r="D786">
        <v>319380</v>
      </c>
      <c r="E786" s="33">
        <v>43654</v>
      </c>
      <c r="F786" t="s">
        <v>946</v>
      </c>
      <c r="G786" t="s">
        <v>1838</v>
      </c>
      <c r="H786">
        <v>0</v>
      </c>
      <c r="I786">
        <v>322030</v>
      </c>
      <c r="J786" s="33">
        <v>43655</v>
      </c>
      <c r="K786" t="s">
        <v>946</v>
      </c>
      <c r="L786" t="s">
        <v>1838</v>
      </c>
      <c r="M786">
        <v>0</v>
      </c>
      <c r="N786">
        <v>322930</v>
      </c>
      <c r="O786" s="33">
        <v>43656</v>
      </c>
      <c r="P786" t="s">
        <v>945</v>
      </c>
      <c r="Q786" t="s">
        <v>1883</v>
      </c>
      <c r="R786">
        <v>8</v>
      </c>
      <c r="S786">
        <v>83399</v>
      </c>
    </row>
    <row r="787" spans="1:19" hidden="1" x14ac:dyDescent="0.25">
      <c r="A787" t="s">
        <v>946</v>
      </c>
      <c r="B787" t="s">
        <v>1834</v>
      </c>
      <c r="C787">
        <v>0</v>
      </c>
      <c r="D787">
        <v>319380</v>
      </c>
      <c r="E787" s="33">
        <v>43654</v>
      </c>
      <c r="F787" t="s">
        <v>946</v>
      </c>
      <c r="G787" t="s">
        <v>1834</v>
      </c>
      <c r="H787">
        <v>0</v>
      </c>
      <c r="I787">
        <v>322030</v>
      </c>
      <c r="J787" s="33">
        <v>43655</v>
      </c>
      <c r="K787" t="s">
        <v>946</v>
      </c>
      <c r="L787" t="s">
        <v>1834</v>
      </c>
      <c r="M787">
        <v>0</v>
      </c>
      <c r="N787">
        <v>322930</v>
      </c>
      <c r="O787" s="33">
        <v>43656</v>
      </c>
      <c r="P787" t="s">
        <v>945</v>
      </c>
      <c r="Q787" t="s">
        <v>1884</v>
      </c>
      <c r="R787">
        <v>1</v>
      </c>
      <c r="S787">
        <v>0</v>
      </c>
    </row>
    <row r="788" spans="1:19" hidden="1" x14ac:dyDescent="0.25">
      <c r="A788" t="s">
        <v>946</v>
      </c>
      <c r="B788" t="s">
        <v>1835</v>
      </c>
      <c r="C788">
        <v>1</v>
      </c>
      <c r="D788">
        <v>0</v>
      </c>
      <c r="E788" s="33">
        <v>43654</v>
      </c>
      <c r="F788" t="s">
        <v>946</v>
      </c>
      <c r="G788" t="s">
        <v>1835</v>
      </c>
      <c r="H788">
        <v>1</v>
      </c>
      <c r="I788">
        <v>0</v>
      </c>
      <c r="J788" s="33">
        <v>43655</v>
      </c>
      <c r="K788" t="s">
        <v>946</v>
      </c>
      <c r="L788" t="s">
        <v>1835</v>
      </c>
      <c r="M788">
        <v>1</v>
      </c>
      <c r="N788">
        <v>0</v>
      </c>
      <c r="O788" s="33">
        <v>43656</v>
      </c>
      <c r="P788" t="s">
        <v>945</v>
      </c>
      <c r="Q788" t="s">
        <v>1885</v>
      </c>
      <c r="R788">
        <v>2</v>
      </c>
      <c r="S788">
        <v>0</v>
      </c>
    </row>
    <row r="789" spans="1:19" hidden="1" x14ac:dyDescent="0.25">
      <c r="A789" t="s">
        <v>946</v>
      </c>
      <c r="B789" t="s">
        <v>1836</v>
      </c>
      <c r="C789">
        <v>1</v>
      </c>
      <c r="D789">
        <v>0</v>
      </c>
      <c r="E789" s="33">
        <v>43654</v>
      </c>
      <c r="F789" t="s">
        <v>946</v>
      </c>
      <c r="G789" t="s">
        <v>1836</v>
      </c>
      <c r="H789">
        <v>1</v>
      </c>
      <c r="I789">
        <v>0</v>
      </c>
      <c r="J789" s="33">
        <v>43655</v>
      </c>
      <c r="K789" t="s">
        <v>946</v>
      </c>
      <c r="L789" t="s">
        <v>1836</v>
      </c>
      <c r="M789">
        <v>1</v>
      </c>
      <c r="N789">
        <v>0</v>
      </c>
      <c r="O789" s="33">
        <v>43656</v>
      </c>
      <c r="P789" t="s">
        <v>945</v>
      </c>
      <c r="Q789" t="s">
        <v>1486</v>
      </c>
      <c r="R789">
        <v>325505</v>
      </c>
      <c r="S789">
        <v>0</v>
      </c>
    </row>
    <row r="790" spans="1:19" hidden="1" x14ac:dyDescent="0.25">
      <c r="A790" t="s">
        <v>946</v>
      </c>
      <c r="B790" t="s">
        <v>906</v>
      </c>
      <c r="C790">
        <v>2</v>
      </c>
      <c r="D790">
        <v>0</v>
      </c>
      <c r="E790" s="33">
        <v>43654</v>
      </c>
      <c r="F790" t="s">
        <v>946</v>
      </c>
      <c r="G790" t="s">
        <v>906</v>
      </c>
      <c r="H790">
        <v>2</v>
      </c>
      <c r="I790">
        <v>0</v>
      </c>
      <c r="J790" s="33">
        <v>43655</v>
      </c>
      <c r="K790" t="s">
        <v>946</v>
      </c>
      <c r="L790" t="s">
        <v>906</v>
      </c>
      <c r="M790">
        <v>2</v>
      </c>
      <c r="N790">
        <v>0</v>
      </c>
      <c r="O790" s="33">
        <v>43656</v>
      </c>
      <c r="P790" t="s">
        <v>945</v>
      </c>
      <c r="Q790" t="s">
        <v>1846</v>
      </c>
      <c r="R790">
        <v>0</v>
      </c>
      <c r="S790">
        <v>325505</v>
      </c>
    </row>
    <row r="791" spans="1:19" hidden="1" x14ac:dyDescent="0.25">
      <c r="A791" t="s">
        <v>946</v>
      </c>
      <c r="B791" t="s">
        <v>1840</v>
      </c>
      <c r="C791">
        <v>0</v>
      </c>
      <c r="D791">
        <v>319380</v>
      </c>
      <c r="E791" s="33">
        <v>43654</v>
      </c>
      <c r="F791" t="s">
        <v>946</v>
      </c>
      <c r="G791" t="s">
        <v>1840</v>
      </c>
      <c r="H791">
        <v>0</v>
      </c>
      <c r="I791">
        <v>322030</v>
      </c>
      <c r="J791" s="33">
        <v>43655</v>
      </c>
      <c r="K791" t="s">
        <v>946</v>
      </c>
      <c r="L791" t="s">
        <v>1840</v>
      </c>
      <c r="M791">
        <v>0</v>
      </c>
      <c r="N791">
        <v>322930</v>
      </c>
      <c r="O791" s="33">
        <v>43656</v>
      </c>
      <c r="P791" t="s">
        <v>945</v>
      </c>
      <c r="Q791" t="s">
        <v>1847</v>
      </c>
      <c r="R791">
        <v>0</v>
      </c>
      <c r="S791">
        <v>325505</v>
      </c>
    </row>
    <row r="792" spans="1:19" hidden="1" x14ac:dyDescent="0.25">
      <c r="A792" t="s">
        <v>946</v>
      </c>
      <c r="B792" t="s">
        <v>1841</v>
      </c>
      <c r="C792">
        <v>2</v>
      </c>
      <c r="D792">
        <v>0</v>
      </c>
      <c r="E792" s="33">
        <v>43654</v>
      </c>
      <c r="F792" t="s">
        <v>946</v>
      </c>
      <c r="G792" t="s">
        <v>1841</v>
      </c>
      <c r="H792">
        <v>2</v>
      </c>
      <c r="I792">
        <v>0</v>
      </c>
      <c r="J792" s="33">
        <v>43655</v>
      </c>
      <c r="K792" t="s">
        <v>946</v>
      </c>
      <c r="L792" t="s">
        <v>1841</v>
      </c>
      <c r="M792">
        <v>2</v>
      </c>
      <c r="N792">
        <v>0</v>
      </c>
      <c r="O792" s="33">
        <v>43656</v>
      </c>
      <c r="P792" t="s">
        <v>945</v>
      </c>
      <c r="Q792" t="s">
        <v>1848</v>
      </c>
      <c r="R792">
        <v>0</v>
      </c>
      <c r="S792">
        <v>325505</v>
      </c>
    </row>
    <row r="793" spans="1:19" hidden="1" x14ac:dyDescent="0.25">
      <c r="A793" t="s">
        <v>946</v>
      </c>
      <c r="B793" t="s">
        <v>1648</v>
      </c>
      <c r="C793">
        <v>5768</v>
      </c>
      <c r="D793">
        <v>12808</v>
      </c>
      <c r="E793" s="33">
        <v>43654</v>
      </c>
      <c r="F793" t="s">
        <v>946</v>
      </c>
      <c r="G793" t="s">
        <v>1648</v>
      </c>
      <c r="H793">
        <v>5773</v>
      </c>
      <c r="I793">
        <v>15993</v>
      </c>
      <c r="J793" s="33">
        <v>43655</v>
      </c>
      <c r="K793" t="s">
        <v>946</v>
      </c>
      <c r="L793" t="s">
        <v>1648</v>
      </c>
      <c r="M793">
        <v>5910</v>
      </c>
      <c r="N793">
        <v>13935</v>
      </c>
      <c r="O793" s="33">
        <v>43656</v>
      </c>
      <c r="P793" t="s">
        <v>945</v>
      </c>
      <c r="Q793" t="s">
        <v>580</v>
      </c>
      <c r="R793">
        <v>12</v>
      </c>
      <c r="S793">
        <v>13</v>
      </c>
    </row>
    <row r="794" spans="1:19" hidden="1" x14ac:dyDescent="0.25">
      <c r="A794" t="s">
        <v>946</v>
      </c>
      <c r="B794" t="s">
        <v>1842</v>
      </c>
      <c r="C794">
        <v>506</v>
      </c>
      <c r="D794">
        <v>0</v>
      </c>
      <c r="E794" s="33">
        <v>43654</v>
      </c>
      <c r="F794" t="s">
        <v>946</v>
      </c>
      <c r="G794" t="s">
        <v>1842</v>
      </c>
      <c r="H794">
        <v>509</v>
      </c>
      <c r="I794">
        <v>0</v>
      </c>
      <c r="J794" s="33">
        <v>43655</v>
      </c>
      <c r="K794" t="s">
        <v>946</v>
      </c>
      <c r="L794" t="s">
        <v>1842</v>
      </c>
      <c r="M794">
        <v>509</v>
      </c>
      <c r="N794">
        <v>0</v>
      </c>
      <c r="O794" s="33">
        <v>43656</v>
      </c>
      <c r="P794" t="s">
        <v>945</v>
      </c>
      <c r="Q794" t="s">
        <v>1849</v>
      </c>
      <c r="R794">
        <v>0</v>
      </c>
      <c r="S794">
        <v>325505</v>
      </c>
    </row>
    <row r="795" spans="1:19" hidden="1" x14ac:dyDescent="0.25">
      <c r="A795" t="s">
        <v>946</v>
      </c>
      <c r="B795" t="s">
        <v>1843</v>
      </c>
      <c r="C795">
        <v>1</v>
      </c>
      <c r="D795">
        <v>319376</v>
      </c>
      <c r="E795" s="33">
        <v>43654</v>
      </c>
      <c r="F795" t="s">
        <v>946</v>
      </c>
      <c r="G795" t="s">
        <v>1843</v>
      </c>
      <c r="H795">
        <v>1</v>
      </c>
      <c r="I795">
        <v>322026</v>
      </c>
      <c r="J795" s="33">
        <v>43655</v>
      </c>
      <c r="K795" t="s">
        <v>946</v>
      </c>
      <c r="L795" t="s">
        <v>1843</v>
      </c>
      <c r="M795">
        <v>1</v>
      </c>
      <c r="N795">
        <v>322926</v>
      </c>
      <c r="O795" s="33">
        <v>43656</v>
      </c>
      <c r="P795" t="s">
        <v>945</v>
      </c>
      <c r="Q795" t="s">
        <v>1887</v>
      </c>
      <c r="R795">
        <v>0</v>
      </c>
      <c r="S795">
        <v>325505</v>
      </c>
    </row>
    <row r="796" spans="1:19" hidden="1" x14ac:dyDescent="0.25">
      <c r="A796" t="s">
        <v>946</v>
      </c>
      <c r="B796" t="s">
        <v>1844</v>
      </c>
      <c r="C796">
        <v>0</v>
      </c>
      <c r="D796">
        <v>319380</v>
      </c>
      <c r="E796" s="33">
        <v>43654</v>
      </c>
      <c r="F796" t="s">
        <v>946</v>
      </c>
      <c r="G796" t="s">
        <v>1844</v>
      </c>
      <c r="H796">
        <v>0</v>
      </c>
      <c r="I796">
        <v>322030</v>
      </c>
      <c r="J796" s="33">
        <v>43655</v>
      </c>
      <c r="K796" t="s">
        <v>946</v>
      </c>
      <c r="L796" t="s">
        <v>1844</v>
      </c>
      <c r="M796">
        <v>0</v>
      </c>
      <c r="N796">
        <v>322930</v>
      </c>
      <c r="O796" s="33">
        <v>43656</v>
      </c>
      <c r="P796" t="s">
        <v>945</v>
      </c>
      <c r="Q796" t="s">
        <v>1888</v>
      </c>
      <c r="R796">
        <v>1</v>
      </c>
      <c r="S796">
        <v>137742</v>
      </c>
    </row>
    <row r="797" spans="1:19" hidden="1" x14ac:dyDescent="0.25">
      <c r="A797" t="s">
        <v>946</v>
      </c>
      <c r="B797" t="s">
        <v>1536</v>
      </c>
      <c r="C797">
        <v>0</v>
      </c>
      <c r="D797">
        <v>319380</v>
      </c>
      <c r="E797" s="33">
        <v>43654</v>
      </c>
      <c r="F797" t="s">
        <v>946</v>
      </c>
      <c r="G797" t="s">
        <v>1536</v>
      </c>
      <c r="H797">
        <v>0</v>
      </c>
      <c r="I797">
        <v>322030</v>
      </c>
      <c r="J797" s="33">
        <v>43655</v>
      </c>
      <c r="K797" t="s">
        <v>946</v>
      </c>
      <c r="L797" t="s">
        <v>1536</v>
      </c>
      <c r="M797">
        <v>0</v>
      </c>
      <c r="N797">
        <v>322930</v>
      </c>
      <c r="O797" s="33">
        <v>43656</v>
      </c>
      <c r="P797" t="s">
        <v>945</v>
      </c>
      <c r="Q797" t="s">
        <v>1889</v>
      </c>
      <c r="R797">
        <v>1</v>
      </c>
      <c r="S797">
        <v>137742</v>
      </c>
    </row>
    <row r="798" spans="1:19" hidden="1" x14ac:dyDescent="0.25">
      <c r="A798" t="s">
        <v>946</v>
      </c>
      <c r="B798" t="s">
        <v>1845</v>
      </c>
      <c r="C798">
        <v>0</v>
      </c>
      <c r="D798">
        <v>319380</v>
      </c>
      <c r="E798" s="33">
        <v>43654</v>
      </c>
      <c r="F798" t="s">
        <v>946</v>
      </c>
      <c r="G798" t="s">
        <v>1845</v>
      </c>
      <c r="H798">
        <v>0</v>
      </c>
      <c r="I798">
        <v>322030</v>
      </c>
      <c r="J798" s="33">
        <v>43655</v>
      </c>
      <c r="K798" t="s">
        <v>946</v>
      </c>
      <c r="L798" t="s">
        <v>1845</v>
      </c>
      <c r="M798">
        <v>0</v>
      </c>
      <c r="N798">
        <v>322930</v>
      </c>
      <c r="O798" s="33">
        <v>43656</v>
      </c>
      <c r="P798" t="s">
        <v>945</v>
      </c>
      <c r="Q798" t="s">
        <v>1886</v>
      </c>
      <c r="R798">
        <v>2</v>
      </c>
      <c r="S798">
        <v>0</v>
      </c>
    </row>
    <row r="799" spans="1:19" hidden="1" x14ac:dyDescent="0.25">
      <c r="A799" t="s">
        <v>946</v>
      </c>
      <c r="B799" t="s">
        <v>1864</v>
      </c>
      <c r="C799">
        <v>319380</v>
      </c>
      <c r="D799">
        <v>0</v>
      </c>
      <c r="E799" s="33">
        <v>43654</v>
      </c>
      <c r="F799" t="s">
        <v>946</v>
      </c>
      <c r="G799" t="s">
        <v>1864</v>
      </c>
      <c r="H799">
        <v>322030</v>
      </c>
      <c r="I799">
        <v>0</v>
      </c>
      <c r="J799" s="33">
        <v>43655</v>
      </c>
      <c r="K799" t="s">
        <v>946</v>
      </c>
      <c r="L799" t="s">
        <v>1864</v>
      </c>
      <c r="M799">
        <v>322930</v>
      </c>
      <c r="N799">
        <v>0</v>
      </c>
      <c r="O799" s="33">
        <v>43656</v>
      </c>
      <c r="P799" t="s">
        <v>945</v>
      </c>
      <c r="Q799" t="s">
        <v>1850</v>
      </c>
      <c r="R799">
        <v>17</v>
      </c>
      <c r="S799">
        <v>2586</v>
      </c>
    </row>
    <row r="800" spans="1:19" hidden="1" x14ac:dyDescent="0.25">
      <c r="A800" t="s">
        <v>946</v>
      </c>
      <c r="B800" t="s">
        <v>1865</v>
      </c>
      <c r="C800">
        <v>9</v>
      </c>
      <c r="D800">
        <v>0</v>
      </c>
      <c r="E800" s="33">
        <v>43654</v>
      </c>
      <c r="F800" t="s">
        <v>946</v>
      </c>
      <c r="G800" t="s">
        <v>1865</v>
      </c>
      <c r="H800">
        <v>9</v>
      </c>
      <c r="I800">
        <v>0</v>
      </c>
      <c r="J800" s="33">
        <v>43655</v>
      </c>
      <c r="K800" t="s">
        <v>946</v>
      </c>
      <c r="L800" t="s">
        <v>1865</v>
      </c>
      <c r="M800">
        <v>9</v>
      </c>
      <c r="N800">
        <v>0</v>
      </c>
      <c r="O800" s="33">
        <v>43656</v>
      </c>
      <c r="P800" t="s">
        <v>945</v>
      </c>
      <c r="Q800" t="s">
        <v>1791</v>
      </c>
      <c r="R800">
        <v>0</v>
      </c>
      <c r="S800">
        <v>325505</v>
      </c>
    </row>
    <row r="801" spans="1:19" hidden="1" x14ac:dyDescent="0.25">
      <c r="A801" t="s">
        <v>946</v>
      </c>
      <c r="B801" t="s">
        <v>1866</v>
      </c>
      <c r="C801">
        <v>1</v>
      </c>
      <c r="D801">
        <v>0</v>
      </c>
      <c r="E801" s="33">
        <v>43654</v>
      </c>
      <c r="F801" t="s">
        <v>946</v>
      </c>
      <c r="G801" t="s">
        <v>1866</v>
      </c>
      <c r="H801">
        <v>1</v>
      </c>
      <c r="I801">
        <v>0</v>
      </c>
      <c r="J801" s="33">
        <v>43655</v>
      </c>
      <c r="K801" t="s">
        <v>946</v>
      </c>
      <c r="L801" t="s">
        <v>1866</v>
      </c>
      <c r="M801">
        <v>1</v>
      </c>
      <c r="N801">
        <v>0</v>
      </c>
      <c r="O801" s="33">
        <v>43656</v>
      </c>
      <c r="P801" t="s">
        <v>945</v>
      </c>
      <c r="Q801" t="s">
        <v>1851</v>
      </c>
      <c r="R801">
        <v>0</v>
      </c>
      <c r="S801">
        <v>325505</v>
      </c>
    </row>
    <row r="802" spans="1:19" hidden="1" x14ac:dyDescent="0.25">
      <c r="A802" t="s">
        <v>946</v>
      </c>
      <c r="B802" t="s">
        <v>1867</v>
      </c>
      <c r="C802">
        <v>600</v>
      </c>
      <c r="D802">
        <v>56396</v>
      </c>
      <c r="E802" s="33">
        <v>43654</v>
      </c>
      <c r="F802" t="s">
        <v>946</v>
      </c>
      <c r="G802" t="s">
        <v>1867</v>
      </c>
      <c r="H802">
        <v>601</v>
      </c>
      <c r="I802">
        <v>56046</v>
      </c>
      <c r="J802" s="33">
        <v>43655</v>
      </c>
      <c r="K802" t="s">
        <v>946</v>
      </c>
      <c r="L802" t="s">
        <v>1867</v>
      </c>
      <c r="M802">
        <v>602</v>
      </c>
      <c r="N802">
        <v>56296</v>
      </c>
      <c r="O802" s="33">
        <v>43656</v>
      </c>
      <c r="P802" t="s">
        <v>945</v>
      </c>
      <c r="Q802" t="s">
        <v>1852</v>
      </c>
      <c r="R802">
        <v>426</v>
      </c>
      <c r="S802">
        <v>1931</v>
      </c>
    </row>
    <row r="803" spans="1:19" hidden="1" x14ac:dyDescent="0.25">
      <c r="A803" t="s">
        <v>946</v>
      </c>
      <c r="B803" t="s">
        <v>1868</v>
      </c>
      <c r="C803">
        <v>0</v>
      </c>
      <c r="D803">
        <v>319380</v>
      </c>
      <c r="E803" s="33">
        <v>43654</v>
      </c>
      <c r="F803" t="s">
        <v>946</v>
      </c>
      <c r="G803" t="s">
        <v>1868</v>
      </c>
      <c r="H803">
        <v>0</v>
      </c>
      <c r="I803">
        <v>322030</v>
      </c>
      <c r="J803" s="33">
        <v>43655</v>
      </c>
      <c r="K803" t="s">
        <v>946</v>
      </c>
      <c r="L803" t="s">
        <v>1868</v>
      </c>
      <c r="M803">
        <v>0</v>
      </c>
      <c r="N803">
        <v>322930</v>
      </c>
      <c r="O803" s="33">
        <v>43656</v>
      </c>
      <c r="P803" t="s">
        <v>945</v>
      </c>
      <c r="Q803" t="s">
        <v>5591</v>
      </c>
      <c r="R803">
        <v>0</v>
      </c>
      <c r="S803">
        <v>325505</v>
      </c>
    </row>
    <row r="804" spans="1:19" hidden="1" x14ac:dyDescent="0.25">
      <c r="A804" t="s">
        <v>946</v>
      </c>
      <c r="B804" t="s">
        <v>1869</v>
      </c>
      <c r="C804">
        <v>618</v>
      </c>
      <c r="D804">
        <v>2913</v>
      </c>
      <c r="E804" s="33">
        <v>43654</v>
      </c>
      <c r="F804" t="s">
        <v>946</v>
      </c>
      <c r="G804" t="s">
        <v>1869</v>
      </c>
      <c r="H804">
        <v>586</v>
      </c>
      <c r="I804">
        <v>2864</v>
      </c>
      <c r="J804" s="33">
        <v>43655</v>
      </c>
      <c r="K804" t="s">
        <v>946</v>
      </c>
      <c r="L804" t="s">
        <v>1869</v>
      </c>
      <c r="M804">
        <v>649</v>
      </c>
      <c r="N804">
        <v>3370</v>
      </c>
      <c r="O804" s="33">
        <v>43656</v>
      </c>
      <c r="P804" t="s">
        <v>945</v>
      </c>
      <c r="Q804" t="s">
        <v>1853</v>
      </c>
      <c r="R804">
        <v>0</v>
      </c>
      <c r="S804">
        <v>325505</v>
      </c>
    </row>
    <row r="805" spans="1:19" hidden="1" x14ac:dyDescent="0.25">
      <c r="A805" t="s">
        <v>946</v>
      </c>
      <c r="B805" t="s">
        <v>1870</v>
      </c>
      <c r="C805">
        <v>0</v>
      </c>
      <c r="D805">
        <v>319380</v>
      </c>
      <c r="E805" s="33">
        <v>43654</v>
      </c>
      <c r="F805" t="s">
        <v>946</v>
      </c>
      <c r="G805" t="s">
        <v>1870</v>
      </c>
      <c r="H805">
        <v>0</v>
      </c>
      <c r="I805">
        <v>322030</v>
      </c>
      <c r="J805" s="33">
        <v>43655</v>
      </c>
      <c r="K805" t="s">
        <v>946</v>
      </c>
      <c r="L805" t="s">
        <v>1870</v>
      </c>
      <c r="M805">
        <v>0</v>
      </c>
      <c r="N805">
        <v>322930</v>
      </c>
      <c r="O805" s="33">
        <v>43656</v>
      </c>
      <c r="P805" t="s">
        <v>945</v>
      </c>
      <c r="Q805" t="s">
        <v>870</v>
      </c>
      <c r="R805">
        <v>32170</v>
      </c>
      <c r="S805">
        <v>0</v>
      </c>
    </row>
    <row r="806" spans="1:19" hidden="1" x14ac:dyDescent="0.25">
      <c r="A806" t="s">
        <v>946</v>
      </c>
      <c r="B806" t="s">
        <v>868</v>
      </c>
      <c r="C806">
        <v>545</v>
      </c>
      <c r="D806">
        <v>0</v>
      </c>
      <c r="E806" s="33">
        <v>43654</v>
      </c>
      <c r="F806" t="s">
        <v>946</v>
      </c>
      <c r="G806" t="s">
        <v>868</v>
      </c>
      <c r="H806">
        <v>550</v>
      </c>
      <c r="I806">
        <v>0</v>
      </c>
      <c r="J806" s="33">
        <v>43655</v>
      </c>
      <c r="K806" t="s">
        <v>946</v>
      </c>
      <c r="L806" t="s">
        <v>868</v>
      </c>
      <c r="M806">
        <v>551</v>
      </c>
      <c r="N806">
        <v>0</v>
      </c>
      <c r="O806" s="33">
        <v>43656</v>
      </c>
      <c r="P806" t="s">
        <v>945</v>
      </c>
      <c r="Q806" t="s">
        <v>578</v>
      </c>
      <c r="R806">
        <v>1181</v>
      </c>
      <c r="S806">
        <v>27081</v>
      </c>
    </row>
    <row r="807" spans="1:19" hidden="1" x14ac:dyDescent="0.25">
      <c r="A807" t="s">
        <v>946</v>
      </c>
      <c r="B807" t="s">
        <v>1873</v>
      </c>
      <c r="C807">
        <v>418</v>
      </c>
      <c r="D807">
        <v>1006</v>
      </c>
      <c r="E807" s="33">
        <v>43654</v>
      </c>
      <c r="F807" t="s">
        <v>946</v>
      </c>
      <c r="G807" t="s">
        <v>1873</v>
      </c>
      <c r="H807">
        <v>423</v>
      </c>
      <c r="I807">
        <v>406</v>
      </c>
      <c r="J807" s="33">
        <v>43655</v>
      </c>
      <c r="K807" t="s">
        <v>946</v>
      </c>
      <c r="L807" t="s">
        <v>1873</v>
      </c>
      <c r="M807">
        <v>423</v>
      </c>
      <c r="N807">
        <v>906</v>
      </c>
      <c r="O807" s="33">
        <v>43656</v>
      </c>
      <c r="P807" t="s">
        <v>945</v>
      </c>
      <c r="Q807" t="s">
        <v>1855</v>
      </c>
      <c r="R807">
        <v>0</v>
      </c>
      <c r="S807">
        <v>325505</v>
      </c>
    </row>
    <row r="808" spans="1:19" hidden="1" x14ac:dyDescent="0.25">
      <c r="A808" t="s">
        <v>946</v>
      </c>
      <c r="B808" t="s">
        <v>1871</v>
      </c>
      <c r="C808">
        <v>2</v>
      </c>
      <c r="D808">
        <v>0</v>
      </c>
      <c r="E808" s="33">
        <v>43654</v>
      </c>
      <c r="F808" t="s">
        <v>946</v>
      </c>
      <c r="G808" t="s">
        <v>1871</v>
      </c>
      <c r="H808">
        <v>2</v>
      </c>
      <c r="I808">
        <v>0</v>
      </c>
      <c r="J808" s="33">
        <v>43655</v>
      </c>
      <c r="K808" t="s">
        <v>946</v>
      </c>
      <c r="L808" t="s">
        <v>1871</v>
      </c>
      <c r="M808">
        <v>2</v>
      </c>
      <c r="N808">
        <v>0</v>
      </c>
      <c r="O808" s="33">
        <v>43656</v>
      </c>
      <c r="P808" t="s">
        <v>945</v>
      </c>
      <c r="Q808" t="s">
        <v>1857</v>
      </c>
      <c r="R808">
        <v>95</v>
      </c>
      <c r="S808">
        <v>1931</v>
      </c>
    </row>
    <row r="809" spans="1:19" hidden="1" x14ac:dyDescent="0.25">
      <c r="A809" t="s">
        <v>946</v>
      </c>
      <c r="B809" t="s">
        <v>1872</v>
      </c>
      <c r="C809">
        <v>12342</v>
      </c>
      <c r="D809">
        <v>246881</v>
      </c>
      <c r="E809" s="33">
        <v>43654</v>
      </c>
      <c r="F809" t="s">
        <v>946</v>
      </c>
      <c r="G809" t="s">
        <v>1872</v>
      </c>
      <c r="H809">
        <v>12882</v>
      </c>
      <c r="I809">
        <v>247729</v>
      </c>
      <c r="J809" s="33">
        <v>43655</v>
      </c>
      <c r="K809" t="s">
        <v>946</v>
      </c>
      <c r="L809" t="s">
        <v>1872</v>
      </c>
      <c r="M809">
        <v>13324</v>
      </c>
      <c r="N809">
        <v>247297</v>
      </c>
      <c r="O809" s="33">
        <v>43656</v>
      </c>
      <c r="P809" t="s">
        <v>945</v>
      </c>
      <c r="Q809" t="s">
        <v>1856</v>
      </c>
      <c r="R809">
        <v>652</v>
      </c>
      <c r="S809">
        <v>1931</v>
      </c>
    </row>
    <row r="810" spans="1:19" hidden="1" x14ac:dyDescent="0.25">
      <c r="A810" t="s">
        <v>946</v>
      </c>
      <c r="B810" t="s">
        <v>1874</v>
      </c>
      <c r="C810">
        <v>2</v>
      </c>
      <c r="D810">
        <v>318650</v>
      </c>
      <c r="E810" s="33">
        <v>43654</v>
      </c>
      <c r="F810" t="s">
        <v>946</v>
      </c>
      <c r="G810" t="s">
        <v>1874</v>
      </c>
      <c r="H810">
        <v>2</v>
      </c>
      <c r="I810">
        <v>321335</v>
      </c>
      <c r="J810" s="33">
        <v>43655</v>
      </c>
      <c r="K810" t="s">
        <v>946</v>
      </c>
      <c r="L810" t="s">
        <v>1874</v>
      </c>
      <c r="M810">
        <v>2</v>
      </c>
      <c r="N810">
        <v>322206</v>
      </c>
      <c r="O810" s="33">
        <v>43656</v>
      </c>
      <c r="P810" t="s">
        <v>945</v>
      </c>
      <c r="Q810" t="s">
        <v>859</v>
      </c>
      <c r="R810">
        <v>27</v>
      </c>
      <c r="S810">
        <v>0</v>
      </c>
    </row>
    <row r="811" spans="1:19" hidden="1" x14ac:dyDescent="0.25">
      <c r="A811" t="s">
        <v>946</v>
      </c>
      <c r="B811" t="s">
        <v>550</v>
      </c>
      <c r="C811">
        <v>0</v>
      </c>
      <c r="D811">
        <v>319380</v>
      </c>
      <c r="E811" s="33">
        <v>43654</v>
      </c>
      <c r="F811" t="s">
        <v>946</v>
      </c>
      <c r="G811" t="s">
        <v>550</v>
      </c>
      <c r="H811">
        <v>0</v>
      </c>
      <c r="I811">
        <v>322030</v>
      </c>
      <c r="J811" s="33">
        <v>43655</v>
      </c>
      <c r="K811" t="s">
        <v>946</v>
      </c>
      <c r="L811" t="s">
        <v>550</v>
      </c>
      <c r="M811">
        <v>0</v>
      </c>
      <c r="N811">
        <v>322930</v>
      </c>
      <c r="O811" s="33">
        <v>43656</v>
      </c>
      <c r="P811" t="s">
        <v>945</v>
      </c>
      <c r="Q811" t="s">
        <v>1858</v>
      </c>
      <c r="R811">
        <v>0</v>
      </c>
      <c r="S811">
        <v>325505</v>
      </c>
    </row>
    <row r="812" spans="1:19" hidden="1" x14ac:dyDescent="0.25">
      <c r="A812" t="s">
        <v>946</v>
      </c>
      <c r="B812" t="s">
        <v>1875</v>
      </c>
      <c r="C812">
        <v>2</v>
      </c>
      <c r="D812">
        <v>0</v>
      </c>
      <c r="E812" s="33">
        <v>43654</v>
      </c>
      <c r="F812" t="s">
        <v>946</v>
      </c>
      <c r="G812" t="s">
        <v>1875</v>
      </c>
      <c r="H812">
        <v>2</v>
      </c>
      <c r="I812">
        <v>0</v>
      </c>
      <c r="J812" s="33">
        <v>43655</v>
      </c>
      <c r="K812" t="s">
        <v>946</v>
      </c>
      <c r="L812" t="s">
        <v>1875</v>
      </c>
      <c r="M812">
        <v>2</v>
      </c>
      <c r="N812">
        <v>0</v>
      </c>
      <c r="O812" s="33">
        <v>43656</v>
      </c>
      <c r="P812" t="s">
        <v>945</v>
      </c>
      <c r="Q812" t="s">
        <v>1829</v>
      </c>
      <c r="R812">
        <v>0</v>
      </c>
      <c r="S812">
        <v>325505</v>
      </c>
    </row>
    <row r="813" spans="1:19" hidden="1" x14ac:dyDescent="0.25">
      <c r="A813" t="s">
        <v>946</v>
      </c>
      <c r="B813" t="s">
        <v>1876</v>
      </c>
      <c r="C813">
        <v>0</v>
      </c>
      <c r="D813">
        <v>319380</v>
      </c>
      <c r="E813" s="33">
        <v>43654</v>
      </c>
      <c r="F813" t="s">
        <v>946</v>
      </c>
      <c r="G813" t="s">
        <v>1876</v>
      </c>
      <c r="H813">
        <v>0</v>
      </c>
      <c r="I813">
        <v>322030</v>
      </c>
      <c r="J813" s="33">
        <v>43655</v>
      </c>
      <c r="K813" t="s">
        <v>946</v>
      </c>
      <c r="L813" t="s">
        <v>1876</v>
      </c>
      <c r="M813">
        <v>0</v>
      </c>
      <c r="N813">
        <v>322930</v>
      </c>
      <c r="O813" s="33">
        <v>43656</v>
      </c>
      <c r="P813" t="s">
        <v>945</v>
      </c>
      <c r="Q813" t="s">
        <v>1859</v>
      </c>
      <c r="R813">
        <v>1</v>
      </c>
      <c r="S813">
        <v>0</v>
      </c>
    </row>
    <row r="814" spans="1:19" hidden="1" x14ac:dyDescent="0.25">
      <c r="A814" t="s">
        <v>946</v>
      </c>
      <c r="B814" t="s">
        <v>1878</v>
      </c>
      <c r="C814">
        <v>499</v>
      </c>
      <c r="D814">
        <v>506</v>
      </c>
      <c r="E814" s="33">
        <v>43654</v>
      </c>
      <c r="F814" t="s">
        <v>946</v>
      </c>
      <c r="G814" t="s">
        <v>1878</v>
      </c>
      <c r="H814">
        <v>501</v>
      </c>
      <c r="I814">
        <v>506</v>
      </c>
      <c r="J814" s="33">
        <v>43655</v>
      </c>
      <c r="K814" t="s">
        <v>946</v>
      </c>
      <c r="L814" t="s">
        <v>1878</v>
      </c>
      <c r="M814">
        <v>503</v>
      </c>
      <c r="N814">
        <v>506</v>
      </c>
      <c r="O814" s="33">
        <v>43656</v>
      </c>
      <c r="P814" t="s">
        <v>945</v>
      </c>
      <c r="Q814" t="s">
        <v>1860</v>
      </c>
      <c r="R814">
        <v>3045</v>
      </c>
      <c r="S814">
        <v>185803</v>
      </c>
    </row>
    <row r="815" spans="1:19" hidden="1" x14ac:dyDescent="0.25">
      <c r="A815" t="s">
        <v>946</v>
      </c>
      <c r="B815" t="s">
        <v>1879</v>
      </c>
      <c r="C815">
        <v>499</v>
      </c>
      <c r="D815">
        <v>506</v>
      </c>
      <c r="E815" s="33">
        <v>43654</v>
      </c>
      <c r="F815" t="s">
        <v>946</v>
      </c>
      <c r="G815" t="s">
        <v>1879</v>
      </c>
      <c r="H815">
        <v>501</v>
      </c>
      <c r="I815">
        <v>506</v>
      </c>
      <c r="J815" s="33">
        <v>43655</v>
      </c>
      <c r="K815" t="s">
        <v>946</v>
      </c>
      <c r="L815" t="s">
        <v>1879</v>
      </c>
      <c r="M815">
        <v>503</v>
      </c>
      <c r="N815">
        <v>506</v>
      </c>
      <c r="O815" s="33">
        <v>43656</v>
      </c>
      <c r="P815" t="s">
        <v>945</v>
      </c>
      <c r="Q815" t="s">
        <v>1629</v>
      </c>
      <c r="R815">
        <v>0</v>
      </c>
      <c r="S815">
        <v>325505</v>
      </c>
    </row>
    <row r="816" spans="1:19" hidden="1" x14ac:dyDescent="0.25">
      <c r="A816" t="s">
        <v>946</v>
      </c>
      <c r="B816" t="s">
        <v>1877</v>
      </c>
      <c r="C816">
        <v>0</v>
      </c>
      <c r="D816">
        <v>319380</v>
      </c>
      <c r="E816" s="33">
        <v>43654</v>
      </c>
      <c r="F816" t="s">
        <v>946</v>
      </c>
      <c r="G816" t="s">
        <v>1877</v>
      </c>
      <c r="H816">
        <v>0</v>
      </c>
      <c r="I816">
        <v>322030</v>
      </c>
      <c r="J816" s="33">
        <v>43655</v>
      </c>
      <c r="K816" t="s">
        <v>946</v>
      </c>
      <c r="L816" t="s">
        <v>1877</v>
      </c>
      <c r="M816">
        <v>0</v>
      </c>
      <c r="N816">
        <v>322930</v>
      </c>
      <c r="O816" s="33">
        <v>43656</v>
      </c>
      <c r="P816" t="s">
        <v>945</v>
      </c>
      <c r="Q816" t="s">
        <v>1599</v>
      </c>
      <c r="R816">
        <v>78</v>
      </c>
      <c r="S816">
        <v>15000</v>
      </c>
    </row>
    <row r="817" spans="1:19" hidden="1" x14ac:dyDescent="0.25">
      <c r="A817" t="s">
        <v>946</v>
      </c>
      <c r="B817" t="s">
        <v>581</v>
      </c>
      <c r="C817">
        <v>24</v>
      </c>
      <c r="D817">
        <v>0</v>
      </c>
      <c r="E817" s="33">
        <v>43654</v>
      </c>
      <c r="F817" t="s">
        <v>946</v>
      </c>
      <c r="G817" t="s">
        <v>581</v>
      </c>
      <c r="H817">
        <v>24</v>
      </c>
      <c r="I817">
        <v>0</v>
      </c>
      <c r="J817" s="33">
        <v>43655</v>
      </c>
      <c r="K817" t="s">
        <v>946</v>
      </c>
      <c r="L817" t="s">
        <v>581</v>
      </c>
      <c r="M817">
        <v>24</v>
      </c>
      <c r="N817">
        <v>0</v>
      </c>
      <c r="O817" s="33">
        <v>43656</v>
      </c>
      <c r="P817" t="s">
        <v>945</v>
      </c>
      <c r="Q817" t="s">
        <v>529</v>
      </c>
      <c r="R817">
        <v>95</v>
      </c>
      <c r="S817">
        <v>0</v>
      </c>
    </row>
    <row r="818" spans="1:19" hidden="1" x14ac:dyDescent="0.25">
      <c r="A818" t="s">
        <v>946</v>
      </c>
      <c r="B818" t="s">
        <v>1880</v>
      </c>
      <c r="C818">
        <v>17</v>
      </c>
      <c r="D818">
        <v>1006</v>
      </c>
      <c r="E818" s="33">
        <v>43654</v>
      </c>
      <c r="F818" t="s">
        <v>946</v>
      </c>
      <c r="G818" t="s">
        <v>1880</v>
      </c>
      <c r="H818">
        <v>17</v>
      </c>
      <c r="I818">
        <v>406</v>
      </c>
      <c r="J818" s="33">
        <v>43655</v>
      </c>
      <c r="K818" t="s">
        <v>946</v>
      </c>
      <c r="L818" t="s">
        <v>1880</v>
      </c>
      <c r="M818">
        <v>17</v>
      </c>
      <c r="N818">
        <v>906</v>
      </c>
      <c r="O818" s="33">
        <v>43656</v>
      </c>
      <c r="P818" t="s">
        <v>945</v>
      </c>
      <c r="Q818" t="s">
        <v>1861</v>
      </c>
      <c r="R818">
        <v>1601</v>
      </c>
      <c r="S818">
        <v>0</v>
      </c>
    </row>
    <row r="819" spans="1:19" hidden="1" x14ac:dyDescent="0.25">
      <c r="A819" t="s">
        <v>946</v>
      </c>
      <c r="B819" t="s">
        <v>1881</v>
      </c>
      <c r="C819">
        <v>5</v>
      </c>
      <c r="D819">
        <v>296841</v>
      </c>
      <c r="E819" s="33">
        <v>43654</v>
      </c>
      <c r="F819" t="s">
        <v>946</v>
      </c>
      <c r="G819" t="s">
        <v>1881</v>
      </c>
      <c r="H819">
        <v>5</v>
      </c>
      <c r="I819">
        <v>299491</v>
      </c>
      <c r="J819" s="33">
        <v>43655</v>
      </c>
      <c r="K819" t="s">
        <v>946</v>
      </c>
      <c r="L819" t="s">
        <v>1881</v>
      </c>
      <c r="M819">
        <v>5</v>
      </c>
      <c r="N819">
        <v>300391</v>
      </c>
      <c r="O819" s="33">
        <v>43656</v>
      </c>
      <c r="P819" t="s">
        <v>945</v>
      </c>
      <c r="Q819" t="s">
        <v>1830</v>
      </c>
      <c r="R819">
        <v>0</v>
      </c>
      <c r="S819">
        <v>325505</v>
      </c>
    </row>
    <row r="820" spans="1:19" hidden="1" x14ac:dyDescent="0.25">
      <c r="A820" t="s">
        <v>946</v>
      </c>
      <c r="B820" t="s">
        <v>1882</v>
      </c>
      <c r="C820">
        <v>257056</v>
      </c>
      <c r="D820">
        <v>64085</v>
      </c>
      <c r="E820" s="33">
        <v>43654</v>
      </c>
      <c r="F820" t="s">
        <v>946</v>
      </c>
      <c r="G820" t="s">
        <v>1882</v>
      </c>
      <c r="H820">
        <v>127800</v>
      </c>
      <c r="I820">
        <v>195223</v>
      </c>
      <c r="J820" s="33">
        <v>43655</v>
      </c>
      <c r="K820" t="s">
        <v>946</v>
      </c>
      <c r="L820" t="s">
        <v>1882</v>
      </c>
      <c r="M820">
        <v>296544</v>
      </c>
      <c r="N820">
        <v>27996</v>
      </c>
      <c r="O820" s="33">
        <v>43656</v>
      </c>
      <c r="P820" t="s">
        <v>945</v>
      </c>
      <c r="Q820" t="s">
        <v>1831</v>
      </c>
      <c r="R820">
        <v>0</v>
      </c>
      <c r="S820">
        <v>325505</v>
      </c>
    </row>
    <row r="821" spans="1:19" hidden="1" x14ac:dyDescent="0.25">
      <c r="A821" t="s">
        <v>946</v>
      </c>
      <c r="B821" t="s">
        <v>1883</v>
      </c>
      <c r="C821">
        <v>8</v>
      </c>
      <c r="D821">
        <v>81774</v>
      </c>
      <c r="E821" s="33">
        <v>43654</v>
      </c>
      <c r="F821" t="s">
        <v>946</v>
      </c>
      <c r="G821" t="s">
        <v>1883</v>
      </c>
      <c r="H821">
        <v>8</v>
      </c>
      <c r="I821">
        <v>81424</v>
      </c>
      <c r="J821" s="33">
        <v>43655</v>
      </c>
      <c r="K821" t="s">
        <v>946</v>
      </c>
      <c r="L821" t="s">
        <v>1883</v>
      </c>
      <c r="M821">
        <v>8</v>
      </c>
      <c r="N821">
        <v>81674</v>
      </c>
      <c r="O821" s="33">
        <v>43656</v>
      </c>
      <c r="P821" t="s">
        <v>945</v>
      </c>
      <c r="Q821" t="s">
        <v>1660</v>
      </c>
      <c r="R821">
        <v>182528</v>
      </c>
      <c r="S821">
        <v>144876</v>
      </c>
    </row>
    <row r="822" spans="1:19" hidden="1" x14ac:dyDescent="0.25">
      <c r="A822" t="s">
        <v>946</v>
      </c>
      <c r="B822" t="s">
        <v>1884</v>
      </c>
      <c r="C822">
        <v>1</v>
      </c>
      <c r="D822">
        <v>0</v>
      </c>
      <c r="E822" s="33">
        <v>43654</v>
      </c>
      <c r="F822" t="s">
        <v>946</v>
      </c>
      <c r="G822" t="s">
        <v>1884</v>
      </c>
      <c r="H822">
        <v>1</v>
      </c>
      <c r="I822">
        <v>0</v>
      </c>
      <c r="J822" s="33">
        <v>43655</v>
      </c>
      <c r="K822" t="s">
        <v>946</v>
      </c>
      <c r="L822" t="s">
        <v>1884</v>
      </c>
      <c r="M822">
        <v>1</v>
      </c>
      <c r="N822">
        <v>0</v>
      </c>
      <c r="O822" s="33">
        <v>43656</v>
      </c>
      <c r="P822" t="s">
        <v>945</v>
      </c>
      <c r="Q822" t="s">
        <v>1659</v>
      </c>
      <c r="R822">
        <v>7483</v>
      </c>
      <c r="S822">
        <v>277630</v>
      </c>
    </row>
    <row r="823" spans="1:19" hidden="1" x14ac:dyDescent="0.25">
      <c r="A823" t="s">
        <v>946</v>
      </c>
      <c r="B823" t="s">
        <v>1885</v>
      </c>
      <c r="C823">
        <v>2</v>
      </c>
      <c r="D823">
        <v>0</v>
      </c>
      <c r="E823" s="33">
        <v>43654</v>
      </c>
      <c r="F823" t="s">
        <v>946</v>
      </c>
      <c r="G823" t="s">
        <v>1885</v>
      </c>
      <c r="H823">
        <v>2</v>
      </c>
      <c r="I823">
        <v>0</v>
      </c>
      <c r="J823" s="33">
        <v>43655</v>
      </c>
      <c r="K823" t="s">
        <v>946</v>
      </c>
      <c r="L823" t="s">
        <v>1885</v>
      </c>
      <c r="M823">
        <v>2</v>
      </c>
      <c r="N823">
        <v>0</v>
      </c>
      <c r="O823" s="33">
        <v>43656</v>
      </c>
      <c r="P823" t="s">
        <v>945</v>
      </c>
      <c r="Q823" t="s">
        <v>1710</v>
      </c>
      <c r="R823">
        <v>2</v>
      </c>
      <c r="S823">
        <v>325404</v>
      </c>
    </row>
    <row r="824" spans="1:19" hidden="1" x14ac:dyDescent="0.25">
      <c r="A824" t="s">
        <v>946</v>
      </c>
      <c r="B824" t="s">
        <v>1486</v>
      </c>
      <c r="C824">
        <v>319380</v>
      </c>
      <c r="D824">
        <v>0</v>
      </c>
      <c r="E824" s="33">
        <v>43654</v>
      </c>
      <c r="F824" t="s">
        <v>946</v>
      </c>
      <c r="G824" t="s">
        <v>1486</v>
      </c>
      <c r="H824">
        <v>322030</v>
      </c>
      <c r="I824">
        <v>0</v>
      </c>
      <c r="J824" s="33">
        <v>43655</v>
      </c>
      <c r="K824" t="s">
        <v>946</v>
      </c>
      <c r="L824" t="s">
        <v>1486</v>
      </c>
      <c r="M824">
        <v>322930</v>
      </c>
      <c r="N824">
        <v>0</v>
      </c>
      <c r="O824" s="33">
        <v>43656</v>
      </c>
      <c r="P824" t="s">
        <v>945</v>
      </c>
      <c r="Q824" t="s">
        <v>1862</v>
      </c>
      <c r="R824">
        <v>1</v>
      </c>
      <c r="S824">
        <v>0</v>
      </c>
    </row>
    <row r="825" spans="1:19" hidden="1" x14ac:dyDescent="0.25">
      <c r="A825" t="s">
        <v>946</v>
      </c>
      <c r="B825" t="s">
        <v>1846</v>
      </c>
      <c r="C825">
        <v>0</v>
      </c>
      <c r="D825">
        <v>319380</v>
      </c>
      <c r="E825" s="33">
        <v>43654</v>
      </c>
      <c r="F825" t="s">
        <v>946</v>
      </c>
      <c r="G825" t="s">
        <v>1846</v>
      </c>
      <c r="H825">
        <v>0</v>
      </c>
      <c r="I825">
        <v>322030</v>
      </c>
      <c r="J825" s="33">
        <v>43655</v>
      </c>
      <c r="K825" t="s">
        <v>946</v>
      </c>
      <c r="L825" t="s">
        <v>1846</v>
      </c>
      <c r="M825">
        <v>0</v>
      </c>
      <c r="N825">
        <v>322930</v>
      </c>
      <c r="O825" s="33">
        <v>43656</v>
      </c>
      <c r="P825" t="s">
        <v>945</v>
      </c>
      <c r="Q825" t="s">
        <v>1863</v>
      </c>
      <c r="R825">
        <v>0</v>
      </c>
      <c r="S825">
        <v>325505</v>
      </c>
    </row>
    <row r="826" spans="1:19" hidden="1" x14ac:dyDescent="0.25">
      <c r="A826" t="s">
        <v>946</v>
      </c>
      <c r="B826" t="s">
        <v>1847</v>
      </c>
      <c r="C826">
        <v>0</v>
      </c>
      <c r="D826">
        <v>319380</v>
      </c>
      <c r="E826" s="33">
        <v>43654</v>
      </c>
      <c r="F826" t="s">
        <v>946</v>
      </c>
      <c r="G826" t="s">
        <v>1847</v>
      </c>
      <c r="H826">
        <v>0</v>
      </c>
      <c r="I826">
        <v>322030</v>
      </c>
      <c r="J826" s="33">
        <v>43655</v>
      </c>
      <c r="K826" t="s">
        <v>946</v>
      </c>
      <c r="L826" t="s">
        <v>1847</v>
      </c>
      <c r="M826">
        <v>0</v>
      </c>
      <c r="N826">
        <v>322930</v>
      </c>
      <c r="O826" s="33">
        <v>43656</v>
      </c>
      <c r="P826" t="s">
        <v>945</v>
      </c>
      <c r="Q826" t="s">
        <v>1819</v>
      </c>
      <c r="R826">
        <v>0</v>
      </c>
      <c r="S826">
        <v>325505</v>
      </c>
    </row>
    <row r="827" spans="1:19" hidden="1" x14ac:dyDescent="0.25">
      <c r="A827" t="s">
        <v>946</v>
      </c>
      <c r="B827" t="s">
        <v>1848</v>
      </c>
      <c r="C827">
        <v>0</v>
      </c>
      <c r="D827">
        <v>319380</v>
      </c>
      <c r="E827" s="33">
        <v>43654</v>
      </c>
      <c r="F827" t="s">
        <v>946</v>
      </c>
      <c r="G827" t="s">
        <v>1848</v>
      </c>
      <c r="H827">
        <v>0</v>
      </c>
      <c r="I827">
        <v>322030</v>
      </c>
      <c r="J827" s="33">
        <v>43655</v>
      </c>
      <c r="K827" t="s">
        <v>946</v>
      </c>
      <c r="L827" t="s">
        <v>1848</v>
      </c>
      <c r="M827">
        <v>0</v>
      </c>
      <c r="N827">
        <v>322930</v>
      </c>
      <c r="O827" s="33">
        <v>43656</v>
      </c>
      <c r="P827" t="s">
        <v>945</v>
      </c>
      <c r="Q827" t="s">
        <v>1820</v>
      </c>
      <c r="R827">
        <v>2</v>
      </c>
      <c r="S827">
        <v>0</v>
      </c>
    </row>
    <row r="828" spans="1:19" hidden="1" x14ac:dyDescent="0.25">
      <c r="A828" t="s">
        <v>946</v>
      </c>
      <c r="B828" t="s">
        <v>580</v>
      </c>
      <c r="C828">
        <v>12</v>
      </c>
      <c r="D828">
        <v>13</v>
      </c>
      <c r="E828" s="33">
        <v>43654</v>
      </c>
      <c r="F828" t="s">
        <v>946</v>
      </c>
      <c r="G828" t="s">
        <v>580</v>
      </c>
      <c r="H828">
        <v>12</v>
      </c>
      <c r="I828">
        <v>13</v>
      </c>
      <c r="J828" s="33">
        <v>43655</v>
      </c>
      <c r="K828" t="s">
        <v>946</v>
      </c>
      <c r="L828" t="s">
        <v>580</v>
      </c>
      <c r="M828">
        <v>12</v>
      </c>
      <c r="N828">
        <v>13</v>
      </c>
      <c r="O828" s="33">
        <v>43656</v>
      </c>
      <c r="P828" t="s">
        <v>945</v>
      </c>
      <c r="Q828" t="s">
        <v>1821</v>
      </c>
      <c r="R828">
        <v>1</v>
      </c>
      <c r="S828">
        <v>0</v>
      </c>
    </row>
    <row r="829" spans="1:19" hidden="1" x14ac:dyDescent="0.25">
      <c r="A829" t="s">
        <v>946</v>
      </c>
      <c r="B829" t="s">
        <v>1887</v>
      </c>
      <c r="C829">
        <v>0</v>
      </c>
      <c r="D829">
        <v>319380</v>
      </c>
      <c r="E829" s="33">
        <v>43654</v>
      </c>
      <c r="F829" t="s">
        <v>946</v>
      </c>
      <c r="G829" t="s">
        <v>1887</v>
      </c>
      <c r="H829">
        <v>0</v>
      </c>
      <c r="I829">
        <v>322030</v>
      </c>
      <c r="J829" s="33">
        <v>43655</v>
      </c>
      <c r="K829" t="s">
        <v>946</v>
      </c>
      <c r="L829" t="s">
        <v>1887</v>
      </c>
      <c r="M829">
        <v>0</v>
      </c>
      <c r="N829">
        <v>322930</v>
      </c>
      <c r="O829" s="33">
        <v>43656</v>
      </c>
      <c r="P829" t="s">
        <v>945</v>
      </c>
      <c r="Q829" t="s">
        <v>1822</v>
      </c>
      <c r="R829">
        <v>6</v>
      </c>
      <c r="S829">
        <v>309789</v>
      </c>
    </row>
    <row r="830" spans="1:19" hidden="1" x14ac:dyDescent="0.25">
      <c r="A830" t="s">
        <v>946</v>
      </c>
      <c r="B830" t="s">
        <v>1888</v>
      </c>
      <c r="C830">
        <v>1</v>
      </c>
      <c r="D830">
        <v>135467</v>
      </c>
      <c r="E830" s="33">
        <v>43654</v>
      </c>
      <c r="F830" t="s">
        <v>946</v>
      </c>
      <c r="G830" t="s">
        <v>1888</v>
      </c>
      <c r="H830">
        <v>1</v>
      </c>
      <c r="I830">
        <v>135867</v>
      </c>
      <c r="J830" s="33">
        <v>43655</v>
      </c>
      <c r="K830" t="s">
        <v>946</v>
      </c>
      <c r="L830" t="s">
        <v>1888</v>
      </c>
      <c r="M830">
        <v>1</v>
      </c>
      <c r="N830">
        <v>136767</v>
      </c>
      <c r="O830" s="33">
        <v>43656</v>
      </c>
      <c r="P830" t="s">
        <v>945</v>
      </c>
      <c r="Q830" t="s">
        <v>1823</v>
      </c>
      <c r="R830">
        <v>4706</v>
      </c>
      <c r="S830">
        <v>307826</v>
      </c>
    </row>
    <row r="831" spans="1:19" hidden="1" x14ac:dyDescent="0.25">
      <c r="A831" t="s">
        <v>946</v>
      </c>
      <c r="B831" t="s">
        <v>1889</v>
      </c>
      <c r="C831">
        <v>1</v>
      </c>
      <c r="D831">
        <v>135467</v>
      </c>
      <c r="E831" s="33">
        <v>43654</v>
      </c>
      <c r="F831" t="s">
        <v>946</v>
      </c>
      <c r="G831" t="s">
        <v>1889</v>
      </c>
      <c r="H831">
        <v>1</v>
      </c>
      <c r="I831">
        <v>135867</v>
      </c>
      <c r="J831" s="33">
        <v>43655</v>
      </c>
      <c r="K831" t="s">
        <v>946</v>
      </c>
      <c r="L831" t="s">
        <v>1889</v>
      </c>
      <c r="M831">
        <v>1</v>
      </c>
      <c r="N831">
        <v>136767</v>
      </c>
      <c r="O831" s="33">
        <v>43656</v>
      </c>
      <c r="P831" t="s">
        <v>945</v>
      </c>
      <c r="Q831" t="s">
        <v>1824</v>
      </c>
      <c r="R831">
        <v>0</v>
      </c>
      <c r="S831">
        <v>325505</v>
      </c>
    </row>
    <row r="832" spans="1:19" hidden="1" x14ac:dyDescent="0.25">
      <c r="A832" t="s">
        <v>946</v>
      </c>
      <c r="B832" t="s">
        <v>1886</v>
      </c>
      <c r="C832">
        <v>2</v>
      </c>
      <c r="D832">
        <v>0</v>
      </c>
      <c r="E832" s="33">
        <v>43654</v>
      </c>
      <c r="F832" t="s">
        <v>946</v>
      </c>
      <c r="G832" t="s">
        <v>1886</v>
      </c>
      <c r="H832">
        <v>2</v>
      </c>
      <c r="I832">
        <v>0</v>
      </c>
      <c r="J832" s="33">
        <v>43655</v>
      </c>
      <c r="K832" t="s">
        <v>946</v>
      </c>
      <c r="L832" t="s">
        <v>1886</v>
      </c>
      <c r="M832">
        <v>2</v>
      </c>
      <c r="N832">
        <v>0</v>
      </c>
      <c r="O832" s="33">
        <v>43656</v>
      </c>
      <c r="P832" t="s">
        <v>945</v>
      </c>
      <c r="Q832" t="s">
        <v>1825</v>
      </c>
      <c r="R832">
        <v>1</v>
      </c>
      <c r="S832">
        <v>0</v>
      </c>
    </row>
    <row r="833" spans="1:19" hidden="1" x14ac:dyDescent="0.25">
      <c r="A833" t="s">
        <v>946</v>
      </c>
      <c r="B833" t="s">
        <v>1850</v>
      </c>
      <c r="C833">
        <v>17</v>
      </c>
      <c r="D833">
        <v>1661</v>
      </c>
      <c r="E833" s="33">
        <v>43654</v>
      </c>
      <c r="F833" t="s">
        <v>946</v>
      </c>
      <c r="G833" t="s">
        <v>1850</v>
      </c>
      <c r="H833">
        <v>17</v>
      </c>
      <c r="I833">
        <v>1061</v>
      </c>
      <c r="J833" s="33">
        <v>43655</v>
      </c>
      <c r="K833" t="s">
        <v>946</v>
      </c>
      <c r="L833" t="s">
        <v>1850</v>
      </c>
      <c r="M833">
        <v>17</v>
      </c>
      <c r="N833">
        <v>1561</v>
      </c>
      <c r="O833" s="33">
        <v>43656</v>
      </c>
      <c r="P833" t="s">
        <v>945</v>
      </c>
      <c r="Q833" t="s">
        <v>1826</v>
      </c>
      <c r="R833">
        <v>2</v>
      </c>
      <c r="S833">
        <v>0</v>
      </c>
    </row>
    <row r="834" spans="1:19" hidden="1" x14ac:dyDescent="0.25">
      <c r="A834" t="s">
        <v>946</v>
      </c>
      <c r="B834" t="s">
        <v>1791</v>
      </c>
      <c r="C834">
        <v>0</v>
      </c>
      <c r="D834">
        <v>319380</v>
      </c>
      <c r="E834" s="33">
        <v>43654</v>
      </c>
      <c r="F834" t="s">
        <v>946</v>
      </c>
      <c r="G834" t="s">
        <v>1791</v>
      </c>
      <c r="H834">
        <v>0</v>
      </c>
      <c r="I834">
        <v>322030</v>
      </c>
      <c r="J834" s="33">
        <v>43655</v>
      </c>
      <c r="K834" t="s">
        <v>946</v>
      </c>
      <c r="L834" t="s">
        <v>1791</v>
      </c>
      <c r="M834">
        <v>0</v>
      </c>
      <c r="N834">
        <v>322930</v>
      </c>
      <c r="O834" s="33">
        <v>43656</v>
      </c>
      <c r="P834" t="s">
        <v>945</v>
      </c>
      <c r="Q834" t="s">
        <v>1827</v>
      </c>
      <c r="R834">
        <v>380</v>
      </c>
      <c r="S834">
        <v>0</v>
      </c>
    </row>
    <row r="835" spans="1:19" hidden="1" x14ac:dyDescent="0.25">
      <c r="A835" t="s">
        <v>946</v>
      </c>
      <c r="B835" t="s">
        <v>1851</v>
      </c>
      <c r="C835">
        <v>0</v>
      </c>
      <c r="D835">
        <v>319380</v>
      </c>
      <c r="E835" s="33">
        <v>43654</v>
      </c>
      <c r="F835" t="s">
        <v>946</v>
      </c>
      <c r="G835" t="s">
        <v>1851</v>
      </c>
      <c r="H835">
        <v>0</v>
      </c>
      <c r="I835">
        <v>322030</v>
      </c>
      <c r="J835" s="33">
        <v>43655</v>
      </c>
      <c r="K835" t="s">
        <v>946</v>
      </c>
      <c r="L835" t="s">
        <v>1851</v>
      </c>
      <c r="M835">
        <v>0</v>
      </c>
      <c r="N835">
        <v>322930</v>
      </c>
      <c r="O835" s="33">
        <v>43656</v>
      </c>
      <c r="P835" t="s">
        <v>945</v>
      </c>
      <c r="Q835" t="s">
        <v>861</v>
      </c>
      <c r="R835">
        <v>1</v>
      </c>
      <c r="S835">
        <v>0</v>
      </c>
    </row>
    <row r="836" spans="1:19" hidden="1" x14ac:dyDescent="0.25">
      <c r="A836" t="s">
        <v>946</v>
      </c>
      <c r="B836" t="s">
        <v>1852</v>
      </c>
      <c r="C836">
        <v>418</v>
      </c>
      <c r="D836">
        <v>1006</v>
      </c>
      <c r="E836" s="33">
        <v>43654</v>
      </c>
      <c r="F836" t="s">
        <v>946</v>
      </c>
      <c r="G836" t="s">
        <v>1852</v>
      </c>
      <c r="H836">
        <v>423</v>
      </c>
      <c r="I836">
        <v>406</v>
      </c>
      <c r="J836" s="33">
        <v>43655</v>
      </c>
      <c r="K836" t="s">
        <v>946</v>
      </c>
      <c r="L836" t="s">
        <v>1852</v>
      </c>
      <c r="M836">
        <v>423</v>
      </c>
      <c r="N836">
        <v>906</v>
      </c>
      <c r="O836" s="33">
        <v>43656</v>
      </c>
      <c r="P836" t="s">
        <v>945</v>
      </c>
      <c r="Q836" t="s">
        <v>1828</v>
      </c>
      <c r="R836">
        <v>517</v>
      </c>
      <c r="S836">
        <v>61317</v>
      </c>
    </row>
    <row r="837" spans="1:19" hidden="1" x14ac:dyDescent="0.25">
      <c r="A837" t="s">
        <v>946</v>
      </c>
      <c r="B837" t="s">
        <v>1853</v>
      </c>
      <c r="C837">
        <v>0</v>
      </c>
      <c r="D837">
        <v>319380</v>
      </c>
      <c r="E837" s="33">
        <v>43654</v>
      </c>
      <c r="F837" t="s">
        <v>946</v>
      </c>
      <c r="G837" t="s">
        <v>1853</v>
      </c>
      <c r="H837">
        <v>0</v>
      </c>
      <c r="I837">
        <v>322030</v>
      </c>
      <c r="J837" s="33">
        <v>43655</v>
      </c>
      <c r="K837" t="s">
        <v>946</v>
      </c>
      <c r="L837" t="s">
        <v>1853</v>
      </c>
      <c r="M837">
        <v>0</v>
      </c>
      <c r="N837">
        <v>322930</v>
      </c>
      <c r="O837" s="33">
        <v>43656</v>
      </c>
      <c r="P837" t="s">
        <v>945</v>
      </c>
      <c r="Q837" t="s">
        <v>1483</v>
      </c>
      <c r="R837">
        <v>1</v>
      </c>
      <c r="S837">
        <v>0</v>
      </c>
    </row>
    <row r="838" spans="1:19" hidden="1" x14ac:dyDescent="0.25">
      <c r="A838" t="s">
        <v>946</v>
      </c>
      <c r="B838" t="s">
        <v>870</v>
      </c>
      <c r="C838">
        <v>30010</v>
      </c>
      <c r="D838">
        <v>0</v>
      </c>
      <c r="E838" s="33">
        <v>43654</v>
      </c>
      <c r="F838" t="s">
        <v>946</v>
      </c>
      <c r="G838" t="s">
        <v>870</v>
      </c>
      <c r="H838">
        <v>30944</v>
      </c>
      <c r="I838">
        <v>0</v>
      </c>
      <c r="J838" s="33">
        <v>43655</v>
      </c>
      <c r="K838" t="s">
        <v>946</v>
      </c>
      <c r="L838" t="s">
        <v>870</v>
      </c>
      <c r="M838">
        <v>31516</v>
      </c>
      <c r="N838">
        <v>0</v>
      </c>
      <c r="O838" s="33">
        <v>43656</v>
      </c>
      <c r="P838" t="s">
        <v>947</v>
      </c>
      <c r="Q838" t="s">
        <v>1482</v>
      </c>
      <c r="R838">
        <v>1</v>
      </c>
      <c r="S838">
        <v>0</v>
      </c>
    </row>
    <row r="839" spans="1:19" hidden="1" x14ac:dyDescent="0.25">
      <c r="A839" t="s">
        <v>946</v>
      </c>
      <c r="B839" t="s">
        <v>578</v>
      </c>
      <c r="C839">
        <v>1141</v>
      </c>
      <c r="D839">
        <v>23867</v>
      </c>
      <c r="E839" s="33">
        <v>43654</v>
      </c>
      <c r="F839" t="s">
        <v>946</v>
      </c>
      <c r="G839" t="s">
        <v>578</v>
      </c>
      <c r="H839">
        <v>1170</v>
      </c>
      <c r="I839">
        <v>25873</v>
      </c>
      <c r="J839" s="33">
        <v>43655</v>
      </c>
      <c r="K839" t="s">
        <v>946</v>
      </c>
      <c r="L839" t="s">
        <v>578</v>
      </c>
      <c r="M839">
        <v>1172</v>
      </c>
      <c r="N839">
        <v>25567</v>
      </c>
      <c r="O839" s="33">
        <v>43656</v>
      </c>
      <c r="P839" t="s">
        <v>947</v>
      </c>
      <c r="Q839" t="s">
        <v>1890</v>
      </c>
      <c r="R839">
        <v>81</v>
      </c>
      <c r="S839">
        <v>0</v>
      </c>
    </row>
    <row r="840" spans="1:19" hidden="1" x14ac:dyDescent="0.25">
      <c r="A840" t="s">
        <v>946</v>
      </c>
      <c r="B840" t="s">
        <v>1855</v>
      </c>
      <c r="C840">
        <v>0</v>
      </c>
      <c r="D840">
        <v>319380</v>
      </c>
      <c r="E840" s="33">
        <v>43654</v>
      </c>
      <c r="F840" t="s">
        <v>946</v>
      </c>
      <c r="G840" t="s">
        <v>1855</v>
      </c>
      <c r="H840">
        <v>0</v>
      </c>
      <c r="I840">
        <v>322030</v>
      </c>
      <c r="J840" s="33">
        <v>43655</v>
      </c>
      <c r="K840" t="s">
        <v>946</v>
      </c>
      <c r="L840" t="s">
        <v>1855</v>
      </c>
      <c r="M840">
        <v>0</v>
      </c>
      <c r="N840">
        <v>322930</v>
      </c>
      <c r="O840" s="33">
        <v>43656</v>
      </c>
      <c r="P840" t="s">
        <v>947</v>
      </c>
      <c r="Q840" t="s">
        <v>1491</v>
      </c>
      <c r="R840">
        <v>4</v>
      </c>
      <c r="S840">
        <v>0</v>
      </c>
    </row>
    <row r="841" spans="1:19" hidden="1" x14ac:dyDescent="0.25">
      <c r="A841" t="s">
        <v>946</v>
      </c>
      <c r="B841" t="s">
        <v>1857</v>
      </c>
      <c r="C841">
        <v>95</v>
      </c>
      <c r="D841">
        <v>1006</v>
      </c>
      <c r="E841" s="33">
        <v>43654</v>
      </c>
      <c r="F841" t="s">
        <v>946</v>
      </c>
      <c r="G841" t="s">
        <v>1857</v>
      </c>
      <c r="H841">
        <v>95</v>
      </c>
      <c r="I841">
        <v>406</v>
      </c>
      <c r="J841" s="33">
        <v>43655</v>
      </c>
      <c r="K841" t="s">
        <v>946</v>
      </c>
      <c r="L841" t="s">
        <v>1857</v>
      </c>
      <c r="M841">
        <v>95</v>
      </c>
      <c r="N841">
        <v>906</v>
      </c>
      <c r="O841" s="33">
        <v>43656</v>
      </c>
      <c r="P841" t="s">
        <v>947</v>
      </c>
      <c r="Q841" t="s">
        <v>868</v>
      </c>
      <c r="R841">
        <v>2</v>
      </c>
      <c r="S841">
        <v>0</v>
      </c>
    </row>
    <row r="842" spans="1:19" hidden="1" x14ac:dyDescent="0.25">
      <c r="A842" t="s">
        <v>946</v>
      </c>
      <c r="B842" t="s">
        <v>1856</v>
      </c>
      <c r="C842">
        <v>822</v>
      </c>
      <c r="D842">
        <v>1006</v>
      </c>
      <c r="E842" s="33">
        <v>43654</v>
      </c>
      <c r="F842" t="s">
        <v>946</v>
      </c>
      <c r="G842" t="s">
        <v>1856</v>
      </c>
      <c r="H842">
        <v>827</v>
      </c>
      <c r="I842">
        <v>406</v>
      </c>
      <c r="J842" s="33">
        <v>43655</v>
      </c>
      <c r="K842" t="s">
        <v>946</v>
      </c>
      <c r="L842" t="s">
        <v>1856</v>
      </c>
      <c r="M842">
        <v>828</v>
      </c>
      <c r="N842">
        <v>906</v>
      </c>
      <c r="O842" s="33">
        <v>43656</v>
      </c>
      <c r="P842" t="s">
        <v>947</v>
      </c>
      <c r="Q842" t="s">
        <v>1486</v>
      </c>
      <c r="R842">
        <v>81</v>
      </c>
      <c r="S842">
        <v>0</v>
      </c>
    </row>
    <row r="843" spans="1:19" hidden="1" x14ac:dyDescent="0.25">
      <c r="A843" t="s">
        <v>946</v>
      </c>
      <c r="B843" t="s">
        <v>859</v>
      </c>
      <c r="C843">
        <v>26</v>
      </c>
      <c r="D843">
        <v>0</v>
      </c>
      <c r="E843" s="33">
        <v>43654</v>
      </c>
      <c r="F843" t="s">
        <v>946</v>
      </c>
      <c r="G843" t="s">
        <v>859</v>
      </c>
      <c r="H843">
        <v>27</v>
      </c>
      <c r="I843">
        <v>0</v>
      </c>
      <c r="J843" s="33">
        <v>43655</v>
      </c>
      <c r="K843" t="s">
        <v>946</v>
      </c>
      <c r="L843" t="s">
        <v>859</v>
      </c>
      <c r="M843">
        <v>27</v>
      </c>
      <c r="N843">
        <v>0</v>
      </c>
      <c r="O843" s="33">
        <v>43656</v>
      </c>
      <c r="P843" t="s">
        <v>947</v>
      </c>
      <c r="Q843" t="s">
        <v>870</v>
      </c>
      <c r="R843">
        <v>2</v>
      </c>
      <c r="S843">
        <v>0</v>
      </c>
    </row>
    <row r="844" spans="1:19" hidden="1" x14ac:dyDescent="0.25">
      <c r="A844" t="s">
        <v>946</v>
      </c>
      <c r="B844" t="s">
        <v>1858</v>
      </c>
      <c r="C844">
        <v>0</v>
      </c>
      <c r="D844">
        <v>319380</v>
      </c>
      <c r="E844" s="33">
        <v>43654</v>
      </c>
      <c r="F844" t="s">
        <v>946</v>
      </c>
      <c r="G844" t="s">
        <v>1858</v>
      </c>
      <c r="H844">
        <v>0</v>
      </c>
      <c r="I844">
        <v>322030</v>
      </c>
      <c r="J844" s="33">
        <v>43655</v>
      </c>
      <c r="K844" t="s">
        <v>946</v>
      </c>
      <c r="L844" t="s">
        <v>1858</v>
      </c>
      <c r="M844">
        <v>0</v>
      </c>
      <c r="N844">
        <v>322930</v>
      </c>
      <c r="O844" s="33">
        <v>43656</v>
      </c>
      <c r="P844" t="s">
        <v>947</v>
      </c>
      <c r="Q844" t="s">
        <v>861</v>
      </c>
      <c r="R844">
        <v>1</v>
      </c>
      <c r="S844">
        <v>0</v>
      </c>
    </row>
    <row r="845" spans="1:19" hidden="1" x14ac:dyDescent="0.25">
      <c r="A845" t="s">
        <v>946</v>
      </c>
      <c r="B845" t="s">
        <v>1859</v>
      </c>
      <c r="C845">
        <v>1</v>
      </c>
      <c r="D845">
        <v>0</v>
      </c>
      <c r="E845" s="33">
        <v>43654</v>
      </c>
      <c r="F845" t="s">
        <v>946</v>
      </c>
      <c r="G845" t="s">
        <v>1859</v>
      </c>
      <c r="H845">
        <v>1</v>
      </c>
      <c r="I845">
        <v>0</v>
      </c>
      <c r="J845" s="33">
        <v>43655</v>
      </c>
      <c r="K845" t="s">
        <v>946</v>
      </c>
      <c r="L845" t="s">
        <v>1859</v>
      </c>
      <c r="M845">
        <v>1</v>
      </c>
      <c r="N845">
        <v>0</v>
      </c>
      <c r="O845" s="33">
        <v>43656</v>
      </c>
      <c r="P845" t="s">
        <v>947</v>
      </c>
      <c r="Q845" t="s">
        <v>1483</v>
      </c>
      <c r="R845">
        <v>3</v>
      </c>
      <c r="S845">
        <v>0</v>
      </c>
    </row>
    <row r="846" spans="1:19" hidden="1" x14ac:dyDescent="0.25">
      <c r="A846" t="s">
        <v>946</v>
      </c>
      <c r="B846" t="s">
        <v>1860</v>
      </c>
      <c r="C846">
        <v>3900</v>
      </c>
      <c r="D846">
        <v>64085</v>
      </c>
      <c r="E846" s="33">
        <v>43654</v>
      </c>
      <c r="F846" t="s">
        <v>946</v>
      </c>
      <c r="G846" t="s">
        <v>1860</v>
      </c>
      <c r="H846">
        <v>2915</v>
      </c>
      <c r="I846">
        <v>195223</v>
      </c>
      <c r="J846" s="33">
        <v>43655</v>
      </c>
      <c r="K846" t="s">
        <v>946</v>
      </c>
      <c r="L846" t="s">
        <v>1860</v>
      </c>
      <c r="M846">
        <v>4200</v>
      </c>
      <c r="N846">
        <v>27996</v>
      </c>
      <c r="O846" s="33">
        <v>43656</v>
      </c>
      <c r="P846" t="s">
        <v>948</v>
      </c>
      <c r="Q846" t="s">
        <v>1546</v>
      </c>
      <c r="R846">
        <v>6</v>
      </c>
      <c r="S846">
        <v>0</v>
      </c>
    </row>
    <row r="847" spans="1:19" hidden="1" x14ac:dyDescent="0.25">
      <c r="A847" t="s">
        <v>946</v>
      </c>
      <c r="B847" t="s">
        <v>1629</v>
      </c>
      <c r="C847">
        <v>0</v>
      </c>
      <c r="D847">
        <v>319380</v>
      </c>
      <c r="E847" s="33">
        <v>43654</v>
      </c>
      <c r="F847" t="s">
        <v>946</v>
      </c>
      <c r="G847" t="s">
        <v>1629</v>
      </c>
      <c r="H847">
        <v>0</v>
      </c>
      <c r="I847">
        <v>322030</v>
      </c>
      <c r="J847" s="33">
        <v>43655</v>
      </c>
      <c r="K847" t="s">
        <v>946</v>
      </c>
      <c r="L847" t="s">
        <v>1629</v>
      </c>
      <c r="M847">
        <v>0</v>
      </c>
      <c r="N847">
        <v>322930</v>
      </c>
      <c r="O847" s="33">
        <v>43656</v>
      </c>
      <c r="P847" t="s">
        <v>948</v>
      </c>
      <c r="Q847" t="s">
        <v>868</v>
      </c>
      <c r="R847">
        <v>10</v>
      </c>
      <c r="S847">
        <v>0</v>
      </c>
    </row>
    <row r="848" spans="1:19" hidden="1" x14ac:dyDescent="0.25">
      <c r="A848" t="s">
        <v>946</v>
      </c>
      <c r="B848" t="s">
        <v>1599</v>
      </c>
      <c r="C848">
        <v>76</v>
      </c>
      <c r="D848">
        <v>12600</v>
      </c>
      <c r="E848" s="33">
        <v>43654</v>
      </c>
      <c r="F848" t="s">
        <v>946</v>
      </c>
      <c r="G848" t="s">
        <v>1599</v>
      </c>
      <c r="H848">
        <v>76</v>
      </c>
      <c r="I848">
        <v>14500</v>
      </c>
      <c r="J848" s="33">
        <v>43655</v>
      </c>
      <c r="K848" t="s">
        <v>946</v>
      </c>
      <c r="L848" t="s">
        <v>1599</v>
      </c>
      <c r="M848">
        <v>76</v>
      </c>
      <c r="N848">
        <v>14500</v>
      </c>
      <c r="O848" s="33">
        <v>43656</v>
      </c>
      <c r="P848" t="s">
        <v>948</v>
      </c>
      <c r="Q848" t="s">
        <v>1616</v>
      </c>
      <c r="R848">
        <v>4</v>
      </c>
      <c r="S848">
        <v>0</v>
      </c>
    </row>
    <row r="849" spans="1:19" hidden="1" x14ac:dyDescent="0.25">
      <c r="A849" t="s">
        <v>946</v>
      </c>
      <c r="B849" t="s">
        <v>529</v>
      </c>
      <c r="C849">
        <v>95</v>
      </c>
      <c r="D849">
        <v>0</v>
      </c>
      <c r="E849" s="33">
        <v>43654</v>
      </c>
      <c r="F849" t="s">
        <v>946</v>
      </c>
      <c r="G849" t="s">
        <v>529</v>
      </c>
      <c r="H849">
        <v>95</v>
      </c>
      <c r="I849">
        <v>0</v>
      </c>
      <c r="J849" s="33">
        <v>43655</v>
      </c>
      <c r="K849" t="s">
        <v>946</v>
      </c>
      <c r="L849" t="s">
        <v>529</v>
      </c>
      <c r="M849">
        <v>95</v>
      </c>
      <c r="N849">
        <v>0</v>
      </c>
      <c r="O849" s="33">
        <v>43656</v>
      </c>
      <c r="P849" t="s">
        <v>948</v>
      </c>
      <c r="Q849" t="s">
        <v>1486</v>
      </c>
      <c r="R849">
        <v>10</v>
      </c>
      <c r="S849">
        <v>0</v>
      </c>
    </row>
    <row r="850" spans="1:19" hidden="1" x14ac:dyDescent="0.25">
      <c r="A850" t="s">
        <v>946</v>
      </c>
      <c r="B850" t="s">
        <v>1861</v>
      </c>
      <c r="C850">
        <v>1584</v>
      </c>
      <c r="D850">
        <v>0</v>
      </c>
      <c r="E850" s="33">
        <v>43654</v>
      </c>
      <c r="F850" t="s">
        <v>946</v>
      </c>
      <c r="G850" t="s">
        <v>1861</v>
      </c>
      <c r="H850">
        <v>1589</v>
      </c>
      <c r="I850">
        <v>0</v>
      </c>
      <c r="J850" s="33">
        <v>43655</v>
      </c>
      <c r="K850" t="s">
        <v>946</v>
      </c>
      <c r="L850" t="s">
        <v>1861</v>
      </c>
      <c r="M850">
        <v>1591</v>
      </c>
      <c r="N850">
        <v>0</v>
      </c>
      <c r="O850" s="33">
        <v>43656</v>
      </c>
      <c r="P850" t="s">
        <v>948</v>
      </c>
      <c r="Q850" t="s">
        <v>1891</v>
      </c>
      <c r="R850">
        <v>10</v>
      </c>
      <c r="S850">
        <v>0</v>
      </c>
    </row>
    <row r="851" spans="1:19" hidden="1" x14ac:dyDescent="0.25">
      <c r="A851" t="s">
        <v>946</v>
      </c>
      <c r="B851" t="s">
        <v>1660</v>
      </c>
      <c r="C851">
        <v>177392</v>
      </c>
      <c r="D851">
        <v>144372</v>
      </c>
      <c r="E851" s="33">
        <v>43654</v>
      </c>
      <c r="F851" t="s">
        <v>946</v>
      </c>
      <c r="G851" t="s">
        <v>1660</v>
      </c>
      <c r="H851">
        <v>179696</v>
      </c>
      <c r="I851">
        <v>145686</v>
      </c>
      <c r="J851" s="33">
        <v>43655</v>
      </c>
      <c r="K851" t="s">
        <v>946</v>
      </c>
      <c r="L851" t="s">
        <v>1660</v>
      </c>
      <c r="M851">
        <v>182640</v>
      </c>
      <c r="N851">
        <v>143543</v>
      </c>
      <c r="O851" s="33">
        <v>43656</v>
      </c>
      <c r="P851" t="s">
        <v>948</v>
      </c>
      <c r="Q851" t="s">
        <v>1896</v>
      </c>
      <c r="R851">
        <v>0</v>
      </c>
      <c r="S851">
        <v>10</v>
      </c>
    </row>
    <row r="852" spans="1:19" hidden="1" x14ac:dyDescent="0.25">
      <c r="A852" t="s">
        <v>946</v>
      </c>
      <c r="B852" t="s">
        <v>1659</v>
      </c>
      <c r="C852">
        <v>6398</v>
      </c>
      <c r="D852">
        <v>279524</v>
      </c>
      <c r="E852" s="33">
        <v>43654</v>
      </c>
      <c r="F852" t="s">
        <v>946</v>
      </c>
      <c r="G852" t="s">
        <v>1659</v>
      </c>
      <c r="H852">
        <v>7275</v>
      </c>
      <c r="I852">
        <v>275353</v>
      </c>
      <c r="J852" s="33">
        <v>43655</v>
      </c>
      <c r="K852" t="s">
        <v>946</v>
      </c>
      <c r="L852" t="s">
        <v>1659</v>
      </c>
      <c r="M852">
        <v>4863</v>
      </c>
      <c r="N852">
        <v>290078</v>
      </c>
      <c r="O852" s="33">
        <v>43656</v>
      </c>
      <c r="P852" t="s">
        <v>948</v>
      </c>
      <c r="Q852" t="s">
        <v>870</v>
      </c>
      <c r="R852">
        <v>10</v>
      </c>
      <c r="S852">
        <v>0</v>
      </c>
    </row>
    <row r="853" spans="1:19" hidden="1" x14ac:dyDescent="0.25">
      <c r="A853" t="s">
        <v>946</v>
      </c>
      <c r="B853" t="s">
        <v>1710</v>
      </c>
      <c r="C853">
        <v>2</v>
      </c>
      <c r="D853">
        <v>319279</v>
      </c>
      <c r="E853" s="33">
        <v>43654</v>
      </c>
      <c r="F853" t="s">
        <v>946</v>
      </c>
      <c r="G853" t="s">
        <v>1710</v>
      </c>
      <c r="H853">
        <v>2</v>
      </c>
      <c r="I853">
        <v>321929</v>
      </c>
      <c r="J853" s="33">
        <v>43655</v>
      </c>
      <c r="K853" t="s">
        <v>946</v>
      </c>
      <c r="L853" t="s">
        <v>1710</v>
      </c>
      <c r="M853">
        <v>2</v>
      </c>
      <c r="N853">
        <v>322829</v>
      </c>
      <c r="O853" s="33">
        <v>43656</v>
      </c>
      <c r="P853" t="s">
        <v>948</v>
      </c>
      <c r="Q853" t="s">
        <v>1893</v>
      </c>
      <c r="R853">
        <v>6</v>
      </c>
      <c r="S853">
        <v>1</v>
      </c>
    </row>
    <row r="854" spans="1:19" hidden="1" x14ac:dyDescent="0.25">
      <c r="A854" t="s">
        <v>946</v>
      </c>
      <c r="B854" t="s">
        <v>1862</v>
      </c>
      <c r="C854">
        <v>1</v>
      </c>
      <c r="D854">
        <v>0</v>
      </c>
      <c r="E854" s="33">
        <v>43654</v>
      </c>
      <c r="F854" t="s">
        <v>946</v>
      </c>
      <c r="G854" t="s">
        <v>1862</v>
      </c>
      <c r="H854">
        <v>1</v>
      </c>
      <c r="I854">
        <v>0</v>
      </c>
      <c r="J854" s="33">
        <v>43655</v>
      </c>
      <c r="K854" t="s">
        <v>946</v>
      </c>
      <c r="L854" t="s">
        <v>1862</v>
      </c>
      <c r="M854">
        <v>1</v>
      </c>
      <c r="N854">
        <v>0</v>
      </c>
      <c r="O854" s="33">
        <v>43656</v>
      </c>
      <c r="P854" t="s">
        <v>948</v>
      </c>
      <c r="Q854" t="s">
        <v>1894</v>
      </c>
      <c r="R854">
        <v>0</v>
      </c>
      <c r="S854">
        <v>10</v>
      </c>
    </row>
    <row r="855" spans="1:19" hidden="1" x14ac:dyDescent="0.25">
      <c r="A855" t="s">
        <v>946</v>
      </c>
      <c r="B855" t="s">
        <v>1863</v>
      </c>
      <c r="C855">
        <v>0</v>
      </c>
      <c r="D855">
        <v>319380</v>
      </c>
      <c r="E855" s="33">
        <v>43654</v>
      </c>
      <c r="F855" t="s">
        <v>946</v>
      </c>
      <c r="G855" t="s">
        <v>1863</v>
      </c>
      <c r="H855">
        <v>0</v>
      </c>
      <c r="I855">
        <v>322030</v>
      </c>
      <c r="J855" s="33">
        <v>43655</v>
      </c>
      <c r="K855" t="s">
        <v>946</v>
      </c>
      <c r="L855" t="s">
        <v>1863</v>
      </c>
      <c r="M855">
        <v>0</v>
      </c>
      <c r="N855">
        <v>322930</v>
      </c>
      <c r="O855" s="33">
        <v>43656</v>
      </c>
      <c r="P855" t="s">
        <v>948</v>
      </c>
      <c r="Q855" t="s">
        <v>1752</v>
      </c>
      <c r="R855">
        <v>1</v>
      </c>
      <c r="S855">
        <v>0</v>
      </c>
    </row>
    <row r="856" spans="1:19" hidden="1" x14ac:dyDescent="0.25">
      <c r="A856" t="s">
        <v>946</v>
      </c>
      <c r="B856" t="s">
        <v>1820</v>
      </c>
      <c r="C856">
        <v>2</v>
      </c>
      <c r="D856">
        <v>0</v>
      </c>
      <c r="E856" s="33">
        <v>43654</v>
      </c>
      <c r="F856" t="s">
        <v>946</v>
      </c>
      <c r="G856" t="s">
        <v>1820</v>
      </c>
      <c r="H856">
        <v>2</v>
      </c>
      <c r="I856">
        <v>0</v>
      </c>
      <c r="J856" s="33">
        <v>43655</v>
      </c>
      <c r="K856" t="s">
        <v>946</v>
      </c>
      <c r="L856" t="s">
        <v>1820</v>
      </c>
      <c r="M856">
        <v>2</v>
      </c>
      <c r="N856">
        <v>0</v>
      </c>
      <c r="O856" s="33">
        <v>43656</v>
      </c>
      <c r="P856" t="s">
        <v>948</v>
      </c>
      <c r="Q856" t="s">
        <v>1895</v>
      </c>
      <c r="R856">
        <v>1</v>
      </c>
      <c r="S856">
        <v>0</v>
      </c>
    </row>
    <row r="857" spans="1:19" hidden="1" x14ac:dyDescent="0.25">
      <c r="A857" t="s">
        <v>946</v>
      </c>
      <c r="B857" t="s">
        <v>1821</v>
      </c>
      <c r="C857">
        <v>1</v>
      </c>
      <c r="D857">
        <v>0</v>
      </c>
      <c r="E857" s="33">
        <v>43654</v>
      </c>
      <c r="F857" t="s">
        <v>946</v>
      </c>
      <c r="G857" t="s">
        <v>1821</v>
      </c>
      <c r="H857">
        <v>1</v>
      </c>
      <c r="I857">
        <v>0</v>
      </c>
      <c r="J857" s="33">
        <v>43655</v>
      </c>
      <c r="K857" t="s">
        <v>946</v>
      </c>
      <c r="L857" t="s">
        <v>1821</v>
      </c>
      <c r="M857">
        <v>1</v>
      </c>
      <c r="N857">
        <v>0</v>
      </c>
      <c r="O857" s="33">
        <v>43656</v>
      </c>
      <c r="P857" t="s">
        <v>948</v>
      </c>
      <c r="Q857" t="s">
        <v>1892</v>
      </c>
      <c r="R857">
        <v>1</v>
      </c>
      <c r="S857">
        <v>0</v>
      </c>
    </row>
    <row r="858" spans="1:19" hidden="1" x14ac:dyDescent="0.25">
      <c r="A858" t="s">
        <v>946</v>
      </c>
      <c r="B858" t="s">
        <v>1822</v>
      </c>
      <c r="C858">
        <v>6</v>
      </c>
      <c r="D858">
        <v>306074</v>
      </c>
      <c r="E858" s="33">
        <v>43654</v>
      </c>
      <c r="F858" t="s">
        <v>946</v>
      </c>
      <c r="G858" t="s">
        <v>1822</v>
      </c>
      <c r="H858">
        <v>6</v>
      </c>
      <c r="I858">
        <v>307735</v>
      </c>
      <c r="J858" s="33">
        <v>43655</v>
      </c>
      <c r="K858" t="s">
        <v>946</v>
      </c>
      <c r="L858" t="s">
        <v>1822</v>
      </c>
      <c r="M858">
        <v>6</v>
      </c>
      <c r="N858">
        <v>308205</v>
      </c>
      <c r="O858" s="33">
        <v>43656</v>
      </c>
      <c r="P858" t="s">
        <v>948</v>
      </c>
      <c r="Q858" t="s">
        <v>1483</v>
      </c>
      <c r="R858">
        <v>2</v>
      </c>
      <c r="S858">
        <v>0</v>
      </c>
    </row>
    <row r="859" spans="1:19" hidden="1" x14ac:dyDescent="0.25">
      <c r="A859" t="s">
        <v>946</v>
      </c>
      <c r="B859" t="s">
        <v>1823</v>
      </c>
      <c r="C859">
        <v>4028</v>
      </c>
      <c r="D859">
        <v>303746</v>
      </c>
      <c r="E859" s="33">
        <v>43654</v>
      </c>
      <c r="F859" t="s">
        <v>946</v>
      </c>
      <c r="G859" t="s">
        <v>1823</v>
      </c>
      <c r="H859">
        <v>4214</v>
      </c>
      <c r="I859">
        <v>305792</v>
      </c>
      <c r="J859" s="33">
        <v>43655</v>
      </c>
      <c r="K859" t="s">
        <v>946</v>
      </c>
      <c r="L859" t="s">
        <v>1823</v>
      </c>
      <c r="M859">
        <v>4560</v>
      </c>
      <c r="N859">
        <v>305671</v>
      </c>
      <c r="O859" s="33">
        <v>43656</v>
      </c>
      <c r="P859" t="s">
        <v>949</v>
      </c>
      <c r="Q859" t="s">
        <v>1482</v>
      </c>
      <c r="R859">
        <v>1</v>
      </c>
      <c r="S859">
        <v>0</v>
      </c>
    </row>
    <row r="860" spans="1:19" hidden="1" x14ac:dyDescent="0.25">
      <c r="A860" t="s">
        <v>946</v>
      </c>
      <c r="B860" t="s">
        <v>1824</v>
      </c>
      <c r="C860">
        <v>0</v>
      </c>
      <c r="D860">
        <v>319380</v>
      </c>
      <c r="E860" s="33">
        <v>43654</v>
      </c>
      <c r="F860" t="s">
        <v>946</v>
      </c>
      <c r="G860" t="s">
        <v>1824</v>
      </c>
      <c r="H860">
        <v>0</v>
      </c>
      <c r="I860">
        <v>322030</v>
      </c>
      <c r="J860" s="33">
        <v>43655</v>
      </c>
      <c r="K860" t="s">
        <v>946</v>
      </c>
      <c r="L860" t="s">
        <v>1824</v>
      </c>
      <c r="M860">
        <v>0</v>
      </c>
      <c r="N860">
        <v>322930</v>
      </c>
      <c r="O860" s="33">
        <v>43656</v>
      </c>
      <c r="P860" t="s">
        <v>949</v>
      </c>
      <c r="Q860" t="s">
        <v>1897</v>
      </c>
      <c r="R860">
        <v>99</v>
      </c>
      <c r="S860">
        <v>0</v>
      </c>
    </row>
    <row r="861" spans="1:19" hidden="1" x14ac:dyDescent="0.25">
      <c r="A861" t="s">
        <v>946</v>
      </c>
      <c r="B861" t="s">
        <v>1825</v>
      </c>
      <c r="C861">
        <v>1</v>
      </c>
      <c r="D861">
        <v>0</v>
      </c>
      <c r="E861" s="33">
        <v>43654</v>
      </c>
      <c r="F861" t="s">
        <v>946</v>
      </c>
      <c r="G861" t="s">
        <v>1825</v>
      </c>
      <c r="H861">
        <v>1</v>
      </c>
      <c r="I861">
        <v>0</v>
      </c>
      <c r="J861" s="33">
        <v>43655</v>
      </c>
      <c r="K861" t="s">
        <v>946</v>
      </c>
      <c r="L861" t="s">
        <v>1825</v>
      </c>
      <c r="M861">
        <v>1</v>
      </c>
      <c r="N861">
        <v>0</v>
      </c>
      <c r="O861" s="33">
        <v>43656</v>
      </c>
      <c r="P861" t="s">
        <v>949</v>
      </c>
      <c r="Q861" t="s">
        <v>857</v>
      </c>
      <c r="R861">
        <v>4</v>
      </c>
      <c r="S861">
        <v>0</v>
      </c>
    </row>
    <row r="862" spans="1:19" hidden="1" x14ac:dyDescent="0.25">
      <c r="A862" t="s">
        <v>946</v>
      </c>
      <c r="B862" t="s">
        <v>1826</v>
      </c>
      <c r="C862">
        <v>2</v>
      </c>
      <c r="D862">
        <v>0</v>
      </c>
      <c r="E862" s="33">
        <v>43654</v>
      </c>
      <c r="F862" t="s">
        <v>946</v>
      </c>
      <c r="G862" t="s">
        <v>1826</v>
      </c>
      <c r="H862">
        <v>2</v>
      </c>
      <c r="I862">
        <v>0</v>
      </c>
      <c r="J862" s="33">
        <v>43655</v>
      </c>
      <c r="K862" t="s">
        <v>946</v>
      </c>
      <c r="L862" t="s">
        <v>1826</v>
      </c>
      <c r="M862">
        <v>2</v>
      </c>
      <c r="N862">
        <v>0</v>
      </c>
      <c r="O862" s="33">
        <v>43656</v>
      </c>
      <c r="P862" t="s">
        <v>949</v>
      </c>
      <c r="Q862" t="s">
        <v>1868</v>
      </c>
      <c r="R862">
        <v>1</v>
      </c>
      <c r="S862">
        <v>0</v>
      </c>
    </row>
    <row r="863" spans="1:19" hidden="1" x14ac:dyDescent="0.25">
      <c r="A863" t="s">
        <v>946</v>
      </c>
      <c r="B863" t="s">
        <v>1827</v>
      </c>
      <c r="C863">
        <v>374</v>
      </c>
      <c r="D863">
        <v>0</v>
      </c>
      <c r="E863" s="33">
        <v>43654</v>
      </c>
      <c r="F863" t="s">
        <v>946</v>
      </c>
      <c r="G863" t="s">
        <v>1827</v>
      </c>
      <c r="H863">
        <v>375</v>
      </c>
      <c r="I863">
        <v>0</v>
      </c>
      <c r="J863" s="33">
        <v>43655</v>
      </c>
      <c r="K863" t="s">
        <v>946</v>
      </c>
      <c r="L863" t="s">
        <v>1827</v>
      </c>
      <c r="M863">
        <v>375</v>
      </c>
      <c r="N863">
        <v>0</v>
      </c>
      <c r="O863" s="33">
        <v>43656</v>
      </c>
      <c r="P863" t="s">
        <v>949</v>
      </c>
      <c r="Q863" t="s">
        <v>1581</v>
      </c>
      <c r="R863">
        <v>41</v>
      </c>
      <c r="S863">
        <v>0</v>
      </c>
    </row>
    <row r="864" spans="1:19" hidden="1" x14ac:dyDescent="0.25">
      <c r="A864" t="s">
        <v>946</v>
      </c>
      <c r="B864" t="s">
        <v>861</v>
      </c>
      <c r="C864">
        <v>1</v>
      </c>
      <c r="D864">
        <v>0</v>
      </c>
      <c r="E864" s="33">
        <v>43654</v>
      </c>
      <c r="F864" t="s">
        <v>946</v>
      </c>
      <c r="G864" t="s">
        <v>861</v>
      </c>
      <c r="H864">
        <v>1</v>
      </c>
      <c r="I864">
        <v>0</v>
      </c>
      <c r="J864" s="33">
        <v>43655</v>
      </c>
      <c r="K864" t="s">
        <v>946</v>
      </c>
      <c r="L864" t="s">
        <v>861</v>
      </c>
      <c r="M864">
        <v>1</v>
      </c>
      <c r="N864">
        <v>0</v>
      </c>
      <c r="O864" s="33">
        <v>43656</v>
      </c>
      <c r="P864" t="s">
        <v>949</v>
      </c>
      <c r="Q864" t="s">
        <v>868</v>
      </c>
      <c r="R864">
        <v>132</v>
      </c>
      <c r="S864">
        <v>0</v>
      </c>
    </row>
    <row r="865" spans="1:19" hidden="1" x14ac:dyDescent="0.25">
      <c r="A865" t="s">
        <v>946</v>
      </c>
      <c r="B865" t="s">
        <v>1828</v>
      </c>
      <c r="C865">
        <v>513</v>
      </c>
      <c r="D865">
        <v>60092</v>
      </c>
      <c r="E865" s="33">
        <v>43654</v>
      </c>
      <c r="F865" t="s">
        <v>946</v>
      </c>
      <c r="G865" t="s">
        <v>1828</v>
      </c>
      <c r="H865">
        <v>514</v>
      </c>
      <c r="I865">
        <v>59742</v>
      </c>
      <c r="J865" s="33">
        <v>43655</v>
      </c>
      <c r="K865" t="s">
        <v>946</v>
      </c>
      <c r="L865" t="s">
        <v>1828</v>
      </c>
      <c r="M865">
        <v>514</v>
      </c>
      <c r="N865">
        <v>59992</v>
      </c>
      <c r="O865" s="33">
        <v>43656</v>
      </c>
      <c r="P865" t="s">
        <v>949</v>
      </c>
      <c r="Q865" t="s">
        <v>1486</v>
      </c>
      <c r="R865">
        <v>218</v>
      </c>
      <c r="S865">
        <v>0</v>
      </c>
    </row>
    <row r="866" spans="1:19" hidden="1" x14ac:dyDescent="0.25">
      <c r="A866" t="s">
        <v>946</v>
      </c>
      <c r="B866" t="s">
        <v>1483</v>
      </c>
      <c r="C866">
        <v>1</v>
      </c>
      <c r="D866">
        <v>0</v>
      </c>
      <c r="E866" s="33">
        <v>43654</v>
      </c>
      <c r="F866" t="s">
        <v>946</v>
      </c>
      <c r="G866" t="s">
        <v>1483</v>
      </c>
      <c r="H866">
        <v>1</v>
      </c>
      <c r="I866">
        <v>0</v>
      </c>
      <c r="J866" s="33">
        <v>43655</v>
      </c>
      <c r="K866" t="s">
        <v>946</v>
      </c>
      <c r="L866" t="s">
        <v>1483</v>
      </c>
      <c r="M866">
        <v>1</v>
      </c>
      <c r="N866">
        <v>0</v>
      </c>
      <c r="O866" s="33">
        <v>43656</v>
      </c>
      <c r="P866" t="s">
        <v>949</v>
      </c>
      <c r="Q866" t="s">
        <v>1898</v>
      </c>
      <c r="R866">
        <v>198</v>
      </c>
      <c r="S866">
        <v>0</v>
      </c>
    </row>
    <row r="867" spans="1:19" hidden="1" x14ac:dyDescent="0.25">
      <c r="A867" t="s">
        <v>947</v>
      </c>
      <c r="B867" t="s">
        <v>1482</v>
      </c>
      <c r="C867">
        <v>1</v>
      </c>
      <c r="D867">
        <v>0</v>
      </c>
      <c r="E867" s="33">
        <v>43654</v>
      </c>
      <c r="F867" t="s">
        <v>947</v>
      </c>
      <c r="G867" t="s">
        <v>1482</v>
      </c>
      <c r="H867">
        <v>1</v>
      </c>
      <c r="I867">
        <v>0</v>
      </c>
      <c r="J867" s="33">
        <v>43655</v>
      </c>
      <c r="K867" t="s">
        <v>947</v>
      </c>
      <c r="L867" t="s">
        <v>1482</v>
      </c>
      <c r="M867">
        <v>1</v>
      </c>
      <c r="N867">
        <v>0</v>
      </c>
      <c r="O867" s="33">
        <v>43656</v>
      </c>
      <c r="P867" t="s">
        <v>949</v>
      </c>
      <c r="Q867" t="s">
        <v>1584</v>
      </c>
      <c r="R867">
        <v>146</v>
      </c>
      <c r="S867">
        <v>0</v>
      </c>
    </row>
    <row r="868" spans="1:19" hidden="1" x14ac:dyDescent="0.25">
      <c r="A868" t="s">
        <v>947</v>
      </c>
      <c r="B868" t="s">
        <v>1890</v>
      </c>
      <c r="C868">
        <v>81</v>
      </c>
      <c r="D868">
        <v>0</v>
      </c>
      <c r="E868" s="33">
        <v>43654</v>
      </c>
      <c r="F868" t="s">
        <v>947</v>
      </c>
      <c r="G868" t="s">
        <v>1890</v>
      </c>
      <c r="H868">
        <v>81</v>
      </c>
      <c r="I868">
        <v>0</v>
      </c>
      <c r="J868" s="33">
        <v>43655</v>
      </c>
      <c r="K868" t="s">
        <v>947</v>
      </c>
      <c r="L868" t="s">
        <v>1890</v>
      </c>
      <c r="M868">
        <v>81</v>
      </c>
      <c r="N868">
        <v>0</v>
      </c>
      <c r="O868" s="33">
        <v>43656</v>
      </c>
      <c r="P868" t="s">
        <v>949</v>
      </c>
      <c r="Q868" t="s">
        <v>1585</v>
      </c>
      <c r="R868">
        <v>218</v>
      </c>
      <c r="S868">
        <v>0</v>
      </c>
    </row>
    <row r="869" spans="1:19" hidden="1" x14ac:dyDescent="0.25">
      <c r="A869" t="s">
        <v>947</v>
      </c>
      <c r="B869" t="s">
        <v>1491</v>
      </c>
      <c r="C869">
        <v>4</v>
      </c>
      <c r="D869">
        <v>0</v>
      </c>
      <c r="E869" s="33">
        <v>43654</v>
      </c>
      <c r="F869" t="s">
        <v>947</v>
      </c>
      <c r="G869" t="s">
        <v>1491</v>
      </c>
      <c r="H869">
        <v>4</v>
      </c>
      <c r="I869">
        <v>0</v>
      </c>
      <c r="J869" s="33">
        <v>43655</v>
      </c>
      <c r="K869" t="s">
        <v>947</v>
      </c>
      <c r="L869" t="s">
        <v>1491</v>
      </c>
      <c r="M869">
        <v>4</v>
      </c>
      <c r="N869">
        <v>0</v>
      </c>
      <c r="O869" s="33">
        <v>43656</v>
      </c>
      <c r="P869" t="s">
        <v>949</v>
      </c>
      <c r="Q869" t="s">
        <v>1586</v>
      </c>
      <c r="R869">
        <v>1</v>
      </c>
      <c r="S869">
        <v>0</v>
      </c>
    </row>
    <row r="870" spans="1:19" hidden="1" x14ac:dyDescent="0.25">
      <c r="A870" t="s">
        <v>947</v>
      </c>
      <c r="B870" t="s">
        <v>868</v>
      </c>
      <c r="C870">
        <v>2</v>
      </c>
      <c r="D870">
        <v>0</v>
      </c>
      <c r="E870" s="33">
        <v>43654</v>
      </c>
      <c r="F870" t="s">
        <v>947</v>
      </c>
      <c r="G870" t="s">
        <v>868</v>
      </c>
      <c r="H870">
        <v>2</v>
      </c>
      <c r="I870">
        <v>0</v>
      </c>
      <c r="J870" s="33">
        <v>43655</v>
      </c>
      <c r="K870" t="s">
        <v>947</v>
      </c>
      <c r="L870" t="s">
        <v>868</v>
      </c>
      <c r="M870">
        <v>2</v>
      </c>
      <c r="N870">
        <v>0</v>
      </c>
      <c r="O870" s="33">
        <v>43656</v>
      </c>
      <c r="P870" t="s">
        <v>949</v>
      </c>
      <c r="Q870" t="s">
        <v>870</v>
      </c>
      <c r="R870">
        <v>132</v>
      </c>
      <c r="S870">
        <v>0</v>
      </c>
    </row>
    <row r="871" spans="1:19" hidden="1" x14ac:dyDescent="0.25">
      <c r="A871" t="s">
        <v>947</v>
      </c>
      <c r="B871" t="s">
        <v>1486</v>
      </c>
      <c r="C871">
        <v>81</v>
      </c>
      <c r="D871">
        <v>0</v>
      </c>
      <c r="E871" s="33">
        <v>43654</v>
      </c>
      <c r="F871" t="s">
        <v>947</v>
      </c>
      <c r="G871" t="s">
        <v>1486</v>
      </c>
      <c r="H871">
        <v>81</v>
      </c>
      <c r="I871">
        <v>0</v>
      </c>
      <c r="J871" s="33">
        <v>43655</v>
      </c>
      <c r="K871" t="s">
        <v>947</v>
      </c>
      <c r="L871" t="s">
        <v>1486</v>
      </c>
      <c r="M871">
        <v>81</v>
      </c>
      <c r="N871">
        <v>0</v>
      </c>
      <c r="O871" s="33">
        <v>43656</v>
      </c>
      <c r="P871" t="s">
        <v>949</v>
      </c>
      <c r="Q871" t="s">
        <v>578</v>
      </c>
      <c r="R871">
        <v>87</v>
      </c>
      <c r="S871">
        <v>64</v>
      </c>
    </row>
    <row r="872" spans="1:19" hidden="1" x14ac:dyDescent="0.25">
      <c r="A872" t="s">
        <v>947</v>
      </c>
      <c r="B872" t="s">
        <v>870</v>
      </c>
      <c r="C872">
        <v>2</v>
      </c>
      <c r="D872">
        <v>0</v>
      </c>
      <c r="E872" s="33">
        <v>43654</v>
      </c>
      <c r="F872" t="s">
        <v>947</v>
      </c>
      <c r="G872" t="s">
        <v>870</v>
      </c>
      <c r="H872">
        <v>2</v>
      </c>
      <c r="I872">
        <v>0</v>
      </c>
      <c r="J872" s="33">
        <v>43655</v>
      </c>
      <c r="K872" t="s">
        <v>947</v>
      </c>
      <c r="L872" t="s">
        <v>870</v>
      </c>
      <c r="M872">
        <v>2</v>
      </c>
      <c r="N872">
        <v>0</v>
      </c>
      <c r="O872" s="33">
        <v>43656</v>
      </c>
      <c r="P872" t="s">
        <v>949</v>
      </c>
      <c r="Q872" t="s">
        <v>859</v>
      </c>
      <c r="R872">
        <v>4</v>
      </c>
      <c r="S872">
        <v>0</v>
      </c>
    </row>
    <row r="873" spans="1:19" hidden="1" x14ac:dyDescent="0.25">
      <c r="A873" t="s">
        <v>947</v>
      </c>
      <c r="B873" t="s">
        <v>861</v>
      </c>
      <c r="C873">
        <v>1</v>
      </c>
      <c r="D873">
        <v>0</v>
      </c>
      <c r="E873" s="33">
        <v>43654</v>
      </c>
      <c r="F873" t="s">
        <v>947</v>
      </c>
      <c r="G873" t="s">
        <v>861</v>
      </c>
      <c r="H873">
        <v>1</v>
      </c>
      <c r="I873">
        <v>0</v>
      </c>
      <c r="J873" s="33">
        <v>43655</v>
      </c>
      <c r="K873" t="s">
        <v>947</v>
      </c>
      <c r="L873" t="s">
        <v>861</v>
      </c>
      <c r="M873">
        <v>1</v>
      </c>
      <c r="N873">
        <v>0</v>
      </c>
      <c r="O873" s="33">
        <v>43656</v>
      </c>
      <c r="P873" t="s">
        <v>949</v>
      </c>
      <c r="Q873" t="s">
        <v>1899</v>
      </c>
      <c r="R873">
        <v>10</v>
      </c>
      <c r="S873">
        <v>0</v>
      </c>
    </row>
    <row r="874" spans="1:19" hidden="1" x14ac:dyDescent="0.25">
      <c r="A874" t="s">
        <v>947</v>
      </c>
      <c r="B874" t="s">
        <v>1483</v>
      </c>
      <c r="C874">
        <v>3</v>
      </c>
      <c r="D874">
        <v>0</v>
      </c>
      <c r="E874" s="33">
        <v>43654</v>
      </c>
      <c r="F874" t="s">
        <v>947</v>
      </c>
      <c r="G874" t="s">
        <v>1483</v>
      </c>
      <c r="H874">
        <v>3</v>
      </c>
      <c r="I874">
        <v>0</v>
      </c>
      <c r="J874" s="33">
        <v>43655</v>
      </c>
      <c r="K874" t="s">
        <v>947</v>
      </c>
      <c r="L874" t="s">
        <v>1483</v>
      </c>
      <c r="M874">
        <v>3</v>
      </c>
      <c r="N874">
        <v>0</v>
      </c>
      <c r="O874" s="33">
        <v>43656</v>
      </c>
      <c r="P874" t="s">
        <v>949</v>
      </c>
      <c r="Q874" t="s">
        <v>861</v>
      </c>
      <c r="R874">
        <v>1</v>
      </c>
      <c r="S874">
        <v>0</v>
      </c>
    </row>
    <row r="875" spans="1:19" hidden="1" x14ac:dyDescent="0.25">
      <c r="A875" t="s">
        <v>948</v>
      </c>
      <c r="B875" t="s">
        <v>1546</v>
      </c>
      <c r="C875">
        <v>3</v>
      </c>
      <c r="D875">
        <v>0</v>
      </c>
      <c r="E875" s="33">
        <v>43649</v>
      </c>
      <c r="F875" t="s">
        <v>948</v>
      </c>
      <c r="G875" t="s">
        <v>1546</v>
      </c>
      <c r="H875">
        <v>3</v>
      </c>
      <c r="I875">
        <v>0</v>
      </c>
      <c r="J875" s="33">
        <v>43649</v>
      </c>
      <c r="K875" t="s">
        <v>948</v>
      </c>
      <c r="L875" t="s">
        <v>1546</v>
      </c>
      <c r="M875">
        <v>3</v>
      </c>
      <c r="N875">
        <v>0</v>
      </c>
      <c r="O875" s="33">
        <v>43649</v>
      </c>
      <c r="P875" t="s">
        <v>949</v>
      </c>
      <c r="Q875" t="s">
        <v>1483</v>
      </c>
      <c r="R875">
        <v>1</v>
      </c>
      <c r="S875">
        <v>0</v>
      </c>
    </row>
    <row r="876" spans="1:19" hidden="1" x14ac:dyDescent="0.25">
      <c r="A876" t="s">
        <v>948</v>
      </c>
      <c r="B876" t="s">
        <v>868</v>
      </c>
      <c r="C876">
        <v>3</v>
      </c>
      <c r="D876">
        <v>0</v>
      </c>
      <c r="E876" s="33">
        <v>43649</v>
      </c>
      <c r="F876" t="s">
        <v>948</v>
      </c>
      <c r="G876" t="s">
        <v>868</v>
      </c>
      <c r="H876">
        <v>3</v>
      </c>
      <c r="I876">
        <v>0</v>
      </c>
      <c r="J876" s="33">
        <v>43649</v>
      </c>
      <c r="K876" t="s">
        <v>948</v>
      </c>
      <c r="L876" t="s">
        <v>868</v>
      </c>
      <c r="M876">
        <v>3</v>
      </c>
      <c r="N876">
        <v>0</v>
      </c>
      <c r="O876" s="33">
        <v>43649</v>
      </c>
      <c r="P876" t="s">
        <v>950</v>
      </c>
      <c r="Q876" t="s">
        <v>1482</v>
      </c>
      <c r="R876">
        <v>2</v>
      </c>
      <c r="S876">
        <v>0</v>
      </c>
    </row>
    <row r="877" spans="1:19" hidden="1" x14ac:dyDescent="0.25">
      <c r="A877" t="s">
        <v>948</v>
      </c>
      <c r="B877" t="s">
        <v>1616</v>
      </c>
      <c r="C877">
        <v>2</v>
      </c>
      <c r="D877">
        <v>0</v>
      </c>
      <c r="E877" s="33">
        <v>43649</v>
      </c>
      <c r="F877" t="s">
        <v>948</v>
      </c>
      <c r="G877" t="s">
        <v>1616</v>
      </c>
      <c r="H877">
        <v>2</v>
      </c>
      <c r="I877">
        <v>0</v>
      </c>
      <c r="J877" s="33">
        <v>43649</v>
      </c>
      <c r="K877" t="s">
        <v>948</v>
      </c>
      <c r="L877" t="s">
        <v>1616</v>
      </c>
      <c r="M877">
        <v>2</v>
      </c>
      <c r="N877">
        <v>0</v>
      </c>
      <c r="O877" s="33">
        <v>43649</v>
      </c>
      <c r="P877" t="s">
        <v>950</v>
      </c>
      <c r="Q877" t="s">
        <v>1666</v>
      </c>
      <c r="R877">
        <v>169680</v>
      </c>
      <c r="S877">
        <v>537</v>
      </c>
    </row>
    <row r="878" spans="1:19" hidden="1" x14ac:dyDescent="0.25">
      <c r="A878" t="s">
        <v>948</v>
      </c>
      <c r="B878" t="s">
        <v>1486</v>
      </c>
      <c r="C878">
        <v>3</v>
      </c>
      <c r="D878">
        <v>0</v>
      </c>
      <c r="E878" s="33">
        <v>43649</v>
      </c>
      <c r="F878" t="s">
        <v>948</v>
      </c>
      <c r="G878" t="s">
        <v>1486</v>
      </c>
      <c r="H878">
        <v>3</v>
      </c>
      <c r="I878">
        <v>0</v>
      </c>
      <c r="J878" s="33">
        <v>43649</v>
      </c>
      <c r="K878" t="s">
        <v>948</v>
      </c>
      <c r="L878" t="s">
        <v>1486</v>
      </c>
      <c r="M878">
        <v>3</v>
      </c>
      <c r="N878">
        <v>0</v>
      </c>
      <c r="O878" s="33">
        <v>43649</v>
      </c>
      <c r="P878" t="s">
        <v>950</v>
      </c>
      <c r="Q878" t="s">
        <v>1611</v>
      </c>
      <c r="R878">
        <v>15481</v>
      </c>
      <c r="S878">
        <v>0</v>
      </c>
    </row>
    <row r="879" spans="1:19" hidden="1" x14ac:dyDescent="0.25">
      <c r="A879" t="s">
        <v>948</v>
      </c>
      <c r="B879" t="s">
        <v>1891</v>
      </c>
      <c r="C879">
        <v>3</v>
      </c>
      <c r="D879">
        <v>0</v>
      </c>
      <c r="E879" s="33">
        <v>43649</v>
      </c>
      <c r="F879" t="s">
        <v>948</v>
      </c>
      <c r="G879" t="s">
        <v>1891</v>
      </c>
      <c r="H879">
        <v>3</v>
      </c>
      <c r="I879">
        <v>0</v>
      </c>
      <c r="J879" s="33">
        <v>43649</v>
      </c>
      <c r="K879" t="s">
        <v>948</v>
      </c>
      <c r="L879" t="s">
        <v>1891</v>
      </c>
      <c r="M879">
        <v>3</v>
      </c>
      <c r="N879">
        <v>0</v>
      </c>
      <c r="O879" s="33">
        <v>43649</v>
      </c>
      <c r="P879" t="s">
        <v>950</v>
      </c>
      <c r="Q879" t="s">
        <v>1665</v>
      </c>
      <c r="R879">
        <v>414432</v>
      </c>
      <c r="S879">
        <v>0</v>
      </c>
    </row>
    <row r="880" spans="1:19" hidden="1" x14ac:dyDescent="0.25">
      <c r="A880" t="s">
        <v>948</v>
      </c>
      <c r="B880" t="s">
        <v>1896</v>
      </c>
      <c r="C880">
        <v>0</v>
      </c>
      <c r="D880">
        <v>3</v>
      </c>
      <c r="E880" s="33">
        <v>43649</v>
      </c>
      <c r="F880" t="s">
        <v>948</v>
      </c>
      <c r="G880" t="s">
        <v>1896</v>
      </c>
      <c r="H880">
        <v>0</v>
      </c>
      <c r="I880">
        <v>3</v>
      </c>
      <c r="J880" s="33">
        <v>43649</v>
      </c>
      <c r="K880" t="s">
        <v>948</v>
      </c>
      <c r="L880" t="s">
        <v>1896</v>
      </c>
      <c r="M880">
        <v>0</v>
      </c>
      <c r="N880">
        <v>3</v>
      </c>
      <c r="O880" s="33">
        <v>43649</v>
      </c>
      <c r="P880" t="s">
        <v>950</v>
      </c>
      <c r="Q880" t="s">
        <v>1491</v>
      </c>
      <c r="R880">
        <v>28</v>
      </c>
      <c r="S880">
        <v>0</v>
      </c>
    </row>
    <row r="881" spans="1:19" hidden="1" x14ac:dyDescent="0.25">
      <c r="A881" t="s">
        <v>948</v>
      </c>
      <c r="B881" t="s">
        <v>870</v>
      </c>
      <c r="C881">
        <v>3</v>
      </c>
      <c r="D881">
        <v>0</v>
      </c>
      <c r="E881" s="33">
        <v>43649</v>
      </c>
      <c r="F881" t="s">
        <v>948</v>
      </c>
      <c r="G881" t="s">
        <v>870</v>
      </c>
      <c r="H881">
        <v>3</v>
      </c>
      <c r="I881">
        <v>0</v>
      </c>
      <c r="J881" s="33">
        <v>43649</v>
      </c>
      <c r="K881" t="s">
        <v>948</v>
      </c>
      <c r="L881" t="s">
        <v>870</v>
      </c>
      <c r="M881">
        <v>3</v>
      </c>
      <c r="N881">
        <v>0</v>
      </c>
      <c r="O881" s="33">
        <v>43649</v>
      </c>
      <c r="P881" t="s">
        <v>950</v>
      </c>
      <c r="Q881" t="s">
        <v>1906</v>
      </c>
      <c r="R881">
        <v>10</v>
      </c>
      <c r="S881">
        <v>0</v>
      </c>
    </row>
    <row r="882" spans="1:19" hidden="1" x14ac:dyDescent="0.25">
      <c r="A882" t="s">
        <v>948</v>
      </c>
      <c r="B882" t="s">
        <v>1893</v>
      </c>
      <c r="C882">
        <v>1</v>
      </c>
      <c r="D882">
        <v>0</v>
      </c>
      <c r="E882" s="33">
        <v>43649</v>
      </c>
      <c r="F882" t="s">
        <v>948</v>
      </c>
      <c r="G882" t="s">
        <v>1893</v>
      </c>
      <c r="H882">
        <v>1</v>
      </c>
      <c r="I882">
        <v>0</v>
      </c>
      <c r="J882" s="33">
        <v>43649</v>
      </c>
      <c r="K882" t="s">
        <v>948</v>
      </c>
      <c r="L882" t="s">
        <v>1893</v>
      </c>
      <c r="M882">
        <v>1</v>
      </c>
      <c r="N882">
        <v>0</v>
      </c>
      <c r="O882" s="33">
        <v>43649</v>
      </c>
      <c r="P882" t="s">
        <v>950</v>
      </c>
      <c r="Q882" t="s">
        <v>1907</v>
      </c>
      <c r="R882">
        <v>6</v>
      </c>
      <c r="S882">
        <v>906</v>
      </c>
    </row>
    <row r="883" spans="1:19" hidden="1" x14ac:dyDescent="0.25">
      <c r="A883" t="s">
        <v>948</v>
      </c>
      <c r="B883" t="s">
        <v>1894</v>
      </c>
      <c r="C883">
        <v>0</v>
      </c>
      <c r="D883">
        <v>3</v>
      </c>
      <c r="E883" s="33">
        <v>43649</v>
      </c>
      <c r="F883" t="s">
        <v>948</v>
      </c>
      <c r="G883" t="s">
        <v>1894</v>
      </c>
      <c r="H883">
        <v>0</v>
      </c>
      <c r="I883">
        <v>3</v>
      </c>
      <c r="J883" s="33">
        <v>43649</v>
      </c>
      <c r="K883" t="s">
        <v>948</v>
      </c>
      <c r="L883" t="s">
        <v>1894</v>
      </c>
      <c r="M883">
        <v>0</v>
      </c>
      <c r="N883">
        <v>3</v>
      </c>
      <c r="O883" s="33">
        <v>43649</v>
      </c>
      <c r="P883" t="s">
        <v>950</v>
      </c>
      <c r="Q883" t="s">
        <v>1693</v>
      </c>
      <c r="R883">
        <v>0</v>
      </c>
      <c r="S883">
        <v>2324396</v>
      </c>
    </row>
    <row r="884" spans="1:19" hidden="1" x14ac:dyDescent="0.25">
      <c r="A884" t="s">
        <v>948</v>
      </c>
      <c r="B884" t="s">
        <v>1752</v>
      </c>
      <c r="C884">
        <v>1</v>
      </c>
      <c r="D884">
        <v>0</v>
      </c>
      <c r="E884" s="33">
        <v>43649</v>
      </c>
      <c r="F884" t="s">
        <v>948</v>
      </c>
      <c r="G884" t="s">
        <v>1752</v>
      </c>
      <c r="H884">
        <v>1</v>
      </c>
      <c r="I884">
        <v>0</v>
      </c>
      <c r="J884" s="33">
        <v>43649</v>
      </c>
      <c r="K884" t="s">
        <v>948</v>
      </c>
      <c r="L884" t="s">
        <v>1752</v>
      </c>
      <c r="M884">
        <v>1</v>
      </c>
      <c r="N884">
        <v>0</v>
      </c>
      <c r="O884" s="33">
        <v>43649</v>
      </c>
      <c r="P884" t="s">
        <v>950</v>
      </c>
      <c r="Q884" t="s">
        <v>1588</v>
      </c>
      <c r="R884">
        <v>4</v>
      </c>
      <c r="S884">
        <v>2324306</v>
      </c>
    </row>
    <row r="885" spans="1:19" hidden="1" x14ac:dyDescent="0.25">
      <c r="A885" t="s">
        <v>948</v>
      </c>
      <c r="B885" t="s">
        <v>1895</v>
      </c>
      <c r="C885">
        <v>1</v>
      </c>
      <c r="D885">
        <v>0</v>
      </c>
      <c r="E885" s="33">
        <v>43649</v>
      </c>
      <c r="F885" t="s">
        <v>948</v>
      </c>
      <c r="G885" t="s">
        <v>1895</v>
      </c>
      <c r="H885">
        <v>1</v>
      </c>
      <c r="I885">
        <v>0</v>
      </c>
      <c r="J885" s="33">
        <v>43649</v>
      </c>
      <c r="K885" t="s">
        <v>948</v>
      </c>
      <c r="L885" t="s">
        <v>1895</v>
      </c>
      <c r="M885">
        <v>1</v>
      </c>
      <c r="N885">
        <v>0</v>
      </c>
      <c r="O885" s="33">
        <v>43649</v>
      </c>
      <c r="P885" t="s">
        <v>950</v>
      </c>
      <c r="Q885" t="s">
        <v>1546</v>
      </c>
      <c r="R885">
        <v>326560</v>
      </c>
      <c r="S885">
        <v>0</v>
      </c>
    </row>
    <row r="886" spans="1:19" hidden="1" x14ac:dyDescent="0.25">
      <c r="A886" t="s">
        <v>948</v>
      </c>
      <c r="B886" t="s">
        <v>1892</v>
      </c>
      <c r="C886">
        <v>1</v>
      </c>
      <c r="D886">
        <v>0</v>
      </c>
      <c r="E886" s="33">
        <v>43649</v>
      </c>
      <c r="F886" t="s">
        <v>948</v>
      </c>
      <c r="G886" t="s">
        <v>1892</v>
      </c>
      <c r="H886">
        <v>1</v>
      </c>
      <c r="I886">
        <v>0</v>
      </c>
      <c r="J886" s="33">
        <v>43649</v>
      </c>
      <c r="K886" t="s">
        <v>948</v>
      </c>
      <c r="L886" t="s">
        <v>1892</v>
      </c>
      <c r="M886">
        <v>1</v>
      </c>
      <c r="N886">
        <v>0</v>
      </c>
      <c r="O886" s="33">
        <v>43649</v>
      </c>
      <c r="P886" t="s">
        <v>950</v>
      </c>
      <c r="Q886" t="s">
        <v>857</v>
      </c>
      <c r="R886">
        <v>29</v>
      </c>
      <c r="S886">
        <v>0</v>
      </c>
    </row>
    <row r="887" spans="1:19" hidden="1" x14ac:dyDescent="0.25">
      <c r="A887" t="s">
        <v>948</v>
      </c>
      <c r="B887" t="s">
        <v>1483</v>
      </c>
      <c r="C887">
        <v>1</v>
      </c>
      <c r="D887">
        <v>0</v>
      </c>
      <c r="E887" s="33">
        <v>43649</v>
      </c>
      <c r="F887" t="s">
        <v>948</v>
      </c>
      <c r="G887" t="s">
        <v>1483</v>
      </c>
      <c r="H887">
        <v>1</v>
      </c>
      <c r="I887">
        <v>0</v>
      </c>
      <c r="J887" s="33">
        <v>43649</v>
      </c>
      <c r="K887" t="s">
        <v>948</v>
      </c>
      <c r="L887" t="s">
        <v>1483</v>
      </c>
      <c r="M887">
        <v>1</v>
      </c>
      <c r="N887">
        <v>0</v>
      </c>
      <c r="O887" s="33">
        <v>43649</v>
      </c>
      <c r="P887" t="s">
        <v>950</v>
      </c>
      <c r="Q887" t="s">
        <v>1581</v>
      </c>
      <c r="R887">
        <v>560</v>
      </c>
      <c r="S887">
        <v>642063</v>
      </c>
    </row>
    <row r="888" spans="1:19" hidden="1" x14ac:dyDescent="0.25">
      <c r="A888" t="s">
        <v>949</v>
      </c>
      <c r="B888" t="s">
        <v>1482</v>
      </c>
      <c r="C888">
        <v>1</v>
      </c>
      <c r="D888">
        <v>0</v>
      </c>
      <c r="E888" s="33">
        <v>43654</v>
      </c>
      <c r="F888" t="s">
        <v>949</v>
      </c>
      <c r="G888" t="s">
        <v>1482</v>
      </c>
      <c r="H888">
        <v>1</v>
      </c>
      <c r="I888">
        <v>0</v>
      </c>
      <c r="J888" s="33">
        <v>43655</v>
      </c>
      <c r="K888" t="s">
        <v>949</v>
      </c>
      <c r="L888" t="s">
        <v>1482</v>
      </c>
      <c r="M888">
        <v>1</v>
      </c>
      <c r="N888">
        <v>0</v>
      </c>
      <c r="O888" s="33">
        <v>43656</v>
      </c>
      <c r="P888" t="s">
        <v>950</v>
      </c>
      <c r="Q888" t="s">
        <v>868</v>
      </c>
      <c r="R888">
        <v>3857</v>
      </c>
      <c r="S888">
        <v>0</v>
      </c>
    </row>
    <row r="889" spans="1:19" hidden="1" x14ac:dyDescent="0.25">
      <c r="A889" t="s">
        <v>949</v>
      </c>
      <c r="B889" t="s">
        <v>1897</v>
      </c>
      <c r="C889">
        <v>96</v>
      </c>
      <c r="D889">
        <v>0</v>
      </c>
      <c r="E889" s="33">
        <v>43654</v>
      </c>
      <c r="F889" t="s">
        <v>949</v>
      </c>
      <c r="G889" t="s">
        <v>1897</v>
      </c>
      <c r="H889">
        <v>98</v>
      </c>
      <c r="I889">
        <v>0</v>
      </c>
      <c r="J889" s="33">
        <v>43655</v>
      </c>
      <c r="K889" t="s">
        <v>949</v>
      </c>
      <c r="L889" t="s">
        <v>1897</v>
      </c>
      <c r="M889">
        <v>99</v>
      </c>
      <c r="N889">
        <v>0</v>
      </c>
      <c r="O889" s="33">
        <v>43656</v>
      </c>
      <c r="P889" t="s">
        <v>950</v>
      </c>
      <c r="Q889" t="s">
        <v>1616</v>
      </c>
      <c r="R889">
        <v>793</v>
      </c>
      <c r="S889">
        <v>6219</v>
      </c>
    </row>
    <row r="890" spans="1:19" hidden="1" x14ac:dyDescent="0.25">
      <c r="A890" t="s">
        <v>949</v>
      </c>
      <c r="B890" t="s">
        <v>857</v>
      </c>
      <c r="C890">
        <v>4</v>
      </c>
      <c r="D890">
        <v>0</v>
      </c>
      <c r="E890" s="33">
        <v>43654</v>
      </c>
      <c r="F890" t="s">
        <v>949</v>
      </c>
      <c r="G890" t="s">
        <v>857</v>
      </c>
      <c r="H890">
        <v>4</v>
      </c>
      <c r="I890">
        <v>0</v>
      </c>
      <c r="J890" s="33">
        <v>43655</v>
      </c>
      <c r="K890" t="s">
        <v>949</v>
      </c>
      <c r="L890" t="s">
        <v>857</v>
      </c>
      <c r="M890">
        <v>4</v>
      </c>
      <c r="N890">
        <v>0</v>
      </c>
      <c r="O890" s="33">
        <v>43656</v>
      </c>
      <c r="P890" t="s">
        <v>950</v>
      </c>
      <c r="Q890" t="s">
        <v>1747</v>
      </c>
      <c r="R890">
        <v>0</v>
      </c>
      <c r="S890">
        <v>2324396</v>
      </c>
    </row>
    <row r="891" spans="1:19" hidden="1" x14ac:dyDescent="0.25">
      <c r="A891" t="s">
        <v>949</v>
      </c>
      <c r="B891" t="s">
        <v>1868</v>
      </c>
      <c r="C891">
        <v>1</v>
      </c>
      <c r="D891">
        <v>0</v>
      </c>
      <c r="E891" s="33">
        <v>43654</v>
      </c>
      <c r="F891" t="s">
        <v>949</v>
      </c>
      <c r="G891" t="s">
        <v>1868</v>
      </c>
      <c r="H891">
        <v>1</v>
      </c>
      <c r="I891">
        <v>0</v>
      </c>
      <c r="J891" s="33">
        <v>43655</v>
      </c>
      <c r="K891" t="s">
        <v>949</v>
      </c>
      <c r="L891" t="s">
        <v>1868</v>
      </c>
      <c r="M891">
        <v>1</v>
      </c>
      <c r="N891">
        <v>0</v>
      </c>
      <c r="O891" s="33">
        <v>43656</v>
      </c>
      <c r="P891" t="s">
        <v>950</v>
      </c>
      <c r="Q891" t="s">
        <v>1908</v>
      </c>
      <c r="R891">
        <v>2</v>
      </c>
      <c r="S891">
        <v>0</v>
      </c>
    </row>
    <row r="892" spans="1:19" hidden="1" x14ac:dyDescent="0.25">
      <c r="A892" t="s">
        <v>949</v>
      </c>
      <c r="B892" t="s">
        <v>1581</v>
      </c>
      <c r="C892">
        <v>40</v>
      </c>
      <c r="D892">
        <v>0</v>
      </c>
      <c r="E892" s="33">
        <v>43654</v>
      </c>
      <c r="F892" t="s">
        <v>949</v>
      </c>
      <c r="G892" t="s">
        <v>1581</v>
      </c>
      <c r="H892">
        <v>41</v>
      </c>
      <c r="I892">
        <v>0</v>
      </c>
      <c r="J892" s="33">
        <v>43655</v>
      </c>
      <c r="K892" t="s">
        <v>949</v>
      </c>
      <c r="L892" t="s">
        <v>1581</v>
      </c>
      <c r="M892">
        <v>41</v>
      </c>
      <c r="N892">
        <v>0</v>
      </c>
      <c r="O892" s="33">
        <v>43656</v>
      </c>
      <c r="P892" t="s">
        <v>950</v>
      </c>
      <c r="Q892" t="s">
        <v>1486</v>
      </c>
      <c r="R892">
        <v>2324396</v>
      </c>
      <c r="S892">
        <v>0</v>
      </c>
    </row>
    <row r="893" spans="1:19" hidden="1" x14ac:dyDescent="0.25">
      <c r="A893" t="s">
        <v>949</v>
      </c>
      <c r="B893" t="s">
        <v>868</v>
      </c>
      <c r="C893">
        <v>120</v>
      </c>
      <c r="D893">
        <v>0</v>
      </c>
      <c r="E893" s="33">
        <v>43654</v>
      </c>
      <c r="F893" t="s">
        <v>949</v>
      </c>
      <c r="G893" t="s">
        <v>868</v>
      </c>
      <c r="H893">
        <v>126</v>
      </c>
      <c r="I893">
        <v>0</v>
      </c>
      <c r="J893" s="33">
        <v>43655</v>
      </c>
      <c r="K893" t="s">
        <v>949</v>
      </c>
      <c r="L893" t="s">
        <v>868</v>
      </c>
      <c r="M893">
        <v>129</v>
      </c>
      <c r="N893">
        <v>0</v>
      </c>
      <c r="O893" s="33">
        <v>43656</v>
      </c>
      <c r="P893" t="s">
        <v>950</v>
      </c>
      <c r="Q893" t="s">
        <v>1909</v>
      </c>
      <c r="R893">
        <v>1</v>
      </c>
      <c r="S893">
        <v>0</v>
      </c>
    </row>
    <row r="894" spans="1:19" hidden="1" x14ac:dyDescent="0.25">
      <c r="A894" t="s">
        <v>949</v>
      </c>
      <c r="B894" t="s">
        <v>1486</v>
      </c>
      <c r="C894">
        <v>184</v>
      </c>
      <c r="D894">
        <v>0</v>
      </c>
      <c r="E894" s="33">
        <v>43654</v>
      </c>
      <c r="F894" t="s">
        <v>949</v>
      </c>
      <c r="G894" t="s">
        <v>1486</v>
      </c>
      <c r="H894">
        <v>211</v>
      </c>
      <c r="I894">
        <v>0</v>
      </c>
      <c r="J894" s="33">
        <v>43655</v>
      </c>
      <c r="K894" t="s">
        <v>949</v>
      </c>
      <c r="L894" t="s">
        <v>1486</v>
      </c>
      <c r="M894">
        <v>215</v>
      </c>
      <c r="N894">
        <v>0</v>
      </c>
      <c r="O894" s="33">
        <v>43656</v>
      </c>
      <c r="P894" t="s">
        <v>950</v>
      </c>
      <c r="Q894" t="s">
        <v>1846</v>
      </c>
      <c r="R894">
        <v>17</v>
      </c>
      <c r="S894">
        <v>0</v>
      </c>
    </row>
    <row r="895" spans="1:19" hidden="1" x14ac:dyDescent="0.25">
      <c r="A895" t="s">
        <v>949</v>
      </c>
      <c r="B895" t="s">
        <v>1898</v>
      </c>
      <c r="C895">
        <v>173</v>
      </c>
      <c r="D895">
        <v>0</v>
      </c>
      <c r="E895" s="33">
        <v>43654</v>
      </c>
      <c r="F895" t="s">
        <v>949</v>
      </c>
      <c r="G895" t="s">
        <v>1898</v>
      </c>
      <c r="H895">
        <v>194</v>
      </c>
      <c r="I895">
        <v>0</v>
      </c>
      <c r="J895" s="33">
        <v>43655</v>
      </c>
      <c r="K895" t="s">
        <v>949</v>
      </c>
      <c r="L895" t="s">
        <v>1898</v>
      </c>
      <c r="M895">
        <v>197</v>
      </c>
      <c r="N895">
        <v>0</v>
      </c>
      <c r="O895" s="33">
        <v>43656</v>
      </c>
      <c r="P895" t="s">
        <v>950</v>
      </c>
      <c r="Q895" t="s">
        <v>1903</v>
      </c>
      <c r="R895">
        <v>18</v>
      </c>
      <c r="S895">
        <v>906</v>
      </c>
    </row>
    <row r="896" spans="1:19" hidden="1" x14ac:dyDescent="0.25">
      <c r="A896" t="s">
        <v>949</v>
      </c>
      <c r="B896" t="s">
        <v>1584</v>
      </c>
      <c r="C896">
        <v>135</v>
      </c>
      <c r="D896">
        <v>0</v>
      </c>
      <c r="E896" s="33">
        <v>43654</v>
      </c>
      <c r="F896" t="s">
        <v>949</v>
      </c>
      <c r="G896" t="s">
        <v>1584</v>
      </c>
      <c r="H896">
        <v>141</v>
      </c>
      <c r="I896">
        <v>0</v>
      </c>
      <c r="J896" s="33">
        <v>43655</v>
      </c>
      <c r="K896" t="s">
        <v>949</v>
      </c>
      <c r="L896" t="s">
        <v>1584</v>
      </c>
      <c r="M896">
        <v>143</v>
      </c>
      <c r="N896">
        <v>0</v>
      </c>
      <c r="O896" s="33">
        <v>43656</v>
      </c>
      <c r="P896" t="s">
        <v>950</v>
      </c>
      <c r="Q896" t="s">
        <v>870</v>
      </c>
      <c r="R896">
        <v>3844</v>
      </c>
      <c r="S896">
        <v>0</v>
      </c>
    </row>
    <row r="897" spans="1:19" hidden="1" x14ac:dyDescent="0.25">
      <c r="A897" t="s">
        <v>949</v>
      </c>
      <c r="B897" t="s">
        <v>1585</v>
      </c>
      <c r="C897">
        <v>184</v>
      </c>
      <c r="D897">
        <v>0</v>
      </c>
      <c r="E897" s="33">
        <v>43654</v>
      </c>
      <c r="F897" t="s">
        <v>949</v>
      </c>
      <c r="G897" t="s">
        <v>1585</v>
      </c>
      <c r="H897">
        <v>211</v>
      </c>
      <c r="I897">
        <v>0</v>
      </c>
      <c r="J897" s="33">
        <v>43655</v>
      </c>
      <c r="K897" t="s">
        <v>949</v>
      </c>
      <c r="L897" t="s">
        <v>1585</v>
      </c>
      <c r="M897">
        <v>215</v>
      </c>
      <c r="N897">
        <v>0</v>
      </c>
      <c r="O897" s="33">
        <v>43656</v>
      </c>
      <c r="P897" t="s">
        <v>950</v>
      </c>
      <c r="Q897" t="s">
        <v>1607</v>
      </c>
      <c r="R897">
        <v>0</v>
      </c>
      <c r="S897">
        <v>2324396</v>
      </c>
    </row>
    <row r="898" spans="1:19" hidden="1" x14ac:dyDescent="0.25">
      <c r="A898" t="s">
        <v>949</v>
      </c>
      <c r="B898" t="s">
        <v>1586</v>
      </c>
      <c r="C898">
        <v>1</v>
      </c>
      <c r="D898">
        <v>0</v>
      </c>
      <c r="E898" s="33">
        <v>43654</v>
      </c>
      <c r="F898" t="s">
        <v>949</v>
      </c>
      <c r="G898" t="s">
        <v>1586</v>
      </c>
      <c r="H898">
        <v>1</v>
      </c>
      <c r="I898">
        <v>0</v>
      </c>
      <c r="J898" s="33">
        <v>43655</v>
      </c>
      <c r="K898" t="s">
        <v>949</v>
      </c>
      <c r="L898" t="s">
        <v>1586</v>
      </c>
      <c r="M898">
        <v>1</v>
      </c>
      <c r="N898">
        <v>0</v>
      </c>
      <c r="O898" s="33">
        <v>43656</v>
      </c>
      <c r="P898" t="s">
        <v>950</v>
      </c>
      <c r="Q898" t="s">
        <v>578</v>
      </c>
      <c r="R898">
        <v>1998</v>
      </c>
      <c r="S898">
        <v>713374</v>
      </c>
    </row>
    <row r="899" spans="1:19" hidden="1" x14ac:dyDescent="0.25">
      <c r="A899" t="s">
        <v>949</v>
      </c>
      <c r="B899" t="s">
        <v>870</v>
      </c>
      <c r="C899">
        <v>120</v>
      </c>
      <c r="D899">
        <v>0</v>
      </c>
      <c r="E899" s="33">
        <v>43654</v>
      </c>
      <c r="F899" t="s">
        <v>949</v>
      </c>
      <c r="G899" t="s">
        <v>870</v>
      </c>
      <c r="H899">
        <v>126</v>
      </c>
      <c r="I899">
        <v>0</v>
      </c>
      <c r="J899" s="33">
        <v>43655</v>
      </c>
      <c r="K899" t="s">
        <v>949</v>
      </c>
      <c r="L899" t="s">
        <v>870</v>
      </c>
      <c r="M899">
        <v>129</v>
      </c>
      <c r="N899">
        <v>0</v>
      </c>
      <c r="O899" s="33">
        <v>43656</v>
      </c>
      <c r="P899" t="s">
        <v>950</v>
      </c>
      <c r="Q899" t="s">
        <v>5592</v>
      </c>
      <c r="R899">
        <v>0</v>
      </c>
      <c r="S899">
        <v>2324396</v>
      </c>
    </row>
    <row r="900" spans="1:19" hidden="1" x14ac:dyDescent="0.25">
      <c r="A900" t="s">
        <v>949</v>
      </c>
      <c r="B900" t="s">
        <v>578</v>
      </c>
      <c r="C900">
        <v>81</v>
      </c>
      <c r="D900">
        <v>64</v>
      </c>
      <c r="E900" s="33">
        <v>43654</v>
      </c>
      <c r="F900" t="s">
        <v>949</v>
      </c>
      <c r="G900" t="s">
        <v>578</v>
      </c>
      <c r="H900">
        <v>85</v>
      </c>
      <c r="I900">
        <v>64</v>
      </c>
      <c r="J900" s="33">
        <v>43655</v>
      </c>
      <c r="K900" t="s">
        <v>949</v>
      </c>
      <c r="L900" t="s">
        <v>578</v>
      </c>
      <c r="M900">
        <v>86</v>
      </c>
      <c r="N900">
        <v>64</v>
      </c>
      <c r="O900" s="33">
        <v>43656</v>
      </c>
      <c r="P900" t="s">
        <v>950</v>
      </c>
      <c r="Q900" t="s">
        <v>1905</v>
      </c>
      <c r="R900">
        <v>156288</v>
      </c>
      <c r="S900">
        <v>562769</v>
      </c>
    </row>
    <row r="901" spans="1:19" hidden="1" x14ac:dyDescent="0.25">
      <c r="A901" t="s">
        <v>949</v>
      </c>
      <c r="B901" t="s">
        <v>859</v>
      </c>
      <c r="C901">
        <v>4</v>
      </c>
      <c r="D901">
        <v>0</v>
      </c>
      <c r="E901" s="33">
        <v>43654</v>
      </c>
      <c r="F901" t="s">
        <v>949</v>
      </c>
      <c r="G901" t="s">
        <v>859</v>
      </c>
      <c r="H901">
        <v>4</v>
      </c>
      <c r="I901">
        <v>0</v>
      </c>
      <c r="J901" s="33">
        <v>43655</v>
      </c>
      <c r="K901" t="s">
        <v>949</v>
      </c>
      <c r="L901" t="s">
        <v>859</v>
      </c>
      <c r="M901">
        <v>4</v>
      </c>
      <c r="N901">
        <v>0</v>
      </c>
      <c r="O901" s="33">
        <v>43656</v>
      </c>
      <c r="P901" t="s">
        <v>950</v>
      </c>
      <c r="Q901" t="s">
        <v>2536</v>
      </c>
      <c r="R901">
        <v>90936</v>
      </c>
      <c r="S901">
        <v>1857297</v>
      </c>
    </row>
    <row r="902" spans="1:19" hidden="1" x14ac:dyDescent="0.25">
      <c r="A902" t="s">
        <v>949</v>
      </c>
      <c r="B902" t="s">
        <v>1899</v>
      </c>
      <c r="C902">
        <v>10</v>
      </c>
      <c r="D902">
        <v>0</v>
      </c>
      <c r="E902" s="33">
        <v>43654</v>
      </c>
      <c r="F902" t="s">
        <v>949</v>
      </c>
      <c r="G902" t="s">
        <v>1899</v>
      </c>
      <c r="H902">
        <v>10</v>
      </c>
      <c r="I902">
        <v>0</v>
      </c>
      <c r="J902" s="33">
        <v>43655</v>
      </c>
      <c r="K902" t="s">
        <v>949</v>
      </c>
      <c r="L902" t="s">
        <v>1899</v>
      </c>
      <c r="M902">
        <v>10</v>
      </c>
      <c r="N902">
        <v>0</v>
      </c>
      <c r="O902" s="33">
        <v>43656</v>
      </c>
      <c r="P902" t="s">
        <v>950</v>
      </c>
      <c r="Q902" t="s">
        <v>1910</v>
      </c>
      <c r="R902">
        <v>0</v>
      </c>
      <c r="S902">
        <v>2324168</v>
      </c>
    </row>
    <row r="903" spans="1:19" hidden="1" x14ac:dyDescent="0.25">
      <c r="A903" t="s">
        <v>949</v>
      </c>
      <c r="B903" t="s">
        <v>861</v>
      </c>
      <c r="C903">
        <v>1</v>
      </c>
      <c r="D903">
        <v>0</v>
      </c>
      <c r="E903" s="33">
        <v>43654</v>
      </c>
      <c r="F903" t="s">
        <v>949</v>
      </c>
      <c r="G903" t="s">
        <v>861</v>
      </c>
      <c r="H903">
        <v>1</v>
      </c>
      <c r="I903">
        <v>0</v>
      </c>
      <c r="J903" s="33">
        <v>43655</v>
      </c>
      <c r="K903" t="s">
        <v>949</v>
      </c>
      <c r="L903" t="s">
        <v>861</v>
      </c>
      <c r="M903">
        <v>1</v>
      </c>
      <c r="N903">
        <v>0</v>
      </c>
      <c r="O903" s="33">
        <v>43656</v>
      </c>
      <c r="P903" t="s">
        <v>950</v>
      </c>
      <c r="Q903" t="s">
        <v>1902</v>
      </c>
      <c r="R903">
        <v>24</v>
      </c>
      <c r="S903">
        <v>906</v>
      </c>
    </row>
    <row r="904" spans="1:19" hidden="1" x14ac:dyDescent="0.25">
      <c r="A904" t="s">
        <v>949</v>
      </c>
      <c r="B904" t="s">
        <v>1483</v>
      </c>
      <c r="C904">
        <v>1</v>
      </c>
      <c r="D904">
        <v>0</v>
      </c>
      <c r="E904" s="33">
        <v>43654</v>
      </c>
      <c r="F904" t="s">
        <v>949</v>
      </c>
      <c r="G904" t="s">
        <v>1483</v>
      </c>
      <c r="H904">
        <v>1</v>
      </c>
      <c r="I904">
        <v>0</v>
      </c>
      <c r="J904" s="33">
        <v>43655</v>
      </c>
      <c r="K904" t="s">
        <v>949</v>
      </c>
      <c r="L904" t="s">
        <v>1483</v>
      </c>
      <c r="M904">
        <v>1</v>
      </c>
      <c r="N904">
        <v>0</v>
      </c>
      <c r="O904" s="33">
        <v>43656</v>
      </c>
      <c r="P904" t="s">
        <v>950</v>
      </c>
      <c r="Q904" t="s">
        <v>1904</v>
      </c>
      <c r="R904">
        <v>50372</v>
      </c>
      <c r="S904">
        <v>1666225</v>
      </c>
    </row>
    <row r="905" spans="1:19" x14ac:dyDescent="0.25">
      <c r="A905" t="s">
        <v>950</v>
      </c>
      <c r="B905" t="s">
        <v>1482</v>
      </c>
      <c r="C905">
        <v>2</v>
      </c>
      <c r="D905">
        <v>0</v>
      </c>
      <c r="E905" s="33">
        <v>43654</v>
      </c>
      <c r="F905" t="s">
        <v>950</v>
      </c>
      <c r="G905" t="s">
        <v>1482</v>
      </c>
      <c r="H905">
        <v>2</v>
      </c>
      <c r="I905">
        <v>0</v>
      </c>
      <c r="J905" s="33">
        <v>43655</v>
      </c>
      <c r="K905" t="s">
        <v>950</v>
      </c>
      <c r="L905" t="s">
        <v>1482</v>
      </c>
      <c r="M905">
        <v>1</v>
      </c>
      <c r="N905">
        <v>0</v>
      </c>
      <c r="O905" s="33">
        <v>43656</v>
      </c>
      <c r="P905" t="s">
        <v>950</v>
      </c>
      <c r="Q905" t="s">
        <v>1911</v>
      </c>
      <c r="R905">
        <v>665</v>
      </c>
      <c r="S905">
        <v>668837</v>
      </c>
    </row>
    <row r="906" spans="1:19" x14ac:dyDescent="0.25">
      <c r="A906" t="s">
        <v>950</v>
      </c>
      <c r="B906" t="s">
        <v>1666</v>
      </c>
      <c r="C906">
        <v>159136</v>
      </c>
      <c r="D906">
        <v>4646</v>
      </c>
      <c r="E906" s="33">
        <v>43654</v>
      </c>
      <c r="F906" t="s">
        <v>950</v>
      </c>
      <c r="G906" t="s">
        <v>1666</v>
      </c>
      <c r="H906">
        <v>165632</v>
      </c>
      <c r="I906">
        <v>72061</v>
      </c>
      <c r="J906" s="33">
        <v>43655</v>
      </c>
      <c r="K906" t="s">
        <v>950</v>
      </c>
      <c r="L906" t="s">
        <v>1666</v>
      </c>
      <c r="M906">
        <v>147408</v>
      </c>
      <c r="N906">
        <v>4410</v>
      </c>
      <c r="O906" s="33">
        <v>43656</v>
      </c>
      <c r="P906" t="s">
        <v>950</v>
      </c>
      <c r="Q906" t="s">
        <v>1912</v>
      </c>
      <c r="R906">
        <v>0</v>
      </c>
      <c r="S906">
        <v>2324396</v>
      </c>
    </row>
    <row r="907" spans="1:19" x14ac:dyDescent="0.25">
      <c r="A907" t="s">
        <v>950</v>
      </c>
      <c r="B907" t="s">
        <v>1611</v>
      </c>
      <c r="C907">
        <v>15025</v>
      </c>
      <c r="D907">
        <v>0</v>
      </c>
      <c r="E907" s="33">
        <v>43654</v>
      </c>
      <c r="F907" t="s">
        <v>950</v>
      </c>
      <c r="G907" t="s">
        <v>1611</v>
      </c>
      <c r="H907">
        <v>15329</v>
      </c>
      <c r="I907">
        <v>0</v>
      </c>
      <c r="J907" s="33">
        <v>43655</v>
      </c>
      <c r="K907" t="s">
        <v>950</v>
      </c>
      <c r="L907" t="s">
        <v>1611</v>
      </c>
      <c r="M907">
        <v>15446</v>
      </c>
      <c r="N907">
        <v>0</v>
      </c>
      <c r="O907" s="33">
        <v>43656</v>
      </c>
      <c r="P907" t="s">
        <v>950</v>
      </c>
      <c r="Q907" t="s">
        <v>1900</v>
      </c>
      <c r="R907">
        <v>61</v>
      </c>
      <c r="S907">
        <v>906</v>
      </c>
    </row>
    <row r="908" spans="1:19" x14ac:dyDescent="0.25">
      <c r="A908" t="s">
        <v>950</v>
      </c>
      <c r="B908" t="s">
        <v>1665</v>
      </c>
      <c r="C908">
        <v>408992</v>
      </c>
      <c r="D908">
        <v>0</v>
      </c>
      <c r="E908" s="33">
        <v>43654</v>
      </c>
      <c r="F908" t="s">
        <v>950</v>
      </c>
      <c r="G908" t="s">
        <v>1665</v>
      </c>
      <c r="H908">
        <v>411584</v>
      </c>
      <c r="I908">
        <v>0</v>
      </c>
      <c r="J908" s="33">
        <v>43655</v>
      </c>
      <c r="K908" t="s">
        <v>950</v>
      </c>
      <c r="L908" t="s">
        <v>1665</v>
      </c>
      <c r="M908">
        <v>411456</v>
      </c>
      <c r="N908">
        <v>0</v>
      </c>
      <c r="O908" s="33">
        <v>43656</v>
      </c>
      <c r="P908" t="s">
        <v>950</v>
      </c>
      <c r="Q908" t="s">
        <v>1913</v>
      </c>
      <c r="R908">
        <v>71</v>
      </c>
      <c r="S908">
        <v>0</v>
      </c>
    </row>
    <row r="909" spans="1:19" x14ac:dyDescent="0.25">
      <c r="A909" t="s">
        <v>950</v>
      </c>
      <c r="B909" t="s">
        <v>1491</v>
      </c>
      <c r="C909">
        <v>27</v>
      </c>
      <c r="D909">
        <v>0</v>
      </c>
      <c r="E909" s="33">
        <v>43654</v>
      </c>
      <c r="F909" t="s">
        <v>950</v>
      </c>
      <c r="G909" t="s">
        <v>1491</v>
      </c>
      <c r="H909">
        <v>28</v>
      </c>
      <c r="I909">
        <v>0</v>
      </c>
      <c r="J909" s="33">
        <v>43655</v>
      </c>
      <c r="K909" t="s">
        <v>950</v>
      </c>
      <c r="L909" t="s">
        <v>1491</v>
      </c>
      <c r="M909">
        <v>26</v>
      </c>
      <c r="N909">
        <v>0</v>
      </c>
      <c r="O909" s="33">
        <v>43656</v>
      </c>
      <c r="P909" t="s">
        <v>950</v>
      </c>
      <c r="Q909" t="s">
        <v>1609</v>
      </c>
      <c r="R909">
        <v>7372</v>
      </c>
      <c r="S909">
        <v>1613547</v>
      </c>
    </row>
    <row r="910" spans="1:19" x14ac:dyDescent="0.25">
      <c r="A910" t="s">
        <v>950</v>
      </c>
      <c r="B910" t="s">
        <v>1906</v>
      </c>
      <c r="C910">
        <v>10</v>
      </c>
      <c r="D910">
        <v>0</v>
      </c>
      <c r="E910" s="33">
        <v>43654</v>
      </c>
      <c r="F910" t="s">
        <v>950</v>
      </c>
      <c r="G910" t="s">
        <v>1906</v>
      </c>
      <c r="H910">
        <v>10</v>
      </c>
      <c r="I910">
        <v>0</v>
      </c>
      <c r="J910" s="33">
        <v>43655</v>
      </c>
      <c r="K910" t="s">
        <v>950</v>
      </c>
      <c r="L910" t="s">
        <v>1906</v>
      </c>
      <c r="M910">
        <v>10</v>
      </c>
      <c r="N910">
        <v>0</v>
      </c>
      <c r="O910" s="33">
        <v>43656</v>
      </c>
      <c r="P910" t="s">
        <v>950</v>
      </c>
      <c r="Q910" t="s">
        <v>1914</v>
      </c>
      <c r="R910">
        <v>0</v>
      </c>
      <c r="S910">
        <v>2324396</v>
      </c>
    </row>
    <row r="911" spans="1:19" x14ac:dyDescent="0.25">
      <c r="A911" t="s">
        <v>950</v>
      </c>
      <c r="B911" t="s">
        <v>1907</v>
      </c>
      <c r="C911">
        <v>5</v>
      </c>
      <c r="D911">
        <v>0</v>
      </c>
      <c r="E911" s="33">
        <v>43654</v>
      </c>
      <c r="F911" t="s">
        <v>950</v>
      </c>
      <c r="G911" t="s">
        <v>1907</v>
      </c>
      <c r="H911">
        <v>5</v>
      </c>
      <c r="I911">
        <v>406</v>
      </c>
      <c r="J911" s="33">
        <v>43655</v>
      </c>
      <c r="K911" t="s">
        <v>950</v>
      </c>
      <c r="L911" t="s">
        <v>1907</v>
      </c>
      <c r="M911">
        <v>5</v>
      </c>
      <c r="N911">
        <v>0</v>
      </c>
      <c r="O911" s="33">
        <v>43656</v>
      </c>
      <c r="P911" t="s">
        <v>950</v>
      </c>
      <c r="Q911" t="s">
        <v>1901</v>
      </c>
      <c r="R911">
        <v>2</v>
      </c>
      <c r="S911">
        <v>0</v>
      </c>
    </row>
    <row r="912" spans="1:19" x14ac:dyDescent="0.25">
      <c r="A912" t="s">
        <v>950</v>
      </c>
      <c r="B912" t="s">
        <v>1693</v>
      </c>
      <c r="C912">
        <v>0</v>
      </c>
      <c r="D912">
        <v>2257593</v>
      </c>
      <c r="E912" s="33">
        <v>43654</v>
      </c>
      <c r="F912" t="s">
        <v>950</v>
      </c>
      <c r="G912" t="s">
        <v>1693</v>
      </c>
      <c r="H912">
        <v>0</v>
      </c>
      <c r="I912">
        <v>2298382</v>
      </c>
      <c r="J912" s="33">
        <v>43655</v>
      </c>
      <c r="K912" t="s">
        <v>950</v>
      </c>
      <c r="L912" t="s">
        <v>1693</v>
      </c>
      <c r="M912">
        <v>0</v>
      </c>
      <c r="N912">
        <v>1726587</v>
      </c>
      <c r="O912" s="33">
        <v>43656</v>
      </c>
      <c r="P912" t="s">
        <v>950</v>
      </c>
      <c r="Q912" t="s">
        <v>1483</v>
      </c>
      <c r="R912">
        <v>1</v>
      </c>
      <c r="S912">
        <v>0</v>
      </c>
    </row>
    <row r="913" spans="1:19" x14ac:dyDescent="0.25">
      <c r="A913" t="s">
        <v>950</v>
      </c>
      <c r="B913" t="s">
        <v>1588</v>
      </c>
      <c r="C913">
        <v>4</v>
      </c>
      <c r="D913">
        <v>2257503</v>
      </c>
      <c r="E913" s="33">
        <v>43654</v>
      </c>
      <c r="F913" t="s">
        <v>950</v>
      </c>
      <c r="G913" t="s">
        <v>1588</v>
      </c>
      <c r="H913">
        <v>4</v>
      </c>
      <c r="I913">
        <v>2298292</v>
      </c>
      <c r="J913" s="33">
        <v>43655</v>
      </c>
      <c r="K913" t="s">
        <v>950</v>
      </c>
      <c r="L913" t="s">
        <v>1588</v>
      </c>
      <c r="M913">
        <v>0</v>
      </c>
      <c r="N913">
        <v>1726587</v>
      </c>
      <c r="O913" s="33">
        <v>43656</v>
      </c>
      <c r="P913" t="s">
        <v>5579</v>
      </c>
      <c r="Q913" t="s">
        <v>1482</v>
      </c>
      <c r="R913">
        <v>1</v>
      </c>
      <c r="S913">
        <v>0</v>
      </c>
    </row>
    <row r="914" spans="1:19" x14ac:dyDescent="0.25">
      <c r="A914" t="s">
        <v>950</v>
      </c>
      <c r="B914" t="s">
        <v>1546</v>
      </c>
      <c r="C914">
        <v>322464</v>
      </c>
      <c r="D914">
        <v>0</v>
      </c>
      <c r="E914" s="33">
        <v>43654</v>
      </c>
      <c r="F914" t="s">
        <v>950</v>
      </c>
      <c r="G914" t="s">
        <v>1546</v>
      </c>
      <c r="H914">
        <v>325792</v>
      </c>
      <c r="I914">
        <v>0</v>
      </c>
      <c r="J914" s="33">
        <v>43655</v>
      </c>
      <c r="K914" t="s">
        <v>950</v>
      </c>
      <c r="L914" t="s">
        <v>1546</v>
      </c>
      <c r="M914">
        <v>325472</v>
      </c>
      <c r="N914">
        <v>0</v>
      </c>
      <c r="O914" s="33">
        <v>43656</v>
      </c>
      <c r="P914" t="s">
        <v>5579</v>
      </c>
      <c r="Q914" t="s">
        <v>1666</v>
      </c>
      <c r="R914">
        <v>170752</v>
      </c>
      <c r="S914">
        <v>96</v>
      </c>
    </row>
    <row r="915" spans="1:19" x14ac:dyDescent="0.25">
      <c r="A915" t="s">
        <v>950</v>
      </c>
      <c r="B915" t="s">
        <v>857</v>
      </c>
      <c r="C915">
        <v>28</v>
      </c>
      <c r="D915">
        <v>0</v>
      </c>
      <c r="E915" s="33">
        <v>43654</v>
      </c>
      <c r="F915" t="s">
        <v>950</v>
      </c>
      <c r="G915" t="s">
        <v>857</v>
      </c>
      <c r="H915">
        <v>29</v>
      </c>
      <c r="I915">
        <v>0</v>
      </c>
      <c r="J915" s="33">
        <v>43655</v>
      </c>
      <c r="K915" t="s">
        <v>950</v>
      </c>
      <c r="L915" t="s">
        <v>857</v>
      </c>
      <c r="M915">
        <v>32</v>
      </c>
      <c r="N915">
        <v>0</v>
      </c>
      <c r="O915" s="33">
        <v>43656</v>
      </c>
      <c r="P915" t="s">
        <v>5579</v>
      </c>
      <c r="Q915" t="s">
        <v>1611</v>
      </c>
      <c r="R915">
        <v>15455</v>
      </c>
      <c r="S915">
        <v>0</v>
      </c>
    </row>
    <row r="916" spans="1:19" x14ac:dyDescent="0.25">
      <c r="A916" t="s">
        <v>950</v>
      </c>
      <c r="B916" t="s">
        <v>1581</v>
      </c>
      <c r="C916">
        <v>546</v>
      </c>
      <c r="D916">
        <v>633723</v>
      </c>
      <c r="E916" s="33">
        <v>43654</v>
      </c>
      <c r="F916" t="s">
        <v>950</v>
      </c>
      <c r="G916" t="s">
        <v>1581</v>
      </c>
      <c r="H916">
        <v>555</v>
      </c>
      <c r="I916">
        <v>640651</v>
      </c>
      <c r="J916" s="33">
        <v>43655</v>
      </c>
      <c r="K916" t="s">
        <v>950</v>
      </c>
      <c r="L916" t="s">
        <v>1581</v>
      </c>
      <c r="M916">
        <v>560</v>
      </c>
      <c r="N916">
        <v>641405</v>
      </c>
      <c r="O916" s="33">
        <v>43656</v>
      </c>
      <c r="P916" t="s">
        <v>5579</v>
      </c>
      <c r="Q916" t="s">
        <v>1665</v>
      </c>
      <c r="R916">
        <v>414432</v>
      </c>
      <c r="S916">
        <v>0</v>
      </c>
    </row>
    <row r="917" spans="1:19" x14ac:dyDescent="0.25">
      <c r="A917" t="s">
        <v>950</v>
      </c>
      <c r="B917" t="s">
        <v>868</v>
      </c>
      <c r="C917">
        <v>3786</v>
      </c>
      <c r="D917">
        <v>0</v>
      </c>
      <c r="E917" s="33">
        <v>43654</v>
      </c>
      <c r="F917" t="s">
        <v>950</v>
      </c>
      <c r="G917" t="s">
        <v>868</v>
      </c>
      <c r="H917">
        <v>3832</v>
      </c>
      <c r="I917">
        <v>0</v>
      </c>
      <c r="J917" s="33">
        <v>43655</v>
      </c>
      <c r="K917" t="s">
        <v>950</v>
      </c>
      <c r="L917" t="s">
        <v>868</v>
      </c>
      <c r="M917">
        <v>3856</v>
      </c>
      <c r="N917">
        <v>0</v>
      </c>
      <c r="O917" s="33">
        <v>43656</v>
      </c>
      <c r="P917" t="s">
        <v>5579</v>
      </c>
      <c r="Q917" t="s">
        <v>1491</v>
      </c>
      <c r="R917">
        <v>25</v>
      </c>
      <c r="S917">
        <v>0</v>
      </c>
    </row>
    <row r="918" spans="1:19" x14ac:dyDescent="0.25">
      <c r="A918" t="s">
        <v>950</v>
      </c>
      <c r="B918" t="s">
        <v>1616</v>
      </c>
      <c r="C918">
        <v>785</v>
      </c>
      <c r="D918">
        <v>5313</v>
      </c>
      <c r="E918" s="33">
        <v>43654</v>
      </c>
      <c r="F918" t="s">
        <v>950</v>
      </c>
      <c r="G918" t="s">
        <v>1616</v>
      </c>
      <c r="H918">
        <v>790</v>
      </c>
      <c r="I918">
        <v>5719</v>
      </c>
      <c r="J918" s="33">
        <v>43655</v>
      </c>
      <c r="K918" t="s">
        <v>950</v>
      </c>
      <c r="L918" t="s">
        <v>1616</v>
      </c>
      <c r="M918">
        <v>793</v>
      </c>
      <c r="N918">
        <v>2660</v>
      </c>
      <c r="O918" s="33">
        <v>43656</v>
      </c>
      <c r="P918" t="s">
        <v>5579</v>
      </c>
      <c r="Q918" t="s">
        <v>1906</v>
      </c>
      <c r="R918">
        <v>10</v>
      </c>
      <c r="S918">
        <v>0</v>
      </c>
    </row>
    <row r="919" spans="1:19" x14ac:dyDescent="0.25">
      <c r="A919" t="s">
        <v>950</v>
      </c>
      <c r="B919" t="s">
        <v>1747</v>
      </c>
      <c r="C919">
        <v>0</v>
      </c>
      <c r="D919">
        <v>2257593</v>
      </c>
      <c r="E919" s="33">
        <v>43654</v>
      </c>
      <c r="F919" t="s">
        <v>950</v>
      </c>
      <c r="G919" t="s">
        <v>1747</v>
      </c>
      <c r="H919">
        <v>0</v>
      </c>
      <c r="I919">
        <v>2298382</v>
      </c>
      <c r="J919" s="33">
        <v>43655</v>
      </c>
      <c r="K919" t="s">
        <v>950</v>
      </c>
      <c r="L919" t="s">
        <v>1747</v>
      </c>
      <c r="M919">
        <v>0</v>
      </c>
      <c r="N919">
        <v>1726587</v>
      </c>
      <c r="O919" s="33">
        <v>43656</v>
      </c>
      <c r="P919" t="s">
        <v>5579</v>
      </c>
      <c r="Q919" t="s">
        <v>1907</v>
      </c>
      <c r="R919">
        <v>5</v>
      </c>
      <c r="S919">
        <v>0</v>
      </c>
    </row>
    <row r="920" spans="1:19" x14ac:dyDescent="0.25">
      <c r="A920" t="s">
        <v>950</v>
      </c>
      <c r="B920" t="s">
        <v>1908</v>
      </c>
      <c r="C920">
        <v>2</v>
      </c>
      <c r="D920">
        <v>0</v>
      </c>
      <c r="E920" s="33">
        <v>43654</v>
      </c>
      <c r="F920" t="s">
        <v>950</v>
      </c>
      <c r="G920" t="s">
        <v>1908</v>
      </c>
      <c r="H920">
        <v>2</v>
      </c>
      <c r="I920">
        <v>0</v>
      </c>
      <c r="J920" s="33">
        <v>43655</v>
      </c>
      <c r="K920" t="s">
        <v>950</v>
      </c>
      <c r="L920" t="s">
        <v>1908</v>
      </c>
      <c r="M920">
        <v>2</v>
      </c>
      <c r="N920">
        <v>0</v>
      </c>
      <c r="O920" s="33">
        <v>43656</v>
      </c>
      <c r="P920" t="s">
        <v>5579</v>
      </c>
      <c r="Q920" t="s">
        <v>1693</v>
      </c>
      <c r="R920">
        <v>0</v>
      </c>
      <c r="S920">
        <v>1778395</v>
      </c>
    </row>
    <row r="921" spans="1:19" x14ac:dyDescent="0.25">
      <c r="A921" t="s">
        <v>950</v>
      </c>
      <c r="B921" t="s">
        <v>1486</v>
      </c>
      <c r="C921">
        <v>2257593</v>
      </c>
      <c r="D921">
        <v>0</v>
      </c>
      <c r="E921" s="33">
        <v>43654</v>
      </c>
      <c r="F921" t="s">
        <v>950</v>
      </c>
      <c r="G921" t="s">
        <v>1486</v>
      </c>
      <c r="H921">
        <v>2298382</v>
      </c>
      <c r="I921">
        <v>0</v>
      </c>
      <c r="J921" s="33">
        <v>43655</v>
      </c>
      <c r="K921" t="s">
        <v>950</v>
      </c>
      <c r="L921" t="s">
        <v>1486</v>
      </c>
      <c r="M921">
        <v>1726587</v>
      </c>
      <c r="N921">
        <v>0</v>
      </c>
      <c r="O921" s="33">
        <v>43656</v>
      </c>
      <c r="P921" t="s">
        <v>5579</v>
      </c>
      <c r="Q921" t="s">
        <v>1588</v>
      </c>
      <c r="R921">
        <v>0</v>
      </c>
      <c r="S921">
        <v>1778395</v>
      </c>
    </row>
    <row r="922" spans="1:19" x14ac:dyDescent="0.25">
      <c r="A922" t="s">
        <v>950</v>
      </c>
      <c r="B922" t="s">
        <v>1909</v>
      </c>
      <c r="C922">
        <v>1</v>
      </c>
      <c r="D922">
        <v>0</v>
      </c>
      <c r="E922" s="33">
        <v>43654</v>
      </c>
      <c r="F922" t="s">
        <v>950</v>
      </c>
      <c r="G922" t="s">
        <v>1909</v>
      </c>
      <c r="H922">
        <v>1</v>
      </c>
      <c r="I922">
        <v>0</v>
      </c>
      <c r="J922" s="33">
        <v>43655</v>
      </c>
      <c r="K922" t="s">
        <v>950</v>
      </c>
      <c r="L922" t="s">
        <v>1909</v>
      </c>
      <c r="M922">
        <v>1</v>
      </c>
      <c r="N922">
        <v>0</v>
      </c>
      <c r="O922" s="33">
        <v>43656</v>
      </c>
      <c r="P922" t="s">
        <v>5579</v>
      </c>
      <c r="Q922" t="s">
        <v>1546</v>
      </c>
      <c r="R922">
        <v>325472</v>
      </c>
      <c r="S922">
        <v>0</v>
      </c>
    </row>
    <row r="923" spans="1:19" x14ac:dyDescent="0.25">
      <c r="A923" t="s">
        <v>950</v>
      </c>
      <c r="B923" t="s">
        <v>1846</v>
      </c>
      <c r="C923">
        <v>17</v>
      </c>
      <c r="D923">
        <v>0</v>
      </c>
      <c r="E923" s="33">
        <v>43654</v>
      </c>
      <c r="F923" t="s">
        <v>950</v>
      </c>
      <c r="G923" t="s">
        <v>1846</v>
      </c>
      <c r="H923">
        <v>17</v>
      </c>
      <c r="I923">
        <v>0</v>
      </c>
      <c r="J923" s="33">
        <v>43655</v>
      </c>
      <c r="K923" t="s">
        <v>950</v>
      </c>
      <c r="L923" t="s">
        <v>1846</v>
      </c>
      <c r="M923">
        <v>0</v>
      </c>
      <c r="N923">
        <v>1726587</v>
      </c>
      <c r="O923" s="33">
        <v>43656</v>
      </c>
      <c r="P923" t="s">
        <v>5579</v>
      </c>
      <c r="Q923" t="s">
        <v>857</v>
      </c>
      <c r="R923">
        <v>32</v>
      </c>
      <c r="S923">
        <v>0</v>
      </c>
    </row>
    <row r="924" spans="1:19" x14ac:dyDescent="0.25">
      <c r="A924" t="s">
        <v>950</v>
      </c>
      <c r="B924" t="s">
        <v>1903</v>
      </c>
      <c r="C924">
        <v>18</v>
      </c>
      <c r="D924">
        <v>0</v>
      </c>
      <c r="E924" s="33">
        <v>43654</v>
      </c>
      <c r="F924" t="s">
        <v>950</v>
      </c>
      <c r="G924" t="s">
        <v>1903</v>
      </c>
      <c r="H924">
        <v>18</v>
      </c>
      <c r="I924">
        <v>406</v>
      </c>
      <c r="J924" s="33">
        <v>43655</v>
      </c>
      <c r="K924" t="s">
        <v>950</v>
      </c>
      <c r="L924" t="s">
        <v>1903</v>
      </c>
      <c r="M924">
        <v>18</v>
      </c>
      <c r="N924">
        <v>0</v>
      </c>
      <c r="O924" s="33">
        <v>43656</v>
      </c>
      <c r="P924" t="s">
        <v>5579</v>
      </c>
      <c r="Q924" t="s">
        <v>1581</v>
      </c>
      <c r="R924">
        <v>560</v>
      </c>
      <c r="S924">
        <v>641405</v>
      </c>
    </row>
    <row r="925" spans="1:19" x14ac:dyDescent="0.25">
      <c r="A925" t="s">
        <v>950</v>
      </c>
      <c r="B925" t="s">
        <v>870</v>
      </c>
      <c r="C925">
        <v>3765</v>
      </c>
      <c r="D925">
        <v>0</v>
      </c>
      <c r="E925" s="33">
        <v>43654</v>
      </c>
      <c r="F925" t="s">
        <v>950</v>
      </c>
      <c r="G925" t="s">
        <v>870</v>
      </c>
      <c r="H925">
        <v>3819</v>
      </c>
      <c r="I925">
        <v>0</v>
      </c>
      <c r="J925" s="33">
        <v>43655</v>
      </c>
      <c r="K925" t="s">
        <v>950</v>
      </c>
      <c r="L925" t="s">
        <v>870</v>
      </c>
      <c r="M925">
        <v>3836</v>
      </c>
      <c r="N925">
        <v>0</v>
      </c>
      <c r="O925" s="33">
        <v>43656</v>
      </c>
      <c r="P925" t="s">
        <v>5579</v>
      </c>
      <c r="Q925" t="s">
        <v>868</v>
      </c>
      <c r="R925">
        <v>3858</v>
      </c>
      <c r="S925">
        <v>0</v>
      </c>
    </row>
    <row r="926" spans="1:19" x14ac:dyDescent="0.25">
      <c r="A926" t="s">
        <v>950</v>
      </c>
      <c r="B926" t="s">
        <v>1607</v>
      </c>
      <c r="C926">
        <v>0</v>
      </c>
      <c r="D926">
        <v>2257593</v>
      </c>
      <c r="E926" s="33">
        <v>43654</v>
      </c>
      <c r="F926" t="s">
        <v>950</v>
      </c>
      <c r="G926" t="s">
        <v>1607</v>
      </c>
      <c r="H926">
        <v>0</v>
      </c>
      <c r="I926">
        <v>2298382</v>
      </c>
      <c r="J926" s="33">
        <v>43655</v>
      </c>
      <c r="K926" t="s">
        <v>950</v>
      </c>
      <c r="L926" t="s">
        <v>1607</v>
      </c>
      <c r="M926">
        <v>0</v>
      </c>
      <c r="N926">
        <v>1726587</v>
      </c>
      <c r="O926" s="33">
        <v>43656</v>
      </c>
      <c r="P926" t="s">
        <v>5579</v>
      </c>
      <c r="Q926" t="s">
        <v>1616</v>
      </c>
      <c r="R926">
        <v>793</v>
      </c>
      <c r="S926">
        <v>2660</v>
      </c>
    </row>
    <row r="927" spans="1:19" x14ac:dyDescent="0.25">
      <c r="A927" t="s">
        <v>950</v>
      </c>
      <c r="B927" t="s">
        <v>578</v>
      </c>
      <c r="C927">
        <v>1949</v>
      </c>
      <c r="D927">
        <v>698941</v>
      </c>
      <c r="E927" s="33">
        <v>43654</v>
      </c>
      <c r="F927" t="s">
        <v>950</v>
      </c>
      <c r="G927" t="s">
        <v>578</v>
      </c>
      <c r="H927">
        <v>1987</v>
      </c>
      <c r="I927">
        <v>709962</v>
      </c>
      <c r="J927" s="33">
        <v>43655</v>
      </c>
      <c r="K927" t="s">
        <v>950</v>
      </c>
      <c r="L927" t="s">
        <v>578</v>
      </c>
      <c r="M927">
        <v>1998</v>
      </c>
      <c r="N927">
        <v>728736</v>
      </c>
      <c r="O927" s="33">
        <v>43656</v>
      </c>
      <c r="P927" t="s">
        <v>5579</v>
      </c>
      <c r="Q927" t="s">
        <v>1747</v>
      </c>
      <c r="R927">
        <v>0</v>
      </c>
      <c r="S927">
        <v>1778395</v>
      </c>
    </row>
    <row r="928" spans="1:19" x14ac:dyDescent="0.25">
      <c r="A928" t="s">
        <v>950</v>
      </c>
      <c r="B928" t="s">
        <v>1905</v>
      </c>
      <c r="C928">
        <v>0</v>
      </c>
      <c r="D928">
        <v>2257593</v>
      </c>
      <c r="E928" s="33">
        <v>43654</v>
      </c>
      <c r="F928" t="s">
        <v>950</v>
      </c>
      <c r="G928" t="s">
        <v>1905</v>
      </c>
      <c r="H928">
        <v>0</v>
      </c>
      <c r="I928">
        <v>2298382</v>
      </c>
      <c r="J928" s="33">
        <v>43655</v>
      </c>
      <c r="K928" t="s">
        <v>950</v>
      </c>
      <c r="L928" t="s">
        <v>1905</v>
      </c>
      <c r="M928">
        <v>121560</v>
      </c>
      <c r="N928">
        <v>285071</v>
      </c>
      <c r="O928" s="33">
        <v>43656</v>
      </c>
      <c r="P928" t="s">
        <v>5579</v>
      </c>
      <c r="Q928" t="s">
        <v>1908</v>
      </c>
      <c r="R928">
        <v>2</v>
      </c>
      <c r="S928">
        <v>0</v>
      </c>
    </row>
    <row r="929" spans="1:19" x14ac:dyDescent="0.25">
      <c r="A929" t="s">
        <v>950</v>
      </c>
      <c r="B929" t="s">
        <v>1910</v>
      </c>
      <c r="C929">
        <v>0</v>
      </c>
      <c r="D929">
        <v>2257368</v>
      </c>
      <c r="E929" s="33">
        <v>43654</v>
      </c>
      <c r="F929" t="s">
        <v>950</v>
      </c>
      <c r="G929" t="s">
        <v>1910</v>
      </c>
      <c r="H929">
        <v>0</v>
      </c>
      <c r="I929">
        <v>2298154</v>
      </c>
      <c r="J929" s="33">
        <v>43655</v>
      </c>
      <c r="K929" t="s">
        <v>950</v>
      </c>
      <c r="L929" t="s">
        <v>1910</v>
      </c>
      <c r="M929">
        <v>0</v>
      </c>
      <c r="N929">
        <v>1726461</v>
      </c>
      <c r="O929" s="33">
        <v>43656</v>
      </c>
      <c r="P929" t="s">
        <v>5579</v>
      </c>
      <c r="Q929" t="s">
        <v>1486</v>
      </c>
      <c r="R929">
        <v>1768448</v>
      </c>
      <c r="S929">
        <v>0</v>
      </c>
    </row>
    <row r="930" spans="1:19" x14ac:dyDescent="0.25">
      <c r="A930" t="s">
        <v>950</v>
      </c>
      <c r="B930" t="s">
        <v>1902</v>
      </c>
      <c r="C930">
        <v>24</v>
      </c>
      <c r="D930">
        <v>0</v>
      </c>
      <c r="E930" s="33">
        <v>43654</v>
      </c>
      <c r="F930" t="s">
        <v>950</v>
      </c>
      <c r="G930" t="s">
        <v>1902</v>
      </c>
      <c r="H930">
        <v>24</v>
      </c>
      <c r="I930">
        <v>406</v>
      </c>
      <c r="J930" s="33">
        <v>43655</v>
      </c>
      <c r="K930" t="s">
        <v>950</v>
      </c>
      <c r="L930" t="s">
        <v>1902</v>
      </c>
      <c r="M930">
        <v>22</v>
      </c>
      <c r="N930">
        <v>0</v>
      </c>
      <c r="O930" s="33">
        <v>43656</v>
      </c>
      <c r="P930" t="s">
        <v>5579</v>
      </c>
      <c r="Q930" t="s">
        <v>1909</v>
      </c>
      <c r="R930">
        <v>1</v>
      </c>
      <c r="S930">
        <v>0</v>
      </c>
    </row>
    <row r="931" spans="1:19" x14ac:dyDescent="0.25">
      <c r="A931" t="s">
        <v>950</v>
      </c>
      <c r="B931" t="s">
        <v>1904</v>
      </c>
      <c r="C931">
        <v>48248</v>
      </c>
      <c r="D931">
        <v>1634705</v>
      </c>
      <c r="E931" s="33">
        <v>43654</v>
      </c>
      <c r="F931" t="s">
        <v>950</v>
      </c>
      <c r="G931" t="s">
        <v>1904</v>
      </c>
      <c r="H931">
        <v>49588</v>
      </c>
      <c r="I931">
        <v>1655228</v>
      </c>
      <c r="J931" s="33">
        <v>43655</v>
      </c>
      <c r="K931" t="s">
        <v>950</v>
      </c>
      <c r="L931" t="s">
        <v>1904</v>
      </c>
      <c r="M931">
        <v>50172</v>
      </c>
      <c r="N931">
        <v>1283736</v>
      </c>
      <c r="O931" s="33">
        <v>43656</v>
      </c>
      <c r="P931" t="s">
        <v>5579</v>
      </c>
      <c r="Q931" t="s">
        <v>1846</v>
      </c>
      <c r="R931">
        <v>0</v>
      </c>
      <c r="S931">
        <v>1778395</v>
      </c>
    </row>
    <row r="932" spans="1:19" x14ac:dyDescent="0.25">
      <c r="A932" t="s">
        <v>950</v>
      </c>
      <c r="B932" t="s">
        <v>1911</v>
      </c>
      <c r="C932">
        <v>660</v>
      </c>
      <c r="D932">
        <v>660155</v>
      </c>
      <c r="E932" s="33">
        <v>43654</v>
      </c>
      <c r="F932" t="s">
        <v>950</v>
      </c>
      <c r="G932" t="s">
        <v>1911</v>
      </c>
      <c r="H932">
        <v>663</v>
      </c>
      <c r="I932">
        <v>667344</v>
      </c>
      <c r="J932" s="33">
        <v>43655</v>
      </c>
      <c r="K932" t="s">
        <v>950</v>
      </c>
      <c r="L932" t="s">
        <v>1911</v>
      </c>
      <c r="M932">
        <v>673</v>
      </c>
      <c r="N932">
        <v>649540</v>
      </c>
      <c r="O932" s="33">
        <v>43656</v>
      </c>
      <c r="P932" t="s">
        <v>5579</v>
      </c>
      <c r="Q932" t="s">
        <v>1903</v>
      </c>
      <c r="R932">
        <v>18</v>
      </c>
      <c r="S932">
        <v>0</v>
      </c>
    </row>
    <row r="933" spans="1:19" x14ac:dyDescent="0.25">
      <c r="A933" t="s">
        <v>950</v>
      </c>
      <c r="B933" t="s">
        <v>1912</v>
      </c>
      <c r="C933">
        <v>0</v>
      </c>
      <c r="D933">
        <v>2257593</v>
      </c>
      <c r="E933" s="33">
        <v>43654</v>
      </c>
      <c r="F933" t="s">
        <v>950</v>
      </c>
      <c r="G933" t="s">
        <v>1912</v>
      </c>
      <c r="H933">
        <v>0</v>
      </c>
      <c r="I933">
        <v>2298382</v>
      </c>
      <c r="J933" s="33">
        <v>43655</v>
      </c>
      <c r="K933" t="s">
        <v>950</v>
      </c>
      <c r="L933" t="s">
        <v>1912</v>
      </c>
      <c r="M933">
        <v>0</v>
      </c>
      <c r="N933">
        <v>1726587</v>
      </c>
      <c r="O933" s="33">
        <v>43656</v>
      </c>
      <c r="P933" t="s">
        <v>5579</v>
      </c>
      <c r="Q933" t="s">
        <v>870</v>
      </c>
      <c r="R933">
        <v>3838</v>
      </c>
      <c r="S933">
        <v>0</v>
      </c>
    </row>
    <row r="934" spans="1:19" x14ac:dyDescent="0.25">
      <c r="A934" t="s">
        <v>950</v>
      </c>
      <c r="B934" t="s">
        <v>1900</v>
      </c>
      <c r="C934">
        <v>61</v>
      </c>
      <c r="D934">
        <v>0</v>
      </c>
      <c r="E934" s="33">
        <v>43654</v>
      </c>
      <c r="F934" t="s">
        <v>950</v>
      </c>
      <c r="G934" t="s">
        <v>1900</v>
      </c>
      <c r="H934">
        <v>61</v>
      </c>
      <c r="I934">
        <v>406</v>
      </c>
      <c r="J934" s="33">
        <v>43655</v>
      </c>
      <c r="K934" t="s">
        <v>950</v>
      </c>
      <c r="L934" t="s">
        <v>1900</v>
      </c>
      <c r="M934">
        <v>62</v>
      </c>
      <c r="N934">
        <v>0</v>
      </c>
      <c r="O934" s="33">
        <v>43656</v>
      </c>
      <c r="P934" t="s">
        <v>5579</v>
      </c>
      <c r="Q934" t="s">
        <v>1607</v>
      </c>
      <c r="R934">
        <v>0</v>
      </c>
      <c r="S934">
        <v>1778395</v>
      </c>
    </row>
    <row r="935" spans="1:19" x14ac:dyDescent="0.25">
      <c r="A935" t="s">
        <v>950</v>
      </c>
      <c r="B935" t="s">
        <v>1913</v>
      </c>
      <c r="C935">
        <v>69</v>
      </c>
      <c r="D935">
        <v>0</v>
      </c>
      <c r="E935" s="33">
        <v>43654</v>
      </c>
      <c r="F935" t="s">
        <v>950</v>
      </c>
      <c r="G935" t="s">
        <v>1913</v>
      </c>
      <c r="H935">
        <v>70</v>
      </c>
      <c r="I935">
        <v>0</v>
      </c>
      <c r="J935" s="33">
        <v>43655</v>
      </c>
      <c r="K935" t="s">
        <v>950</v>
      </c>
      <c r="L935" t="s">
        <v>1913</v>
      </c>
      <c r="M935">
        <v>32</v>
      </c>
      <c r="N935">
        <v>0</v>
      </c>
      <c r="O935" s="33">
        <v>43656</v>
      </c>
      <c r="P935" t="s">
        <v>5579</v>
      </c>
      <c r="Q935" t="s">
        <v>578</v>
      </c>
      <c r="R935">
        <v>1998</v>
      </c>
      <c r="S935">
        <v>728736</v>
      </c>
    </row>
    <row r="936" spans="1:19" x14ac:dyDescent="0.25">
      <c r="A936" t="s">
        <v>950</v>
      </c>
      <c r="B936" t="s">
        <v>1609</v>
      </c>
      <c r="C936">
        <v>6976</v>
      </c>
      <c r="D936">
        <v>1557804</v>
      </c>
      <c r="E936" s="33">
        <v>43654</v>
      </c>
      <c r="F936" t="s">
        <v>950</v>
      </c>
      <c r="G936" t="s">
        <v>1609</v>
      </c>
      <c r="H936">
        <v>7130</v>
      </c>
      <c r="I936">
        <v>1593068</v>
      </c>
      <c r="J936" s="33">
        <v>43655</v>
      </c>
      <c r="K936" t="s">
        <v>950</v>
      </c>
      <c r="L936" t="s">
        <v>1609</v>
      </c>
      <c r="M936">
        <v>7359</v>
      </c>
      <c r="N936">
        <v>1371332</v>
      </c>
      <c r="O936" s="33">
        <v>43656</v>
      </c>
      <c r="P936" t="s">
        <v>5579</v>
      </c>
      <c r="Q936" t="s">
        <v>5592</v>
      </c>
      <c r="R936">
        <v>0</v>
      </c>
      <c r="S936">
        <v>1778395</v>
      </c>
    </row>
    <row r="937" spans="1:19" x14ac:dyDescent="0.25">
      <c r="A937" t="s">
        <v>950</v>
      </c>
      <c r="B937" t="s">
        <v>1914</v>
      </c>
      <c r="C937">
        <v>0</v>
      </c>
      <c r="D937">
        <v>2257593</v>
      </c>
      <c r="E937" s="33">
        <v>43654</v>
      </c>
      <c r="F937" t="s">
        <v>950</v>
      </c>
      <c r="G937" t="s">
        <v>1914</v>
      </c>
      <c r="H937">
        <v>0</v>
      </c>
      <c r="I937">
        <v>2298382</v>
      </c>
      <c r="J937" s="33">
        <v>43655</v>
      </c>
      <c r="K937" t="s">
        <v>950</v>
      </c>
      <c r="L937" t="s">
        <v>1914</v>
      </c>
      <c r="M937">
        <v>0</v>
      </c>
      <c r="N937">
        <v>1726587</v>
      </c>
      <c r="O937" s="33">
        <v>43656</v>
      </c>
      <c r="P937" t="s">
        <v>5579</v>
      </c>
      <c r="Q937" t="s">
        <v>1905</v>
      </c>
      <c r="R937">
        <v>156512</v>
      </c>
      <c r="S937">
        <v>0</v>
      </c>
    </row>
    <row r="938" spans="1:19" x14ac:dyDescent="0.25">
      <c r="A938" t="s">
        <v>950</v>
      </c>
      <c r="B938" t="s">
        <v>1901</v>
      </c>
      <c r="C938">
        <v>2</v>
      </c>
      <c r="D938">
        <v>0</v>
      </c>
      <c r="E938" s="33">
        <v>43654</v>
      </c>
      <c r="F938" t="s">
        <v>950</v>
      </c>
      <c r="G938" t="s">
        <v>1901</v>
      </c>
      <c r="H938">
        <v>2</v>
      </c>
      <c r="I938">
        <v>0</v>
      </c>
      <c r="J938" s="33">
        <v>43655</v>
      </c>
      <c r="K938" t="s">
        <v>950</v>
      </c>
      <c r="L938" t="s">
        <v>1901</v>
      </c>
      <c r="M938">
        <v>2</v>
      </c>
      <c r="N938">
        <v>0</v>
      </c>
      <c r="O938" s="33">
        <v>43656</v>
      </c>
      <c r="P938" t="s">
        <v>5579</v>
      </c>
      <c r="Q938" t="s">
        <v>2536</v>
      </c>
      <c r="R938">
        <v>90936</v>
      </c>
      <c r="S938">
        <v>1396183</v>
      </c>
    </row>
    <row r="939" spans="1:19" x14ac:dyDescent="0.25">
      <c r="A939" t="s">
        <v>950</v>
      </c>
      <c r="B939" t="s">
        <v>1483</v>
      </c>
      <c r="C939">
        <v>1</v>
      </c>
      <c r="D939">
        <v>0</v>
      </c>
      <c r="E939" s="33">
        <v>43654</v>
      </c>
      <c r="F939" t="s">
        <v>950</v>
      </c>
      <c r="G939" t="s">
        <v>1483</v>
      </c>
      <c r="H939">
        <v>1</v>
      </c>
      <c r="I939">
        <v>0</v>
      </c>
      <c r="J939" s="33">
        <v>43655</v>
      </c>
      <c r="K939" t="s">
        <v>950</v>
      </c>
      <c r="L939" t="s">
        <v>1483</v>
      </c>
      <c r="M939">
        <v>1</v>
      </c>
      <c r="N939">
        <v>0</v>
      </c>
      <c r="O939" s="33">
        <v>43656</v>
      </c>
      <c r="P939" t="s">
        <v>5579</v>
      </c>
      <c r="Q939" t="s">
        <v>1910</v>
      </c>
      <c r="R939">
        <v>0</v>
      </c>
      <c r="S939">
        <v>1778269</v>
      </c>
    </row>
    <row r="940" spans="1:19" hidden="1" x14ac:dyDescent="0.25">
      <c r="A940" t="s">
        <v>1915</v>
      </c>
      <c r="B940" t="s">
        <v>1482</v>
      </c>
      <c r="C940">
        <v>2</v>
      </c>
      <c r="D940">
        <v>0</v>
      </c>
      <c r="E940" s="33">
        <v>43654</v>
      </c>
      <c r="F940" t="s">
        <v>1915</v>
      </c>
      <c r="G940" t="s">
        <v>1482</v>
      </c>
      <c r="H940">
        <v>2</v>
      </c>
      <c r="I940">
        <v>0</v>
      </c>
      <c r="J940" s="33">
        <v>43655</v>
      </c>
      <c r="K940" t="s">
        <v>951</v>
      </c>
      <c r="L940" t="s">
        <v>1482</v>
      </c>
      <c r="M940">
        <v>1</v>
      </c>
      <c r="N940">
        <v>0</v>
      </c>
      <c r="O940" s="33">
        <v>43656</v>
      </c>
      <c r="P940" t="s">
        <v>5579</v>
      </c>
      <c r="Q940" t="s">
        <v>1902</v>
      </c>
      <c r="R940">
        <v>22</v>
      </c>
      <c r="S940">
        <v>0</v>
      </c>
    </row>
    <row r="941" spans="1:19" hidden="1" x14ac:dyDescent="0.25">
      <c r="A941" t="s">
        <v>1915</v>
      </c>
      <c r="B941" t="s">
        <v>1666</v>
      </c>
      <c r="C941">
        <v>160208</v>
      </c>
      <c r="D941">
        <v>4137</v>
      </c>
      <c r="E941" s="33">
        <v>43654</v>
      </c>
      <c r="F941" t="s">
        <v>1915</v>
      </c>
      <c r="G941" t="s">
        <v>1666</v>
      </c>
      <c r="H941">
        <v>166720</v>
      </c>
      <c r="I941">
        <v>4139</v>
      </c>
      <c r="J941" s="33">
        <v>43655</v>
      </c>
      <c r="K941" t="s">
        <v>951</v>
      </c>
      <c r="L941" t="s">
        <v>1897</v>
      </c>
      <c r="M941">
        <v>340</v>
      </c>
      <c r="N941">
        <v>1</v>
      </c>
      <c r="O941" s="33">
        <v>43656</v>
      </c>
      <c r="P941" t="s">
        <v>5579</v>
      </c>
      <c r="Q941" t="s">
        <v>1904</v>
      </c>
      <c r="R941">
        <v>50372</v>
      </c>
      <c r="S941">
        <v>1283736</v>
      </c>
    </row>
    <row r="942" spans="1:19" hidden="1" x14ac:dyDescent="0.25">
      <c r="A942" t="s">
        <v>1915</v>
      </c>
      <c r="B942" t="s">
        <v>1611</v>
      </c>
      <c r="C942">
        <v>15025</v>
      </c>
      <c r="D942">
        <v>0</v>
      </c>
      <c r="E942" s="33">
        <v>43654</v>
      </c>
      <c r="F942" t="s">
        <v>1915</v>
      </c>
      <c r="G942" t="s">
        <v>1611</v>
      </c>
      <c r="H942">
        <v>15329</v>
      </c>
      <c r="I942">
        <v>0</v>
      </c>
      <c r="J942" s="33">
        <v>43655</v>
      </c>
      <c r="K942" t="s">
        <v>951</v>
      </c>
      <c r="L942" t="s">
        <v>1521</v>
      </c>
      <c r="M942">
        <v>2</v>
      </c>
      <c r="N942">
        <v>0</v>
      </c>
      <c r="O942" s="33">
        <v>43656</v>
      </c>
      <c r="P942" t="s">
        <v>5579</v>
      </c>
      <c r="Q942" t="s">
        <v>1911</v>
      </c>
      <c r="R942">
        <v>673</v>
      </c>
      <c r="S942">
        <v>649792</v>
      </c>
    </row>
    <row r="943" spans="1:19" hidden="1" x14ac:dyDescent="0.25">
      <c r="A943" t="s">
        <v>1915</v>
      </c>
      <c r="B943" t="s">
        <v>1665</v>
      </c>
      <c r="C943">
        <v>408992</v>
      </c>
      <c r="D943">
        <v>0</v>
      </c>
      <c r="E943" s="33">
        <v>43654</v>
      </c>
      <c r="F943" t="s">
        <v>1915</v>
      </c>
      <c r="G943" t="s">
        <v>1665</v>
      </c>
      <c r="H943">
        <v>411584</v>
      </c>
      <c r="I943">
        <v>0</v>
      </c>
      <c r="J943" s="33">
        <v>43655</v>
      </c>
      <c r="K943" t="s">
        <v>951</v>
      </c>
      <c r="L943" t="s">
        <v>857</v>
      </c>
      <c r="M943">
        <v>6</v>
      </c>
      <c r="N943">
        <v>0</v>
      </c>
      <c r="O943" s="33">
        <v>43656</v>
      </c>
      <c r="P943" t="s">
        <v>5579</v>
      </c>
      <c r="Q943" t="s">
        <v>1912</v>
      </c>
      <c r="R943">
        <v>0</v>
      </c>
      <c r="S943">
        <v>1778395</v>
      </c>
    </row>
    <row r="944" spans="1:19" hidden="1" x14ac:dyDescent="0.25">
      <c r="A944" t="s">
        <v>1915</v>
      </c>
      <c r="B944" t="s">
        <v>1491</v>
      </c>
      <c r="C944">
        <v>27</v>
      </c>
      <c r="D944">
        <v>0</v>
      </c>
      <c r="E944" s="33">
        <v>43654</v>
      </c>
      <c r="F944" t="s">
        <v>1915</v>
      </c>
      <c r="G944" t="s">
        <v>1491</v>
      </c>
      <c r="H944">
        <v>27</v>
      </c>
      <c r="I944">
        <v>0</v>
      </c>
      <c r="J944" s="33">
        <v>43655</v>
      </c>
      <c r="K944" t="s">
        <v>951</v>
      </c>
      <c r="L944" t="s">
        <v>1581</v>
      </c>
      <c r="M944">
        <v>85</v>
      </c>
      <c r="N944">
        <v>0</v>
      </c>
      <c r="O944" s="33">
        <v>43656</v>
      </c>
      <c r="P944" t="s">
        <v>5579</v>
      </c>
      <c r="Q944" t="s">
        <v>1900</v>
      </c>
      <c r="R944">
        <v>62</v>
      </c>
      <c r="S944">
        <v>0</v>
      </c>
    </row>
    <row r="945" spans="1:19" hidden="1" x14ac:dyDescent="0.25">
      <c r="A945" t="s">
        <v>1915</v>
      </c>
      <c r="B945" t="s">
        <v>1906</v>
      </c>
      <c r="C945">
        <v>10</v>
      </c>
      <c r="D945">
        <v>0</v>
      </c>
      <c r="E945" s="33">
        <v>43654</v>
      </c>
      <c r="F945" t="s">
        <v>1915</v>
      </c>
      <c r="G945" t="s">
        <v>1906</v>
      </c>
      <c r="H945">
        <v>10</v>
      </c>
      <c r="I945">
        <v>0</v>
      </c>
      <c r="J945" s="33">
        <v>43655</v>
      </c>
      <c r="K945" t="s">
        <v>951</v>
      </c>
      <c r="L945" t="s">
        <v>868</v>
      </c>
      <c r="M945">
        <v>1419</v>
      </c>
      <c r="N945">
        <v>0</v>
      </c>
      <c r="O945" s="33">
        <v>43656</v>
      </c>
      <c r="P945" t="s">
        <v>5579</v>
      </c>
      <c r="Q945" t="s">
        <v>1913</v>
      </c>
      <c r="R945">
        <v>32</v>
      </c>
      <c r="S945">
        <v>0</v>
      </c>
    </row>
    <row r="946" spans="1:19" hidden="1" x14ac:dyDescent="0.25">
      <c r="A946" t="s">
        <v>1915</v>
      </c>
      <c r="B946" t="s">
        <v>1907</v>
      </c>
      <c r="C946">
        <v>5</v>
      </c>
      <c r="D946">
        <v>0</v>
      </c>
      <c r="E946" s="33">
        <v>43654</v>
      </c>
      <c r="F946" t="s">
        <v>1915</v>
      </c>
      <c r="G946" t="s">
        <v>1907</v>
      </c>
      <c r="H946">
        <v>5</v>
      </c>
      <c r="I946">
        <v>0</v>
      </c>
      <c r="J946" s="33">
        <v>43655</v>
      </c>
      <c r="K946" t="s">
        <v>951</v>
      </c>
      <c r="L946" t="s">
        <v>1486</v>
      </c>
      <c r="M946">
        <v>2698</v>
      </c>
      <c r="N946">
        <v>0</v>
      </c>
      <c r="O946" s="33">
        <v>43656</v>
      </c>
      <c r="P946" t="s">
        <v>5579</v>
      </c>
      <c r="Q946" t="s">
        <v>1609</v>
      </c>
      <c r="R946">
        <v>7372</v>
      </c>
      <c r="S946">
        <v>1422797</v>
      </c>
    </row>
    <row r="947" spans="1:19" hidden="1" x14ac:dyDescent="0.25">
      <c r="A947" t="s">
        <v>1915</v>
      </c>
      <c r="B947" t="s">
        <v>1693</v>
      </c>
      <c r="C947">
        <v>0</v>
      </c>
      <c r="D947">
        <v>2257593</v>
      </c>
      <c r="E947" s="33">
        <v>43654</v>
      </c>
      <c r="F947" t="s">
        <v>1915</v>
      </c>
      <c r="G947" t="s">
        <v>1693</v>
      </c>
      <c r="H947">
        <v>0</v>
      </c>
      <c r="I947">
        <v>2297976</v>
      </c>
      <c r="J947" s="33">
        <v>43655</v>
      </c>
      <c r="K947" t="s">
        <v>951</v>
      </c>
      <c r="L947" t="s">
        <v>1898</v>
      </c>
      <c r="M947">
        <v>2138</v>
      </c>
      <c r="N947">
        <v>1</v>
      </c>
      <c r="O947" s="33">
        <v>43656</v>
      </c>
      <c r="P947" t="s">
        <v>5579</v>
      </c>
      <c r="Q947" t="s">
        <v>1914</v>
      </c>
      <c r="R947">
        <v>0</v>
      </c>
      <c r="S947">
        <v>1778395</v>
      </c>
    </row>
    <row r="948" spans="1:19" hidden="1" x14ac:dyDescent="0.25">
      <c r="A948" t="s">
        <v>1915</v>
      </c>
      <c r="B948" t="s">
        <v>1588</v>
      </c>
      <c r="C948">
        <v>4</v>
      </c>
      <c r="D948">
        <v>2257503</v>
      </c>
      <c r="E948" s="33">
        <v>43654</v>
      </c>
      <c r="F948" t="s">
        <v>1915</v>
      </c>
      <c r="G948" t="s">
        <v>1588</v>
      </c>
      <c r="H948">
        <v>4</v>
      </c>
      <c r="I948">
        <v>2297886</v>
      </c>
      <c r="J948" s="33">
        <v>43655</v>
      </c>
      <c r="K948" t="s">
        <v>951</v>
      </c>
      <c r="L948" t="s">
        <v>1584</v>
      </c>
      <c r="M948">
        <v>496</v>
      </c>
      <c r="N948">
        <v>0</v>
      </c>
      <c r="O948" s="33">
        <v>43656</v>
      </c>
      <c r="P948" t="s">
        <v>5579</v>
      </c>
      <c r="Q948" t="s">
        <v>1901</v>
      </c>
      <c r="R948">
        <v>2</v>
      </c>
      <c r="S948">
        <v>0</v>
      </c>
    </row>
    <row r="949" spans="1:19" hidden="1" x14ac:dyDescent="0.25">
      <c r="A949" t="s">
        <v>1915</v>
      </c>
      <c r="B949" t="s">
        <v>1546</v>
      </c>
      <c r="C949">
        <v>322464</v>
      </c>
      <c r="D949">
        <v>0</v>
      </c>
      <c r="E949" s="33">
        <v>43654</v>
      </c>
      <c r="F949" t="s">
        <v>1915</v>
      </c>
      <c r="G949" t="s">
        <v>1546</v>
      </c>
      <c r="H949">
        <v>325312</v>
      </c>
      <c r="I949">
        <v>0</v>
      </c>
      <c r="J949" s="33">
        <v>43655</v>
      </c>
      <c r="K949" t="s">
        <v>951</v>
      </c>
      <c r="L949" t="s">
        <v>1585</v>
      </c>
      <c r="M949">
        <v>2698</v>
      </c>
      <c r="N949">
        <v>0</v>
      </c>
      <c r="O949" s="33">
        <v>43656</v>
      </c>
      <c r="P949" t="s">
        <v>5579</v>
      </c>
      <c r="Q949" t="s">
        <v>1483</v>
      </c>
      <c r="R949">
        <v>1</v>
      </c>
      <c r="S949">
        <v>0</v>
      </c>
    </row>
    <row r="950" spans="1:19" hidden="1" x14ac:dyDescent="0.25">
      <c r="A950" t="s">
        <v>1915</v>
      </c>
      <c r="B950" t="s">
        <v>857</v>
      </c>
      <c r="C950">
        <v>28</v>
      </c>
      <c r="D950">
        <v>0</v>
      </c>
      <c r="E950" s="33">
        <v>43654</v>
      </c>
      <c r="F950" t="s">
        <v>1915</v>
      </c>
      <c r="G950" t="s">
        <v>857</v>
      </c>
      <c r="H950">
        <v>29</v>
      </c>
      <c r="I950">
        <v>0</v>
      </c>
      <c r="J950" s="33">
        <v>43655</v>
      </c>
      <c r="K950" t="s">
        <v>951</v>
      </c>
      <c r="L950" t="s">
        <v>1586</v>
      </c>
      <c r="M950">
        <v>1</v>
      </c>
      <c r="N950">
        <v>0</v>
      </c>
      <c r="O950" s="33">
        <v>43656</v>
      </c>
      <c r="P950" t="s">
        <v>5580</v>
      </c>
      <c r="Q950" t="s">
        <v>1482</v>
      </c>
      <c r="R950">
        <v>2</v>
      </c>
      <c r="S950">
        <v>0</v>
      </c>
    </row>
    <row r="951" spans="1:19" hidden="1" x14ac:dyDescent="0.25">
      <c r="A951" t="s">
        <v>1915</v>
      </c>
      <c r="B951" t="s">
        <v>1581</v>
      </c>
      <c r="C951">
        <v>546</v>
      </c>
      <c r="D951">
        <v>633723</v>
      </c>
      <c r="E951" s="33">
        <v>43654</v>
      </c>
      <c r="F951" t="s">
        <v>1915</v>
      </c>
      <c r="G951" t="s">
        <v>1581</v>
      </c>
      <c r="H951">
        <v>555</v>
      </c>
      <c r="I951">
        <v>640245</v>
      </c>
      <c r="J951" s="33">
        <v>43655</v>
      </c>
      <c r="K951" t="s">
        <v>951</v>
      </c>
      <c r="L951" t="s">
        <v>870</v>
      </c>
      <c r="M951">
        <v>2698</v>
      </c>
      <c r="N951">
        <v>0</v>
      </c>
      <c r="O951" s="33">
        <v>43656</v>
      </c>
      <c r="P951" t="s">
        <v>5580</v>
      </c>
      <c r="Q951" t="s">
        <v>1666</v>
      </c>
      <c r="R951">
        <v>169376</v>
      </c>
      <c r="S951">
        <v>2</v>
      </c>
    </row>
    <row r="952" spans="1:19" hidden="1" x14ac:dyDescent="0.25">
      <c r="A952" t="s">
        <v>1915</v>
      </c>
      <c r="B952" t="s">
        <v>868</v>
      </c>
      <c r="C952">
        <v>3786</v>
      </c>
      <c r="D952">
        <v>0</v>
      </c>
      <c r="E952" s="33">
        <v>43654</v>
      </c>
      <c r="F952" t="s">
        <v>1915</v>
      </c>
      <c r="G952" t="s">
        <v>868</v>
      </c>
      <c r="H952">
        <v>3832</v>
      </c>
      <c r="I952">
        <v>0</v>
      </c>
      <c r="J952" s="33">
        <v>43655</v>
      </c>
      <c r="K952" t="s">
        <v>951</v>
      </c>
      <c r="L952" t="s">
        <v>578</v>
      </c>
      <c r="M952">
        <v>540</v>
      </c>
      <c r="N952">
        <v>283</v>
      </c>
      <c r="O952" s="33">
        <v>43656</v>
      </c>
      <c r="P952" t="s">
        <v>5580</v>
      </c>
      <c r="Q952" t="s">
        <v>1611</v>
      </c>
      <c r="R952">
        <v>15481</v>
      </c>
      <c r="S952">
        <v>0</v>
      </c>
    </row>
    <row r="953" spans="1:19" hidden="1" x14ac:dyDescent="0.25">
      <c r="A953" t="s">
        <v>1915</v>
      </c>
      <c r="B953" t="s">
        <v>1616</v>
      </c>
      <c r="C953">
        <v>785</v>
      </c>
      <c r="D953">
        <v>5313</v>
      </c>
      <c r="E953" s="33">
        <v>43654</v>
      </c>
      <c r="F953" t="s">
        <v>1915</v>
      </c>
      <c r="G953" t="s">
        <v>1616</v>
      </c>
      <c r="H953">
        <v>790</v>
      </c>
      <c r="I953">
        <v>5313</v>
      </c>
      <c r="J953" s="33">
        <v>43655</v>
      </c>
      <c r="K953" t="s">
        <v>951</v>
      </c>
      <c r="L953" t="s">
        <v>1916</v>
      </c>
      <c r="M953">
        <v>0</v>
      </c>
      <c r="N953">
        <v>2698</v>
      </c>
      <c r="O953" s="33">
        <v>43656</v>
      </c>
      <c r="P953" t="s">
        <v>5580</v>
      </c>
      <c r="Q953" t="s">
        <v>1665</v>
      </c>
      <c r="R953">
        <v>414432</v>
      </c>
      <c r="S953">
        <v>0</v>
      </c>
    </row>
    <row r="954" spans="1:19" hidden="1" x14ac:dyDescent="0.25">
      <c r="A954" t="s">
        <v>1915</v>
      </c>
      <c r="B954" t="s">
        <v>1908</v>
      </c>
      <c r="C954">
        <v>2</v>
      </c>
      <c r="D954">
        <v>0</v>
      </c>
      <c r="E954" s="33">
        <v>43654</v>
      </c>
      <c r="F954" t="s">
        <v>1915</v>
      </c>
      <c r="G954" t="s">
        <v>1908</v>
      </c>
      <c r="H954">
        <v>2</v>
      </c>
      <c r="I954">
        <v>0</v>
      </c>
      <c r="J954" s="33">
        <v>43655</v>
      </c>
      <c r="K954" t="s">
        <v>951</v>
      </c>
      <c r="L954" t="s">
        <v>859</v>
      </c>
      <c r="M954">
        <v>6</v>
      </c>
      <c r="N954">
        <v>0</v>
      </c>
      <c r="O954" s="33">
        <v>43656</v>
      </c>
      <c r="P954" t="s">
        <v>5580</v>
      </c>
      <c r="Q954" t="s">
        <v>1491</v>
      </c>
      <c r="R954">
        <v>28</v>
      </c>
      <c r="S954">
        <v>0</v>
      </c>
    </row>
    <row r="955" spans="1:19" hidden="1" x14ac:dyDescent="0.25">
      <c r="A955" t="s">
        <v>1915</v>
      </c>
      <c r="B955" t="s">
        <v>1486</v>
      </c>
      <c r="C955">
        <v>2257593</v>
      </c>
      <c r="D955">
        <v>0</v>
      </c>
      <c r="E955" s="33">
        <v>43654</v>
      </c>
      <c r="F955" t="s">
        <v>1915</v>
      </c>
      <c r="G955" t="s">
        <v>1486</v>
      </c>
      <c r="H955">
        <v>2297976</v>
      </c>
      <c r="I955">
        <v>0</v>
      </c>
      <c r="J955" s="33">
        <v>43655</v>
      </c>
      <c r="K955" t="s">
        <v>951</v>
      </c>
      <c r="L955" t="s">
        <v>1899</v>
      </c>
      <c r="M955">
        <v>30</v>
      </c>
      <c r="N955">
        <v>1</v>
      </c>
      <c r="O955" s="33">
        <v>43656</v>
      </c>
      <c r="P955" t="s">
        <v>5580</v>
      </c>
      <c r="Q955" t="s">
        <v>1906</v>
      </c>
      <c r="R955">
        <v>10</v>
      </c>
      <c r="S955">
        <v>0</v>
      </c>
    </row>
    <row r="956" spans="1:19" hidden="1" x14ac:dyDescent="0.25">
      <c r="A956" t="s">
        <v>1915</v>
      </c>
      <c r="B956" t="s">
        <v>1909</v>
      </c>
      <c r="C956">
        <v>1</v>
      </c>
      <c r="D956">
        <v>0</v>
      </c>
      <c r="E956" s="33">
        <v>43654</v>
      </c>
      <c r="F956" t="s">
        <v>1915</v>
      </c>
      <c r="G956" t="s">
        <v>1909</v>
      </c>
      <c r="H956">
        <v>1</v>
      </c>
      <c r="I956">
        <v>0</v>
      </c>
      <c r="J956" s="33">
        <v>43655</v>
      </c>
      <c r="K956" t="s">
        <v>951</v>
      </c>
      <c r="L956" t="s">
        <v>1822</v>
      </c>
      <c r="M956">
        <v>0</v>
      </c>
      <c r="N956">
        <v>2698</v>
      </c>
      <c r="O956" s="33">
        <v>43656</v>
      </c>
      <c r="P956" t="s">
        <v>5580</v>
      </c>
      <c r="Q956" t="s">
        <v>1907</v>
      </c>
      <c r="R956">
        <v>6</v>
      </c>
      <c r="S956">
        <v>914</v>
      </c>
    </row>
    <row r="957" spans="1:19" hidden="1" x14ac:dyDescent="0.25">
      <c r="A957" t="s">
        <v>1915</v>
      </c>
      <c r="B957" t="s">
        <v>1903</v>
      </c>
      <c r="C957">
        <v>18</v>
      </c>
      <c r="D957">
        <v>0</v>
      </c>
      <c r="E957" s="33">
        <v>43654</v>
      </c>
      <c r="F957" t="s">
        <v>1915</v>
      </c>
      <c r="G957" t="s">
        <v>1903</v>
      </c>
      <c r="H957">
        <v>18</v>
      </c>
      <c r="I957">
        <v>0</v>
      </c>
      <c r="J957" s="33">
        <v>43655</v>
      </c>
      <c r="K957" t="s">
        <v>951</v>
      </c>
      <c r="L957" t="s">
        <v>1917</v>
      </c>
      <c r="M957">
        <v>0</v>
      </c>
      <c r="N957">
        <v>2698</v>
      </c>
      <c r="O957" s="33">
        <v>43656</v>
      </c>
      <c r="P957" t="s">
        <v>5580</v>
      </c>
      <c r="Q957" t="s">
        <v>1693</v>
      </c>
      <c r="R957">
        <v>1</v>
      </c>
      <c r="S957">
        <v>2319643</v>
      </c>
    </row>
    <row r="958" spans="1:19" hidden="1" x14ac:dyDescent="0.25">
      <c r="A958" t="s">
        <v>1915</v>
      </c>
      <c r="B958" t="s">
        <v>870</v>
      </c>
      <c r="C958">
        <v>3765</v>
      </c>
      <c r="D958">
        <v>0</v>
      </c>
      <c r="E958" s="33">
        <v>43654</v>
      </c>
      <c r="F958" t="s">
        <v>1915</v>
      </c>
      <c r="G958" t="s">
        <v>870</v>
      </c>
      <c r="H958">
        <v>3812</v>
      </c>
      <c r="I958">
        <v>0</v>
      </c>
      <c r="J958" s="33">
        <v>43655</v>
      </c>
      <c r="K958" t="s">
        <v>951</v>
      </c>
      <c r="L958" t="s">
        <v>861</v>
      </c>
      <c r="M958">
        <v>1</v>
      </c>
      <c r="N958">
        <v>0</v>
      </c>
      <c r="O958" s="33">
        <v>43656</v>
      </c>
      <c r="P958" t="s">
        <v>5580</v>
      </c>
      <c r="Q958" t="s">
        <v>1588</v>
      </c>
      <c r="R958">
        <v>4</v>
      </c>
      <c r="S958">
        <v>2324316</v>
      </c>
    </row>
    <row r="959" spans="1:19" hidden="1" x14ac:dyDescent="0.25">
      <c r="A959" t="s">
        <v>1915</v>
      </c>
      <c r="B959" t="s">
        <v>1607</v>
      </c>
      <c r="C959">
        <v>0</v>
      </c>
      <c r="D959">
        <v>2257593</v>
      </c>
      <c r="E959" s="33">
        <v>43654</v>
      </c>
      <c r="F959" t="s">
        <v>1915</v>
      </c>
      <c r="G959" t="s">
        <v>1607</v>
      </c>
      <c r="H959">
        <v>0</v>
      </c>
      <c r="I959">
        <v>2297976</v>
      </c>
      <c r="J959" s="33">
        <v>43655</v>
      </c>
      <c r="K959" t="s">
        <v>951</v>
      </c>
      <c r="L959" t="s">
        <v>1483</v>
      </c>
      <c r="M959">
        <v>1</v>
      </c>
      <c r="N959">
        <v>0</v>
      </c>
      <c r="O959" s="33">
        <v>43656</v>
      </c>
      <c r="P959" t="s">
        <v>5580</v>
      </c>
      <c r="Q959" t="s">
        <v>1546</v>
      </c>
      <c r="R959">
        <v>326560</v>
      </c>
      <c r="S959">
        <v>0</v>
      </c>
    </row>
    <row r="960" spans="1:19" hidden="1" x14ac:dyDescent="0.25">
      <c r="A960" t="s">
        <v>1915</v>
      </c>
      <c r="B960" t="s">
        <v>578</v>
      </c>
      <c r="C960">
        <v>1949</v>
      </c>
      <c r="D960">
        <v>698941</v>
      </c>
      <c r="E960" s="33">
        <v>43654</v>
      </c>
      <c r="F960" t="s">
        <v>1915</v>
      </c>
      <c r="G960" t="s">
        <v>578</v>
      </c>
      <c r="H960">
        <v>1987</v>
      </c>
      <c r="I960">
        <v>709556</v>
      </c>
      <c r="J960" s="33">
        <v>43655</v>
      </c>
      <c r="K960" t="s">
        <v>952</v>
      </c>
      <c r="L960" t="s">
        <v>868</v>
      </c>
      <c r="M960">
        <v>0</v>
      </c>
      <c r="N960">
        <v>0</v>
      </c>
      <c r="O960" s="33">
        <v>43649</v>
      </c>
      <c r="P960" t="s">
        <v>5580</v>
      </c>
      <c r="Q960" t="s">
        <v>857</v>
      </c>
      <c r="R960">
        <v>30</v>
      </c>
      <c r="S960">
        <v>0</v>
      </c>
    </row>
    <row r="961" spans="1:19" hidden="1" x14ac:dyDescent="0.25">
      <c r="A961" t="s">
        <v>1915</v>
      </c>
      <c r="B961" t="s">
        <v>1910</v>
      </c>
      <c r="C961">
        <v>49</v>
      </c>
      <c r="D961">
        <v>2257368</v>
      </c>
      <c r="E961" s="33">
        <v>43654</v>
      </c>
      <c r="F961" t="s">
        <v>1915</v>
      </c>
      <c r="G961" t="s">
        <v>1910</v>
      </c>
      <c r="H961">
        <v>51</v>
      </c>
      <c r="I961">
        <v>2297748</v>
      </c>
      <c r="J961" s="33">
        <v>43655</v>
      </c>
      <c r="K961" t="s">
        <v>952</v>
      </c>
      <c r="L961" t="s">
        <v>1486</v>
      </c>
      <c r="M961">
        <v>0</v>
      </c>
      <c r="N961">
        <v>0</v>
      </c>
      <c r="O961" s="33">
        <v>43649</v>
      </c>
      <c r="P961" t="s">
        <v>5580</v>
      </c>
      <c r="Q961" t="s">
        <v>1581</v>
      </c>
      <c r="R961">
        <v>560</v>
      </c>
      <c r="S961">
        <v>642063</v>
      </c>
    </row>
    <row r="962" spans="1:19" hidden="1" x14ac:dyDescent="0.25">
      <c r="A962" t="s">
        <v>1915</v>
      </c>
      <c r="B962" t="s">
        <v>1902</v>
      </c>
      <c r="C962">
        <v>24</v>
      </c>
      <c r="D962">
        <v>0</v>
      </c>
      <c r="E962" s="33">
        <v>43654</v>
      </c>
      <c r="F962" t="s">
        <v>1915</v>
      </c>
      <c r="G962" t="s">
        <v>1902</v>
      </c>
      <c r="H962">
        <v>24</v>
      </c>
      <c r="I962">
        <v>0</v>
      </c>
      <c r="J962" s="33">
        <v>43655</v>
      </c>
      <c r="K962" t="s">
        <v>952</v>
      </c>
      <c r="L962" t="s">
        <v>870</v>
      </c>
      <c r="M962">
        <v>0</v>
      </c>
      <c r="N962">
        <v>0</v>
      </c>
      <c r="O962" s="33">
        <v>43649</v>
      </c>
      <c r="P962" t="s">
        <v>5580</v>
      </c>
      <c r="Q962" t="s">
        <v>868</v>
      </c>
      <c r="R962">
        <v>3865</v>
      </c>
      <c r="S962">
        <v>0</v>
      </c>
    </row>
    <row r="963" spans="1:19" hidden="1" x14ac:dyDescent="0.25">
      <c r="A963" t="s">
        <v>1915</v>
      </c>
      <c r="B963" t="s">
        <v>1904</v>
      </c>
      <c r="C963">
        <v>48248</v>
      </c>
      <c r="D963">
        <v>1634705</v>
      </c>
      <c r="E963" s="33">
        <v>43654</v>
      </c>
      <c r="F963" t="s">
        <v>1915</v>
      </c>
      <c r="G963" t="s">
        <v>1904</v>
      </c>
      <c r="H963">
        <v>49588</v>
      </c>
      <c r="I963">
        <v>1654822</v>
      </c>
      <c r="J963" s="33">
        <v>43655</v>
      </c>
      <c r="K963" t="s">
        <v>952</v>
      </c>
      <c r="L963" t="s">
        <v>1919</v>
      </c>
      <c r="M963">
        <v>0</v>
      </c>
      <c r="N963">
        <v>0</v>
      </c>
      <c r="O963" s="33">
        <v>43649</v>
      </c>
      <c r="P963" t="s">
        <v>5580</v>
      </c>
      <c r="Q963" t="s">
        <v>1616</v>
      </c>
      <c r="R963">
        <v>793</v>
      </c>
      <c r="S963">
        <v>6219</v>
      </c>
    </row>
    <row r="964" spans="1:19" hidden="1" x14ac:dyDescent="0.25">
      <c r="A964" t="s">
        <v>1915</v>
      </c>
      <c r="B964" t="s">
        <v>1911</v>
      </c>
      <c r="C964">
        <v>660</v>
      </c>
      <c r="D964">
        <v>660155</v>
      </c>
      <c r="E964" s="33">
        <v>43654</v>
      </c>
      <c r="F964" t="s">
        <v>1915</v>
      </c>
      <c r="G964" t="s">
        <v>1911</v>
      </c>
      <c r="H964">
        <v>663</v>
      </c>
      <c r="I964">
        <v>666938</v>
      </c>
      <c r="J964" s="33">
        <v>43655</v>
      </c>
      <c r="K964" t="s">
        <v>952</v>
      </c>
      <c r="L964" t="s">
        <v>1918</v>
      </c>
      <c r="M964">
        <v>0</v>
      </c>
      <c r="N964">
        <v>0</v>
      </c>
      <c r="O964" s="33">
        <v>43649</v>
      </c>
      <c r="P964" t="s">
        <v>5580</v>
      </c>
      <c r="Q964" t="s">
        <v>1747</v>
      </c>
      <c r="R964">
        <v>0</v>
      </c>
      <c r="S964">
        <v>2324406</v>
      </c>
    </row>
    <row r="965" spans="1:19" hidden="1" x14ac:dyDescent="0.25">
      <c r="A965" t="s">
        <v>1915</v>
      </c>
      <c r="B965" t="s">
        <v>1912</v>
      </c>
      <c r="C965">
        <v>0</v>
      </c>
      <c r="D965">
        <v>2257593</v>
      </c>
      <c r="E965" s="33">
        <v>43654</v>
      </c>
      <c r="F965" t="s">
        <v>1915</v>
      </c>
      <c r="G965" t="s">
        <v>1912</v>
      </c>
      <c r="H965">
        <v>0</v>
      </c>
      <c r="I965">
        <v>2297976</v>
      </c>
      <c r="J965" s="33">
        <v>43655</v>
      </c>
      <c r="K965" t="s">
        <v>952</v>
      </c>
      <c r="L965" t="s">
        <v>1483</v>
      </c>
      <c r="M965">
        <v>0</v>
      </c>
      <c r="N965">
        <v>0</v>
      </c>
      <c r="O965" s="33">
        <v>43649</v>
      </c>
      <c r="P965" t="s">
        <v>5580</v>
      </c>
      <c r="Q965" t="s">
        <v>1908</v>
      </c>
      <c r="R965">
        <v>2</v>
      </c>
      <c r="S965">
        <v>0</v>
      </c>
    </row>
    <row r="966" spans="1:19" hidden="1" x14ac:dyDescent="0.25">
      <c r="A966" t="s">
        <v>1915</v>
      </c>
      <c r="B966" t="s">
        <v>1900</v>
      </c>
      <c r="C966">
        <v>61</v>
      </c>
      <c r="D966">
        <v>0</v>
      </c>
      <c r="E966" s="33">
        <v>43654</v>
      </c>
      <c r="F966" t="s">
        <v>1915</v>
      </c>
      <c r="G966" t="s">
        <v>1900</v>
      </c>
      <c r="H966">
        <v>61</v>
      </c>
      <c r="I966">
        <v>0</v>
      </c>
      <c r="J966" s="33">
        <v>43655</v>
      </c>
      <c r="K966" t="s">
        <v>953</v>
      </c>
      <c r="L966" t="s">
        <v>1546</v>
      </c>
      <c r="M966">
        <v>0</v>
      </c>
      <c r="N966">
        <v>0</v>
      </c>
      <c r="O966" s="33">
        <v>43649</v>
      </c>
      <c r="P966" t="s">
        <v>5580</v>
      </c>
      <c r="Q966" t="s">
        <v>1486</v>
      </c>
      <c r="R966">
        <v>2324406</v>
      </c>
      <c r="S966">
        <v>0</v>
      </c>
    </row>
    <row r="967" spans="1:19" hidden="1" x14ac:dyDescent="0.25">
      <c r="A967" t="s">
        <v>1915</v>
      </c>
      <c r="B967" t="s">
        <v>1913</v>
      </c>
      <c r="C967">
        <v>32</v>
      </c>
      <c r="D967">
        <v>0</v>
      </c>
      <c r="E967" s="33">
        <v>43654</v>
      </c>
      <c r="F967" t="s">
        <v>1915</v>
      </c>
      <c r="G967" t="s">
        <v>1913</v>
      </c>
      <c r="H967">
        <v>32</v>
      </c>
      <c r="I967">
        <v>0</v>
      </c>
      <c r="J967" s="33">
        <v>43655</v>
      </c>
      <c r="K967" t="s">
        <v>953</v>
      </c>
      <c r="L967" t="s">
        <v>1865</v>
      </c>
      <c r="M967">
        <v>0</v>
      </c>
      <c r="N967">
        <v>0</v>
      </c>
      <c r="O967" s="33">
        <v>43649</v>
      </c>
      <c r="P967" t="s">
        <v>5580</v>
      </c>
      <c r="Q967" t="s">
        <v>1909</v>
      </c>
      <c r="R967">
        <v>2</v>
      </c>
      <c r="S967">
        <v>0</v>
      </c>
    </row>
    <row r="968" spans="1:19" hidden="1" x14ac:dyDescent="0.25">
      <c r="A968" t="s">
        <v>1915</v>
      </c>
      <c r="B968" t="s">
        <v>1609</v>
      </c>
      <c r="C968">
        <v>6976</v>
      </c>
      <c r="D968">
        <v>1557804</v>
      </c>
      <c r="E968" s="33">
        <v>43654</v>
      </c>
      <c r="F968" t="s">
        <v>1915</v>
      </c>
      <c r="G968" t="s">
        <v>1609</v>
      </c>
      <c r="H968">
        <v>7130</v>
      </c>
      <c r="I968">
        <v>1592662</v>
      </c>
      <c r="J968" s="33">
        <v>43655</v>
      </c>
      <c r="K968" t="s">
        <v>953</v>
      </c>
      <c r="L968" t="s">
        <v>868</v>
      </c>
      <c r="M968">
        <v>0</v>
      </c>
      <c r="N968">
        <v>0</v>
      </c>
      <c r="O968" s="33">
        <v>43649</v>
      </c>
      <c r="P968" t="s">
        <v>5580</v>
      </c>
      <c r="Q968" t="s">
        <v>1846</v>
      </c>
      <c r="R968">
        <v>18</v>
      </c>
      <c r="S968">
        <v>0</v>
      </c>
    </row>
    <row r="969" spans="1:19" hidden="1" x14ac:dyDescent="0.25">
      <c r="A969" t="s">
        <v>1915</v>
      </c>
      <c r="B969" t="s">
        <v>1914</v>
      </c>
      <c r="C969">
        <v>0</v>
      </c>
      <c r="D969">
        <v>2257593</v>
      </c>
      <c r="E969" s="33">
        <v>43654</v>
      </c>
      <c r="F969" t="s">
        <v>1915</v>
      </c>
      <c r="G969" t="s">
        <v>1914</v>
      </c>
      <c r="H969">
        <v>0</v>
      </c>
      <c r="I969">
        <v>2297976</v>
      </c>
      <c r="J969" s="33">
        <v>43655</v>
      </c>
      <c r="K969" t="s">
        <v>953</v>
      </c>
      <c r="L969" t="s">
        <v>1920</v>
      </c>
      <c r="M969">
        <v>0</v>
      </c>
      <c r="N969">
        <v>0</v>
      </c>
      <c r="O969" s="33">
        <v>43649</v>
      </c>
      <c r="P969" t="s">
        <v>5580</v>
      </c>
      <c r="Q969" t="s">
        <v>1903</v>
      </c>
      <c r="R969">
        <v>18</v>
      </c>
      <c r="S969">
        <v>914</v>
      </c>
    </row>
    <row r="970" spans="1:19" hidden="1" x14ac:dyDescent="0.25">
      <c r="A970" t="s">
        <v>1915</v>
      </c>
      <c r="B970" t="s">
        <v>1901</v>
      </c>
      <c r="C970">
        <v>2</v>
      </c>
      <c r="D970">
        <v>0</v>
      </c>
      <c r="E970" s="33">
        <v>43654</v>
      </c>
      <c r="F970" t="s">
        <v>1915</v>
      </c>
      <c r="G970" t="s">
        <v>1901</v>
      </c>
      <c r="H970">
        <v>2</v>
      </c>
      <c r="I970">
        <v>0</v>
      </c>
      <c r="J970" s="33">
        <v>43655</v>
      </c>
      <c r="K970" t="s">
        <v>953</v>
      </c>
      <c r="L970" t="s">
        <v>1921</v>
      </c>
      <c r="M970">
        <v>0</v>
      </c>
      <c r="N970">
        <v>0</v>
      </c>
      <c r="O970" s="33">
        <v>43649</v>
      </c>
      <c r="P970" t="s">
        <v>5580</v>
      </c>
      <c r="Q970" t="s">
        <v>870</v>
      </c>
      <c r="R970">
        <v>3852</v>
      </c>
      <c r="S970">
        <v>0</v>
      </c>
    </row>
    <row r="971" spans="1:19" hidden="1" x14ac:dyDescent="0.25">
      <c r="A971" t="s">
        <v>1915</v>
      </c>
      <c r="B971" t="s">
        <v>1483</v>
      </c>
      <c r="C971">
        <v>1</v>
      </c>
      <c r="D971">
        <v>0</v>
      </c>
      <c r="E971" s="33">
        <v>43654</v>
      </c>
      <c r="F971" t="s">
        <v>1915</v>
      </c>
      <c r="G971" t="s">
        <v>1483</v>
      </c>
      <c r="H971">
        <v>1</v>
      </c>
      <c r="I971">
        <v>0</v>
      </c>
      <c r="J971" s="33">
        <v>43655</v>
      </c>
      <c r="K971" t="s">
        <v>953</v>
      </c>
      <c r="L971" t="s">
        <v>1486</v>
      </c>
      <c r="M971">
        <v>0</v>
      </c>
      <c r="N971">
        <v>0</v>
      </c>
      <c r="O971" s="33">
        <v>43649</v>
      </c>
      <c r="P971" t="s">
        <v>5580</v>
      </c>
      <c r="Q971" t="s">
        <v>1607</v>
      </c>
      <c r="R971">
        <v>2</v>
      </c>
      <c r="S971">
        <v>2324398</v>
      </c>
    </row>
    <row r="972" spans="1:19" hidden="1" x14ac:dyDescent="0.25">
      <c r="A972" t="s">
        <v>951</v>
      </c>
      <c r="B972" t="s">
        <v>1482</v>
      </c>
      <c r="C972">
        <v>1</v>
      </c>
      <c r="D972">
        <v>0</v>
      </c>
      <c r="E972" s="33">
        <v>43654</v>
      </c>
      <c r="F972" t="s">
        <v>951</v>
      </c>
      <c r="G972" t="s">
        <v>1482</v>
      </c>
      <c r="H972">
        <v>1</v>
      </c>
      <c r="I972">
        <v>0</v>
      </c>
      <c r="J972" s="33">
        <v>43655</v>
      </c>
      <c r="K972" t="s">
        <v>953</v>
      </c>
      <c r="L972" t="s">
        <v>580</v>
      </c>
      <c r="M972">
        <v>0</v>
      </c>
      <c r="N972">
        <v>0</v>
      </c>
      <c r="O972" s="33">
        <v>43649</v>
      </c>
      <c r="P972" t="s">
        <v>5580</v>
      </c>
      <c r="Q972" t="s">
        <v>578</v>
      </c>
      <c r="R972">
        <v>2000</v>
      </c>
      <c r="S972">
        <v>713390</v>
      </c>
    </row>
    <row r="973" spans="1:19" hidden="1" x14ac:dyDescent="0.25">
      <c r="A973" t="s">
        <v>951</v>
      </c>
      <c r="B973" t="s">
        <v>1897</v>
      </c>
      <c r="C973">
        <v>333</v>
      </c>
      <c r="D973">
        <v>1</v>
      </c>
      <c r="E973" s="33">
        <v>43654</v>
      </c>
      <c r="F973" t="s">
        <v>951</v>
      </c>
      <c r="G973" t="s">
        <v>1897</v>
      </c>
      <c r="H973">
        <v>336</v>
      </c>
      <c r="I973">
        <v>1</v>
      </c>
      <c r="J973" s="33">
        <v>43655</v>
      </c>
      <c r="K973" t="s">
        <v>953</v>
      </c>
      <c r="L973" t="s">
        <v>870</v>
      </c>
      <c r="M973">
        <v>0</v>
      </c>
      <c r="N973">
        <v>0</v>
      </c>
      <c r="O973" s="33">
        <v>43649</v>
      </c>
      <c r="P973" t="s">
        <v>5580</v>
      </c>
      <c r="Q973" t="s">
        <v>5592</v>
      </c>
      <c r="R973">
        <v>0</v>
      </c>
      <c r="S973">
        <v>2324406</v>
      </c>
    </row>
    <row r="974" spans="1:19" hidden="1" x14ac:dyDescent="0.25">
      <c r="A974" t="s">
        <v>951</v>
      </c>
      <c r="B974" t="s">
        <v>1521</v>
      </c>
      <c r="C974">
        <v>2</v>
      </c>
      <c r="D974">
        <v>0</v>
      </c>
      <c r="E974" s="33">
        <v>43654</v>
      </c>
      <c r="F974" t="s">
        <v>951</v>
      </c>
      <c r="G974" t="s">
        <v>1521</v>
      </c>
      <c r="H974">
        <v>2</v>
      </c>
      <c r="I974">
        <v>0</v>
      </c>
      <c r="J974" s="33">
        <v>43655</v>
      </c>
      <c r="K974" t="s">
        <v>953</v>
      </c>
      <c r="L974" t="s">
        <v>1629</v>
      </c>
      <c r="M974">
        <v>0</v>
      </c>
      <c r="N974">
        <v>0</v>
      </c>
      <c r="O974" s="33">
        <v>43649</v>
      </c>
      <c r="P974" t="s">
        <v>5580</v>
      </c>
      <c r="Q974" t="s">
        <v>1905</v>
      </c>
      <c r="R974">
        <v>156288</v>
      </c>
      <c r="S974">
        <v>562779</v>
      </c>
    </row>
    <row r="975" spans="1:19" hidden="1" x14ac:dyDescent="0.25">
      <c r="A975" t="s">
        <v>951</v>
      </c>
      <c r="B975" t="s">
        <v>857</v>
      </c>
      <c r="C975">
        <v>5</v>
      </c>
      <c r="D975">
        <v>0</v>
      </c>
      <c r="E975" s="33">
        <v>43654</v>
      </c>
      <c r="F975" t="s">
        <v>951</v>
      </c>
      <c r="G975" t="s">
        <v>857</v>
      </c>
      <c r="H975">
        <v>5</v>
      </c>
      <c r="I975">
        <v>0</v>
      </c>
      <c r="J975" s="33">
        <v>43655</v>
      </c>
      <c r="K975" t="s">
        <v>953</v>
      </c>
      <c r="L975" t="s">
        <v>1599</v>
      </c>
      <c r="M975">
        <v>0</v>
      </c>
      <c r="N975">
        <v>0</v>
      </c>
      <c r="O975" s="33">
        <v>43649</v>
      </c>
      <c r="P975" t="s">
        <v>5580</v>
      </c>
      <c r="Q975" t="s">
        <v>2536</v>
      </c>
      <c r="R975">
        <v>90936</v>
      </c>
      <c r="S975">
        <v>1857307</v>
      </c>
    </row>
    <row r="976" spans="1:19" hidden="1" x14ac:dyDescent="0.25">
      <c r="A976" t="s">
        <v>951</v>
      </c>
      <c r="B976" t="s">
        <v>1581</v>
      </c>
      <c r="C976">
        <v>84</v>
      </c>
      <c r="D976">
        <v>0</v>
      </c>
      <c r="E976" s="33">
        <v>43654</v>
      </c>
      <c r="F976" t="s">
        <v>951</v>
      </c>
      <c r="G976" t="s">
        <v>1581</v>
      </c>
      <c r="H976">
        <v>84</v>
      </c>
      <c r="I976">
        <v>0</v>
      </c>
      <c r="J976" s="33">
        <v>43655</v>
      </c>
      <c r="K976" t="s">
        <v>953</v>
      </c>
      <c r="L976" t="s">
        <v>1483</v>
      </c>
      <c r="M976">
        <v>0</v>
      </c>
      <c r="N976">
        <v>0</v>
      </c>
      <c r="O976" s="33">
        <v>43649</v>
      </c>
      <c r="P976" t="s">
        <v>5580</v>
      </c>
      <c r="Q976" t="s">
        <v>1910</v>
      </c>
      <c r="R976">
        <v>0</v>
      </c>
      <c r="S976">
        <v>2324178</v>
      </c>
    </row>
    <row r="977" spans="1:19" hidden="1" x14ac:dyDescent="0.25">
      <c r="A977" t="s">
        <v>951</v>
      </c>
      <c r="B977" t="s">
        <v>868</v>
      </c>
      <c r="C977">
        <v>1334</v>
      </c>
      <c r="D977">
        <v>0</v>
      </c>
      <c r="E977" s="33">
        <v>43654</v>
      </c>
      <c r="F977" t="s">
        <v>951</v>
      </c>
      <c r="G977" t="s">
        <v>868</v>
      </c>
      <c r="H977">
        <v>1396</v>
      </c>
      <c r="I977">
        <v>0</v>
      </c>
      <c r="J977" s="33">
        <v>43655</v>
      </c>
      <c r="K977" t="s">
        <v>954</v>
      </c>
      <c r="L977" t="s">
        <v>1482</v>
      </c>
      <c r="M977">
        <v>1</v>
      </c>
      <c r="N977">
        <v>0</v>
      </c>
      <c r="O977" s="33">
        <v>43656</v>
      </c>
      <c r="P977" t="s">
        <v>5580</v>
      </c>
      <c r="Q977" t="s">
        <v>1902</v>
      </c>
      <c r="R977">
        <v>24</v>
      </c>
      <c r="S977">
        <v>914</v>
      </c>
    </row>
    <row r="978" spans="1:19" hidden="1" x14ac:dyDescent="0.25">
      <c r="A978" t="s">
        <v>951</v>
      </c>
      <c r="B978" t="s">
        <v>1486</v>
      </c>
      <c r="C978">
        <v>2564</v>
      </c>
      <c r="D978">
        <v>0</v>
      </c>
      <c r="E978" s="33">
        <v>43654</v>
      </c>
      <c r="F978" t="s">
        <v>951</v>
      </c>
      <c r="G978" t="s">
        <v>1486</v>
      </c>
      <c r="H978">
        <v>2662</v>
      </c>
      <c r="I978">
        <v>0</v>
      </c>
      <c r="J978" s="33">
        <v>43655</v>
      </c>
      <c r="K978" t="s">
        <v>954</v>
      </c>
      <c r="L978" t="s">
        <v>1485</v>
      </c>
      <c r="M978">
        <v>11</v>
      </c>
      <c r="N978">
        <v>0</v>
      </c>
      <c r="O978" s="33">
        <v>43656</v>
      </c>
      <c r="P978" t="s">
        <v>5580</v>
      </c>
      <c r="Q978" t="s">
        <v>1904</v>
      </c>
      <c r="R978">
        <v>50372</v>
      </c>
      <c r="S978">
        <v>1666235</v>
      </c>
    </row>
    <row r="979" spans="1:19" hidden="1" x14ac:dyDescent="0.25">
      <c r="A979" t="s">
        <v>951</v>
      </c>
      <c r="B979" t="s">
        <v>1898</v>
      </c>
      <c r="C979">
        <v>2040</v>
      </c>
      <c r="D979">
        <v>1</v>
      </c>
      <c r="E979" s="33">
        <v>43654</v>
      </c>
      <c r="F979" t="s">
        <v>951</v>
      </c>
      <c r="G979" t="s">
        <v>1898</v>
      </c>
      <c r="H979">
        <v>2107</v>
      </c>
      <c r="I979">
        <v>1</v>
      </c>
      <c r="J979" s="33">
        <v>43655</v>
      </c>
      <c r="K979" t="s">
        <v>954</v>
      </c>
      <c r="L979" t="s">
        <v>857</v>
      </c>
      <c r="M979">
        <v>1</v>
      </c>
      <c r="N979">
        <v>0</v>
      </c>
      <c r="O979" s="33">
        <v>43656</v>
      </c>
      <c r="P979" t="s">
        <v>5580</v>
      </c>
      <c r="Q979" t="s">
        <v>1911</v>
      </c>
      <c r="R979">
        <v>665</v>
      </c>
      <c r="S979">
        <v>668845</v>
      </c>
    </row>
    <row r="980" spans="1:19" hidden="1" x14ac:dyDescent="0.25">
      <c r="A980" t="s">
        <v>951</v>
      </c>
      <c r="B980" t="s">
        <v>1584</v>
      </c>
      <c r="C980">
        <v>481</v>
      </c>
      <c r="D980">
        <v>0</v>
      </c>
      <c r="E980" s="33">
        <v>43654</v>
      </c>
      <c r="F980" t="s">
        <v>951</v>
      </c>
      <c r="G980" t="s">
        <v>1584</v>
      </c>
      <c r="H980">
        <v>492</v>
      </c>
      <c r="I980">
        <v>0</v>
      </c>
      <c r="J980" s="33">
        <v>43655</v>
      </c>
      <c r="K980" t="s">
        <v>954</v>
      </c>
      <c r="L980" t="s">
        <v>868</v>
      </c>
      <c r="M980">
        <v>11</v>
      </c>
      <c r="N980">
        <v>0</v>
      </c>
      <c r="O980" s="33">
        <v>43656</v>
      </c>
      <c r="P980" t="s">
        <v>5580</v>
      </c>
      <c r="Q980" t="s">
        <v>1912</v>
      </c>
      <c r="R980">
        <v>0</v>
      </c>
      <c r="S980">
        <v>2324406</v>
      </c>
    </row>
    <row r="981" spans="1:19" hidden="1" x14ac:dyDescent="0.25">
      <c r="A981" t="s">
        <v>951</v>
      </c>
      <c r="B981" t="s">
        <v>1585</v>
      </c>
      <c r="C981">
        <v>2564</v>
      </c>
      <c r="D981">
        <v>0</v>
      </c>
      <c r="E981" s="33">
        <v>43654</v>
      </c>
      <c r="F981" t="s">
        <v>951</v>
      </c>
      <c r="G981" t="s">
        <v>1585</v>
      </c>
      <c r="H981">
        <v>2662</v>
      </c>
      <c r="I981">
        <v>0</v>
      </c>
      <c r="J981" s="33">
        <v>43655</v>
      </c>
      <c r="K981" t="s">
        <v>954</v>
      </c>
      <c r="L981" t="s">
        <v>1484</v>
      </c>
      <c r="M981">
        <v>11</v>
      </c>
      <c r="N981">
        <v>0</v>
      </c>
      <c r="O981" s="33">
        <v>43656</v>
      </c>
      <c r="P981" t="s">
        <v>5580</v>
      </c>
      <c r="Q981" t="s">
        <v>1900</v>
      </c>
      <c r="R981">
        <v>61</v>
      </c>
      <c r="S981">
        <v>914</v>
      </c>
    </row>
    <row r="982" spans="1:19" hidden="1" x14ac:dyDescent="0.25">
      <c r="A982" t="s">
        <v>951</v>
      </c>
      <c r="B982" t="s">
        <v>1586</v>
      </c>
      <c r="C982">
        <v>1</v>
      </c>
      <c r="D982">
        <v>0</v>
      </c>
      <c r="E982" s="33">
        <v>43654</v>
      </c>
      <c r="F982" t="s">
        <v>951</v>
      </c>
      <c r="G982" t="s">
        <v>1586</v>
      </c>
      <c r="H982">
        <v>1</v>
      </c>
      <c r="I982">
        <v>0</v>
      </c>
      <c r="J982" s="33">
        <v>43655</v>
      </c>
      <c r="K982" t="s">
        <v>954</v>
      </c>
      <c r="L982" t="s">
        <v>1486</v>
      </c>
      <c r="M982">
        <v>11</v>
      </c>
      <c r="N982">
        <v>0</v>
      </c>
      <c r="O982" s="33">
        <v>43656</v>
      </c>
      <c r="P982" t="s">
        <v>5580</v>
      </c>
      <c r="Q982" t="s">
        <v>1913</v>
      </c>
      <c r="R982">
        <v>32</v>
      </c>
      <c r="S982">
        <v>0</v>
      </c>
    </row>
    <row r="983" spans="1:19" hidden="1" x14ac:dyDescent="0.25">
      <c r="A983" t="s">
        <v>951</v>
      </c>
      <c r="B983" t="s">
        <v>870</v>
      </c>
      <c r="C983">
        <v>2564</v>
      </c>
      <c r="D983">
        <v>0</v>
      </c>
      <c r="E983" s="33">
        <v>43654</v>
      </c>
      <c r="F983" t="s">
        <v>951</v>
      </c>
      <c r="G983" t="s">
        <v>870</v>
      </c>
      <c r="H983">
        <v>2662</v>
      </c>
      <c r="I983">
        <v>0</v>
      </c>
      <c r="J983" s="33">
        <v>43655</v>
      </c>
      <c r="K983" t="s">
        <v>954</v>
      </c>
      <c r="L983" t="s">
        <v>870</v>
      </c>
      <c r="M983">
        <v>11</v>
      </c>
      <c r="N983">
        <v>0</v>
      </c>
      <c r="O983" s="33">
        <v>43656</v>
      </c>
      <c r="P983" t="s">
        <v>5580</v>
      </c>
      <c r="Q983" t="s">
        <v>1609</v>
      </c>
      <c r="R983">
        <v>7374</v>
      </c>
      <c r="S983">
        <v>1613552</v>
      </c>
    </row>
    <row r="984" spans="1:19" hidden="1" x14ac:dyDescent="0.25">
      <c r="A984" t="s">
        <v>951</v>
      </c>
      <c r="B984" t="s">
        <v>578</v>
      </c>
      <c r="C984">
        <v>524</v>
      </c>
      <c r="D984">
        <v>278</v>
      </c>
      <c r="E984" s="33">
        <v>43654</v>
      </c>
      <c r="F984" t="s">
        <v>951</v>
      </c>
      <c r="G984" t="s">
        <v>578</v>
      </c>
      <c r="H984">
        <v>533</v>
      </c>
      <c r="I984">
        <v>280</v>
      </c>
      <c r="J984" s="33">
        <v>43655</v>
      </c>
      <c r="K984" t="s">
        <v>954</v>
      </c>
      <c r="L984" t="s">
        <v>859</v>
      </c>
      <c r="M984">
        <v>1</v>
      </c>
      <c r="N984">
        <v>0</v>
      </c>
      <c r="O984" s="33">
        <v>43656</v>
      </c>
      <c r="P984" t="s">
        <v>5580</v>
      </c>
      <c r="Q984" t="s">
        <v>1914</v>
      </c>
      <c r="R984">
        <v>0</v>
      </c>
      <c r="S984">
        <v>2324406</v>
      </c>
    </row>
    <row r="985" spans="1:19" hidden="1" x14ac:dyDescent="0.25">
      <c r="A985" t="s">
        <v>951</v>
      </c>
      <c r="B985" t="s">
        <v>1916</v>
      </c>
      <c r="C985">
        <v>0</v>
      </c>
      <c r="D985">
        <v>2564</v>
      </c>
      <c r="E985" s="33">
        <v>43654</v>
      </c>
      <c r="F985" t="s">
        <v>951</v>
      </c>
      <c r="G985" t="s">
        <v>1916</v>
      </c>
      <c r="H985">
        <v>0</v>
      </c>
      <c r="I985">
        <v>2662</v>
      </c>
      <c r="J985" s="33">
        <v>43655</v>
      </c>
      <c r="K985" t="s">
        <v>954</v>
      </c>
      <c r="L985" t="s">
        <v>861</v>
      </c>
      <c r="M985">
        <v>1</v>
      </c>
      <c r="N985">
        <v>0</v>
      </c>
      <c r="O985" s="33">
        <v>43656</v>
      </c>
      <c r="P985" t="s">
        <v>5580</v>
      </c>
      <c r="Q985" t="s">
        <v>1901</v>
      </c>
      <c r="R985">
        <v>2</v>
      </c>
      <c r="S985">
        <v>0</v>
      </c>
    </row>
    <row r="986" spans="1:19" hidden="1" x14ac:dyDescent="0.25">
      <c r="A986" t="s">
        <v>951</v>
      </c>
      <c r="B986" t="s">
        <v>859</v>
      </c>
      <c r="C986">
        <v>5</v>
      </c>
      <c r="D986">
        <v>0</v>
      </c>
      <c r="E986" s="33">
        <v>43654</v>
      </c>
      <c r="F986" t="s">
        <v>951</v>
      </c>
      <c r="G986" t="s">
        <v>859</v>
      </c>
      <c r="H986">
        <v>5</v>
      </c>
      <c r="I986">
        <v>0</v>
      </c>
      <c r="J986" s="33">
        <v>43655</v>
      </c>
      <c r="K986" t="s">
        <v>954</v>
      </c>
      <c r="L986" t="s">
        <v>1483</v>
      </c>
      <c r="M986">
        <v>1</v>
      </c>
      <c r="N986">
        <v>0</v>
      </c>
      <c r="O986" s="33">
        <v>43656</v>
      </c>
      <c r="P986" t="s">
        <v>5580</v>
      </c>
      <c r="Q986" t="s">
        <v>1483</v>
      </c>
      <c r="R986">
        <v>2</v>
      </c>
      <c r="S986">
        <v>0</v>
      </c>
    </row>
    <row r="987" spans="1:19" hidden="1" x14ac:dyDescent="0.25">
      <c r="A987" t="s">
        <v>951</v>
      </c>
      <c r="B987" t="s">
        <v>1899</v>
      </c>
      <c r="C987">
        <v>27</v>
      </c>
      <c r="D987">
        <v>1</v>
      </c>
      <c r="E987" s="33">
        <v>43654</v>
      </c>
      <c r="F987" t="s">
        <v>951</v>
      </c>
      <c r="G987" t="s">
        <v>1899</v>
      </c>
      <c r="H987">
        <v>30</v>
      </c>
      <c r="I987">
        <v>1</v>
      </c>
      <c r="J987" s="33">
        <v>43655</v>
      </c>
      <c r="K987" t="s">
        <v>955</v>
      </c>
      <c r="L987" t="s">
        <v>1482</v>
      </c>
      <c r="M987">
        <v>0</v>
      </c>
      <c r="N987">
        <v>0</v>
      </c>
      <c r="O987" s="33">
        <v>43649</v>
      </c>
      <c r="P987" t="s">
        <v>5581</v>
      </c>
      <c r="Q987" t="s">
        <v>1482</v>
      </c>
      <c r="R987">
        <v>2</v>
      </c>
      <c r="S987">
        <v>0</v>
      </c>
    </row>
    <row r="988" spans="1:19" hidden="1" x14ac:dyDescent="0.25">
      <c r="A988" t="s">
        <v>951</v>
      </c>
      <c r="B988" t="s">
        <v>1822</v>
      </c>
      <c r="C988">
        <v>0</v>
      </c>
      <c r="D988">
        <v>2564</v>
      </c>
      <c r="E988" s="33">
        <v>43654</v>
      </c>
      <c r="F988" t="s">
        <v>951</v>
      </c>
      <c r="G988" t="s">
        <v>1822</v>
      </c>
      <c r="H988">
        <v>0</v>
      </c>
      <c r="I988">
        <v>2662</v>
      </c>
      <c r="J988" s="33">
        <v>43655</v>
      </c>
      <c r="K988" t="s">
        <v>955</v>
      </c>
      <c r="L988" t="s">
        <v>1922</v>
      </c>
      <c r="M988">
        <v>0</v>
      </c>
      <c r="N988">
        <v>0</v>
      </c>
      <c r="O988" s="33">
        <v>43649</v>
      </c>
      <c r="P988" t="s">
        <v>5581</v>
      </c>
      <c r="Q988" t="s">
        <v>1666</v>
      </c>
      <c r="R988">
        <v>168304</v>
      </c>
      <c r="S988">
        <v>513</v>
      </c>
    </row>
    <row r="989" spans="1:19" hidden="1" x14ac:dyDescent="0.25">
      <c r="A989" t="s">
        <v>951</v>
      </c>
      <c r="B989" t="s">
        <v>1917</v>
      </c>
      <c r="C989">
        <v>0</v>
      </c>
      <c r="D989">
        <v>2564</v>
      </c>
      <c r="E989" s="33">
        <v>43654</v>
      </c>
      <c r="F989" t="s">
        <v>951</v>
      </c>
      <c r="G989" t="s">
        <v>1917</v>
      </c>
      <c r="H989">
        <v>0</v>
      </c>
      <c r="I989">
        <v>2662</v>
      </c>
      <c r="J989" s="33">
        <v>43655</v>
      </c>
      <c r="K989" t="s">
        <v>955</v>
      </c>
      <c r="L989" t="s">
        <v>1546</v>
      </c>
      <c r="M989">
        <v>0</v>
      </c>
      <c r="N989">
        <v>0</v>
      </c>
      <c r="O989" s="33">
        <v>43649</v>
      </c>
      <c r="P989" t="s">
        <v>5581</v>
      </c>
      <c r="Q989" t="s">
        <v>1611</v>
      </c>
      <c r="R989">
        <v>15481</v>
      </c>
      <c r="S989">
        <v>0</v>
      </c>
    </row>
    <row r="990" spans="1:19" hidden="1" x14ac:dyDescent="0.25">
      <c r="A990" t="s">
        <v>951</v>
      </c>
      <c r="B990" t="s">
        <v>861</v>
      </c>
      <c r="C990">
        <v>1</v>
      </c>
      <c r="D990">
        <v>0</v>
      </c>
      <c r="E990" s="33">
        <v>43654</v>
      </c>
      <c r="F990" t="s">
        <v>951</v>
      </c>
      <c r="G990" t="s">
        <v>861</v>
      </c>
      <c r="H990">
        <v>1</v>
      </c>
      <c r="I990">
        <v>0</v>
      </c>
      <c r="J990" s="33">
        <v>43655</v>
      </c>
      <c r="K990" t="s">
        <v>955</v>
      </c>
      <c r="L990" t="s">
        <v>1864</v>
      </c>
      <c r="M990">
        <v>0</v>
      </c>
      <c r="N990">
        <v>0</v>
      </c>
      <c r="O990" s="33">
        <v>43649</v>
      </c>
      <c r="P990" t="s">
        <v>5581</v>
      </c>
      <c r="Q990" t="s">
        <v>1665</v>
      </c>
      <c r="R990">
        <v>414432</v>
      </c>
      <c r="S990">
        <v>0</v>
      </c>
    </row>
    <row r="991" spans="1:19" hidden="1" x14ac:dyDescent="0.25">
      <c r="A991" t="s">
        <v>951</v>
      </c>
      <c r="B991" t="s">
        <v>1483</v>
      </c>
      <c r="C991">
        <v>1</v>
      </c>
      <c r="D991">
        <v>0</v>
      </c>
      <c r="E991" s="33">
        <v>43654</v>
      </c>
      <c r="F991" t="s">
        <v>951</v>
      </c>
      <c r="G991" t="s">
        <v>1483</v>
      </c>
      <c r="H991">
        <v>1</v>
      </c>
      <c r="I991">
        <v>0</v>
      </c>
      <c r="J991" s="33">
        <v>43655</v>
      </c>
      <c r="K991" t="s">
        <v>955</v>
      </c>
      <c r="L991" t="s">
        <v>1486</v>
      </c>
      <c r="M991">
        <v>0</v>
      </c>
      <c r="N991">
        <v>0</v>
      </c>
      <c r="O991" s="33">
        <v>43649</v>
      </c>
      <c r="P991" t="s">
        <v>5581</v>
      </c>
      <c r="Q991" t="s">
        <v>1491</v>
      </c>
      <c r="R991">
        <v>27</v>
      </c>
      <c r="S991">
        <v>0</v>
      </c>
    </row>
    <row r="992" spans="1:19" hidden="1" x14ac:dyDescent="0.25">
      <c r="A992" t="s">
        <v>952</v>
      </c>
      <c r="B992" t="s">
        <v>868</v>
      </c>
      <c r="C992">
        <v>0</v>
      </c>
      <c r="D992">
        <v>0</v>
      </c>
      <c r="E992" s="33">
        <v>43649</v>
      </c>
      <c r="F992" t="s">
        <v>952</v>
      </c>
      <c r="G992" t="s">
        <v>868</v>
      </c>
      <c r="H992">
        <v>0</v>
      </c>
      <c r="I992">
        <v>0</v>
      </c>
      <c r="J992" s="33">
        <v>43649</v>
      </c>
      <c r="K992" t="s">
        <v>955</v>
      </c>
      <c r="L992" t="s">
        <v>578</v>
      </c>
      <c r="M992">
        <v>0</v>
      </c>
      <c r="N992">
        <v>0</v>
      </c>
      <c r="O992" s="33">
        <v>43649</v>
      </c>
      <c r="P992" t="s">
        <v>5581</v>
      </c>
      <c r="Q992" t="s">
        <v>1906</v>
      </c>
      <c r="R992">
        <v>10</v>
      </c>
      <c r="S992">
        <v>0</v>
      </c>
    </row>
    <row r="993" spans="1:19" hidden="1" x14ac:dyDescent="0.25">
      <c r="A993" t="s">
        <v>952</v>
      </c>
      <c r="B993" t="s">
        <v>1486</v>
      </c>
      <c r="C993">
        <v>0</v>
      </c>
      <c r="D993">
        <v>0</v>
      </c>
      <c r="E993" s="33">
        <v>43649</v>
      </c>
      <c r="F993" t="s">
        <v>952</v>
      </c>
      <c r="G993" t="s">
        <v>1486</v>
      </c>
      <c r="H993">
        <v>0</v>
      </c>
      <c r="I993">
        <v>0</v>
      </c>
      <c r="J993" s="33">
        <v>43649</v>
      </c>
      <c r="K993" t="s">
        <v>955</v>
      </c>
      <c r="L993" t="s">
        <v>1923</v>
      </c>
      <c r="M993">
        <v>0</v>
      </c>
      <c r="N993">
        <v>0</v>
      </c>
      <c r="O993" s="33">
        <v>43649</v>
      </c>
      <c r="P993" t="s">
        <v>5581</v>
      </c>
      <c r="Q993" t="s">
        <v>1907</v>
      </c>
      <c r="R993">
        <v>5</v>
      </c>
      <c r="S993">
        <v>0</v>
      </c>
    </row>
    <row r="994" spans="1:19" hidden="1" x14ac:dyDescent="0.25">
      <c r="A994" t="s">
        <v>952</v>
      </c>
      <c r="B994" t="s">
        <v>870</v>
      </c>
      <c r="C994">
        <v>0</v>
      </c>
      <c r="D994">
        <v>0</v>
      </c>
      <c r="E994" s="33">
        <v>43649</v>
      </c>
      <c r="F994" t="s">
        <v>952</v>
      </c>
      <c r="G994" t="s">
        <v>870</v>
      </c>
      <c r="H994">
        <v>0</v>
      </c>
      <c r="I994">
        <v>0</v>
      </c>
      <c r="J994" s="33">
        <v>43649</v>
      </c>
      <c r="K994" t="s">
        <v>955</v>
      </c>
      <c r="L994" t="s">
        <v>1924</v>
      </c>
      <c r="M994">
        <v>0</v>
      </c>
      <c r="N994">
        <v>0</v>
      </c>
      <c r="O994" s="33">
        <v>43649</v>
      </c>
      <c r="P994" t="s">
        <v>5581</v>
      </c>
      <c r="Q994" t="s">
        <v>1693</v>
      </c>
      <c r="R994">
        <v>0</v>
      </c>
      <c r="S994">
        <v>2325588</v>
      </c>
    </row>
    <row r="995" spans="1:19" hidden="1" x14ac:dyDescent="0.25">
      <c r="A995" t="s">
        <v>952</v>
      </c>
      <c r="B995" t="s">
        <v>1919</v>
      </c>
      <c r="C995">
        <v>0</v>
      </c>
      <c r="D995">
        <v>0</v>
      </c>
      <c r="E995" s="33">
        <v>43649</v>
      </c>
      <c r="F995" t="s">
        <v>952</v>
      </c>
      <c r="G995" t="s">
        <v>1919</v>
      </c>
      <c r="H995">
        <v>0</v>
      </c>
      <c r="I995">
        <v>0</v>
      </c>
      <c r="J995" s="33">
        <v>43649</v>
      </c>
      <c r="K995" t="s">
        <v>955</v>
      </c>
      <c r="L995" t="s">
        <v>1926</v>
      </c>
      <c r="M995">
        <v>0</v>
      </c>
      <c r="N995">
        <v>0</v>
      </c>
      <c r="O995" s="33">
        <v>43649</v>
      </c>
      <c r="P995" t="s">
        <v>5581</v>
      </c>
      <c r="Q995" t="s">
        <v>1588</v>
      </c>
      <c r="R995">
        <v>4</v>
      </c>
      <c r="S995">
        <v>2325498</v>
      </c>
    </row>
    <row r="996" spans="1:19" hidden="1" x14ac:dyDescent="0.25">
      <c r="A996" t="s">
        <v>952</v>
      </c>
      <c r="B996" t="s">
        <v>1918</v>
      </c>
      <c r="C996">
        <v>0</v>
      </c>
      <c r="D996">
        <v>0</v>
      </c>
      <c r="E996" s="33">
        <v>43649</v>
      </c>
      <c r="F996" t="s">
        <v>952</v>
      </c>
      <c r="G996" t="s">
        <v>1918</v>
      </c>
      <c r="H996">
        <v>0</v>
      </c>
      <c r="I996">
        <v>0</v>
      </c>
      <c r="J996" s="33">
        <v>43649</v>
      </c>
      <c r="K996" t="s">
        <v>955</v>
      </c>
      <c r="L996" t="s">
        <v>1925</v>
      </c>
      <c r="M996">
        <v>0</v>
      </c>
      <c r="N996">
        <v>0</v>
      </c>
      <c r="O996" s="33">
        <v>43649</v>
      </c>
      <c r="P996" t="s">
        <v>5581</v>
      </c>
      <c r="Q996" t="s">
        <v>1546</v>
      </c>
      <c r="R996">
        <v>325472</v>
      </c>
      <c r="S996">
        <v>0</v>
      </c>
    </row>
    <row r="997" spans="1:19" hidden="1" x14ac:dyDescent="0.25">
      <c r="A997" t="s">
        <v>952</v>
      </c>
      <c r="B997" t="s">
        <v>1483</v>
      </c>
      <c r="C997">
        <v>0</v>
      </c>
      <c r="D997">
        <v>0</v>
      </c>
      <c r="E997" s="33">
        <v>43649</v>
      </c>
      <c r="F997" t="s">
        <v>952</v>
      </c>
      <c r="G997" t="s">
        <v>1483</v>
      </c>
      <c r="H997">
        <v>0</v>
      </c>
      <c r="I997">
        <v>0</v>
      </c>
      <c r="J997" s="33">
        <v>43649</v>
      </c>
      <c r="K997" t="s">
        <v>955</v>
      </c>
      <c r="L997" t="s">
        <v>1927</v>
      </c>
      <c r="M997">
        <v>0</v>
      </c>
      <c r="N997">
        <v>0</v>
      </c>
      <c r="O997" s="33">
        <v>43649</v>
      </c>
      <c r="P997" t="s">
        <v>5581</v>
      </c>
      <c r="Q997" t="s">
        <v>857</v>
      </c>
      <c r="R997">
        <v>29</v>
      </c>
      <c r="S997">
        <v>0</v>
      </c>
    </row>
    <row r="998" spans="1:19" hidden="1" x14ac:dyDescent="0.25">
      <c r="A998" t="s">
        <v>953</v>
      </c>
      <c r="B998" t="s">
        <v>1546</v>
      </c>
      <c r="C998">
        <v>0</v>
      </c>
      <c r="D998">
        <v>0</v>
      </c>
      <c r="E998" s="33">
        <v>43649</v>
      </c>
      <c r="F998" t="s">
        <v>953</v>
      </c>
      <c r="G998" t="s">
        <v>1546</v>
      </c>
      <c r="H998">
        <v>0</v>
      </c>
      <c r="I998">
        <v>0</v>
      </c>
      <c r="J998" s="33">
        <v>43649</v>
      </c>
      <c r="K998" t="s">
        <v>955</v>
      </c>
      <c r="L998" t="s">
        <v>1928</v>
      </c>
      <c r="M998">
        <v>0</v>
      </c>
      <c r="N998">
        <v>0</v>
      </c>
      <c r="O998" s="33">
        <v>43649</v>
      </c>
      <c r="P998" t="s">
        <v>5581</v>
      </c>
      <c r="Q998" t="s">
        <v>1581</v>
      </c>
      <c r="R998">
        <v>560</v>
      </c>
      <c r="S998">
        <v>641141</v>
      </c>
    </row>
    <row r="999" spans="1:19" hidden="1" x14ac:dyDescent="0.25">
      <c r="A999" t="s">
        <v>953</v>
      </c>
      <c r="B999" t="s">
        <v>1865</v>
      </c>
      <c r="C999">
        <v>0</v>
      </c>
      <c r="D999">
        <v>0</v>
      </c>
      <c r="E999" s="33">
        <v>43649</v>
      </c>
      <c r="F999" t="s">
        <v>953</v>
      </c>
      <c r="G999" t="s">
        <v>1865</v>
      </c>
      <c r="H999">
        <v>0</v>
      </c>
      <c r="I999">
        <v>0</v>
      </c>
      <c r="J999" s="33">
        <v>43649</v>
      </c>
      <c r="K999" t="s">
        <v>955</v>
      </c>
      <c r="L999" t="s">
        <v>1930</v>
      </c>
      <c r="M999">
        <v>0</v>
      </c>
      <c r="N999">
        <v>0</v>
      </c>
      <c r="O999" s="33">
        <v>43649</v>
      </c>
      <c r="P999" t="s">
        <v>5581</v>
      </c>
      <c r="Q999" t="s">
        <v>868</v>
      </c>
      <c r="R999">
        <v>3856</v>
      </c>
      <c r="S999">
        <v>0</v>
      </c>
    </row>
    <row r="1000" spans="1:19" hidden="1" x14ac:dyDescent="0.25">
      <c r="A1000" t="s">
        <v>953</v>
      </c>
      <c r="B1000" t="s">
        <v>868</v>
      </c>
      <c r="C1000">
        <v>0</v>
      </c>
      <c r="D1000">
        <v>0</v>
      </c>
      <c r="E1000" s="33">
        <v>43649</v>
      </c>
      <c r="F1000" t="s">
        <v>953</v>
      </c>
      <c r="G1000" t="s">
        <v>868</v>
      </c>
      <c r="H1000">
        <v>0</v>
      </c>
      <c r="I1000">
        <v>0</v>
      </c>
      <c r="J1000" s="33">
        <v>43649</v>
      </c>
      <c r="K1000" t="s">
        <v>955</v>
      </c>
      <c r="L1000" t="s">
        <v>1929</v>
      </c>
      <c r="M1000">
        <v>0</v>
      </c>
      <c r="N1000">
        <v>0</v>
      </c>
      <c r="O1000" s="33">
        <v>43649</v>
      </c>
      <c r="P1000" t="s">
        <v>5581</v>
      </c>
      <c r="Q1000" t="s">
        <v>1616</v>
      </c>
      <c r="R1000">
        <v>793</v>
      </c>
      <c r="S1000">
        <v>5313</v>
      </c>
    </row>
    <row r="1001" spans="1:19" hidden="1" x14ac:dyDescent="0.25">
      <c r="A1001" t="s">
        <v>953</v>
      </c>
      <c r="B1001" t="s">
        <v>1920</v>
      </c>
      <c r="C1001">
        <v>0</v>
      </c>
      <c r="D1001">
        <v>0</v>
      </c>
      <c r="E1001" s="33">
        <v>43649</v>
      </c>
      <c r="F1001" t="s">
        <v>953</v>
      </c>
      <c r="G1001" t="s">
        <v>1920</v>
      </c>
      <c r="H1001">
        <v>0</v>
      </c>
      <c r="I1001">
        <v>0</v>
      </c>
      <c r="J1001" s="33">
        <v>43649</v>
      </c>
      <c r="K1001" t="s">
        <v>955</v>
      </c>
      <c r="L1001" t="s">
        <v>1695</v>
      </c>
      <c r="M1001">
        <v>0</v>
      </c>
      <c r="N1001">
        <v>0</v>
      </c>
      <c r="O1001" s="33">
        <v>43649</v>
      </c>
      <c r="P1001" t="s">
        <v>5581</v>
      </c>
      <c r="Q1001" t="s">
        <v>1747</v>
      </c>
      <c r="R1001">
        <v>0</v>
      </c>
      <c r="S1001">
        <v>2325588</v>
      </c>
    </row>
    <row r="1002" spans="1:19" hidden="1" x14ac:dyDescent="0.25">
      <c r="A1002" t="s">
        <v>953</v>
      </c>
      <c r="B1002" t="s">
        <v>1921</v>
      </c>
      <c r="C1002">
        <v>0</v>
      </c>
      <c r="D1002">
        <v>0</v>
      </c>
      <c r="E1002" s="33">
        <v>43649</v>
      </c>
      <c r="F1002" t="s">
        <v>953</v>
      </c>
      <c r="G1002" t="s">
        <v>1921</v>
      </c>
      <c r="H1002">
        <v>0</v>
      </c>
      <c r="I1002">
        <v>0</v>
      </c>
      <c r="J1002" s="33">
        <v>43649</v>
      </c>
      <c r="K1002" t="s">
        <v>955</v>
      </c>
      <c r="L1002" t="s">
        <v>1483</v>
      </c>
      <c r="M1002">
        <v>0</v>
      </c>
      <c r="N1002">
        <v>0</v>
      </c>
      <c r="O1002" s="33">
        <v>43649</v>
      </c>
      <c r="P1002" t="s">
        <v>5581</v>
      </c>
      <c r="Q1002" t="s">
        <v>1908</v>
      </c>
      <c r="R1002">
        <v>2</v>
      </c>
      <c r="S1002">
        <v>0</v>
      </c>
    </row>
    <row r="1003" spans="1:19" hidden="1" x14ac:dyDescent="0.25">
      <c r="A1003" t="s">
        <v>953</v>
      </c>
      <c r="B1003" t="s">
        <v>1486</v>
      </c>
      <c r="C1003">
        <v>0</v>
      </c>
      <c r="D1003">
        <v>0</v>
      </c>
      <c r="E1003" s="33">
        <v>43649</v>
      </c>
      <c r="F1003" t="s">
        <v>953</v>
      </c>
      <c r="G1003" t="s">
        <v>1486</v>
      </c>
      <c r="H1003">
        <v>0</v>
      </c>
      <c r="I1003">
        <v>0</v>
      </c>
      <c r="J1003" s="33">
        <v>43649</v>
      </c>
      <c r="K1003" t="s">
        <v>956</v>
      </c>
      <c r="L1003" t="s">
        <v>1931</v>
      </c>
      <c r="M1003">
        <v>0</v>
      </c>
      <c r="N1003">
        <v>0</v>
      </c>
      <c r="O1003" s="33">
        <v>43649</v>
      </c>
      <c r="P1003" t="s">
        <v>5581</v>
      </c>
      <c r="Q1003" t="s">
        <v>1486</v>
      </c>
      <c r="R1003">
        <v>2325588</v>
      </c>
      <c r="S1003">
        <v>0</v>
      </c>
    </row>
    <row r="1004" spans="1:19" hidden="1" x14ac:dyDescent="0.25">
      <c r="A1004" t="s">
        <v>953</v>
      </c>
      <c r="B1004" t="s">
        <v>580</v>
      </c>
      <c r="C1004">
        <v>0</v>
      </c>
      <c r="D1004">
        <v>0</v>
      </c>
      <c r="E1004" s="33">
        <v>43649</v>
      </c>
      <c r="F1004" t="s">
        <v>953</v>
      </c>
      <c r="G1004" t="s">
        <v>580</v>
      </c>
      <c r="H1004">
        <v>0</v>
      </c>
      <c r="I1004">
        <v>0</v>
      </c>
      <c r="J1004" s="33">
        <v>43649</v>
      </c>
      <c r="K1004" t="s">
        <v>956</v>
      </c>
      <c r="L1004" t="s">
        <v>1932</v>
      </c>
      <c r="M1004">
        <v>0</v>
      </c>
      <c r="N1004">
        <v>0</v>
      </c>
      <c r="O1004" s="33">
        <v>43649</v>
      </c>
      <c r="P1004" t="s">
        <v>5581</v>
      </c>
      <c r="Q1004" t="s">
        <v>1909</v>
      </c>
      <c r="R1004">
        <v>1</v>
      </c>
      <c r="S1004">
        <v>0</v>
      </c>
    </row>
    <row r="1005" spans="1:19" hidden="1" x14ac:dyDescent="0.25">
      <c r="A1005" t="s">
        <v>953</v>
      </c>
      <c r="B1005" t="s">
        <v>870</v>
      </c>
      <c r="C1005">
        <v>0</v>
      </c>
      <c r="D1005">
        <v>0</v>
      </c>
      <c r="E1005" s="33">
        <v>43649</v>
      </c>
      <c r="F1005" t="s">
        <v>953</v>
      </c>
      <c r="G1005" t="s">
        <v>870</v>
      </c>
      <c r="H1005">
        <v>0</v>
      </c>
      <c r="I1005">
        <v>0</v>
      </c>
      <c r="J1005" s="33">
        <v>43649</v>
      </c>
      <c r="K1005" t="s">
        <v>957</v>
      </c>
      <c r="L1005" t="s">
        <v>1482</v>
      </c>
      <c r="M1005">
        <v>1</v>
      </c>
      <c r="N1005">
        <v>0</v>
      </c>
      <c r="O1005" s="33">
        <v>43656</v>
      </c>
      <c r="P1005" t="s">
        <v>5581</v>
      </c>
      <c r="Q1005" t="s">
        <v>1846</v>
      </c>
      <c r="R1005">
        <v>0</v>
      </c>
      <c r="S1005">
        <v>2325588</v>
      </c>
    </row>
    <row r="1006" spans="1:19" hidden="1" x14ac:dyDescent="0.25">
      <c r="A1006" t="s">
        <v>953</v>
      </c>
      <c r="B1006" t="s">
        <v>1629</v>
      </c>
      <c r="C1006">
        <v>0</v>
      </c>
      <c r="D1006">
        <v>0</v>
      </c>
      <c r="E1006" s="33">
        <v>43649</v>
      </c>
      <c r="F1006" t="s">
        <v>953</v>
      </c>
      <c r="G1006" t="s">
        <v>1629</v>
      </c>
      <c r="H1006">
        <v>0</v>
      </c>
      <c r="I1006">
        <v>0</v>
      </c>
      <c r="J1006" s="33">
        <v>43649</v>
      </c>
      <c r="K1006" t="s">
        <v>957</v>
      </c>
      <c r="L1006" t="s">
        <v>1709</v>
      </c>
      <c r="M1006">
        <v>12</v>
      </c>
      <c r="N1006">
        <v>0</v>
      </c>
      <c r="O1006" s="33">
        <v>43656</v>
      </c>
      <c r="P1006" t="s">
        <v>5581</v>
      </c>
      <c r="Q1006" t="s">
        <v>1903</v>
      </c>
      <c r="R1006">
        <v>18</v>
      </c>
      <c r="S1006">
        <v>0</v>
      </c>
    </row>
    <row r="1007" spans="1:19" hidden="1" x14ac:dyDescent="0.25">
      <c r="A1007" t="s">
        <v>953</v>
      </c>
      <c r="B1007" t="s">
        <v>1599</v>
      </c>
      <c r="C1007">
        <v>0</v>
      </c>
      <c r="D1007">
        <v>0</v>
      </c>
      <c r="E1007" s="33">
        <v>43649</v>
      </c>
      <c r="F1007" t="s">
        <v>953</v>
      </c>
      <c r="G1007" t="s">
        <v>1599</v>
      </c>
      <c r="H1007">
        <v>0</v>
      </c>
      <c r="I1007">
        <v>0</v>
      </c>
      <c r="J1007" s="33">
        <v>43649</v>
      </c>
      <c r="K1007" t="s">
        <v>957</v>
      </c>
      <c r="L1007" t="s">
        <v>857</v>
      </c>
      <c r="M1007">
        <v>4</v>
      </c>
      <c r="N1007">
        <v>0</v>
      </c>
      <c r="O1007" s="33">
        <v>43656</v>
      </c>
      <c r="P1007" t="s">
        <v>5581</v>
      </c>
      <c r="Q1007" t="s">
        <v>870</v>
      </c>
      <c r="R1007">
        <v>3836</v>
      </c>
      <c r="S1007">
        <v>0</v>
      </c>
    </row>
    <row r="1008" spans="1:19" hidden="1" x14ac:dyDescent="0.25">
      <c r="A1008" t="s">
        <v>953</v>
      </c>
      <c r="B1008" t="s">
        <v>1483</v>
      </c>
      <c r="C1008">
        <v>0</v>
      </c>
      <c r="D1008">
        <v>0</v>
      </c>
      <c r="E1008" s="33">
        <v>43649</v>
      </c>
      <c r="F1008" t="s">
        <v>953</v>
      </c>
      <c r="G1008" t="s">
        <v>1483</v>
      </c>
      <c r="H1008">
        <v>0</v>
      </c>
      <c r="I1008">
        <v>0</v>
      </c>
      <c r="J1008" s="33">
        <v>43649</v>
      </c>
      <c r="K1008" t="s">
        <v>957</v>
      </c>
      <c r="L1008" t="s">
        <v>868</v>
      </c>
      <c r="M1008">
        <v>5</v>
      </c>
      <c r="N1008">
        <v>0</v>
      </c>
      <c r="O1008" s="33">
        <v>43656</v>
      </c>
      <c r="P1008" t="s">
        <v>5581</v>
      </c>
      <c r="Q1008" t="s">
        <v>1607</v>
      </c>
      <c r="R1008">
        <v>0</v>
      </c>
      <c r="S1008">
        <v>2325588</v>
      </c>
    </row>
    <row r="1009" spans="1:19" hidden="1" x14ac:dyDescent="0.25">
      <c r="A1009" t="s">
        <v>954</v>
      </c>
      <c r="B1009" t="s">
        <v>1482</v>
      </c>
      <c r="C1009">
        <v>1</v>
      </c>
      <c r="D1009">
        <v>0</v>
      </c>
      <c r="E1009" s="33">
        <v>43654</v>
      </c>
      <c r="F1009" t="s">
        <v>954</v>
      </c>
      <c r="G1009" t="s">
        <v>1482</v>
      </c>
      <c r="H1009">
        <v>1</v>
      </c>
      <c r="I1009">
        <v>0</v>
      </c>
      <c r="J1009" s="33">
        <v>43655</v>
      </c>
      <c r="K1009" t="s">
        <v>957</v>
      </c>
      <c r="L1009" t="s">
        <v>1486</v>
      </c>
      <c r="M1009">
        <v>12</v>
      </c>
      <c r="N1009">
        <v>0</v>
      </c>
      <c r="O1009" s="33">
        <v>43656</v>
      </c>
      <c r="P1009" t="s">
        <v>5581</v>
      </c>
      <c r="Q1009" t="s">
        <v>578</v>
      </c>
      <c r="R1009">
        <v>1998</v>
      </c>
      <c r="S1009">
        <v>712468</v>
      </c>
    </row>
    <row r="1010" spans="1:19" hidden="1" x14ac:dyDescent="0.25">
      <c r="A1010" t="s">
        <v>954</v>
      </c>
      <c r="B1010" t="s">
        <v>1485</v>
      </c>
      <c r="C1010">
        <v>11</v>
      </c>
      <c r="D1010">
        <v>0</v>
      </c>
      <c r="E1010" s="33">
        <v>43654</v>
      </c>
      <c r="F1010" t="s">
        <v>954</v>
      </c>
      <c r="G1010" t="s">
        <v>1485</v>
      </c>
      <c r="H1010">
        <v>11</v>
      </c>
      <c r="I1010">
        <v>0</v>
      </c>
      <c r="J1010" s="33">
        <v>43655</v>
      </c>
      <c r="K1010" t="s">
        <v>957</v>
      </c>
      <c r="L1010" t="s">
        <v>870</v>
      </c>
      <c r="M1010">
        <v>12</v>
      </c>
      <c r="N1010">
        <v>0</v>
      </c>
      <c r="O1010" s="33">
        <v>43656</v>
      </c>
      <c r="P1010" t="s">
        <v>5581</v>
      </c>
      <c r="Q1010" t="s">
        <v>5592</v>
      </c>
      <c r="R1010">
        <v>0</v>
      </c>
      <c r="S1010">
        <v>2325588</v>
      </c>
    </row>
    <row r="1011" spans="1:19" hidden="1" x14ac:dyDescent="0.25">
      <c r="A1011" t="s">
        <v>954</v>
      </c>
      <c r="B1011" t="s">
        <v>857</v>
      </c>
      <c r="C1011">
        <v>1</v>
      </c>
      <c r="D1011">
        <v>0</v>
      </c>
      <c r="E1011" s="33">
        <v>43654</v>
      </c>
      <c r="F1011" t="s">
        <v>954</v>
      </c>
      <c r="G1011" t="s">
        <v>857</v>
      </c>
      <c r="H1011">
        <v>1</v>
      </c>
      <c r="I1011">
        <v>0</v>
      </c>
      <c r="J1011" s="33">
        <v>43655</v>
      </c>
      <c r="K1011" t="s">
        <v>957</v>
      </c>
      <c r="L1011" t="s">
        <v>859</v>
      </c>
      <c r="M1011">
        <v>4</v>
      </c>
      <c r="N1011">
        <v>0</v>
      </c>
      <c r="O1011" s="33">
        <v>43656</v>
      </c>
      <c r="P1011" t="s">
        <v>5581</v>
      </c>
      <c r="Q1011" t="s">
        <v>1905</v>
      </c>
      <c r="R1011">
        <v>156288</v>
      </c>
      <c r="S1011">
        <v>563961</v>
      </c>
    </row>
    <row r="1012" spans="1:19" hidden="1" x14ac:dyDescent="0.25">
      <c r="A1012" t="s">
        <v>954</v>
      </c>
      <c r="B1012" t="s">
        <v>868</v>
      </c>
      <c r="C1012">
        <v>11</v>
      </c>
      <c r="D1012">
        <v>0</v>
      </c>
      <c r="E1012" s="33">
        <v>43654</v>
      </c>
      <c r="F1012" t="s">
        <v>954</v>
      </c>
      <c r="G1012" t="s">
        <v>868</v>
      </c>
      <c r="H1012">
        <v>11</v>
      </c>
      <c r="I1012">
        <v>0</v>
      </c>
      <c r="J1012" s="33">
        <v>43655</v>
      </c>
      <c r="K1012" t="s">
        <v>957</v>
      </c>
      <c r="L1012" t="s">
        <v>861</v>
      </c>
      <c r="M1012">
        <v>1</v>
      </c>
      <c r="N1012">
        <v>0</v>
      </c>
      <c r="O1012" s="33">
        <v>43656</v>
      </c>
      <c r="P1012" t="s">
        <v>5581</v>
      </c>
      <c r="Q1012" t="s">
        <v>2536</v>
      </c>
      <c r="R1012">
        <v>0</v>
      </c>
      <c r="S1012">
        <v>2325588</v>
      </c>
    </row>
    <row r="1013" spans="1:19" hidden="1" x14ac:dyDescent="0.25">
      <c r="A1013" t="s">
        <v>954</v>
      </c>
      <c r="B1013" t="s">
        <v>1484</v>
      </c>
      <c r="C1013">
        <v>11</v>
      </c>
      <c r="D1013">
        <v>0</v>
      </c>
      <c r="E1013" s="33">
        <v>43654</v>
      </c>
      <c r="F1013" t="s">
        <v>954</v>
      </c>
      <c r="G1013" t="s">
        <v>1484</v>
      </c>
      <c r="H1013">
        <v>11</v>
      </c>
      <c r="I1013">
        <v>0</v>
      </c>
      <c r="J1013" s="33">
        <v>43655</v>
      </c>
      <c r="K1013" t="s">
        <v>957</v>
      </c>
      <c r="L1013" t="s">
        <v>1483</v>
      </c>
      <c r="M1013">
        <v>1</v>
      </c>
      <c r="N1013">
        <v>0</v>
      </c>
      <c r="O1013" s="33">
        <v>43656</v>
      </c>
      <c r="P1013" t="s">
        <v>5581</v>
      </c>
      <c r="Q1013" t="s">
        <v>1910</v>
      </c>
      <c r="R1013">
        <v>0</v>
      </c>
      <c r="S1013">
        <v>2325360</v>
      </c>
    </row>
    <row r="1014" spans="1:19" hidden="1" x14ac:dyDescent="0.25">
      <c r="A1014" t="s">
        <v>954</v>
      </c>
      <c r="B1014" t="s">
        <v>1486</v>
      </c>
      <c r="C1014">
        <v>11</v>
      </c>
      <c r="D1014">
        <v>0</v>
      </c>
      <c r="E1014" s="33">
        <v>43654</v>
      </c>
      <c r="F1014" t="s">
        <v>954</v>
      </c>
      <c r="G1014" t="s">
        <v>1486</v>
      </c>
      <c r="H1014">
        <v>11</v>
      </c>
      <c r="I1014">
        <v>0</v>
      </c>
      <c r="J1014" s="33">
        <v>43655</v>
      </c>
      <c r="K1014" t="s">
        <v>958</v>
      </c>
      <c r="L1014" t="s">
        <v>1579</v>
      </c>
      <c r="M1014">
        <v>1860</v>
      </c>
      <c r="N1014">
        <v>0</v>
      </c>
      <c r="O1014" s="33">
        <v>43656</v>
      </c>
      <c r="P1014" t="s">
        <v>5581</v>
      </c>
      <c r="Q1014" t="s">
        <v>1902</v>
      </c>
      <c r="R1014">
        <v>24</v>
      </c>
      <c r="S1014">
        <v>0</v>
      </c>
    </row>
    <row r="1015" spans="1:19" hidden="1" x14ac:dyDescent="0.25">
      <c r="A1015" t="s">
        <v>954</v>
      </c>
      <c r="B1015" t="s">
        <v>870</v>
      </c>
      <c r="C1015">
        <v>11</v>
      </c>
      <c r="D1015">
        <v>0</v>
      </c>
      <c r="E1015" s="33">
        <v>43654</v>
      </c>
      <c r="F1015" t="s">
        <v>954</v>
      </c>
      <c r="G1015" t="s">
        <v>870</v>
      </c>
      <c r="H1015">
        <v>11</v>
      </c>
      <c r="I1015">
        <v>0</v>
      </c>
      <c r="J1015" s="33">
        <v>43655</v>
      </c>
      <c r="K1015" t="s">
        <v>958</v>
      </c>
      <c r="L1015" t="s">
        <v>1933</v>
      </c>
      <c r="M1015">
        <v>26</v>
      </c>
      <c r="N1015">
        <v>0</v>
      </c>
      <c r="O1015" s="33">
        <v>43656</v>
      </c>
      <c r="P1015" t="s">
        <v>5581</v>
      </c>
      <c r="Q1015" t="s">
        <v>1904</v>
      </c>
      <c r="R1015">
        <v>50372</v>
      </c>
      <c r="S1015">
        <v>1664932</v>
      </c>
    </row>
    <row r="1016" spans="1:19" hidden="1" x14ac:dyDescent="0.25">
      <c r="A1016" t="s">
        <v>954</v>
      </c>
      <c r="B1016" t="s">
        <v>859</v>
      </c>
      <c r="C1016">
        <v>1</v>
      </c>
      <c r="D1016">
        <v>0</v>
      </c>
      <c r="E1016" s="33">
        <v>43654</v>
      </c>
      <c r="F1016" t="s">
        <v>954</v>
      </c>
      <c r="G1016" t="s">
        <v>859</v>
      </c>
      <c r="H1016">
        <v>1</v>
      </c>
      <c r="I1016">
        <v>0</v>
      </c>
      <c r="J1016" s="33">
        <v>43655</v>
      </c>
      <c r="K1016" t="s">
        <v>958</v>
      </c>
      <c r="L1016" t="s">
        <v>1486</v>
      </c>
      <c r="M1016">
        <v>2218</v>
      </c>
      <c r="N1016">
        <v>0</v>
      </c>
      <c r="O1016" s="33">
        <v>43656</v>
      </c>
      <c r="P1016" t="s">
        <v>5581</v>
      </c>
      <c r="Q1016" t="s">
        <v>1911</v>
      </c>
      <c r="R1016">
        <v>665</v>
      </c>
      <c r="S1016">
        <v>668113</v>
      </c>
    </row>
    <row r="1017" spans="1:19" hidden="1" x14ac:dyDescent="0.25">
      <c r="A1017" t="s">
        <v>954</v>
      </c>
      <c r="B1017" t="s">
        <v>861</v>
      </c>
      <c r="C1017">
        <v>1</v>
      </c>
      <c r="D1017">
        <v>0</v>
      </c>
      <c r="E1017" s="33">
        <v>43654</v>
      </c>
      <c r="F1017" t="s">
        <v>954</v>
      </c>
      <c r="G1017" t="s">
        <v>861</v>
      </c>
      <c r="H1017">
        <v>1</v>
      </c>
      <c r="I1017">
        <v>0</v>
      </c>
      <c r="J1017" s="33">
        <v>43655</v>
      </c>
      <c r="K1017" t="s">
        <v>958</v>
      </c>
      <c r="L1017" t="s">
        <v>1789</v>
      </c>
      <c r="M1017">
        <v>171</v>
      </c>
      <c r="N1017">
        <v>0</v>
      </c>
      <c r="O1017" s="33">
        <v>43656</v>
      </c>
      <c r="P1017" t="s">
        <v>5581</v>
      </c>
      <c r="Q1017" t="s">
        <v>1912</v>
      </c>
      <c r="R1017">
        <v>0</v>
      </c>
      <c r="S1017">
        <v>2325588</v>
      </c>
    </row>
    <row r="1018" spans="1:19" hidden="1" x14ac:dyDescent="0.25">
      <c r="A1018" t="s">
        <v>954</v>
      </c>
      <c r="B1018" t="s">
        <v>1483</v>
      </c>
      <c r="C1018">
        <v>1</v>
      </c>
      <c r="D1018">
        <v>0</v>
      </c>
      <c r="E1018" s="33">
        <v>43654</v>
      </c>
      <c r="F1018" t="s">
        <v>954</v>
      </c>
      <c r="G1018" t="s">
        <v>1483</v>
      </c>
      <c r="H1018">
        <v>1</v>
      </c>
      <c r="I1018">
        <v>0</v>
      </c>
      <c r="J1018" s="33">
        <v>43655</v>
      </c>
      <c r="K1018" t="s">
        <v>958</v>
      </c>
      <c r="L1018" t="s">
        <v>1788</v>
      </c>
      <c r="M1018">
        <v>170</v>
      </c>
      <c r="N1018">
        <v>26</v>
      </c>
      <c r="O1018" s="33">
        <v>43656</v>
      </c>
      <c r="P1018" t="s">
        <v>5581</v>
      </c>
      <c r="Q1018" t="s">
        <v>1900</v>
      </c>
      <c r="R1018">
        <v>61</v>
      </c>
      <c r="S1018">
        <v>0</v>
      </c>
    </row>
    <row r="1019" spans="1:19" hidden="1" x14ac:dyDescent="0.25">
      <c r="A1019" t="s">
        <v>955</v>
      </c>
      <c r="B1019" t="s">
        <v>1482</v>
      </c>
      <c r="C1019">
        <v>0</v>
      </c>
      <c r="D1019">
        <v>0</v>
      </c>
      <c r="E1019" s="33">
        <v>43649</v>
      </c>
      <c r="F1019" t="s">
        <v>955</v>
      </c>
      <c r="G1019" t="s">
        <v>1482</v>
      </c>
      <c r="H1019">
        <v>0</v>
      </c>
      <c r="I1019">
        <v>0</v>
      </c>
      <c r="J1019" s="33">
        <v>43649</v>
      </c>
      <c r="K1019" t="s">
        <v>958</v>
      </c>
      <c r="L1019" t="s">
        <v>1934</v>
      </c>
      <c r="M1019">
        <v>1860</v>
      </c>
      <c r="N1019">
        <v>0</v>
      </c>
      <c r="O1019" s="33">
        <v>43656</v>
      </c>
      <c r="P1019" t="s">
        <v>5581</v>
      </c>
      <c r="Q1019" t="s">
        <v>1913</v>
      </c>
      <c r="R1019">
        <v>71</v>
      </c>
      <c r="S1019">
        <v>0</v>
      </c>
    </row>
    <row r="1020" spans="1:19" hidden="1" x14ac:dyDescent="0.25">
      <c r="A1020" t="s">
        <v>955</v>
      </c>
      <c r="B1020" t="s">
        <v>1922</v>
      </c>
      <c r="C1020">
        <v>0</v>
      </c>
      <c r="D1020">
        <v>0</v>
      </c>
      <c r="E1020" s="33">
        <v>43649</v>
      </c>
      <c r="F1020" t="s">
        <v>955</v>
      </c>
      <c r="G1020" t="s">
        <v>1922</v>
      </c>
      <c r="H1020">
        <v>0</v>
      </c>
      <c r="I1020">
        <v>0</v>
      </c>
      <c r="J1020" s="33">
        <v>43649</v>
      </c>
      <c r="K1020" t="s">
        <v>958</v>
      </c>
      <c r="L1020" t="s">
        <v>1483</v>
      </c>
      <c r="M1020">
        <v>1</v>
      </c>
      <c r="N1020">
        <v>0</v>
      </c>
      <c r="O1020" s="33">
        <v>43656</v>
      </c>
      <c r="P1020" t="s">
        <v>5581</v>
      </c>
      <c r="Q1020" t="s">
        <v>1609</v>
      </c>
      <c r="R1020">
        <v>7208</v>
      </c>
      <c r="S1020">
        <v>1615077</v>
      </c>
    </row>
    <row r="1021" spans="1:19" hidden="1" x14ac:dyDescent="0.25">
      <c r="A1021" t="s">
        <v>955</v>
      </c>
      <c r="B1021" t="s">
        <v>1546</v>
      </c>
      <c r="C1021">
        <v>0</v>
      </c>
      <c r="D1021">
        <v>0</v>
      </c>
      <c r="E1021" s="33">
        <v>43649</v>
      </c>
      <c r="F1021" t="s">
        <v>955</v>
      </c>
      <c r="G1021" t="s">
        <v>1546</v>
      </c>
      <c r="H1021">
        <v>0</v>
      </c>
      <c r="I1021">
        <v>0</v>
      </c>
      <c r="J1021" s="33">
        <v>43649</v>
      </c>
      <c r="K1021" t="s">
        <v>959</v>
      </c>
      <c r="L1021" t="s">
        <v>1486</v>
      </c>
      <c r="M1021">
        <v>1</v>
      </c>
      <c r="N1021">
        <v>0</v>
      </c>
      <c r="O1021" s="33">
        <v>43656</v>
      </c>
      <c r="P1021" t="s">
        <v>5581</v>
      </c>
      <c r="Q1021" t="s">
        <v>1914</v>
      </c>
      <c r="R1021">
        <v>0</v>
      </c>
      <c r="S1021">
        <v>2325588</v>
      </c>
    </row>
    <row r="1022" spans="1:19" hidden="1" x14ac:dyDescent="0.25">
      <c r="A1022" t="s">
        <v>955</v>
      </c>
      <c r="B1022" t="s">
        <v>1864</v>
      </c>
      <c r="C1022">
        <v>0</v>
      </c>
      <c r="D1022">
        <v>0</v>
      </c>
      <c r="E1022" s="33">
        <v>43649</v>
      </c>
      <c r="F1022" t="s">
        <v>955</v>
      </c>
      <c r="G1022" t="s">
        <v>1864</v>
      </c>
      <c r="H1022">
        <v>0</v>
      </c>
      <c r="I1022">
        <v>0</v>
      </c>
      <c r="J1022" s="33">
        <v>43649</v>
      </c>
      <c r="K1022" t="s">
        <v>959</v>
      </c>
      <c r="L1022" t="s">
        <v>1936</v>
      </c>
      <c r="M1022">
        <v>1</v>
      </c>
      <c r="N1022">
        <v>0</v>
      </c>
      <c r="O1022" s="33">
        <v>43656</v>
      </c>
      <c r="P1022" t="s">
        <v>5581</v>
      </c>
      <c r="Q1022" t="s">
        <v>1901</v>
      </c>
      <c r="R1022">
        <v>2</v>
      </c>
      <c r="S1022">
        <v>0</v>
      </c>
    </row>
    <row r="1023" spans="1:19" hidden="1" x14ac:dyDescent="0.25">
      <c r="A1023" t="s">
        <v>955</v>
      </c>
      <c r="B1023" t="s">
        <v>1486</v>
      </c>
      <c r="C1023">
        <v>0</v>
      </c>
      <c r="D1023">
        <v>0</v>
      </c>
      <c r="E1023" s="33">
        <v>43649</v>
      </c>
      <c r="F1023" t="s">
        <v>955</v>
      </c>
      <c r="G1023" t="s">
        <v>1486</v>
      </c>
      <c r="H1023">
        <v>0</v>
      </c>
      <c r="I1023">
        <v>0</v>
      </c>
      <c r="J1023" s="33">
        <v>43649</v>
      </c>
      <c r="K1023" t="s">
        <v>959</v>
      </c>
      <c r="L1023" t="s">
        <v>1935</v>
      </c>
      <c r="M1023">
        <v>1</v>
      </c>
      <c r="N1023">
        <v>0</v>
      </c>
      <c r="O1023" s="33">
        <v>43656</v>
      </c>
      <c r="P1023" t="s">
        <v>5581</v>
      </c>
      <c r="Q1023" t="s">
        <v>1483</v>
      </c>
      <c r="R1023">
        <v>1</v>
      </c>
      <c r="S1023">
        <v>0</v>
      </c>
    </row>
    <row r="1024" spans="1:19" hidden="1" x14ac:dyDescent="0.25">
      <c r="A1024" t="s">
        <v>955</v>
      </c>
      <c r="B1024" t="s">
        <v>578</v>
      </c>
      <c r="C1024">
        <v>0</v>
      </c>
      <c r="D1024">
        <v>0</v>
      </c>
      <c r="E1024" s="33">
        <v>43649</v>
      </c>
      <c r="F1024" t="s">
        <v>955</v>
      </c>
      <c r="G1024" t="s">
        <v>578</v>
      </c>
      <c r="H1024">
        <v>0</v>
      </c>
      <c r="I1024">
        <v>0</v>
      </c>
      <c r="J1024" s="33">
        <v>43649</v>
      </c>
      <c r="K1024" t="s">
        <v>959</v>
      </c>
      <c r="L1024" t="s">
        <v>1483</v>
      </c>
      <c r="M1024">
        <v>1</v>
      </c>
      <c r="N1024">
        <v>0</v>
      </c>
      <c r="O1024" s="33">
        <v>43656</v>
      </c>
      <c r="P1024" t="s">
        <v>951</v>
      </c>
      <c r="Q1024" t="s">
        <v>1482</v>
      </c>
      <c r="R1024">
        <v>1</v>
      </c>
      <c r="S1024">
        <v>0</v>
      </c>
    </row>
    <row r="1025" spans="1:19" hidden="1" x14ac:dyDescent="0.25">
      <c r="A1025" t="s">
        <v>955</v>
      </c>
      <c r="B1025" t="s">
        <v>1923</v>
      </c>
      <c r="C1025">
        <v>0</v>
      </c>
      <c r="D1025">
        <v>0</v>
      </c>
      <c r="E1025" s="33">
        <v>43649</v>
      </c>
      <c r="F1025" t="s">
        <v>955</v>
      </c>
      <c r="G1025" t="s">
        <v>1923</v>
      </c>
      <c r="H1025">
        <v>0</v>
      </c>
      <c r="I1025">
        <v>0</v>
      </c>
      <c r="J1025" s="33">
        <v>43649</v>
      </c>
      <c r="K1025" t="s">
        <v>960</v>
      </c>
      <c r="L1025" t="s">
        <v>1938</v>
      </c>
      <c r="M1025">
        <v>305824</v>
      </c>
      <c r="N1025">
        <v>0</v>
      </c>
      <c r="O1025" s="33">
        <v>43656</v>
      </c>
      <c r="P1025" t="s">
        <v>951</v>
      </c>
      <c r="Q1025" t="s">
        <v>1897</v>
      </c>
      <c r="R1025">
        <v>347</v>
      </c>
      <c r="S1025">
        <v>1</v>
      </c>
    </row>
    <row r="1026" spans="1:19" hidden="1" x14ac:dyDescent="0.25">
      <c r="A1026" t="s">
        <v>955</v>
      </c>
      <c r="B1026" t="s">
        <v>1924</v>
      </c>
      <c r="C1026">
        <v>0</v>
      </c>
      <c r="D1026">
        <v>0</v>
      </c>
      <c r="E1026" s="33">
        <v>43649</v>
      </c>
      <c r="F1026" t="s">
        <v>955</v>
      </c>
      <c r="G1026" t="s">
        <v>1924</v>
      </c>
      <c r="H1026">
        <v>0</v>
      </c>
      <c r="I1026">
        <v>0</v>
      </c>
      <c r="J1026" s="33">
        <v>43649</v>
      </c>
      <c r="K1026" t="s">
        <v>960</v>
      </c>
      <c r="L1026" t="s">
        <v>1937</v>
      </c>
      <c r="M1026">
        <v>1208064</v>
      </c>
      <c r="N1026">
        <v>0</v>
      </c>
      <c r="O1026" s="33">
        <v>43656</v>
      </c>
      <c r="P1026" t="s">
        <v>951</v>
      </c>
      <c r="Q1026" t="s">
        <v>1521</v>
      </c>
      <c r="R1026">
        <v>2</v>
      </c>
      <c r="S1026">
        <v>0</v>
      </c>
    </row>
    <row r="1027" spans="1:19" hidden="1" x14ac:dyDescent="0.25">
      <c r="A1027" t="s">
        <v>955</v>
      </c>
      <c r="B1027" t="s">
        <v>1926</v>
      </c>
      <c r="C1027">
        <v>0</v>
      </c>
      <c r="D1027">
        <v>0</v>
      </c>
      <c r="E1027" s="33">
        <v>43649</v>
      </c>
      <c r="F1027" t="s">
        <v>955</v>
      </c>
      <c r="G1027" t="s">
        <v>1926</v>
      </c>
      <c r="H1027">
        <v>0</v>
      </c>
      <c r="I1027">
        <v>0</v>
      </c>
      <c r="J1027" s="33">
        <v>43649</v>
      </c>
      <c r="K1027" t="s">
        <v>961</v>
      </c>
      <c r="L1027" t="s">
        <v>1939</v>
      </c>
      <c r="M1027">
        <v>0</v>
      </c>
      <c r="N1027">
        <v>0</v>
      </c>
      <c r="O1027" s="33">
        <v>43649</v>
      </c>
      <c r="P1027" t="s">
        <v>951</v>
      </c>
      <c r="Q1027" t="s">
        <v>857</v>
      </c>
      <c r="R1027">
        <v>6</v>
      </c>
      <c r="S1027">
        <v>0</v>
      </c>
    </row>
    <row r="1028" spans="1:19" hidden="1" x14ac:dyDescent="0.25">
      <c r="A1028" t="s">
        <v>955</v>
      </c>
      <c r="B1028" t="s">
        <v>1925</v>
      </c>
      <c r="C1028">
        <v>0</v>
      </c>
      <c r="D1028">
        <v>0</v>
      </c>
      <c r="E1028" s="33">
        <v>43649</v>
      </c>
      <c r="F1028" t="s">
        <v>955</v>
      </c>
      <c r="G1028" t="s">
        <v>1925</v>
      </c>
      <c r="H1028">
        <v>0</v>
      </c>
      <c r="I1028">
        <v>0</v>
      </c>
      <c r="J1028" s="33">
        <v>43649</v>
      </c>
      <c r="K1028" t="s">
        <v>961</v>
      </c>
      <c r="L1028" t="s">
        <v>1940</v>
      </c>
      <c r="M1028">
        <v>0</v>
      </c>
      <c r="N1028">
        <v>0</v>
      </c>
      <c r="O1028" s="33">
        <v>43649</v>
      </c>
      <c r="P1028" t="s">
        <v>951</v>
      </c>
      <c r="Q1028" t="s">
        <v>1581</v>
      </c>
      <c r="R1028">
        <v>87</v>
      </c>
      <c r="S1028">
        <v>0</v>
      </c>
    </row>
    <row r="1029" spans="1:19" hidden="1" x14ac:dyDescent="0.25">
      <c r="A1029" t="s">
        <v>955</v>
      </c>
      <c r="B1029" t="s">
        <v>1927</v>
      </c>
      <c r="C1029">
        <v>0</v>
      </c>
      <c r="D1029">
        <v>0</v>
      </c>
      <c r="E1029" s="33">
        <v>43649</v>
      </c>
      <c r="F1029" t="s">
        <v>955</v>
      </c>
      <c r="G1029" t="s">
        <v>1927</v>
      </c>
      <c r="H1029">
        <v>0</v>
      </c>
      <c r="I1029">
        <v>0</v>
      </c>
      <c r="J1029" s="33">
        <v>43649</v>
      </c>
      <c r="K1029" t="s">
        <v>962</v>
      </c>
      <c r="L1029" t="s">
        <v>1938</v>
      </c>
      <c r="M1029">
        <v>0</v>
      </c>
      <c r="N1029">
        <v>0</v>
      </c>
      <c r="O1029" s="33">
        <v>43649</v>
      </c>
      <c r="P1029" t="s">
        <v>951</v>
      </c>
      <c r="Q1029" t="s">
        <v>868</v>
      </c>
      <c r="R1029">
        <v>1473</v>
      </c>
      <c r="S1029">
        <v>0</v>
      </c>
    </row>
    <row r="1030" spans="1:19" hidden="1" x14ac:dyDescent="0.25">
      <c r="A1030" t="s">
        <v>955</v>
      </c>
      <c r="B1030" t="s">
        <v>1928</v>
      </c>
      <c r="C1030">
        <v>0</v>
      </c>
      <c r="D1030">
        <v>0</v>
      </c>
      <c r="E1030" s="33">
        <v>43649</v>
      </c>
      <c r="F1030" t="s">
        <v>955</v>
      </c>
      <c r="G1030" t="s">
        <v>1928</v>
      </c>
      <c r="H1030">
        <v>0</v>
      </c>
      <c r="I1030">
        <v>0</v>
      </c>
      <c r="J1030" s="33">
        <v>43649</v>
      </c>
      <c r="K1030" t="s">
        <v>962</v>
      </c>
      <c r="L1030" t="s">
        <v>1941</v>
      </c>
      <c r="M1030">
        <v>0</v>
      </c>
      <c r="N1030">
        <v>0</v>
      </c>
      <c r="O1030" s="33">
        <v>43649</v>
      </c>
      <c r="P1030" t="s">
        <v>951</v>
      </c>
      <c r="Q1030" t="s">
        <v>1486</v>
      </c>
      <c r="R1030">
        <v>2779</v>
      </c>
      <c r="S1030">
        <v>0</v>
      </c>
    </row>
    <row r="1031" spans="1:19" hidden="1" x14ac:dyDescent="0.25">
      <c r="A1031" t="s">
        <v>955</v>
      </c>
      <c r="B1031" t="s">
        <v>1930</v>
      </c>
      <c r="C1031">
        <v>0</v>
      </c>
      <c r="D1031">
        <v>0</v>
      </c>
      <c r="E1031" s="33">
        <v>43649</v>
      </c>
      <c r="F1031" t="s">
        <v>955</v>
      </c>
      <c r="G1031" t="s">
        <v>1930</v>
      </c>
      <c r="H1031">
        <v>0</v>
      </c>
      <c r="I1031">
        <v>0</v>
      </c>
      <c r="J1031" s="33">
        <v>43649</v>
      </c>
      <c r="K1031" t="s">
        <v>963</v>
      </c>
      <c r="L1031" t="s">
        <v>1482</v>
      </c>
      <c r="M1031">
        <v>1</v>
      </c>
      <c r="N1031">
        <v>0</v>
      </c>
      <c r="O1031" s="33">
        <v>43656</v>
      </c>
      <c r="P1031" t="s">
        <v>951</v>
      </c>
      <c r="Q1031" t="s">
        <v>1898</v>
      </c>
      <c r="R1031">
        <v>2195</v>
      </c>
      <c r="S1031">
        <v>1</v>
      </c>
    </row>
    <row r="1032" spans="1:19" hidden="1" x14ac:dyDescent="0.25">
      <c r="A1032" t="s">
        <v>955</v>
      </c>
      <c r="B1032" t="s">
        <v>1929</v>
      </c>
      <c r="C1032">
        <v>0</v>
      </c>
      <c r="D1032">
        <v>0</v>
      </c>
      <c r="E1032" s="33">
        <v>43649</v>
      </c>
      <c r="F1032" t="s">
        <v>955</v>
      </c>
      <c r="G1032" t="s">
        <v>1929</v>
      </c>
      <c r="H1032">
        <v>0</v>
      </c>
      <c r="I1032">
        <v>0</v>
      </c>
      <c r="J1032" s="33">
        <v>43649</v>
      </c>
      <c r="K1032" t="s">
        <v>963</v>
      </c>
      <c r="L1032" t="s">
        <v>1485</v>
      </c>
      <c r="M1032">
        <v>5</v>
      </c>
      <c r="N1032">
        <v>0</v>
      </c>
      <c r="O1032" s="33">
        <v>43656</v>
      </c>
      <c r="P1032" t="s">
        <v>951</v>
      </c>
      <c r="Q1032" t="s">
        <v>1584</v>
      </c>
      <c r="R1032">
        <v>508</v>
      </c>
      <c r="S1032">
        <v>0</v>
      </c>
    </row>
    <row r="1033" spans="1:19" hidden="1" x14ac:dyDescent="0.25">
      <c r="A1033" t="s">
        <v>955</v>
      </c>
      <c r="B1033" t="s">
        <v>1695</v>
      </c>
      <c r="C1033">
        <v>0</v>
      </c>
      <c r="D1033">
        <v>0</v>
      </c>
      <c r="E1033" s="33">
        <v>43649</v>
      </c>
      <c r="F1033" t="s">
        <v>955</v>
      </c>
      <c r="G1033" t="s">
        <v>1695</v>
      </c>
      <c r="H1033">
        <v>0</v>
      </c>
      <c r="I1033">
        <v>0</v>
      </c>
      <c r="J1033" s="33">
        <v>43649</v>
      </c>
      <c r="K1033" t="s">
        <v>963</v>
      </c>
      <c r="L1033" t="s">
        <v>857</v>
      </c>
      <c r="M1033">
        <v>1</v>
      </c>
      <c r="N1033">
        <v>0</v>
      </c>
      <c r="O1033" s="33">
        <v>43656</v>
      </c>
      <c r="P1033" t="s">
        <v>951</v>
      </c>
      <c r="Q1033" t="s">
        <v>1585</v>
      </c>
      <c r="R1033">
        <v>2779</v>
      </c>
      <c r="S1033">
        <v>0</v>
      </c>
    </row>
    <row r="1034" spans="1:19" hidden="1" x14ac:dyDescent="0.25">
      <c r="A1034" t="s">
        <v>955</v>
      </c>
      <c r="B1034" t="s">
        <v>1483</v>
      </c>
      <c r="C1034">
        <v>0</v>
      </c>
      <c r="D1034">
        <v>0</v>
      </c>
      <c r="E1034" s="33">
        <v>43649</v>
      </c>
      <c r="F1034" t="s">
        <v>955</v>
      </c>
      <c r="G1034" t="s">
        <v>1483</v>
      </c>
      <c r="H1034">
        <v>0</v>
      </c>
      <c r="I1034">
        <v>0</v>
      </c>
      <c r="J1034" s="33">
        <v>43649</v>
      </c>
      <c r="K1034" t="s">
        <v>963</v>
      </c>
      <c r="L1034" t="s">
        <v>868</v>
      </c>
      <c r="M1034">
        <v>2</v>
      </c>
      <c r="N1034">
        <v>0</v>
      </c>
      <c r="O1034" s="33">
        <v>43656</v>
      </c>
      <c r="P1034" t="s">
        <v>951</v>
      </c>
      <c r="Q1034" t="s">
        <v>1586</v>
      </c>
      <c r="R1034">
        <v>1</v>
      </c>
      <c r="S1034">
        <v>0</v>
      </c>
    </row>
    <row r="1035" spans="1:19" hidden="1" x14ac:dyDescent="0.25">
      <c r="A1035" t="s">
        <v>956</v>
      </c>
      <c r="B1035" t="s">
        <v>1931</v>
      </c>
      <c r="C1035">
        <v>0</v>
      </c>
      <c r="D1035">
        <v>0</v>
      </c>
      <c r="E1035" s="33">
        <v>43649</v>
      </c>
      <c r="F1035" t="s">
        <v>956</v>
      </c>
      <c r="G1035" t="s">
        <v>1931</v>
      </c>
      <c r="H1035">
        <v>0</v>
      </c>
      <c r="I1035">
        <v>0</v>
      </c>
      <c r="J1035" s="33">
        <v>43649</v>
      </c>
      <c r="K1035" t="s">
        <v>963</v>
      </c>
      <c r="L1035" t="s">
        <v>1484</v>
      </c>
      <c r="M1035">
        <v>5</v>
      </c>
      <c r="N1035">
        <v>0</v>
      </c>
      <c r="O1035" s="33">
        <v>43656</v>
      </c>
      <c r="P1035" t="s">
        <v>951</v>
      </c>
      <c r="Q1035" t="s">
        <v>870</v>
      </c>
      <c r="R1035">
        <v>2779</v>
      </c>
      <c r="S1035">
        <v>0</v>
      </c>
    </row>
    <row r="1036" spans="1:19" hidden="1" x14ac:dyDescent="0.25">
      <c r="A1036" t="s">
        <v>956</v>
      </c>
      <c r="B1036" t="s">
        <v>1932</v>
      </c>
      <c r="C1036">
        <v>0</v>
      </c>
      <c r="D1036">
        <v>0</v>
      </c>
      <c r="E1036" s="33">
        <v>43649</v>
      </c>
      <c r="F1036" t="s">
        <v>956</v>
      </c>
      <c r="G1036" t="s">
        <v>1932</v>
      </c>
      <c r="H1036">
        <v>0</v>
      </c>
      <c r="I1036">
        <v>0</v>
      </c>
      <c r="J1036" s="33">
        <v>43649</v>
      </c>
      <c r="K1036" t="s">
        <v>963</v>
      </c>
      <c r="L1036" t="s">
        <v>1486</v>
      </c>
      <c r="M1036">
        <v>5</v>
      </c>
      <c r="N1036">
        <v>0</v>
      </c>
      <c r="O1036" s="33">
        <v>43656</v>
      </c>
      <c r="P1036" t="s">
        <v>951</v>
      </c>
      <c r="Q1036" t="s">
        <v>578</v>
      </c>
      <c r="R1036">
        <v>548</v>
      </c>
      <c r="S1036">
        <v>287</v>
      </c>
    </row>
    <row r="1037" spans="1:19" hidden="1" x14ac:dyDescent="0.25">
      <c r="A1037" t="s">
        <v>957</v>
      </c>
      <c r="B1037" t="s">
        <v>1482</v>
      </c>
      <c r="C1037">
        <v>1</v>
      </c>
      <c r="D1037">
        <v>0</v>
      </c>
      <c r="E1037" s="33">
        <v>43654</v>
      </c>
      <c r="F1037" t="s">
        <v>957</v>
      </c>
      <c r="G1037" t="s">
        <v>1482</v>
      </c>
      <c r="H1037">
        <v>1</v>
      </c>
      <c r="I1037">
        <v>0</v>
      </c>
      <c r="J1037" s="33">
        <v>43655</v>
      </c>
      <c r="K1037" t="s">
        <v>963</v>
      </c>
      <c r="L1037" t="s">
        <v>1943</v>
      </c>
      <c r="M1037">
        <v>1</v>
      </c>
      <c r="N1037">
        <v>0</v>
      </c>
      <c r="O1037" s="33">
        <v>43656</v>
      </c>
      <c r="P1037" t="s">
        <v>951</v>
      </c>
      <c r="Q1037" t="s">
        <v>1916</v>
      </c>
      <c r="R1037">
        <v>0</v>
      </c>
      <c r="S1037">
        <v>2779</v>
      </c>
    </row>
    <row r="1038" spans="1:19" hidden="1" x14ac:dyDescent="0.25">
      <c r="A1038" t="s">
        <v>957</v>
      </c>
      <c r="B1038" t="s">
        <v>1709</v>
      </c>
      <c r="C1038">
        <v>12</v>
      </c>
      <c r="D1038">
        <v>0</v>
      </c>
      <c r="E1038" s="33">
        <v>43654</v>
      </c>
      <c r="F1038" t="s">
        <v>957</v>
      </c>
      <c r="G1038" t="s">
        <v>1709</v>
      </c>
      <c r="H1038">
        <v>12</v>
      </c>
      <c r="I1038">
        <v>0</v>
      </c>
      <c r="J1038" s="33">
        <v>43655</v>
      </c>
      <c r="K1038" t="s">
        <v>963</v>
      </c>
      <c r="L1038" t="s">
        <v>870</v>
      </c>
      <c r="M1038">
        <v>2</v>
      </c>
      <c r="N1038">
        <v>0</v>
      </c>
      <c r="O1038" s="33">
        <v>43656</v>
      </c>
      <c r="P1038" t="s">
        <v>951</v>
      </c>
      <c r="Q1038" t="s">
        <v>859</v>
      </c>
      <c r="R1038">
        <v>6</v>
      </c>
      <c r="S1038">
        <v>0</v>
      </c>
    </row>
    <row r="1039" spans="1:19" hidden="1" x14ac:dyDescent="0.25">
      <c r="A1039" t="s">
        <v>957</v>
      </c>
      <c r="B1039" t="s">
        <v>857</v>
      </c>
      <c r="C1039">
        <v>4</v>
      </c>
      <c r="D1039">
        <v>0</v>
      </c>
      <c r="E1039" s="33">
        <v>43654</v>
      </c>
      <c r="F1039" t="s">
        <v>957</v>
      </c>
      <c r="G1039" t="s">
        <v>857</v>
      </c>
      <c r="H1039">
        <v>4</v>
      </c>
      <c r="I1039">
        <v>0</v>
      </c>
      <c r="J1039" s="33">
        <v>43655</v>
      </c>
      <c r="K1039" t="s">
        <v>963</v>
      </c>
      <c r="L1039" t="s">
        <v>859</v>
      </c>
      <c r="M1039">
        <v>1</v>
      </c>
      <c r="N1039">
        <v>0</v>
      </c>
      <c r="O1039" s="33">
        <v>43656</v>
      </c>
      <c r="P1039" t="s">
        <v>951</v>
      </c>
      <c r="Q1039" t="s">
        <v>1899</v>
      </c>
      <c r="R1039">
        <v>30</v>
      </c>
      <c r="S1039">
        <v>1</v>
      </c>
    </row>
    <row r="1040" spans="1:19" hidden="1" x14ac:dyDescent="0.25">
      <c r="A1040" t="s">
        <v>957</v>
      </c>
      <c r="B1040" t="s">
        <v>868</v>
      </c>
      <c r="C1040">
        <v>5</v>
      </c>
      <c r="D1040">
        <v>0</v>
      </c>
      <c r="E1040" s="33">
        <v>43654</v>
      </c>
      <c r="F1040" t="s">
        <v>957</v>
      </c>
      <c r="G1040" t="s">
        <v>868</v>
      </c>
      <c r="H1040">
        <v>5</v>
      </c>
      <c r="I1040">
        <v>0</v>
      </c>
      <c r="J1040" s="33">
        <v>43655</v>
      </c>
      <c r="K1040" t="s">
        <v>963</v>
      </c>
      <c r="L1040" t="s">
        <v>1800</v>
      </c>
      <c r="M1040">
        <v>1</v>
      </c>
      <c r="N1040">
        <v>0</v>
      </c>
      <c r="O1040" s="33">
        <v>43656</v>
      </c>
      <c r="P1040" t="s">
        <v>951</v>
      </c>
      <c r="Q1040" t="s">
        <v>1822</v>
      </c>
      <c r="R1040">
        <v>0</v>
      </c>
      <c r="S1040">
        <v>2779</v>
      </c>
    </row>
    <row r="1041" spans="1:19" hidden="1" x14ac:dyDescent="0.25">
      <c r="A1041" t="s">
        <v>957</v>
      </c>
      <c r="B1041" t="s">
        <v>1486</v>
      </c>
      <c r="C1041">
        <v>12</v>
      </c>
      <c r="D1041">
        <v>0</v>
      </c>
      <c r="E1041" s="33">
        <v>43654</v>
      </c>
      <c r="F1041" t="s">
        <v>957</v>
      </c>
      <c r="G1041" t="s">
        <v>1486</v>
      </c>
      <c r="H1041">
        <v>12</v>
      </c>
      <c r="I1041">
        <v>0</v>
      </c>
      <c r="J1041" s="33">
        <v>43655</v>
      </c>
      <c r="K1041" t="s">
        <v>963</v>
      </c>
      <c r="L1041" t="s">
        <v>1942</v>
      </c>
      <c r="M1041">
        <v>1</v>
      </c>
      <c r="N1041">
        <v>0</v>
      </c>
      <c r="O1041" s="33">
        <v>43656</v>
      </c>
      <c r="P1041" t="s">
        <v>951</v>
      </c>
      <c r="Q1041" t="s">
        <v>1917</v>
      </c>
      <c r="R1041">
        <v>0</v>
      </c>
      <c r="S1041">
        <v>2779</v>
      </c>
    </row>
    <row r="1042" spans="1:19" hidden="1" x14ac:dyDescent="0.25">
      <c r="A1042" t="s">
        <v>957</v>
      </c>
      <c r="B1042" t="s">
        <v>870</v>
      </c>
      <c r="C1042">
        <v>12</v>
      </c>
      <c r="D1042">
        <v>0</v>
      </c>
      <c r="E1042" s="33">
        <v>43654</v>
      </c>
      <c r="F1042" t="s">
        <v>957</v>
      </c>
      <c r="G1042" t="s">
        <v>870</v>
      </c>
      <c r="H1042">
        <v>12</v>
      </c>
      <c r="I1042">
        <v>0</v>
      </c>
      <c r="J1042" s="33">
        <v>43655</v>
      </c>
      <c r="K1042" t="s">
        <v>963</v>
      </c>
      <c r="L1042" t="s">
        <v>861</v>
      </c>
      <c r="M1042">
        <v>1</v>
      </c>
      <c r="N1042">
        <v>0</v>
      </c>
      <c r="O1042" s="33">
        <v>43656</v>
      </c>
      <c r="P1042" t="s">
        <v>951</v>
      </c>
      <c r="Q1042" t="s">
        <v>861</v>
      </c>
      <c r="R1042">
        <v>1</v>
      </c>
      <c r="S1042">
        <v>0</v>
      </c>
    </row>
    <row r="1043" spans="1:19" hidden="1" x14ac:dyDescent="0.25">
      <c r="A1043" t="s">
        <v>957</v>
      </c>
      <c r="B1043" t="s">
        <v>859</v>
      </c>
      <c r="C1043">
        <v>4</v>
      </c>
      <c r="D1043">
        <v>0</v>
      </c>
      <c r="E1043" s="33">
        <v>43654</v>
      </c>
      <c r="F1043" t="s">
        <v>957</v>
      </c>
      <c r="G1043" t="s">
        <v>859</v>
      </c>
      <c r="H1043">
        <v>4</v>
      </c>
      <c r="I1043">
        <v>0</v>
      </c>
      <c r="J1043" s="33">
        <v>43655</v>
      </c>
      <c r="K1043" t="s">
        <v>963</v>
      </c>
      <c r="L1043" t="s">
        <v>1483</v>
      </c>
      <c r="M1043">
        <v>1</v>
      </c>
      <c r="N1043">
        <v>0</v>
      </c>
      <c r="O1043" s="33">
        <v>43656</v>
      </c>
      <c r="P1043" t="s">
        <v>951</v>
      </c>
      <c r="Q1043" t="s">
        <v>1483</v>
      </c>
      <c r="R1043">
        <v>1</v>
      </c>
      <c r="S1043">
        <v>0</v>
      </c>
    </row>
    <row r="1044" spans="1:19" hidden="1" x14ac:dyDescent="0.25">
      <c r="A1044" t="s">
        <v>957</v>
      </c>
      <c r="B1044" t="s">
        <v>861</v>
      </c>
      <c r="C1044">
        <v>1</v>
      </c>
      <c r="D1044">
        <v>0</v>
      </c>
      <c r="E1044" s="33">
        <v>43654</v>
      </c>
      <c r="F1044" t="s">
        <v>957</v>
      </c>
      <c r="G1044" t="s">
        <v>861</v>
      </c>
      <c r="H1044">
        <v>1</v>
      </c>
      <c r="I1044">
        <v>0</v>
      </c>
      <c r="J1044" s="33">
        <v>43655</v>
      </c>
      <c r="K1044" t="s">
        <v>964</v>
      </c>
      <c r="L1044" t="s">
        <v>1487</v>
      </c>
      <c r="M1044">
        <v>0</v>
      </c>
      <c r="N1044">
        <v>0</v>
      </c>
      <c r="O1044" s="33">
        <v>43649</v>
      </c>
      <c r="P1044" t="s">
        <v>952</v>
      </c>
      <c r="Q1044" t="s">
        <v>868</v>
      </c>
      <c r="R1044">
        <v>0</v>
      </c>
      <c r="S1044">
        <v>0</v>
      </c>
    </row>
    <row r="1045" spans="1:19" hidden="1" x14ac:dyDescent="0.25">
      <c r="A1045" t="s">
        <v>957</v>
      </c>
      <c r="B1045" t="s">
        <v>1483</v>
      </c>
      <c r="C1045">
        <v>1</v>
      </c>
      <c r="D1045">
        <v>0</v>
      </c>
      <c r="E1045" s="33">
        <v>43654</v>
      </c>
      <c r="F1045" t="s">
        <v>957</v>
      </c>
      <c r="G1045" t="s">
        <v>1483</v>
      </c>
      <c r="H1045">
        <v>1</v>
      </c>
      <c r="I1045">
        <v>0</v>
      </c>
      <c r="J1045" s="33">
        <v>43655</v>
      </c>
      <c r="K1045" t="s">
        <v>964</v>
      </c>
      <c r="L1045" t="s">
        <v>857</v>
      </c>
      <c r="M1045">
        <v>0</v>
      </c>
      <c r="N1045">
        <v>0</v>
      </c>
      <c r="O1045" s="33">
        <v>43649</v>
      </c>
      <c r="P1045" t="s">
        <v>952</v>
      </c>
      <c r="Q1045" t="s">
        <v>1486</v>
      </c>
      <c r="R1045">
        <v>0</v>
      </c>
      <c r="S1045">
        <v>0</v>
      </c>
    </row>
    <row r="1046" spans="1:19" hidden="1" x14ac:dyDescent="0.25">
      <c r="A1046" t="s">
        <v>958</v>
      </c>
      <c r="B1046" t="s">
        <v>1579</v>
      </c>
      <c r="C1046">
        <v>1788</v>
      </c>
      <c r="D1046">
        <v>0</v>
      </c>
      <c r="E1046" s="33">
        <v>43654</v>
      </c>
      <c r="F1046" t="s">
        <v>958</v>
      </c>
      <c r="G1046" t="s">
        <v>1579</v>
      </c>
      <c r="H1046">
        <v>1836</v>
      </c>
      <c r="I1046">
        <v>0</v>
      </c>
      <c r="J1046" s="33">
        <v>43655</v>
      </c>
      <c r="K1046" t="s">
        <v>964</v>
      </c>
      <c r="L1046" t="s">
        <v>868</v>
      </c>
      <c r="M1046">
        <v>0</v>
      </c>
      <c r="N1046">
        <v>0</v>
      </c>
      <c r="O1046" s="33">
        <v>43649</v>
      </c>
      <c r="P1046" t="s">
        <v>952</v>
      </c>
      <c r="Q1046" t="s">
        <v>870</v>
      </c>
      <c r="R1046">
        <v>0</v>
      </c>
      <c r="S1046">
        <v>0</v>
      </c>
    </row>
    <row r="1047" spans="1:19" hidden="1" x14ac:dyDescent="0.25">
      <c r="A1047" t="s">
        <v>958</v>
      </c>
      <c r="B1047" t="s">
        <v>1933</v>
      </c>
      <c r="C1047">
        <v>26</v>
      </c>
      <c r="D1047">
        <v>0</v>
      </c>
      <c r="E1047" s="33">
        <v>43654</v>
      </c>
      <c r="F1047" t="s">
        <v>958</v>
      </c>
      <c r="G1047" t="s">
        <v>1933</v>
      </c>
      <c r="H1047">
        <v>26</v>
      </c>
      <c r="I1047">
        <v>0</v>
      </c>
      <c r="J1047" s="33">
        <v>43655</v>
      </c>
      <c r="K1047" t="s">
        <v>964</v>
      </c>
      <c r="L1047" t="s">
        <v>1484</v>
      </c>
      <c r="M1047">
        <v>0</v>
      </c>
      <c r="N1047">
        <v>0</v>
      </c>
      <c r="O1047" s="33">
        <v>43649</v>
      </c>
      <c r="P1047" t="s">
        <v>952</v>
      </c>
      <c r="Q1047" t="s">
        <v>1919</v>
      </c>
      <c r="R1047">
        <v>0</v>
      </c>
      <c r="S1047">
        <v>0</v>
      </c>
    </row>
    <row r="1048" spans="1:19" hidden="1" x14ac:dyDescent="0.25">
      <c r="A1048" t="s">
        <v>958</v>
      </c>
      <c r="B1048" t="s">
        <v>1486</v>
      </c>
      <c r="C1048">
        <v>2141</v>
      </c>
      <c r="D1048">
        <v>0</v>
      </c>
      <c r="E1048" s="33">
        <v>43654</v>
      </c>
      <c r="F1048" t="s">
        <v>958</v>
      </c>
      <c r="G1048" t="s">
        <v>1486</v>
      </c>
      <c r="H1048">
        <v>2193</v>
      </c>
      <c r="I1048">
        <v>0</v>
      </c>
      <c r="J1048" s="33">
        <v>43655</v>
      </c>
      <c r="K1048" t="s">
        <v>964</v>
      </c>
      <c r="L1048" t="s">
        <v>1541</v>
      </c>
      <c r="M1048">
        <v>0</v>
      </c>
      <c r="N1048">
        <v>0</v>
      </c>
      <c r="O1048" s="33">
        <v>43649</v>
      </c>
      <c r="P1048" t="s">
        <v>952</v>
      </c>
      <c r="Q1048" t="s">
        <v>1918</v>
      </c>
      <c r="R1048">
        <v>0</v>
      </c>
      <c r="S1048">
        <v>0</v>
      </c>
    </row>
    <row r="1049" spans="1:19" hidden="1" x14ac:dyDescent="0.25">
      <c r="A1049" t="s">
        <v>958</v>
      </c>
      <c r="B1049" t="s">
        <v>1789</v>
      </c>
      <c r="C1049">
        <v>168</v>
      </c>
      <c r="D1049">
        <v>0</v>
      </c>
      <c r="E1049" s="33">
        <v>43654</v>
      </c>
      <c r="F1049" t="s">
        <v>958</v>
      </c>
      <c r="G1049" t="s">
        <v>1789</v>
      </c>
      <c r="H1049">
        <v>170</v>
      </c>
      <c r="I1049">
        <v>0</v>
      </c>
      <c r="J1049" s="33">
        <v>43655</v>
      </c>
      <c r="K1049" t="s">
        <v>964</v>
      </c>
      <c r="L1049" t="s">
        <v>1944</v>
      </c>
      <c r="M1049">
        <v>0</v>
      </c>
      <c r="N1049">
        <v>0</v>
      </c>
      <c r="O1049" s="33">
        <v>43649</v>
      </c>
      <c r="P1049" t="s">
        <v>952</v>
      </c>
      <c r="Q1049" t="s">
        <v>1483</v>
      </c>
      <c r="R1049">
        <v>0</v>
      </c>
      <c r="S1049">
        <v>0</v>
      </c>
    </row>
    <row r="1050" spans="1:19" hidden="1" x14ac:dyDescent="0.25">
      <c r="A1050" t="s">
        <v>958</v>
      </c>
      <c r="B1050" t="s">
        <v>1788</v>
      </c>
      <c r="C1050">
        <v>167</v>
      </c>
      <c r="D1050">
        <v>26</v>
      </c>
      <c r="E1050" s="33">
        <v>43654</v>
      </c>
      <c r="F1050" t="s">
        <v>958</v>
      </c>
      <c r="G1050" t="s">
        <v>1788</v>
      </c>
      <c r="H1050">
        <v>169</v>
      </c>
      <c r="I1050">
        <v>26</v>
      </c>
      <c r="J1050" s="33">
        <v>43655</v>
      </c>
      <c r="K1050" t="s">
        <v>964</v>
      </c>
      <c r="L1050" t="s">
        <v>1486</v>
      </c>
      <c r="M1050">
        <v>0</v>
      </c>
      <c r="N1050">
        <v>0</v>
      </c>
      <c r="O1050" s="33">
        <v>43649</v>
      </c>
      <c r="P1050" t="s">
        <v>953</v>
      </c>
      <c r="Q1050" t="s">
        <v>1546</v>
      </c>
      <c r="R1050">
        <v>0</v>
      </c>
      <c r="S1050">
        <v>0</v>
      </c>
    </row>
    <row r="1051" spans="1:19" hidden="1" x14ac:dyDescent="0.25">
      <c r="A1051" t="s">
        <v>958</v>
      </c>
      <c r="B1051" t="s">
        <v>1934</v>
      </c>
      <c r="C1051">
        <v>1788</v>
      </c>
      <c r="D1051">
        <v>0</v>
      </c>
      <c r="E1051" s="33">
        <v>43654</v>
      </c>
      <c r="F1051" t="s">
        <v>958</v>
      </c>
      <c r="G1051" t="s">
        <v>1934</v>
      </c>
      <c r="H1051">
        <v>1836</v>
      </c>
      <c r="I1051">
        <v>0</v>
      </c>
      <c r="J1051" s="33">
        <v>43655</v>
      </c>
      <c r="K1051" t="s">
        <v>964</v>
      </c>
      <c r="L1051" t="s">
        <v>870</v>
      </c>
      <c r="M1051">
        <v>0</v>
      </c>
      <c r="N1051">
        <v>0</v>
      </c>
      <c r="O1051" s="33">
        <v>43649</v>
      </c>
      <c r="P1051" t="s">
        <v>953</v>
      </c>
      <c r="Q1051" t="s">
        <v>1865</v>
      </c>
      <c r="R1051">
        <v>0</v>
      </c>
      <c r="S1051">
        <v>0</v>
      </c>
    </row>
    <row r="1052" spans="1:19" hidden="1" x14ac:dyDescent="0.25">
      <c r="A1052" t="s">
        <v>958</v>
      </c>
      <c r="B1052" t="s">
        <v>1483</v>
      </c>
      <c r="C1052">
        <v>1</v>
      </c>
      <c r="D1052">
        <v>0</v>
      </c>
      <c r="E1052" s="33">
        <v>43654</v>
      </c>
      <c r="F1052" t="s">
        <v>958</v>
      </c>
      <c r="G1052" t="s">
        <v>1483</v>
      </c>
      <c r="H1052">
        <v>1</v>
      </c>
      <c r="I1052">
        <v>0</v>
      </c>
      <c r="J1052" s="33">
        <v>43655</v>
      </c>
      <c r="K1052" t="s">
        <v>964</v>
      </c>
      <c r="L1052" t="s">
        <v>1483</v>
      </c>
      <c r="M1052">
        <v>0</v>
      </c>
      <c r="N1052">
        <v>0</v>
      </c>
      <c r="O1052" s="33">
        <v>43649</v>
      </c>
      <c r="P1052" t="s">
        <v>953</v>
      </c>
      <c r="Q1052" t="s">
        <v>868</v>
      </c>
      <c r="R1052">
        <v>0</v>
      </c>
      <c r="S1052">
        <v>0</v>
      </c>
    </row>
    <row r="1053" spans="1:19" hidden="1" x14ac:dyDescent="0.25">
      <c r="A1053" t="s">
        <v>959</v>
      </c>
      <c r="B1053" t="s">
        <v>1486</v>
      </c>
      <c r="C1053">
        <v>1</v>
      </c>
      <c r="D1053">
        <v>0</v>
      </c>
      <c r="E1053" s="33">
        <v>43654</v>
      </c>
      <c r="F1053" t="s">
        <v>959</v>
      </c>
      <c r="G1053" t="s">
        <v>1486</v>
      </c>
      <c r="H1053">
        <v>1</v>
      </c>
      <c r="I1053">
        <v>0</v>
      </c>
      <c r="J1053" s="33">
        <v>43655</v>
      </c>
      <c r="K1053" t="s">
        <v>965</v>
      </c>
      <c r="L1053" t="s">
        <v>1482</v>
      </c>
      <c r="M1053">
        <v>1</v>
      </c>
      <c r="N1053">
        <v>0</v>
      </c>
      <c r="O1053" s="33">
        <v>43656</v>
      </c>
      <c r="P1053" t="s">
        <v>953</v>
      </c>
      <c r="Q1053" t="s">
        <v>1920</v>
      </c>
      <c r="R1053">
        <v>0</v>
      </c>
      <c r="S1053">
        <v>0</v>
      </c>
    </row>
    <row r="1054" spans="1:19" hidden="1" x14ac:dyDescent="0.25">
      <c r="A1054" t="s">
        <v>959</v>
      </c>
      <c r="B1054" t="s">
        <v>1936</v>
      </c>
      <c r="C1054">
        <v>1</v>
      </c>
      <c r="D1054">
        <v>0</v>
      </c>
      <c r="E1054" s="33">
        <v>43654</v>
      </c>
      <c r="F1054" t="s">
        <v>959</v>
      </c>
      <c r="G1054" t="s">
        <v>1936</v>
      </c>
      <c r="H1054">
        <v>1</v>
      </c>
      <c r="I1054">
        <v>0</v>
      </c>
      <c r="J1054" s="33">
        <v>43655</v>
      </c>
      <c r="K1054" t="s">
        <v>965</v>
      </c>
      <c r="L1054" t="s">
        <v>1485</v>
      </c>
      <c r="M1054">
        <v>2</v>
      </c>
      <c r="N1054">
        <v>0</v>
      </c>
      <c r="O1054" s="33">
        <v>43656</v>
      </c>
      <c r="P1054" t="s">
        <v>953</v>
      </c>
      <c r="Q1054" t="s">
        <v>1921</v>
      </c>
      <c r="R1054">
        <v>0</v>
      </c>
      <c r="S1054">
        <v>0</v>
      </c>
    </row>
    <row r="1055" spans="1:19" hidden="1" x14ac:dyDescent="0.25">
      <c r="A1055" t="s">
        <v>959</v>
      </c>
      <c r="B1055" t="s">
        <v>1935</v>
      </c>
      <c r="C1055">
        <v>1</v>
      </c>
      <c r="D1055">
        <v>0</v>
      </c>
      <c r="E1055" s="33">
        <v>43654</v>
      </c>
      <c r="F1055" t="s">
        <v>959</v>
      </c>
      <c r="G1055" t="s">
        <v>1935</v>
      </c>
      <c r="H1055">
        <v>1</v>
      </c>
      <c r="I1055">
        <v>0</v>
      </c>
      <c r="J1055" s="33">
        <v>43655</v>
      </c>
      <c r="K1055" t="s">
        <v>965</v>
      </c>
      <c r="L1055" t="s">
        <v>857</v>
      </c>
      <c r="M1055">
        <v>1</v>
      </c>
      <c r="N1055">
        <v>0</v>
      </c>
      <c r="O1055" s="33">
        <v>43656</v>
      </c>
      <c r="P1055" t="s">
        <v>953</v>
      </c>
      <c r="Q1055" t="s">
        <v>1486</v>
      </c>
      <c r="R1055">
        <v>0</v>
      </c>
      <c r="S1055">
        <v>0</v>
      </c>
    </row>
    <row r="1056" spans="1:19" hidden="1" x14ac:dyDescent="0.25">
      <c r="A1056" t="s">
        <v>959</v>
      </c>
      <c r="B1056" t="s">
        <v>1483</v>
      </c>
      <c r="C1056">
        <v>1</v>
      </c>
      <c r="D1056">
        <v>0</v>
      </c>
      <c r="E1056" s="33">
        <v>43654</v>
      </c>
      <c r="F1056" t="s">
        <v>959</v>
      </c>
      <c r="G1056" t="s">
        <v>1483</v>
      </c>
      <c r="H1056">
        <v>1</v>
      </c>
      <c r="I1056">
        <v>0</v>
      </c>
      <c r="J1056" s="33">
        <v>43655</v>
      </c>
      <c r="K1056" t="s">
        <v>965</v>
      </c>
      <c r="L1056" t="s">
        <v>868</v>
      </c>
      <c r="M1056">
        <v>1</v>
      </c>
      <c r="N1056">
        <v>0</v>
      </c>
      <c r="O1056" s="33">
        <v>43656</v>
      </c>
      <c r="P1056" t="s">
        <v>953</v>
      </c>
      <c r="Q1056" t="s">
        <v>580</v>
      </c>
      <c r="R1056">
        <v>0</v>
      </c>
      <c r="S1056">
        <v>0</v>
      </c>
    </row>
    <row r="1057" spans="1:19" hidden="1" x14ac:dyDescent="0.25">
      <c r="A1057" t="s">
        <v>960</v>
      </c>
      <c r="B1057" t="s">
        <v>1938</v>
      </c>
      <c r="C1057">
        <v>307776</v>
      </c>
      <c r="D1057">
        <v>0</v>
      </c>
      <c r="E1057" s="33">
        <v>43654</v>
      </c>
      <c r="F1057" t="s">
        <v>960</v>
      </c>
      <c r="G1057" t="s">
        <v>1938</v>
      </c>
      <c r="H1057">
        <v>0</v>
      </c>
      <c r="I1057">
        <v>0</v>
      </c>
      <c r="J1057" s="33">
        <v>43655</v>
      </c>
      <c r="K1057" t="s">
        <v>965</v>
      </c>
      <c r="L1057" t="s">
        <v>1486</v>
      </c>
      <c r="M1057">
        <v>2</v>
      </c>
      <c r="N1057">
        <v>0</v>
      </c>
      <c r="O1057" s="33">
        <v>43656</v>
      </c>
      <c r="P1057" t="s">
        <v>953</v>
      </c>
      <c r="Q1057" t="s">
        <v>870</v>
      </c>
      <c r="R1057">
        <v>0</v>
      </c>
      <c r="S1057">
        <v>0</v>
      </c>
    </row>
    <row r="1058" spans="1:19" hidden="1" x14ac:dyDescent="0.25">
      <c r="A1058" t="s">
        <v>960</v>
      </c>
      <c r="B1058" t="s">
        <v>1937</v>
      </c>
      <c r="C1058">
        <v>1217920</v>
      </c>
      <c r="D1058">
        <v>0</v>
      </c>
      <c r="E1058" s="33">
        <v>43654</v>
      </c>
      <c r="F1058" t="s">
        <v>960</v>
      </c>
      <c r="G1058" t="s">
        <v>1937</v>
      </c>
      <c r="H1058">
        <v>0</v>
      </c>
      <c r="I1058">
        <v>0</v>
      </c>
      <c r="J1058" s="33">
        <v>43655</v>
      </c>
      <c r="K1058" t="s">
        <v>965</v>
      </c>
      <c r="L1058" t="s">
        <v>870</v>
      </c>
      <c r="M1058">
        <v>1</v>
      </c>
      <c r="N1058">
        <v>0</v>
      </c>
      <c r="O1058" s="33">
        <v>43656</v>
      </c>
      <c r="P1058" t="s">
        <v>953</v>
      </c>
      <c r="Q1058" t="s">
        <v>1629</v>
      </c>
      <c r="R1058">
        <v>0</v>
      </c>
      <c r="S1058">
        <v>0</v>
      </c>
    </row>
    <row r="1059" spans="1:19" hidden="1" x14ac:dyDescent="0.25">
      <c r="A1059" t="s">
        <v>961</v>
      </c>
      <c r="B1059" t="s">
        <v>1939</v>
      </c>
      <c r="C1059">
        <v>0</v>
      </c>
      <c r="D1059">
        <v>0</v>
      </c>
      <c r="E1059" s="33">
        <v>43649</v>
      </c>
      <c r="F1059" t="s">
        <v>961</v>
      </c>
      <c r="G1059" t="s">
        <v>1939</v>
      </c>
      <c r="H1059">
        <v>0</v>
      </c>
      <c r="I1059">
        <v>0</v>
      </c>
      <c r="J1059" s="33">
        <v>43649</v>
      </c>
      <c r="K1059" t="s">
        <v>965</v>
      </c>
      <c r="L1059" t="s">
        <v>859</v>
      </c>
      <c r="M1059">
        <v>1</v>
      </c>
      <c r="N1059">
        <v>0</v>
      </c>
      <c r="O1059" s="33">
        <v>43656</v>
      </c>
      <c r="P1059" t="s">
        <v>953</v>
      </c>
      <c r="Q1059" t="s">
        <v>1599</v>
      </c>
      <c r="R1059">
        <v>0</v>
      </c>
      <c r="S1059">
        <v>0</v>
      </c>
    </row>
    <row r="1060" spans="1:19" hidden="1" x14ac:dyDescent="0.25">
      <c r="A1060" t="s">
        <v>961</v>
      </c>
      <c r="B1060" t="s">
        <v>1940</v>
      </c>
      <c r="C1060">
        <v>0</v>
      </c>
      <c r="D1060">
        <v>0</v>
      </c>
      <c r="E1060" s="33">
        <v>43649</v>
      </c>
      <c r="F1060" t="s">
        <v>961</v>
      </c>
      <c r="G1060" t="s">
        <v>1940</v>
      </c>
      <c r="H1060">
        <v>0</v>
      </c>
      <c r="I1060">
        <v>0</v>
      </c>
      <c r="J1060" s="33">
        <v>43649</v>
      </c>
      <c r="K1060" t="s">
        <v>965</v>
      </c>
      <c r="L1060" t="s">
        <v>861</v>
      </c>
      <c r="M1060">
        <v>1</v>
      </c>
      <c r="N1060">
        <v>0</v>
      </c>
      <c r="O1060" s="33">
        <v>43656</v>
      </c>
      <c r="P1060" t="s">
        <v>953</v>
      </c>
      <c r="Q1060" t="s">
        <v>1483</v>
      </c>
      <c r="R1060">
        <v>0</v>
      </c>
      <c r="S1060">
        <v>0</v>
      </c>
    </row>
    <row r="1061" spans="1:19" hidden="1" x14ac:dyDescent="0.25">
      <c r="A1061" t="s">
        <v>962</v>
      </c>
      <c r="B1061" t="s">
        <v>1938</v>
      </c>
      <c r="C1061">
        <v>0</v>
      </c>
      <c r="D1061">
        <v>0</v>
      </c>
      <c r="E1061" s="33">
        <v>43649</v>
      </c>
      <c r="F1061" t="s">
        <v>962</v>
      </c>
      <c r="G1061" t="s">
        <v>1938</v>
      </c>
      <c r="H1061">
        <v>0</v>
      </c>
      <c r="I1061">
        <v>0</v>
      </c>
      <c r="J1061" s="33">
        <v>43649</v>
      </c>
      <c r="K1061" t="s">
        <v>965</v>
      </c>
      <c r="L1061" t="s">
        <v>1483</v>
      </c>
      <c r="M1061">
        <v>1</v>
      </c>
      <c r="N1061">
        <v>0</v>
      </c>
      <c r="O1061" s="33">
        <v>43656</v>
      </c>
      <c r="P1061" t="s">
        <v>954</v>
      </c>
      <c r="Q1061" t="s">
        <v>1482</v>
      </c>
      <c r="R1061">
        <v>1</v>
      </c>
      <c r="S1061">
        <v>0</v>
      </c>
    </row>
    <row r="1062" spans="1:19" hidden="1" x14ac:dyDescent="0.25">
      <c r="A1062" t="s">
        <v>962</v>
      </c>
      <c r="B1062" t="s">
        <v>1941</v>
      </c>
      <c r="C1062">
        <v>0</v>
      </c>
      <c r="D1062">
        <v>0</v>
      </c>
      <c r="E1062" s="33">
        <v>43649</v>
      </c>
      <c r="F1062" t="s">
        <v>962</v>
      </c>
      <c r="G1062" t="s">
        <v>1941</v>
      </c>
      <c r="H1062">
        <v>0</v>
      </c>
      <c r="I1062">
        <v>0</v>
      </c>
      <c r="J1062" s="33">
        <v>43649</v>
      </c>
      <c r="K1062" t="s">
        <v>966</v>
      </c>
      <c r="L1062" t="s">
        <v>1946</v>
      </c>
      <c r="M1062">
        <v>1</v>
      </c>
      <c r="N1062">
        <v>0</v>
      </c>
      <c r="O1062" s="33">
        <v>43656</v>
      </c>
      <c r="P1062" t="s">
        <v>954</v>
      </c>
      <c r="Q1062" t="s">
        <v>1485</v>
      </c>
      <c r="R1062">
        <v>11</v>
      </c>
      <c r="S1062">
        <v>0</v>
      </c>
    </row>
    <row r="1063" spans="1:19" hidden="1" x14ac:dyDescent="0.25">
      <c r="A1063" t="s">
        <v>963</v>
      </c>
      <c r="B1063" t="s">
        <v>1482</v>
      </c>
      <c r="C1063">
        <v>1</v>
      </c>
      <c r="D1063">
        <v>0</v>
      </c>
      <c r="E1063" s="33">
        <v>43654</v>
      </c>
      <c r="F1063" t="s">
        <v>963</v>
      </c>
      <c r="G1063" t="s">
        <v>1482</v>
      </c>
      <c r="H1063">
        <v>1</v>
      </c>
      <c r="I1063">
        <v>0</v>
      </c>
      <c r="J1063" s="33">
        <v>43655</v>
      </c>
      <c r="K1063" t="s">
        <v>966</v>
      </c>
      <c r="L1063" t="s">
        <v>581</v>
      </c>
      <c r="M1063">
        <v>24</v>
      </c>
      <c r="N1063">
        <v>0</v>
      </c>
      <c r="O1063" s="33">
        <v>43656</v>
      </c>
      <c r="P1063" t="s">
        <v>954</v>
      </c>
      <c r="Q1063" t="s">
        <v>857</v>
      </c>
      <c r="R1063">
        <v>1</v>
      </c>
      <c r="S1063">
        <v>0</v>
      </c>
    </row>
    <row r="1064" spans="1:19" hidden="1" x14ac:dyDescent="0.25">
      <c r="A1064" t="s">
        <v>963</v>
      </c>
      <c r="B1064" t="s">
        <v>1485</v>
      </c>
      <c r="C1064">
        <v>5</v>
      </c>
      <c r="D1064">
        <v>0</v>
      </c>
      <c r="E1064" s="33">
        <v>43654</v>
      </c>
      <c r="F1064" t="s">
        <v>963</v>
      </c>
      <c r="G1064" t="s">
        <v>1485</v>
      </c>
      <c r="H1064">
        <v>5</v>
      </c>
      <c r="I1064">
        <v>0</v>
      </c>
      <c r="J1064" s="33">
        <v>43655</v>
      </c>
      <c r="K1064" t="s">
        <v>966</v>
      </c>
      <c r="L1064" t="s">
        <v>1486</v>
      </c>
      <c r="M1064">
        <v>1591</v>
      </c>
      <c r="N1064">
        <v>0</v>
      </c>
      <c r="O1064" s="33">
        <v>43656</v>
      </c>
      <c r="P1064" t="s">
        <v>954</v>
      </c>
      <c r="Q1064" t="s">
        <v>868</v>
      </c>
      <c r="R1064">
        <v>11</v>
      </c>
      <c r="S1064">
        <v>0</v>
      </c>
    </row>
    <row r="1065" spans="1:19" hidden="1" x14ac:dyDescent="0.25">
      <c r="A1065" t="s">
        <v>963</v>
      </c>
      <c r="B1065" t="s">
        <v>857</v>
      </c>
      <c r="C1065">
        <v>1</v>
      </c>
      <c r="D1065">
        <v>0</v>
      </c>
      <c r="E1065" s="33">
        <v>43654</v>
      </c>
      <c r="F1065" t="s">
        <v>963</v>
      </c>
      <c r="G1065" t="s">
        <v>857</v>
      </c>
      <c r="H1065">
        <v>1</v>
      </c>
      <c r="I1065">
        <v>0</v>
      </c>
      <c r="J1065" s="33">
        <v>43655</v>
      </c>
      <c r="K1065" t="s">
        <v>966</v>
      </c>
      <c r="L1065" t="s">
        <v>1861</v>
      </c>
      <c r="M1065">
        <v>1591</v>
      </c>
      <c r="N1065">
        <v>0</v>
      </c>
      <c r="O1065" s="33">
        <v>43656</v>
      </c>
      <c r="P1065" t="s">
        <v>954</v>
      </c>
      <c r="Q1065" t="s">
        <v>1484</v>
      </c>
      <c r="R1065">
        <v>11</v>
      </c>
      <c r="S1065">
        <v>0</v>
      </c>
    </row>
    <row r="1066" spans="1:19" hidden="1" x14ac:dyDescent="0.25">
      <c r="A1066" t="s">
        <v>963</v>
      </c>
      <c r="B1066" t="s">
        <v>868</v>
      </c>
      <c r="C1066">
        <v>1</v>
      </c>
      <c r="D1066">
        <v>0</v>
      </c>
      <c r="E1066" s="33">
        <v>43654</v>
      </c>
      <c r="F1066" t="s">
        <v>963</v>
      </c>
      <c r="G1066" t="s">
        <v>868</v>
      </c>
      <c r="H1066">
        <v>1</v>
      </c>
      <c r="I1066">
        <v>0</v>
      </c>
      <c r="J1066" s="33">
        <v>43655</v>
      </c>
      <c r="K1066" t="s">
        <v>966</v>
      </c>
      <c r="L1066" t="s">
        <v>1945</v>
      </c>
      <c r="M1066">
        <v>259</v>
      </c>
      <c r="N1066">
        <v>0</v>
      </c>
      <c r="O1066" s="33">
        <v>43656</v>
      </c>
      <c r="P1066" t="s">
        <v>954</v>
      </c>
      <c r="Q1066" t="s">
        <v>1486</v>
      </c>
      <c r="R1066">
        <v>11</v>
      </c>
      <c r="S1066">
        <v>0</v>
      </c>
    </row>
    <row r="1067" spans="1:19" hidden="1" x14ac:dyDescent="0.25">
      <c r="A1067" t="s">
        <v>963</v>
      </c>
      <c r="B1067" t="s">
        <v>1484</v>
      </c>
      <c r="C1067">
        <v>5</v>
      </c>
      <c r="D1067">
        <v>0</v>
      </c>
      <c r="E1067" s="33">
        <v>43654</v>
      </c>
      <c r="F1067" t="s">
        <v>963</v>
      </c>
      <c r="G1067" t="s">
        <v>1484</v>
      </c>
      <c r="H1067">
        <v>5</v>
      </c>
      <c r="I1067">
        <v>0</v>
      </c>
      <c r="J1067" s="33">
        <v>43655</v>
      </c>
      <c r="K1067" t="s">
        <v>966</v>
      </c>
      <c r="L1067" t="s">
        <v>1483</v>
      </c>
      <c r="M1067">
        <v>1</v>
      </c>
      <c r="N1067">
        <v>0</v>
      </c>
      <c r="O1067" s="33">
        <v>43656</v>
      </c>
      <c r="P1067" t="s">
        <v>954</v>
      </c>
      <c r="Q1067" t="s">
        <v>870</v>
      </c>
      <c r="R1067">
        <v>11</v>
      </c>
      <c r="S1067">
        <v>0</v>
      </c>
    </row>
    <row r="1068" spans="1:19" hidden="1" x14ac:dyDescent="0.25">
      <c r="A1068" t="s">
        <v>963</v>
      </c>
      <c r="B1068" t="s">
        <v>1486</v>
      </c>
      <c r="C1068">
        <v>5</v>
      </c>
      <c r="D1068">
        <v>0</v>
      </c>
      <c r="E1068" s="33">
        <v>43654</v>
      </c>
      <c r="F1068" t="s">
        <v>963</v>
      </c>
      <c r="G1068" t="s">
        <v>1486</v>
      </c>
      <c r="H1068">
        <v>5</v>
      </c>
      <c r="I1068">
        <v>0</v>
      </c>
      <c r="J1068" s="33">
        <v>43655</v>
      </c>
      <c r="K1068" t="s">
        <v>967</v>
      </c>
      <c r="L1068" t="s">
        <v>1948</v>
      </c>
      <c r="M1068">
        <v>1591</v>
      </c>
      <c r="N1068">
        <v>0</v>
      </c>
      <c r="O1068" s="33">
        <v>43656</v>
      </c>
      <c r="P1068" t="s">
        <v>954</v>
      </c>
      <c r="Q1068" t="s">
        <v>859</v>
      </c>
      <c r="R1068">
        <v>1</v>
      </c>
      <c r="S1068">
        <v>0</v>
      </c>
    </row>
    <row r="1069" spans="1:19" hidden="1" x14ac:dyDescent="0.25">
      <c r="A1069" t="s">
        <v>963</v>
      </c>
      <c r="B1069" t="s">
        <v>1943</v>
      </c>
      <c r="C1069">
        <v>1</v>
      </c>
      <c r="D1069">
        <v>0</v>
      </c>
      <c r="E1069" s="33">
        <v>43654</v>
      </c>
      <c r="F1069" t="s">
        <v>963</v>
      </c>
      <c r="G1069" t="s">
        <v>1943</v>
      </c>
      <c r="H1069">
        <v>1</v>
      </c>
      <c r="I1069">
        <v>0</v>
      </c>
      <c r="J1069" s="33">
        <v>43655</v>
      </c>
      <c r="K1069" t="s">
        <v>967</v>
      </c>
      <c r="L1069" t="s">
        <v>1947</v>
      </c>
      <c r="M1069">
        <v>5461</v>
      </c>
      <c r="N1069">
        <v>0</v>
      </c>
      <c r="O1069" s="33">
        <v>43656</v>
      </c>
      <c r="P1069" t="s">
        <v>954</v>
      </c>
      <c r="Q1069" t="s">
        <v>861</v>
      </c>
      <c r="R1069">
        <v>1</v>
      </c>
      <c r="S1069">
        <v>0</v>
      </c>
    </row>
    <row r="1070" spans="1:19" hidden="1" x14ac:dyDescent="0.25">
      <c r="A1070" t="s">
        <v>963</v>
      </c>
      <c r="B1070" t="s">
        <v>870</v>
      </c>
      <c r="C1070">
        <v>1</v>
      </c>
      <c r="D1070">
        <v>0</v>
      </c>
      <c r="E1070" s="33">
        <v>43654</v>
      </c>
      <c r="F1070" t="s">
        <v>963</v>
      </c>
      <c r="G1070" t="s">
        <v>870</v>
      </c>
      <c r="H1070">
        <v>1</v>
      </c>
      <c r="I1070">
        <v>0</v>
      </c>
      <c r="J1070" s="33">
        <v>43655</v>
      </c>
      <c r="K1070" t="s">
        <v>968</v>
      </c>
      <c r="L1070" t="s">
        <v>1482</v>
      </c>
      <c r="M1070">
        <v>1</v>
      </c>
      <c r="N1070">
        <v>0</v>
      </c>
      <c r="O1070" s="33">
        <v>43656</v>
      </c>
      <c r="P1070" t="s">
        <v>954</v>
      </c>
      <c r="Q1070" t="s">
        <v>1483</v>
      </c>
      <c r="R1070">
        <v>1</v>
      </c>
      <c r="S1070">
        <v>0</v>
      </c>
    </row>
    <row r="1071" spans="1:19" hidden="1" x14ac:dyDescent="0.25">
      <c r="A1071" t="s">
        <v>963</v>
      </c>
      <c r="B1071" t="s">
        <v>859</v>
      </c>
      <c r="C1071">
        <v>1</v>
      </c>
      <c r="D1071">
        <v>0</v>
      </c>
      <c r="E1071" s="33">
        <v>43654</v>
      </c>
      <c r="F1071" t="s">
        <v>963</v>
      </c>
      <c r="G1071" t="s">
        <v>859</v>
      </c>
      <c r="H1071">
        <v>1</v>
      </c>
      <c r="I1071">
        <v>0</v>
      </c>
      <c r="J1071" s="33">
        <v>43655</v>
      </c>
      <c r="K1071" t="s">
        <v>968</v>
      </c>
      <c r="L1071" t="s">
        <v>1951</v>
      </c>
      <c r="M1071">
        <v>5</v>
      </c>
      <c r="N1071">
        <v>0</v>
      </c>
      <c r="O1071" s="33">
        <v>43656</v>
      </c>
      <c r="P1071" t="s">
        <v>955</v>
      </c>
      <c r="Q1071" t="s">
        <v>1482</v>
      </c>
      <c r="R1071">
        <v>0</v>
      </c>
      <c r="S1071">
        <v>0</v>
      </c>
    </row>
    <row r="1072" spans="1:19" hidden="1" x14ac:dyDescent="0.25">
      <c r="A1072" t="s">
        <v>963</v>
      </c>
      <c r="B1072" t="s">
        <v>1800</v>
      </c>
      <c r="C1072">
        <v>1</v>
      </c>
      <c r="D1072">
        <v>0</v>
      </c>
      <c r="E1072" s="33">
        <v>43654</v>
      </c>
      <c r="F1072" t="s">
        <v>963</v>
      </c>
      <c r="G1072" t="s">
        <v>1800</v>
      </c>
      <c r="H1072">
        <v>1</v>
      </c>
      <c r="I1072">
        <v>0</v>
      </c>
      <c r="J1072" s="33">
        <v>43655</v>
      </c>
      <c r="K1072" t="s">
        <v>968</v>
      </c>
      <c r="L1072" t="s">
        <v>857</v>
      </c>
      <c r="M1072">
        <v>1</v>
      </c>
      <c r="N1072">
        <v>0</v>
      </c>
      <c r="O1072" s="33">
        <v>43656</v>
      </c>
      <c r="P1072" t="s">
        <v>955</v>
      </c>
      <c r="Q1072" t="s">
        <v>1922</v>
      </c>
      <c r="R1072">
        <v>0</v>
      </c>
      <c r="S1072">
        <v>0</v>
      </c>
    </row>
    <row r="1073" spans="1:19" hidden="1" x14ac:dyDescent="0.25">
      <c r="A1073" t="s">
        <v>963</v>
      </c>
      <c r="B1073" t="s">
        <v>1942</v>
      </c>
      <c r="C1073">
        <v>1</v>
      </c>
      <c r="D1073">
        <v>0</v>
      </c>
      <c r="E1073" s="33">
        <v>43654</v>
      </c>
      <c r="F1073" t="s">
        <v>963</v>
      </c>
      <c r="G1073" t="s">
        <v>1942</v>
      </c>
      <c r="H1073">
        <v>1</v>
      </c>
      <c r="I1073">
        <v>0</v>
      </c>
      <c r="J1073" s="33">
        <v>43655</v>
      </c>
      <c r="K1073" t="s">
        <v>968</v>
      </c>
      <c r="L1073" t="s">
        <v>868</v>
      </c>
      <c r="M1073">
        <v>3</v>
      </c>
      <c r="N1073">
        <v>0</v>
      </c>
      <c r="O1073" s="33">
        <v>43656</v>
      </c>
      <c r="P1073" t="s">
        <v>955</v>
      </c>
      <c r="Q1073" t="s">
        <v>1546</v>
      </c>
      <c r="R1073">
        <v>0</v>
      </c>
      <c r="S1073">
        <v>0</v>
      </c>
    </row>
    <row r="1074" spans="1:19" hidden="1" x14ac:dyDescent="0.25">
      <c r="A1074" t="s">
        <v>963</v>
      </c>
      <c r="B1074" t="s">
        <v>861</v>
      </c>
      <c r="C1074">
        <v>1</v>
      </c>
      <c r="D1074">
        <v>0</v>
      </c>
      <c r="E1074" s="33">
        <v>43654</v>
      </c>
      <c r="F1074" t="s">
        <v>963</v>
      </c>
      <c r="G1074" t="s">
        <v>861</v>
      </c>
      <c r="H1074">
        <v>1</v>
      </c>
      <c r="I1074">
        <v>0</v>
      </c>
      <c r="J1074" s="33">
        <v>43655</v>
      </c>
      <c r="K1074" t="s">
        <v>968</v>
      </c>
      <c r="L1074" t="s">
        <v>1617</v>
      </c>
      <c r="M1074">
        <v>0</v>
      </c>
      <c r="N1074">
        <v>110</v>
      </c>
      <c r="O1074" s="33">
        <v>43656</v>
      </c>
      <c r="P1074" t="s">
        <v>955</v>
      </c>
      <c r="Q1074" t="s">
        <v>1864</v>
      </c>
      <c r="R1074">
        <v>0</v>
      </c>
      <c r="S1074">
        <v>0</v>
      </c>
    </row>
    <row r="1075" spans="1:19" hidden="1" x14ac:dyDescent="0.25">
      <c r="A1075" t="s">
        <v>963</v>
      </c>
      <c r="B1075" t="s">
        <v>1483</v>
      </c>
      <c r="C1075">
        <v>1</v>
      </c>
      <c r="D1075">
        <v>0</v>
      </c>
      <c r="E1075" s="33">
        <v>43654</v>
      </c>
      <c r="F1075" t="s">
        <v>963</v>
      </c>
      <c r="G1075" t="s">
        <v>1483</v>
      </c>
      <c r="H1075">
        <v>1</v>
      </c>
      <c r="I1075">
        <v>0</v>
      </c>
      <c r="J1075" s="33">
        <v>43655</v>
      </c>
      <c r="K1075" t="s">
        <v>968</v>
      </c>
      <c r="L1075" t="s">
        <v>1952</v>
      </c>
      <c r="M1075">
        <v>10</v>
      </c>
      <c r="N1075">
        <v>0</v>
      </c>
      <c r="O1075" s="33">
        <v>43656</v>
      </c>
      <c r="P1075" t="s">
        <v>955</v>
      </c>
      <c r="Q1075" t="s">
        <v>1486</v>
      </c>
      <c r="R1075">
        <v>0</v>
      </c>
      <c r="S1075">
        <v>0</v>
      </c>
    </row>
    <row r="1076" spans="1:19" hidden="1" x14ac:dyDescent="0.25">
      <c r="A1076" t="s">
        <v>964</v>
      </c>
      <c r="B1076" t="s">
        <v>1487</v>
      </c>
      <c r="C1076">
        <v>0</v>
      </c>
      <c r="D1076">
        <v>0</v>
      </c>
      <c r="E1076" s="33">
        <v>43649</v>
      </c>
      <c r="F1076" t="s">
        <v>964</v>
      </c>
      <c r="G1076" t="s">
        <v>1487</v>
      </c>
      <c r="H1076">
        <v>0</v>
      </c>
      <c r="I1076">
        <v>0</v>
      </c>
      <c r="J1076" s="33">
        <v>43649</v>
      </c>
      <c r="K1076" t="s">
        <v>968</v>
      </c>
      <c r="L1076" t="s">
        <v>1953</v>
      </c>
      <c r="M1076">
        <v>11</v>
      </c>
      <c r="N1076">
        <v>0</v>
      </c>
      <c r="O1076" s="33">
        <v>43656</v>
      </c>
      <c r="P1076" t="s">
        <v>955</v>
      </c>
      <c r="Q1076" t="s">
        <v>578</v>
      </c>
      <c r="R1076">
        <v>0</v>
      </c>
      <c r="S1076">
        <v>0</v>
      </c>
    </row>
    <row r="1077" spans="1:19" hidden="1" x14ac:dyDescent="0.25">
      <c r="A1077" t="s">
        <v>964</v>
      </c>
      <c r="B1077" t="s">
        <v>857</v>
      </c>
      <c r="C1077">
        <v>0</v>
      </c>
      <c r="D1077">
        <v>0</v>
      </c>
      <c r="E1077" s="33">
        <v>43649</v>
      </c>
      <c r="F1077" t="s">
        <v>964</v>
      </c>
      <c r="G1077" t="s">
        <v>857</v>
      </c>
      <c r="H1077">
        <v>0</v>
      </c>
      <c r="I1077">
        <v>0</v>
      </c>
      <c r="J1077" s="33">
        <v>43649</v>
      </c>
      <c r="K1077" t="s">
        <v>968</v>
      </c>
      <c r="L1077" t="s">
        <v>1486</v>
      </c>
      <c r="M1077">
        <v>110</v>
      </c>
      <c r="N1077">
        <v>0</v>
      </c>
      <c r="O1077" s="33">
        <v>43656</v>
      </c>
      <c r="P1077" t="s">
        <v>955</v>
      </c>
      <c r="Q1077" t="s">
        <v>1923</v>
      </c>
      <c r="R1077">
        <v>0</v>
      </c>
      <c r="S1077">
        <v>0</v>
      </c>
    </row>
    <row r="1078" spans="1:19" hidden="1" x14ac:dyDescent="0.25">
      <c r="A1078" t="s">
        <v>964</v>
      </c>
      <c r="B1078" t="s">
        <v>868</v>
      </c>
      <c r="C1078">
        <v>0</v>
      </c>
      <c r="D1078">
        <v>0</v>
      </c>
      <c r="E1078" s="33">
        <v>43649</v>
      </c>
      <c r="F1078" t="s">
        <v>964</v>
      </c>
      <c r="G1078" t="s">
        <v>868</v>
      </c>
      <c r="H1078">
        <v>0</v>
      </c>
      <c r="I1078">
        <v>0</v>
      </c>
      <c r="J1078" s="33">
        <v>43649</v>
      </c>
      <c r="K1078" t="s">
        <v>968</v>
      </c>
      <c r="L1078" t="s">
        <v>870</v>
      </c>
      <c r="M1078">
        <v>3</v>
      </c>
      <c r="N1078">
        <v>0</v>
      </c>
      <c r="O1078" s="33">
        <v>43656</v>
      </c>
      <c r="P1078" t="s">
        <v>955</v>
      </c>
      <c r="Q1078" t="s">
        <v>1924</v>
      </c>
      <c r="R1078">
        <v>0</v>
      </c>
      <c r="S1078">
        <v>0</v>
      </c>
    </row>
    <row r="1079" spans="1:19" hidden="1" x14ac:dyDescent="0.25">
      <c r="A1079" t="s">
        <v>964</v>
      </c>
      <c r="B1079" t="s">
        <v>1484</v>
      </c>
      <c r="C1079">
        <v>0</v>
      </c>
      <c r="D1079">
        <v>0</v>
      </c>
      <c r="E1079" s="33">
        <v>43649</v>
      </c>
      <c r="F1079" t="s">
        <v>964</v>
      </c>
      <c r="G1079" t="s">
        <v>1484</v>
      </c>
      <c r="H1079">
        <v>0</v>
      </c>
      <c r="I1079">
        <v>0</v>
      </c>
      <c r="J1079" s="33">
        <v>43649</v>
      </c>
      <c r="K1079" t="s">
        <v>968</v>
      </c>
      <c r="L1079" t="s">
        <v>859</v>
      </c>
      <c r="M1079">
        <v>1</v>
      </c>
      <c r="N1079">
        <v>0</v>
      </c>
      <c r="O1079" s="33">
        <v>43656</v>
      </c>
      <c r="P1079" t="s">
        <v>955</v>
      </c>
      <c r="Q1079" t="s">
        <v>1926</v>
      </c>
      <c r="R1079">
        <v>0</v>
      </c>
      <c r="S1079">
        <v>0</v>
      </c>
    </row>
    <row r="1080" spans="1:19" hidden="1" x14ac:dyDescent="0.25">
      <c r="A1080" t="s">
        <v>964</v>
      </c>
      <c r="B1080" t="s">
        <v>1541</v>
      </c>
      <c r="C1080">
        <v>0</v>
      </c>
      <c r="D1080">
        <v>0</v>
      </c>
      <c r="E1080" s="33">
        <v>43649</v>
      </c>
      <c r="F1080" t="s">
        <v>964</v>
      </c>
      <c r="G1080" t="s">
        <v>1541</v>
      </c>
      <c r="H1080">
        <v>0</v>
      </c>
      <c r="I1080">
        <v>0</v>
      </c>
      <c r="J1080" s="33">
        <v>43649</v>
      </c>
      <c r="K1080" t="s">
        <v>968</v>
      </c>
      <c r="L1080" t="s">
        <v>1949</v>
      </c>
      <c r="M1080">
        <v>0</v>
      </c>
      <c r="N1080">
        <v>110</v>
      </c>
      <c r="O1080" s="33">
        <v>43656</v>
      </c>
      <c r="P1080" t="s">
        <v>955</v>
      </c>
      <c r="Q1080" t="s">
        <v>1925</v>
      </c>
      <c r="R1080">
        <v>0</v>
      </c>
      <c r="S1080">
        <v>0</v>
      </c>
    </row>
    <row r="1081" spans="1:19" hidden="1" x14ac:dyDescent="0.25">
      <c r="A1081" t="s">
        <v>964</v>
      </c>
      <c r="B1081" t="s">
        <v>1944</v>
      </c>
      <c r="C1081">
        <v>0</v>
      </c>
      <c r="D1081">
        <v>0</v>
      </c>
      <c r="E1081" s="33">
        <v>43649</v>
      </c>
      <c r="F1081" t="s">
        <v>964</v>
      </c>
      <c r="G1081" t="s">
        <v>1944</v>
      </c>
      <c r="H1081">
        <v>0</v>
      </c>
      <c r="I1081">
        <v>0</v>
      </c>
      <c r="J1081" s="33">
        <v>43649</v>
      </c>
      <c r="K1081" t="s">
        <v>968</v>
      </c>
      <c r="L1081" t="s">
        <v>861</v>
      </c>
      <c r="M1081">
        <v>1</v>
      </c>
      <c r="N1081">
        <v>0</v>
      </c>
      <c r="O1081" s="33">
        <v>43656</v>
      </c>
      <c r="P1081" t="s">
        <v>955</v>
      </c>
      <c r="Q1081" t="s">
        <v>1927</v>
      </c>
      <c r="R1081">
        <v>0</v>
      </c>
      <c r="S1081">
        <v>0</v>
      </c>
    </row>
    <row r="1082" spans="1:19" hidden="1" x14ac:dyDescent="0.25">
      <c r="A1082" t="s">
        <v>964</v>
      </c>
      <c r="B1082" t="s">
        <v>1486</v>
      </c>
      <c r="C1082">
        <v>0</v>
      </c>
      <c r="D1082">
        <v>0</v>
      </c>
      <c r="E1082" s="33">
        <v>43649</v>
      </c>
      <c r="F1082" t="s">
        <v>964</v>
      </c>
      <c r="G1082" t="s">
        <v>1486</v>
      </c>
      <c r="H1082">
        <v>0</v>
      </c>
      <c r="I1082">
        <v>0</v>
      </c>
      <c r="J1082" s="33">
        <v>43649</v>
      </c>
      <c r="K1082" t="s">
        <v>968</v>
      </c>
      <c r="L1082" t="s">
        <v>1950</v>
      </c>
      <c r="M1082">
        <v>3</v>
      </c>
      <c r="N1082">
        <v>0</v>
      </c>
      <c r="O1082" s="33">
        <v>43656</v>
      </c>
      <c r="P1082" t="s">
        <v>955</v>
      </c>
      <c r="Q1082" t="s">
        <v>1928</v>
      </c>
      <c r="R1082">
        <v>0</v>
      </c>
      <c r="S1082">
        <v>0</v>
      </c>
    </row>
    <row r="1083" spans="1:19" hidden="1" x14ac:dyDescent="0.25">
      <c r="A1083" t="s">
        <v>964</v>
      </c>
      <c r="B1083" t="s">
        <v>870</v>
      </c>
      <c r="C1083">
        <v>0</v>
      </c>
      <c r="D1083">
        <v>0</v>
      </c>
      <c r="E1083" s="33">
        <v>43649</v>
      </c>
      <c r="F1083" t="s">
        <v>964</v>
      </c>
      <c r="G1083" t="s">
        <v>870</v>
      </c>
      <c r="H1083">
        <v>0</v>
      </c>
      <c r="I1083">
        <v>0</v>
      </c>
      <c r="J1083" s="33">
        <v>43649</v>
      </c>
      <c r="K1083" t="s">
        <v>968</v>
      </c>
      <c r="L1083" t="s">
        <v>1483</v>
      </c>
      <c r="M1083">
        <v>1</v>
      </c>
      <c r="N1083">
        <v>0</v>
      </c>
      <c r="O1083" s="33">
        <v>43656</v>
      </c>
      <c r="P1083" t="s">
        <v>955</v>
      </c>
      <c r="Q1083" t="s">
        <v>1930</v>
      </c>
      <c r="R1083">
        <v>0</v>
      </c>
      <c r="S1083">
        <v>0</v>
      </c>
    </row>
    <row r="1084" spans="1:19" hidden="1" x14ac:dyDescent="0.25">
      <c r="A1084" t="s">
        <v>964</v>
      </c>
      <c r="B1084" t="s">
        <v>1483</v>
      </c>
      <c r="C1084">
        <v>0</v>
      </c>
      <c r="D1084">
        <v>0</v>
      </c>
      <c r="E1084" s="33">
        <v>43649</v>
      </c>
      <c r="F1084" t="s">
        <v>964</v>
      </c>
      <c r="G1084" t="s">
        <v>1483</v>
      </c>
      <c r="H1084">
        <v>0</v>
      </c>
      <c r="I1084">
        <v>0</v>
      </c>
      <c r="J1084" s="33">
        <v>43649</v>
      </c>
      <c r="K1084" t="s">
        <v>969</v>
      </c>
      <c r="L1084" t="s">
        <v>1482</v>
      </c>
      <c r="M1084">
        <v>0</v>
      </c>
      <c r="N1084">
        <v>0</v>
      </c>
      <c r="O1084" s="33">
        <v>43649</v>
      </c>
      <c r="P1084" t="s">
        <v>955</v>
      </c>
      <c r="Q1084" t="s">
        <v>1929</v>
      </c>
      <c r="R1084">
        <v>0</v>
      </c>
      <c r="S1084">
        <v>0</v>
      </c>
    </row>
    <row r="1085" spans="1:19" hidden="1" x14ac:dyDescent="0.25">
      <c r="A1085" t="s">
        <v>965</v>
      </c>
      <c r="B1085" t="s">
        <v>1482</v>
      </c>
      <c r="C1085">
        <v>1</v>
      </c>
      <c r="D1085">
        <v>0</v>
      </c>
      <c r="E1085" s="33">
        <v>43654</v>
      </c>
      <c r="F1085" t="s">
        <v>965</v>
      </c>
      <c r="G1085" t="s">
        <v>1482</v>
      </c>
      <c r="H1085">
        <v>1</v>
      </c>
      <c r="I1085">
        <v>0</v>
      </c>
      <c r="J1085" s="33">
        <v>43655</v>
      </c>
      <c r="K1085" t="s">
        <v>969</v>
      </c>
      <c r="L1085" t="s">
        <v>857</v>
      </c>
      <c r="M1085">
        <v>0</v>
      </c>
      <c r="N1085">
        <v>0</v>
      </c>
      <c r="O1085" s="33">
        <v>43649</v>
      </c>
      <c r="P1085" t="s">
        <v>955</v>
      </c>
      <c r="Q1085" t="s">
        <v>1695</v>
      </c>
      <c r="R1085">
        <v>0</v>
      </c>
      <c r="S1085">
        <v>0</v>
      </c>
    </row>
    <row r="1086" spans="1:19" hidden="1" x14ac:dyDescent="0.25">
      <c r="A1086" t="s">
        <v>965</v>
      </c>
      <c r="B1086" t="s">
        <v>1485</v>
      </c>
      <c r="C1086">
        <v>2</v>
      </c>
      <c r="D1086">
        <v>0</v>
      </c>
      <c r="E1086" s="33">
        <v>43654</v>
      </c>
      <c r="F1086" t="s">
        <v>965</v>
      </c>
      <c r="G1086" t="s">
        <v>1485</v>
      </c>
      <c r="H1086">
        <v>2</v>
      </c>
      <c r="I1086">
        <v>0</v>
      </c>
      <c r="J1086" s="33">
        <v>43655</v>
      </c>
      <c r="K1086" t="s">
        <v>969</v>
      </c>
      <c r="L1086" t="s">
        <v>868</v>
      </c>
      <c r="M1086">
        <v>0</v>
      </c>
      <c r="N1086">
        <v>0</v>
      </c>
      <c r="O1086" s="33">
        <v>43649</v>
      </c>
      <c r="P1086" t="s">
        <v>955</v>
      </c>
      <c r="Q1086" t="s">
        <v>1483</v>
      </c>
      <c r="R1086">
        <v>0</v>
      </c>
      <c r="S1086">
        <v>0</v>
      </c>
    </row>
    <row r="1087" spans="1:19" hidden="1" x14ac:dyDescent="0.25">
      <c r="A1087" t="s">
        <v>965</v>
      </c>
      <c r="B1087" t="s">
        <v>857</v>
      </c>
      <c r="C1087">
        <v>1</v>
      </c>
      <c r="D1087">
        <v>0</v>
      </c>
      <c r="E1087" s="33">
        <v>43654</v>
      </c>
      <c r="F1087" t="s">
        <v>965</v>
      </c>
      <c r="G1087" t="s">
        <v>857</v>
      </c>
      <c r="H1087">
        <v>1</v>
      </c>
      <c r="I1087">
        <v>0</v>
      </c>
      <c r="J1087" s="33">
        <v>43655</v>
      </c>
      <c r="K1087" t="s">
        <v>969</v>
      </c>
      <c r="L1087" t="s">
        <v>1486</v>
      </c>
      <c r="M1087">
        <v>0</v>
      </c>
      <c r="N1087">
        <v>0</v>
      </c>
      <c r="O1087" s="33">
        <v>43649</v>
      </c>
      <c r="P1087" t="s">
        <v>956</v>
      </c>
      <c r="Q1087" t="s">
        <v>1931</v>
      </c>
      <c r="R1087">
        <v>0</v>
      </c>
      <c r="S1087">
        <v>0</v>
      </c>
    </row>
    <row r="1088" spans="1:19" hidden="1" x14ac:dyDescent="0.25">
      <c r="A1088" t="s">
        <v>965</v>
      </c>
      <c r="B1088" t="s">
        <v>868</v>
      </c>
      <c r="C1088">
        <v>1</v>
      </c>
      <c r="D1088">
        <v>0</v>
      </c>
      <c r="E1088" s="33">
        <v>43654</v>
      </c>
      <c r="F1088" t="s">
        <v>965</v>
      </c>
      <c r="G1088" t="s">
        <v>868</v>
      </c>
      <c r="H1088">
        <v>1</v>
      </c>
      <c r="I1088">
        <v>0</v>
      </c>
      <c r="J1088" s="33">
        <v>43655</v>
      </c>
      <c r="K1088" t="s">
        <v>969</v>
      </c>
      <c r="L1088" t="s">
        <v>870</v>
      </c>
      <c r="M1088">
        <v>0</v>
      </c>
      <c r="N1088">
        <v>0</v>
      </c>
      <c r="O1088" s="33">
        <v>43649</v>
      </c>
      <c r="P1088" t="s">
        <v>956</v>
      </c>
      <c r="Q1088" t="s">
        <v>1932</v>
      </c>
      <c r="R1088">
        <v>0</v>
      </c>
      <c r="S1088">
        <v>0</v>
      </c>
    </row>
    <row r="1089" spans="1:19" hidden="1" x14ac:dyDescent="0.25">
      <c r="A1089" t="s">
        <v>965</v>
      </c>
      <c r="B1089" t="s">
        <v>1486</v>
      </c>
      <c r="C1089">
        <v>2</v>
      </c>
      <c r="D1089">
        <v>0</v>
      </c>
      <c r="E1089" s="33">
        <v>43654</v>
      </c>
      <c r="F1089" t="s">
        <v>965</v>
      </c>
      <c r="G1089" t="s">
        <v>1486</v>
      </c>
      <c r="H1089">
        <v>2</v>
      </c>
      <c r="I1089">
        <v>0</v>
      </c>
      <c r="J1089" s="33">
        <v>43655</v>
      </c>
      <c r="K1089" t="s">
        <v>969</v>
      </c>
      <c r="L1089" t="s">
        <v>859</v>
      </c>
      <c r="M1089">
        <v>0</v>
      </c>
      <c r="N1089">
        <v>0</v>
      </c>
      <c r="O1089" s="33">
        <v>43649</v>
      </c>
      <c r="P1089" t="s">
        <v>957</v>
      </c>
      <c r="Q1089" t="s">
        <v>1482</v>
      </c>
      <c r="R1089">
        <v>1</v>
      </c>
      <c r="S1089">
        <v>0</v>
      </c>
    </row>
    <row r="1090" spans="1:19" hidden="1" x14ac:dyDescent="0.25">
      <c r="A1090" t="s">
        <v>965</v>
      </c>
      <c r="B1090" t="s">
        <v>870</v>
      </c>
      <c r="C1090">
        <v>1</v>
      </c>
      <c r="D1090">
        <v>0</v>
      </c>
      <c r="E1090" s="33">
        <v>43654</v>
      </c>
      <c r="F1090" t="s">
        <v>965</v>
      </c>
      <c r="G1090" t="s">
        <v>870</v>
      </c>
      <c r="H1090">
        <v>1</v>
      </c>
      <c r="I1090">
        <v>0</v>
      </c>
      <c r="J1090" s="33">
        <v>43655</v>
      </c>
      <c r="K1090" t="s">
        <v>969</v>
      </c>
      <c r="L1090" t="s">
        <v>1955</v>
      </c>
      <c r="M1090">
        <v>0</v>
      </c>
      <c r="N1090">
        <v>0</v>
      </c>
      <c r="O1090" s="33">
        <v>43649</v>
      </c>
      <c r="P1090" t="s">
        <v>957</v>
      </c>
      <c r="Q1090" t="s">
        <v>1709</v>
      </c>
      <c r="R1090">
        <v>12</v>
      </c>
      <c r="S1090">
        <v>0</v>
      </c>
    </row>
    <row r="1091" spans="1:19" hidden="1" x14ac:dyDescent="0.25">
      <c r="A1091" t="s">
        <v>965</v>
      </c>
      <c r="B1091" t="s">
        <v>859</v>
      </c>
      <c r="C1091">
        <v>1</v>
      </c>
      <c r="D1091">
        <v>0</v>
      </c>
      <c r="E1091" s="33">
        <v>43654</v>
      </c>
      <c r="F1091" t="s">
        <v>965</v>
      </c>
      <c r="G1091" t="s">
        <v>859</v>
      </c>
      <c r="H1091">
        <v>1</v>
      </c>
      <c r="I1091">
        <v>0</v>
      </c>
      <c r="J1091" s="33">
        <v>43655</v>
      </c>
      <c r="K1091" t="s">
        <v>969</v>
      </c>
      <c r="L1091" t="s">
        <v>861</v>
      </c>
      <c r="M1091">
        <v>0</v>
      </c>
      <c r="N1091">
        <v>0</v>
      </c>
      <c r="O1091" s="33">
        <v>43649</v>
      </c>
      <c r="P1091" t="s">
        <v>957</v>
      </c>
      <c r="Q1091" t="s">
        <v>857</v>
      </c>
      <c r="R1091">
        <v>4</v>
      </c>
      <c r="S1091">
        <v>0</v>
      </c>
    </row>
    <row r="1092" spans="1:19" hidden="1" x14ac:dyDescent="0.25">
      <c r="A1092" t="s">
        <v>965</v>
      </c>
      <c r="B1092" t="s">
        <v>861</v>
      </c>
      <c r="C1092">
        <v>1</v>
      </c>
      <c r="D1092">
        <v>0</v>
      </c>
      <c r="E1092" s="33">
        <v>43654</v>
      </c>
      <c r="F1092" t="s">
        <v>965</v>
      </c>
      <c r="G1092" t="s">
        <v>861</v>
      </c>
      <c r="H1092">
        <v>1</v>
      </c>
      <c r="I1092">
        <v>0</v>
      </c>
      <c r="J1092" s="33">
        <v>43655</v>
      </c>
      <c r="K1092" t="s">
        <v>969</v>
      </c>
      <c r="L1092" t="s">
        <v>1954</v>
      </c>
      <c r="M1092">
        <v>0</v>
      </c>
      <c r="N1092">
        <v>0</v>
      </c>
      <c r="O1092" s="33">
        <v>43649</v>
      </c>
      <c r="P1092" t="s">
        <v>957</v>
      </c>
      <c r="Q1092" t="s">
        <v>868</v>
      </c>
      <c r="R1092">
        <v>5</v>
      </c>
      <c r="S1092">
        <v>0</v>
      </c>
    </row>
    <row r="1093" spans="1:19" hidden="1" x14ac:dyDescent="0.25">
      <c r="A1093" t="s">
        <v>965</v>
      </c>
      <c r="B1093" t="s">
        <v>1483</v>
      </c>
      <c r="C1093">
        <v>1</v>
      </c>
      <c r="D1093">
        <v>0</v>
      </c>
      <c r="E1093" s="33">
        <v>43654</v>
      </c>
      <c r="F1093" t="s">
        <v>965</v>
      </c>
      <c r="G1093" t="s">
        <v>1483</v>
      </c>
      <c r="H1093">
        <v>1</v>
      </c>
      <c r="I1093">
        <v>0</v>
      </c>
      <c r="J1093" s="33">
        <v>43655</v>
      </c>
      <c r="K1093" t="s">
        <v>969</v>
      </c>
      <c r="L1093" t="s">
        <v>1483</v>
      </c>
      <c r="M1093">
        <v>0</v>
      </c>
      <c r="N1093">
        <v>0</v>
      </c>
      <c r="O1093" s="33">
        <v>43649</v>
      </c>
      <c r="P1093" t="s">
        <v>957</v>
      </c>
      <c r="Q1093" t="s">
        <v>1486</v>
      </c>
      <c r="R1093">
        <v>12</v>
      </c>
      <c r="S1093">
        <v>0</v>
      </c>
    </row>
    <row r="1094" spans="1:19" hidden="1" x14ac:dyDescent="0.25">
      <c r="A1094" t="s">
        <v>966</v>
      </c>
      <c r="B1094" t="s">
        <v>1946</v>
      </c>
      <c r="C1094">
        <v>1</v>
      </c>
      <c r="D1094">
        <v>0</v>
      </c>
      <c r="E1094" s="33">
        <v>43654</v>
      </c>
      <c r="F1094" t="s">
        <v>966</v>
      </c>
      <c r="G1094" t="s">
        <v>1946</v>
      </c>
      <c r="H1094">
        <v>1</v>
      </c>
      <c r="I1094">
        <v>0</v>
      </c>
      <c r="J1094" s="33">
        <v>43655</v>
      </c>
      <c r="K1094" t="s">
        <v>971</v>
      </c>
      <c r="L1094" t="s">
        <v>1546</v>
      </c>
      <c r="M1094">
        <v>0</v>
      </c>
      <c r="N1094">
        <v>1214749</v>
      </c>
      <c r="O1094" s="33">
        <v>43656</v>
      </c>
      <c r="P1094" t="s">
        <v>957</v>
      </c>
      <c r="Q1094" t="s">
        <v>870</v>
      </c>
      <c r="R1094">
        <v>12</v>
      </c>
      <c r="S1094">
        <v>0</v>
      </c>
    </row>
    <row r="1095" spans="1:19" hidden="1" x14ac:dyDescent="0.25">
      <c r="A1095" t="s">
        <v>966</v>
      </c>
      <c r="B1095" t="s">
        <v>581</v>
      </c>
      <c r="C1095">
        <v>24</v>
      </c>
      <c r="D1095">
        <v>0</v>
      </c>
      <c r="E1095" s="33">
        <v>43654</v>
      </c>
      <c r="F1095" t="s">
        <v>966</v>
      </c>
      <c r="G1095" t="s">
        <v>581</v>
      </c>
      <c r="H1095">
        <v>24</v>
      </c>
      <c r="I1095">
        <v>0</v>
      </c>
      <c r="J1095" s="33">
        <v>43655</v>
      </c>
      <c r="K1095" t="s">
        <v>971</v>
      </c>
      <c r="L1095" t="s">
        <v>1963</v>
      </c>
      <c r="M1095">
        <v>4</v>
      </c>
      <c r="N1095">
        <v>0</v>
      </c>
      <c r="O1095" s="33">
        <v>43656</v>
      </c>
      <c r="P1095" t="s">
        <v>957</v>
      </c>
      <c r="Q1095" t="s">
        <v>859</v>
      </c>
      <c r="R1095">
        <v>4</v>
      </c>
      <c r="S1095">
        <v>0</v>
      </c>
    </row>
    <row r="1096" spans="1:19" hidden="1" x14ac:dyDescent="0.25">
      <c r="A1096" t="s">
        <v>966</v>
      </c>
      <c r="B1096" t="s">
        <v>1486</v>
      </c>
      <c r="C1096">
        <v>1584</v>
      </c>
      <c r="D1096">
        <v>0</v>
      </c>
      <c r="E1096" s="33">
        <v>43654</v>
      </c>
      <c r="F1096" t="s">
        <v>966</v>
      </c>
      <c r="G1096" t="s">
        <v>1486</v>
      </c>
      <c r="H1096">
        <v>1589</v>
      </c>
      <c r="I1096">
        <v>0</v>
      </c>
      <c r="J1096" s="33">
        <v>43655</v>
      </c>
      <c r="K1096" t="s">
        <v>971</v>
      </c>
      <c r="L1096" t="s">
        <v>985</v>
      </c>
      <c r="M1096">
        <v>1</v>
      </c>
      <c r="N1096">
        <v>1209288</v>
      </c>
      <c r="O1096" s="33">
        <v>43656</v>
      </c>
      <c r="P1096" t="s">
        <v>957</v>
      </c>
      <c r="Q1096" t="s">
        <v>861</v>
      </c>
      <c r="R1096">
        <v>1</v>
      </c>
      <c r="S1096">
        <v>0</v>
      </c>
    </row>
    <row r="1097" spans="1:19" hidden="1" x14ac:dyDescent="0.25">
      <c r="A1097" t="s">
        <v>966</v>
      </c>
      <c r="B1097" t="s">
        <v>1861</v>
      </c>
      <c r="C1097">
        <v>1584</v>
      </c>
      <c r="D1097">
        <v>0</v>
      </c>
      <c r="E1097" s="33">
        <v>43654</v>
      </c>
      <c r="F1097" t="s">
        <v>966</v>
      </c>
      <c r="G1097" t="s">
        <v>1861</v>
      </c>
      <c r="H1097">
        <v>1589</v>
      </c>
      <c r="I1097">
        <v>0</v>
      </c>
      <c r="J1097" s="33">
        <v>43655</v>
      </c>
      <c r="K1097" t="s">
        <v>971</v>
      </c>
      <c r="L1097" t="s">
        <v>1616</v>
      </c>
      <c r="M1097">
        <v>59</v>
      </c>
      <c r="N1097">
        <v>1212296</v>
      </c>
      <c r="O1097" s="33">
        <v>43656</v>
      </c>
      <c r="P1097" t="s">
        <v>957</v>
      </c>
      <c r="Q1097" t="s">
        <v>1483</v>
      </c>
      <c r="R1097">
        <v>1</v>
      </c>
      <c r="S1097">
        <v>0</v>
      </c>
    </row>
    <row r="1098" spans="1:19" hidden="1" x14ac:dyDescent="0.25">
      <c r="A1098" t="s">
        <v>966</v>
      </c>
      <c r="B1098" t="s">
        <v>1945</v>
      </c>
      <c r="C1098">
        <v>259</v>
      </c>
      <c r="D1098">
        <v>0</v>
      </c>
      <c r="E1098" s="33">
        <v>43654</v>
      </c>
      <c r="F1098" t="s">
        <v>966</v>
      </c>
      <c r="G1098" t="s">
        <v>1945</v>
      </c>
      <c r="H1098">
        <v>1</v>
      </c>
      <c r="I1098">
        <v>0</v>
      </c>
      <c r="J1098" s="33">
        <v>43655</v>
      </c>
      <c r="K1098" t="s">
        <v>971</v>
      </c>
      <c r="L1098" t="s">
        <v>1962</v>
      </c>
      <c r="M1098">
        <v>342</v>
      </c>
      <c r="N1098">
        <v>247</v>
      </c>
      <c r="O1098" s="33">
        <v>43656</v>
      </c>
      <c r="P1098" t="s">
        <v>958</v>
      </c>
      <c r="Q1098" t="s">
        <v>1579</v>
      </c>
      <c r="R1098">
        <v>1910</v>
      </c>
      <c r="S1098">
        <v>0</v>
      </c>
    </row>
    <row r="1099" spans="1:19" hidden="1" x14ac:dyDescent="0.25">
      <c r="A1099" t="s">
        <v>966</v>
      </c>
      <c r="B1099" t="s">
        <v>1483</v>
      </c>
      <c r="C1099">
        <v>1</v>
      </c>
      <c r="D1099">
        <v>0</v>
      </c>
      <c r="E1099" s="33">
        <v>43654</v>
      </c>
      <c r="F1099" t="s">
        <v>966</v>
      </c>
      <c r="G1099" t="s">
        <v>1483</v>
      </c>
      <c r="H1099">
        <v>1</v>
      </c>
      <c r="I1099">
        <v>0</v>
      </c>
      <c r="J1099" s="33">
        <v>43655</v>
      </c>
      <c r="K1099" t="s">
        <v>971</v>
      </c>
      <c r="L1099" t="s">
        <v>1486</v>
      </c>
      <c r="M1099">
        <v>1214749</v>
      </c>
      <c r="N1099">
        <v>0</v>
      </c>
      <c r="O1099" s="33">
        <v>43656</v>
      </c>
      <c r="P1099" t="s">
        <v>958</v>
      </c>
      <c r="Q1099" t="s">
        <v>1933</v>
      </c>
      <c r="R1099">
        <v>26</v>
      </c>
      <c r="S1099">
        <v>0</v>
      </c>
    </row>
    <row r="1100" spans="1:19" hidden="1" x14ac:dyDescent="0.25">
      <c r="A1100" t="s">
        <v>967</v>
      </c>
      <c r="B1100" t="s">
        <v>1948</v>
      </c>
      <c r="C1100">
        <v>1584</v>
      </c>
      <c r="D1100">
        <v>0</v>
      </c>
      <c r="E1100" s="33">
        <v>43654</v>
      </c>
      <c r="F1100" t="s">
        <v>967</v>
      </c>
      <c r="G1100" t="s">
        <v>1948</v>
      </c>
      <c r="H1100">
        <v>1589</v>
      </c>
      <c r="I1100">
        <v>0</v>
      </c>
      <c r="J1100" s="33">
        <v>43655</v>
      </c>
      <c r="K1100" t="s">
        <v>971</v>
      </c>
      <c r="L1100" t="s">
        <v>1961</v>
      </c>
      <c r="M1100">
        <v>1</v>
      </c>
      <c r="N1100">
        <v>0</v>
      </c>
      <c r="O1100" s="33">
        <v>43656</v>
      </c>
      <c r="P1100" t="s">
        <v>958</v>
      </c>
      <c r="Q1100" t="s">
        <v>1486</v>
      </c>
      <c r="R1100">
        <v>2271</v>
      </c>
      <c r="S1100">
        <v>0</v>
      </c>
    </row>
    <row r="1101" spans="1:19" hidden="1" x14ac:dyDescent="0.25">
      <c r="A1101" t="s">
        <v>967</v>
      </c>
      <c r="B1101" t="s">
        <v>1947</v>
      </c>
      <c r="C1101">
        <v>5433</v>
      </c>
      <c r="D1101">
        <v>0</v>
      </c>
      <c r="E1101" s="33">
        <v>43654</v>
      </c>
      <c r="F1101" t="s">
        <v>967</v>
      </c>
      <c r="G1101" t="s">
        <v>1947</v>
      </c>
      <c r="H1101">
        <v>5453</v>
      </c>
      <c r="I1101">
        <v>0</v>
      </c>
      <c r="J1101" s="33">
        <v>43655</v>
      </c>
      <c r="K1101" t="s">
        <v>971</v>
      </c>
      <c r="L1101" t="s">
        <v>1964</v>
      </c>
      <c r="M1101">
        <v>0</v>
      </c>
      <c r="N1101">
        <v>1214749</v>
      </c>
      <c r="O1101" s="33">
        <v>43656</v>
      </c>
      <c r="P1101" t="s">
        <v>958</v>
      </c>
      <c r="Q1101" t="s">
        <v>1789</v>
      </c>
      <c r="R1101">
        <v>173</v>
      </c>
      <c r="S1101">
        <v>0</v>
      </c>
    </row>
    <row r="1102" spans="1:19" hidden="1" x14ac:dyDescent="0.25">
      <c r="A1102" t="s">
        <v>968</v>
      </c>
      <c r="B1102" t="s">
        <v>1482</v>
      </c>
      <c r="C1102">
        <v>1</v>
      </c>
      <c r="D1102">
        <v>0</v>
      </c>
      <c r="E1102" s="33">
        <v>43654</v>
      </c>
      <c r="F1102" t="s">
        <v>968</v>
      </c>
      <c r="G1102" t="s">
        <v>1482</v>
      </c>
      <c r="H1102">
        <v>1</v>
      </c>
      <c r="I1102">
        <v>0</v>
      </c>
      <c r="J1102" s="33">
        <v>43655</v>
      </c>
      <c r="K1102" t="s">
        <v>971</v>
      </c>
      <c r="L1102" t="s">
        <v>1960</v>
      </c>
      <c r="M1102">
        <v>764</v>
      </c>
      <c r="N1102">
        <v>1209535</v>
      </c>
      <c r="O1102" s="33">
        <v>43656</v>
      </c>
      <c r="P1102" t="s">
        <v>958</v>
      </c>
      <c r="Q1102" t="s">
        <v>1788</v>
      </c>
      <c r="R1102">
        <v>172</v>
      </c>
      <c r="S1102">
        <v>26</v>
      </c>
    </row>
    <row r="1103" spans="1:19" hidden="1" x14ac:dyDescent="0.25">
      <c r="A1103" t="s">
        <v>968</v>
      </c>
      <c r="B1103" t="s">
        <v>1951</v>
      </c>
      <c r="C1103">
        <v>5</v>
      </c>
      <c r="D1103">
        <v>0</v>
      </c>
      <c r="E1103" s="33">
        <v>43654</v>
      </c>
      <c r="F1103" t="s">
        <v>968</v>
      </c>
      <c r="G1103" t="s">
        <v>1951</v>
      </c>
      <c r="H1103">
        <v>5</v>
      </c>
      <c r="I1103">
        <v>0</v>
      </c>
      <c r="J1103" s="33">
        <v>43655</v>
      </c>
      <c r="K1103" t="s">
        <v>971</v>
      </c>
      <c r="L1103" t="s">
        <v>1955</v>
      </c>
      <c r="M1103">
        <v>2465</v>
      </c>
      <c r="N1103">
        <v>247</v>
      </c>
      <c r="O1103" s="33">
        <v>43656</v>
      </c>
      <c r="P1103" t="s">
        <v>958</v>
      </c>
      <c r="Q1103" t="s">
        <v>1934</v>
      </c>
      <c r="R1103">
        <v>1910</v>
      </c>
      <c r="S1103">
        <v>0</v>
      </c>
    </row>
    <row r="1104" spans="1:19" hidden="1" x14ac:dyDescent="0.25">
      <c r="A1104" t="s">
        <v>968</v>
      </c>
      <c r="B1104" t="s">
        <v>857</v>
      </c>
      <c r="C1104">
        <v>1</v>
      </c>
      <c r="D1104">
        <v>0</v>
      </c>
      <c r="E1104" s="33">
        <v>43654</v>
      </c>
      <c r="F1104" t="s">
        <v>968</v>
      </c>
      <c r="G1104" t="s">
        <v>857</v>
      </c>
      <c r="H1104">
        <v>1</v>
      </c>
      <c r="I1104">
        <v>0</v>
      </c>
      <c r="J1104" s="33">
        <v>43655</v>
      </c>
      <c r="K1104" t="s">
        <v>971</v>
      </c>
      <c r="L1104" t="s">
        <v>1958</v>
      </c>
      <c r="M1104">
        <v>0</v>
      </c>
      <c r="N1104">
        <v>1214749</v>
      </c>
      <c r="O1104" s="33">
        <v>43656</v>
      </c>
      <c r="P1104" t="s">
        <v>958</v>
      </c>
      <c r="Q1104" t="s">
        <v>1483</v>
      </c>
      <c r="R1104">
        <v>1</v>
      </c>
      <c r="S1104">
        <v>0</v>
      </c>
    </row>
    <row r="1105" spans="1:19" hidden="1" x14ac:dyDescent="0.25">
      <c r="A1105" t="s">
        <v>968</v>
      </c>
      <c r="B1105" t="s">
        <v>868</v>
      </c>
      <c r="C1105">
        <v>4</v>
      </c>
      <c r="D1105">
        <v>0</v>
      </c>
      <c r="E1105" s="33">
        <v>43654</v>
      </c>
      <c r="F1105" t="s">
        <v>968</v>
      </c>
      <c r="G1105" t="s">
        <v>868</v>
      </c>
      <c r="H1105">
        <v>3</v>
      </c>
      <c r="I1105">
        <v>0</v>
      </c>
      <c r="J1105" s="33">
        <v>43655</v>
      </c>
      <c r="K1105" t="s">
        <v>971</v>
      </c>
      <c r="L1105" t="s">
        <v>1959</v>
      </c>
      <c r="M1105">
        <v>1808</v>
      </c>
      <c r="N1105">
        <v>50</v>
      </c>
      <c r="O1105" s="33">
        <v>43656</v>
      </c>
      <c r="P1105" t="s">
        <v>959</v>
      </c>
      <c r="Q1105" t="s">
        <v>1486</v>
      </c>
      <c r="R1105">
        <v>1</v>
      </c>
      <c r="S1105">
        <v>0</v>
      </c>
    </row>
    <row r="1106" spans="1:19" hidden="1" x14ac:dyDescent="0.25">
      <c r="A1106" t="s">
        <v>968</v>
      </c>
      <c r="B1106" t="s">
        <v>1617</v>
      </c>
      <c r="C1106">
        <v>0</v>
      </c>
      <c r="D1106">
        <v>110</v>
      </c>
      <c r="E1106" s="33">
        <v>43654</v>
      </c>
      <c r="F1106" t="s">
        <v>968</v>
      </c>
      <c r="G1106" t="s">
        <v>1617</v>
      </c>
      <c r="H1106">
        <v>0</v>
      </c>
      <c r="I1106">
        <v>110</v>
      </c>
      <c r="J1106" s="33">
        <v>43655</v>
      </c>
      <c r="K1106" t="s">
        <v>971</v>
      </c>
      <c r="L1106" t="s">
        <v>1956</v>
      </c>
      <c r="M1106">
        <v>1808</v>
      </c>
      <c r="N1106">
        <v>50</v>
      </c>
      <c r="O1106" s="33">
        <v>43656</v>
      </c>
      <c r="P1106" t="s">
        <v>959</v>
      </c>
      <c r="Q1106" t="s">
        <v>1936</v>
      </c>
      <c r="R1106">
        <v>1</v>
      </c>
      <c r="S1106">
        <v>0</v>
      </c>
    </row>
    <row r="1107" spans="1:19" hidden="1" x14ac:dyDescent="0.25">
      <c r="A1107" t="s">
        <v>968</v>
      </c>
      <c r="B1107" t="s">
        <v>1952</v>
      </c>
      <c r="C1107">
        <v>10</v>
      </c>
      <c r="D1107">
        <v>0</v>
      </c>
      <c r="E1107" s="33">
        <v>43654</v>
      </c>
      <c r="F1107" t="s">
        <v>968</v>
      </c>
      <c r="G1107" t="s">
        <v>1952</v>
      </c>
      <c r="H1107">
        <v>10</v>
      </c>
      <c r="I1107">
        <v>0</v>
      </c>
      <c r="J1107" s="33">
        <v>43655</v>
      </c>
      <c r="K1107" t="s">
        <v>971</v>
      </c>
      <c r="L1107" t="s">
        <v>1957</v>
      </c>
      <c r="M1107">
        <v>1</v>
      </c>
      <c r="N1107">
        <v>0</v>
      </c>
      <c r="O1107" s="33">
        <v>43656</v>
      </c>
      <c r="P1107" t="s">
        <v>959</v>
      </c>
      <c r="Q1107" t="s">
        <v>1935</v>
      </c>
      <c r="R1107">
        <v>1</v>
      </c>
      <c r="S1107">
        <v>0</v>
      </c>
    </row>
    <row r="1108" spans="1:19" hidden="1" x14ac:dyDescent="0.25">
      <c r="A1108" t="s">
        <v>968</v>
      </c>
      <c r="B1108" t="s">
        <v>1953</v>
      </c>
      <c r="C1108">
        <v>11</v>
      </c>
      <c r="D1108">
        <v>0</v>
      </c>
      <c r="E1108" s="33">
        <v>43654</v>
      </c>
      <c r="F1108" t="s">
        <v>968</v>
      </c>
      <c r="G1108" t="s">
        <v>1953</v>
      </c>
      <c r="H1108">
        <v>11</v>
      </c>
      <c r="I1108">
        <v>0</v>
      </c>
      <c r="J1108" s="33">
        <v>43655</v>
      </c>
      <c r="K1108" t="s">
        <v>971</v>
      </c>
      <c r="L1108" t="s">
        <v>1954</v>
      </c>
      <c r="M1108">
        <v>61</v>
      </c>
      <c r="N1108">
        <v>801</v>
      </c>
      <c r="O1108" s="33">
        <v>43656</v>
      </c>
      <c r="P1108" t="s">
        <v>959</v>
      </c>
      <c r="Q1108" t="s">
        <v>1483</v>
      </c>
      <c r="R1108">
        <v>1</v>
      </c>
      <c r="S1108">
        <v>0</v>
      </c>
    </row>
    <row r="1109" spans="1:19" hidden="1" x14ac:dyDescent="0.25">
      <c r="A1109" t="s">
        <v>968</v>
      </c>
      <c r="B1109" t="s">
        <v>1486</v>
      </c>
      <c r="C1109">
        <v>110</v>
      </c>
      <c r="D1109">
        <v>0</v>
      </c>
      <c r="E1109" s="33">
        <v>43654</v>
      </c>
      <c r="F1109" t="s">
        <v>968</v>
      </c>
      <c r="G1109" t="s">
        <v>1486</v>
      </c>
      <c r="H1109">
        <v>110</v>
      </c>
      <c r="I1109">
        <v>0</v>
      </c>
      <c r="J1109" s="33">
        <v>43655</v>
      </c>
      <c r="K1109" t="s">
        <v>971</v>
      </c>
      <c r="L1109" t="s">
        <v>1483</v>
      </c>
      <c r="M1109">
        <v>1</v>
      </c>
      <c r="N1109">
        <v>0</v>
      </c>
      <c r="O1109" s="33">
        <v>43656</v>
      </c>
      <c r="P1109" t="s">
        <v>960</v>
      </c>
      <c r="Q1109" t="s">
        <v>1938</v>
      </c>
      <c r="R1109">
        <v>312960</v>
      </c>
      <c r="S1109">
        <v>0</v>
      </c>
    </row>
    <row r="1110" spans="1:19" hidden="1" x14ac:dyDescent="0.25">
      <c r="A1110" t="s">
        <v>968</v>
      </c>
      <c r="B1110" t="s">
        <v>870</v>
      </c>
      <c r="C1110">
        <v>4</v>
      </c>
      <c r="D1110">
        <v>0</v>
      </c>
      <c r="E1110" s="33">
        <v>43654</v>
      </c>
      <c r="F1110" t="s">
        <v>968</v>
      </c>
      <c r="G1110" t="s">
        <v>870</v>
      </c>
      <c r="H1110">
        <v>3</v>
      </c>
      <c r="I1110">
        <v>0</v>
      </c>
      <c r="J1110" s="33">
        <v>43655</v>
      </c>
      <c r="K1110" t="s">
        <v>1965</v>
      </c>
      <c r="L1110" t="s">
        <v>1969</v>
      </c>
      <c r="M1110">
        <v>1875584</v>
      </c>
      <c r="N1110">
        <v>0</v>
      </c>
      <c r="O1110" s="33">
        <v>43656</v>
      </c>
      <c r="P1110" t="s">
        <v>960</v>
      </c>
      <c r="Q1110" t="s">
        <v>1937</v>
      </c>
      <c r="R1110">
        <v>1233920</v>
      </c>
      <c r="S1110">
        <v>0</v>
      </c>
    </row>
    <row r="1111" spans="1:19" hidden="1" x14ac:dyDescent="0.25">
      <c r="A1111" t="s">
        <v>968</v>
      </c>
      <c r="B1111" t="s">
        <v>859</v>
      </c>
      <c r="C1111">
        <v>1</v>
      </c>
      <c r="D1111">
        <v>0</v>
      </c>
      <c r="E1111" s="33">
        <v>43654</v>
      </c>
      <c r="F1111" t="s">
        <v>968</v>
      </c>
      <c r="G1111" t="s">
        <v>859</v>
      </c>
      <c r="H1111">
        <v>1</v>
      </c>
      <c r="I1111">
        <v>0</v>
      </c>
      <c r="J1111" s="33">
        <v>43655</v>
      </c>
      <c r="K1111" t="s">
        <v>1965</v>
      </c>
      <c r="L1111" t="s">
        <v>1486</v>
      </c>
      <c r="M1111">
        <v>326880</v>
      </c>
      <c r="N1111">
        <v>0</v>
      </c>
      <c r="O1111" s="33">
        <v>43656</v>
      </c>
      <c r="P1111" t="s">
        <v>961</v>
      </c>
      <c r="Q1111" t="s">
        <v>1939</v>
      </c>
      <c r="R1111">
        <v>0</v>
      </c>
      <c r="S1111">
        <v>0</v>
      </c>
    </row>
    <row r="1112" spans="1:19" hidden="1" x14ac:dyDescent="0.25">
      <c r="A1112" t="s">
        <v>968</v>
      </c>
      <c r="B1112" t="s">
        <v>1949</v>
      </c>
      <c r="C1112">
        <v>0</v>
      </c>
      <c r="D1112">
        <v>110</v>
      </c>
      <c r="E1112" s="33">
        <v>43654</v>
      </c>
      <c r="F1112" t="s">
        <v>968</v>
      </c>
      <c r="G1112" t="s">
        <v>1949</v>
      </c>
      <c r="H1112">
        <v>0</v>
      </c>
      <c r="I1112">
        <v>110</v>
      </c>
      <c r="J1112" s="33">
        <v>43655</v>
      </c>
      <c r="K1112" t="s">
        <v>1965</v>
      </c>
      <c r="L1112" t="s">
        <v>1966</v>
      </c>
      <c r="M1112">
        <v>13</v>
      </c>
      <c r="N1112">
        <v>0</v>
      </c>
      <c r="O1112" s="33">
        <v>43656</v>
      </c>
      <c r="P1112" t="s">
        <v>961</v>
      </c>
      <c r="Q1112" t="s">
        <v>1940</v>
      </c>
      <c r="R1112">
        <v>0</v>
      </c>
      <c r="S1112">
        <v>0</v>
      </c>
    </row>
    <row r="1113" spans="1:19" hidden="1" x14ac:dyDescent="0.25">
      <c r="A1113" t="s">
        <v>968</v>
      </c>
      <c r="B1113" t="s">
        <v>861</v>
      </c>
      <c r="C1113">
        <v>1</v>
      </c>
      <c r="D1113">
        <v>0</v>
      </c>
      <c r="E1113" s="33">
        <v>43654</v>
      </c>
      <c r="F1113" t="s">
        <v>968</v>
      </c>
      <c r="G1113" t="s">
        <v>861</v>
      </c>
      <c r="H1113">
        <v>1</v>
      </c>
      <c r="I1113">
        <v>0</v>
      </c>
      <c r="J1113" s="33">
        <v>43655</v>
      </c>
      <c r="K1113" t="s">
        <v>1965</v>
      </c>
      <c r="L1113" t="s">
        <v>1967</v>
      </c>
      <c r="M1113">
        <v>554</v>
      </c>
      <c r="N1113">
        <v>1061206</v>
      </c>
      <c r="O1113" s="33">
        <v>43656</v>
      </c>
      <c r="P1113" t="s">
        <v>962</v>
      </c>
      <c r="Q1113" t="s">
        <v>1938</v>
      </c>
      <c r="R1113">
        <v>0</v>
      </c>
      <c r="S1113">
        <v>0</v>
      </c>
    </row>
    <row r="1114" spans="1:19" hidden="1" x14ac:dyDescent="0.25">
      <c r="A1114" t="s">
        <v>968</v>
      </c>
      <c r="B1114" t="s">
        <v>1950</v>
      </c>
      <c r="C1114">
        <v>3</v>
      </c>
      <c r="D1114">
        <v>0</v>
      </c>
      <c r="E1114" s="33">
        <v>43654</v>
      </c>
      <c r="F1114" t="s">
        <v>968</v>
      </c>
      <c r="G1114" t="s">
        <v>1950</v>
      </c>
      <c r="H1114">
        <v>3</v>
      </c>
      <c r="I1114">
        <v>0</v>
      </c>
      <c r="J1114" s="33">
        <v>43655</v>
      </c>
      <c r="K1114" t="s">
        <v>1965</v>
      </c>
      <c r="L1114" t="s">
        <v>1968</v>
      </c>
      <c r="M1114">
        <v>504</v>
      </c>
      <c r="N1114">
        <v>0</v>
      </c>
      <c r="O1114" s="33">
        <v>43656</v>
      </c>
      <c r="P1114" t="s">
        <v>962</v>
      </c>
      <c r="Q1114" t="s">
        <v>1941</v>
      </c>
      <c r="R1114">
        <v>0</v>
      </c>
      <c r="S1114">
        <v>0</v>
      </c>
    </row>
    <row r="1115" spans="1:19" hidden="1" x14ac:dyDescent="0.25">
      <c r="A1115" t="s">
        <v>968</v>
      </c>
      <c r="B1115" t="s">
        <v>1483</v>
      </c>
      <c r="C1115">
        <v>1</v>
      </c>
      <c r="D1115">
        <v>0</v>
      </c>
      <c r="E1115" s="33">
        <v>43654</v>
      </c>
      <c r="F1115" t="s">
        <v>968</v>
      </c>
      <c r="G1115" t="s">
        <v>1483</v>
      </c>
      <c r="H1115">
        <v>1</v>
      </c>
      <c r="I1115">
        <v>0</v>
      </c>
      <c r="J1115" s="33">
        <v>43655</v>
      </c>
      <c r="K1115" t="s">
        <v>1965</v>
      </c>
      <c r="L1115" t="s">
        <v>1970</v>
      </c>
      <c r="M1115">
        <v>1</v>
      </c>
      <c r="N1115">
        <v>0</v>
      </c>
      <c r="O1115" s="33">
        <v>43656</v>
      </c>
      <c r="P1115" t="s">
        <v>963</v>
      </c>
      <c r="Q1115" t="s">
        <v>1482</v>
      </c>
      <c r="R1115">
        <v>1</v>
      </c>
      <c r="S1115">
        <v>0</v>
      </c>
    </row>
    <row r="1116" spans="1:19" hidden="1" x14ac:dyDescent="0.25">
      <c r="A1116" t="s">
        <v>969</v>
      </c>
      <c r="B1116" t="s">
        <v>1482</v>
      </c>
      <c r="C1116">
        <v>0</v>
      </c>
      <c r="D1116">
        <v>0</v>
      </c>
      <c r="E1116" s="33">
        <v>43649</v>
      </c>
      <c r="F1116" t="s">
        <v>969</v>
      </c>
      <c r="G1116" t="s">
        <v>1482</v>
      </c>
      <c r="H1116">
        <v>0</v>
      </c>
      <c r="I1116">
        <v>0</v>
      </c>
      <c r="J1116" s="33">
        <v>43649</v>
      </c>
      <c r="K1116" t="s">
        <v>1965</v>
      </c>
      <c r="L1116" t="s">
        <v>1785</v>
      </c>
      <c r="M1116">
        <v>323552</v>
      </c>
      <c r="N1116">
        <v>0</v>
      </c>
      <c r="O1116" s="33">
        <v>43656</v>
      </c>
      <c r="P1116" t="s">
        <v>963</v>
      </c>
      <c r="Q1116" t="s">
        <v>1485</v>
      </c>
      <c r="R1116">
        <v>5</v>
      </c>
      <c r="S1116">
        <v>0</v>
      </c>
    </row>
    <row r="1117" spans="1:19" hidden="1" x14ac:dyDescent="0.25">
      <c r="A1117" t="s">
        <v>969</v>
      </c>
      <c r="B1117" t="s">
        <v>857</v>
      </c>
      <c r="C1117">
        <v>0</v>
      </c>
      <c r="D1117">
        <v>0</v>
      </c>
      <c r="E1117" s="33">
        <v>43649</v>
      </c>
      <c r="F1117" t="s">
        <v>969</v>
      </c>
      <c r="G1117" t="s">
        <v>857</v>
      </c>
      <c r="H1117">
        <v>0</v>
      </c>
      <c r="I1117">
        <v>0</v>
      </c>
      <c r="J1117" s="33">
        <v>43649</v>
      </c>
      <c r="K1117" t="s">
        <v>972</v>
      </c>
      <c r="L1117" t="s">
        <v>1482</v>
      </c>
      <c r="M1117">
        <v>1</v>
      </c>
      <c r="N1117">
        <v>0</v>
      </c>
      <c r="O1117" s="33">
        <v>43656</v>
      </c>
      <c r="P1117" t="s">
        <v>963</v>
      </c>
      <c r="Q1117" t="s">
        <v>857</v>
      </c>
      <c r="R1117">
        <v>1</v>
      </c>
      <c r="S1117">
        <v>0</v>
      </c>
    </row>
    <row r="1118" spans="1:19" hidden="1" x14ac:dyDescent="0.25">
      <c r="A1118" t="s">
        <v>969</v>
      </c>
      <c r="B1118" t="s">
        <v>868</v>
      </c>
      <c r="C1118">
        <v>0</v>
      </c>
      <c r="D1118">
        <v>0</v>
      </c>
      <c r="E1118" s="33">
        <v>43649</v>
      </c>
      <c r="F1118" t="s">
        <v>969</v>
      </c>
      <c r="G1118" t="s">
        <v>868</v>
      </c>
      <c r="H1118">
        <v>0</v>
      </c>
      <c r="I1118">
        <v>0</v>
      </c>
      <c r="J1118" s="33">
        <v>43649</v>
      </c>
      <c r="K1118" t="s">
        <v>972</v>
      </c>
      <c r="L1118" t="s">
        <v>1537</v>
      </c>
      <c r="M1118">
        <v>277</v>
      </c>
      <c r="N1118">
        <v>0</v>
      </c>
      <c r="O1118" s="33">
        <v>43656</v>
      </c>
      <c r="P1118" t="s">
        <v>963</v>
      </c>
      <c r="Q1118" t="s">
        <v>868</v>
      </c>
      <c r="R1118">
        <v>1</v>
      </c>
      <c r="S1118">
        <v>0</v>
      </c>
    </row>
    <row r="1119" spans="1:19" hidden="1" x14ac:dyDescent="0.25">
      <c r="A1119" t="s">
        <v>969</v>
      </c>
      <c r="B1119" t="s">
        <v>1486</v>
      </c>
      <c r="C1119">
        <v>0</v>
      </c>
      <c r="D1119">
        <v>0</v>
      </c>
      <c r="E1119" s="33">
        <v>43649</v>
      </c>
      <c r="F1119" t="s">
        <v>969</v>
      </c>
      <c r="G1119" t="s">
        <v>1486</v>
      </c>
      <c r="H1119">
        <v>0</v>
      </c>
      <c r="I1119">
        <v>0</v>
      </c>
      <c r="J1119" s="33">
        <v>43649</v>
      </c>
      <c r="K1119" t="s">
        <v>972</v>
      </c>
      <c r="L1119" t="s">
        <v>857</v>
      </c>
      <c r="M1119">
        <v>4</v>
      </c>
      <c r="N1119">
        <v>0</v>
      </c>
      <c r="O1119" s="33">
        <v>43656</v>
      </c>
      <c r="P1119" t="s">
        <v>963</v>
      </c>
      <c r="Q1119" t="s">
        <v>1484</v>
      </c>
      <c r="R1119">
        <v>5</v>
      </c>
      <c r="S1119">
        <v>0</v>
      </c>
    </row>
    <row r="1120" spans="1:19" hidden="1" x14ac:dyDescent="0.25">
      <c r="A1120" t="s">
        <v>969</v>
      </c>
      <c r="B1120" t="s">
        <v>870</v>
      </c>
      <c r="C1120">
        <v>0</v>
      </c>
      <c r="D1120">
        <v>0</v>
      </c>
      <c r="E1120" s="33">
        <v>43649</v>
      </c>
      <c r="F1120" t="s">
        <v>969</v>
      </c>
      <c r="G1120" t="s">
        <v>870</v>
      </c>
      <c r="H1120">
        <v>0</v>
      </c>
      <c r="I1120">
        <v>0</v>
      </c>
      <c r="J1120" s="33">
        <v>43649</v>
      </c>
      <c r="K1120" t="s">
        <v>972</v>
      </c>
      <c r="L1120" t="s">
        <v>868</v>
      </c>
      <c r="M1120">
        <v>277</v>
      </c>
      <c r="N1120">
        <v>0</v>
      </c>
      <c r="O1120" s="33">
        <v>43656</v>
      </c>
      <c r="P1120" t="s">
        <v>963</v>
      </c>
      <c r="Q1120" t="s">
        <v>1486</v>
      </c>
      <c r="R1120">
        <v>5</v>
      </c>
      <c r="S1120">
        <v>0</v>
      </c>
    </row>
    <row r="1121" spans="1:19" hidden="1" x14ac:dyDescent="0.25">
      <c r="A1121" t="s">
        <v>969</v>
      </c>
      <c r="B1121" t="s">
        <v>859</v>
      </c>
      <c r="C1121">
        <v>0</v>
      </c>
      <c r="D1121">
        <v>0</v>
      </c>
      <c r="E1121" s="33">
        <v>43649</v>
      </c>
      <c r="F1121" t="s">
        <v>969</v>
      </c>
      <c r="G1121" t="s">
        <v>859</v>
      </c>
      <c r="H1121">
        <v>0</v>
      </c>
      <c r="I1121">
        <v>0</v>
      </c>
      <c r="J1121" s="33">
        <v>43649</v>
      </c>
      <c r="K1121" t="s">
        <v>972</v>
      </c>
      <c r="L1121" t="s">
        <v>1486</v>
      </c>
      <c r="M1121">
        <v>277</v>
      </c>
      <c r="N1121">
        <v>0</v>
      </c>
      <c r="O1121" s="33">
        <v>43656</v>
      </c>
      <c r="P1121" t="s">
        <v>963</v>
      </c>
      <c r="Q1121" t="s">
        <v>1943</v>
      </c>
      <c r="R1121">
        <v>1</v>
      </c>
      <c r="S1121">
        <v>0</v>
      </c>
    </row>
    <row r="1122" spans="1:19" hidden="1" x14ac:dyDescent="0.25">
      <c r="A1122" t="s">
        <v>969</v>
      </c>
      <c r="B1122" t="s">
        <v>1955</v>
      </c>
      <c r="C1122">
        <v>0</v>
      </c>
      <c r="D1122">
        <v>0</v>
      </c>
      <c r="E1122" s="33">
        <v>43649</v>
      </c>
      <c r="F1122" t="s">
        <v>969</v>
      </c>
      <c r="G1122" t="s">
        <v>1955</v>
      </c>
      <c r="H1122">
        <v>0</v>
      </c>
      <c r="I1122">
        <v>0</v>
      </c>
      <c r="J1122" s="33">
        <v>43649</v>
      </c>
      <c r="K1122" t="s">
        <v>972</v>
      </c>
      <c r="L1122" t="s">
        <v>870</v>
      </c>
      <c r="M1122">
        <v>277</v>
      </c>
      <c r="N1122">
        <v>0</v>
      </c>
      <c r="O1122" s="33">
        <v>43656</v>
      </c>
      <c r="P1122" t="s">
        <v>963</v>
      </c>
      <c r="Q1122" t="s">
        <v>870</v>
      </c>
      <c r="R1122">
        <v>1</v>
      </c>
      <c r="S1122">
        <v>0</v>
      </c>
    </row>
    <row r="1123" spans="1:19" hidden="1" x14ac:dyDescent="0.25">
      <c r="A1123" t="s">
        <v>969</v>
      </c>
      <c r="B1123" t="s">
        <v>861</v>
      </c>
      <c r="C1123">
        <v>0</v>
      </c>
      <c r="D1123">
        <v>0</v>
      </c>
      <c r="E1123" s="33">
        <v>43649</v>
      </c>
      <c r="F1123" t="s">
        <v>969</v>
      </c>
      <c r="G1123" t="s">
        <v>861</v>
      </c>
      <c r="H1123">
        <v>0</v>
      </c>
      <c r="I1123">
        <v>0</v>
      </c>
      <c r="J1123" s="33">
        <v>43649</v>
      </c>
      <c r="K1123" t="s">
        <v>972</v>
      </c>
      <c r="L1123" t="s">
        <v>859</v>
      </c>
      <c r="M1123">
        <v>5</v>
      </c>
      <c r="N1123">
        <v>0</v>
      </c>
      <c r="O1123" s="33">
        <v>43656</v>
      </c>
      <c r="P1123" t="s">
        <v>963</v>
      </c>
      <c r="Q1123" t="s">
        <v>859</v>
      </c>
      <c r="R1123">
        <v>1</v>
      </c>
      <c r="S1123">
        <v>0</v>
      </c>
    </row>
    <row r="1124" spans="1:19" hidden="1" x14ac:dyDescent="0.25">
      <c r="A1124" t="s">
        <v>969</v>
      </c>
      <c r="B1124" t="s">
        <v>1954</v>
      </c>
      <c r="C1124">
        <v>0</v>
      </c>
      <c r="D1124">
        <v>0</v>
      </c>
      <c r="E1124" s="33">
        <v>43649</v>
      </c>
      <c r="F1124" t="s">
        <v>969</v>
      </c>
      <c r="G1124" t="s">
        <v>1954</v>
      </c>
      <c r="H1124">
        <v>0</v>
      </c>
      <c r="I1124">
        <v>0</v>
      </c>
      <c r="J1124" s="33">
        <v>43649</v>
      </c>
      <c r="K1124" t="s">
        <v>972</v>
      </c>
      <c r="L1124" t="s">
        <v>1710</v>
      </c>
      <c r="M1124">
        <v>31</v>
      </c>
      <c r="N1124">
        <v>0</v>
      </c>
      <c r="O1124" s="33">
        <v>43656</v>
      </c>
      <c r="P1124" t="s">
        <v>963</v>
      </c>
      <c r="Q1124" t="s">
        <v>1800</v>
      </c>
      <c r="R1124">
        <v>1</v>
      </c>
      <c r="S1124">
        <v>0</v>
      </c>
    </row>
    <row r="1125" spans="1:19" hidden="1" x14ac:dyDescent="0.25">
      <c r="A1125" t="s">
        <v>969</v>
      </c>
      <c r="B1125" t="s">
        <v>1483</v>
      </c>
      <c r="C1125">
        <v>0</v>
      </c>
      <c r="D1125">
        <v>0</v>
      </c>
      <c r="E1125" s="33">
        <v>43649</v>
      </c>
      <c r="F1125" t="s">
        <v>969</v>
      </c>
      <c r="G1125" t="s">
        <v>1483</v>
      </c>
      <c r="H1125">
        <v>0</v>
      </c>
      <c r="I1125">
        <v>0</v>
      </c>
      <c r="J1125" s="33">
        <v>43649</v>
      </c>
      <c r="K1125" t="s">
        <v>972</v>
      </c>
      <c r="L1125" t="s">
        <v>1483</v>
      </c>
      <c r="M1125">
        <v>1</v>
      </c>
      <c r="N1125">
        <v>0</v>
      </c>
      <c r="O1125" s="33">
        <v>43656</v>
      </c>
      <c r="P1125" t="s">
        <v>963</v>
      </c>
      <c r="Q1125" t="s">
        <v>1942</v>
      </c>
      <c r="R1125">
        <v>1</v>
      </c>
      <c r="S1125">
        <v>0</v>
      </c>
    </row>
    <row r="1126" spans="1:19" hidden="1" x14ac:dyDescent="0.25">
      <c r="A1126" t="s">
        <v>971</v>
      </c>
      <c r="B1126" t="s">
        <v>1546</v>
      </c>
      <c r="C1126">
        <v>0</v>
      </c>
      <c r="D1126">
        <v>1224040</v>
      </c>
      <c r="E1126" s="33">
        <v>43654</v>
      </c>
      <c r="F1126" t="s">
        <v>971</v>
      </c>
      <c r="G1126" t="s">
        <v>1546</v>
      </c>
      <c r="H1126">
        <v>0</v>
      </c>
      <c r="I1126">
        <v>5453</v>
      </c>
      <c r="J1126" s="33">
        <v>43655</v>
      </c>
      <c r="K1126" t="s">
        <v>973</v>
      </c>
      <c r="L1126" t="s">
        <v>1482</v>
      </c>
      <c r="M1126">
        <v>1</v>
      </c>
      <c r="N1126">
        <v>0</v>
      </c>
      <c r="O1126" s="33">
        <v>43656</v>
      </c>
      <c r="P1126" t="s">
        <v>963</v>
      </c>
      <c r="Q1126" t="s">
        <v>861</v>
      </c>
      <c r="R1126">
        <v>1</v>
      </c>
      <c r="S1126">
        <v>0</v>
      </c>
    </row>
    <row r="1127" spans="1:19" hidden="1" x14ac:dyDescent="0.25">
      <c r="A1127" t="s">
        <v>971</v>
      </c>
      <c r="B1127" t="s">
        <v>1963</v>
      </c>
      <c r="C1127">
        <v>4</v>
      </c>
      <c r="D1127">
        <v>0</v>
      </c>
      <c r="E1127" s="33">
        <v>43654</v>
      </c>
      <c r="F1127" t="s">
        <v>971</v>
      </c>
      <c r="G1127" t="s">
        <v>1963</v>
      </c>
      <c r="H1127">
        <v>4</v>
      </c>
      <c r="I1127">
        <v>0</v>
      </c>
      <c r="J1127" s="33">
        <v>43655</v>
      </c>
      <c r="K1127" t="s">
        <v>973</v>
      </c>
      <c r="L1127" t="s">
        <v>1485</v>
      </c>
      <c r="M1127">
        <v>5</v>
      </c>
      <c r="N1127">
        <v>0</v>
      </c>
      <c r="O1127" s="33">
        <v>43656</v>
      </c>
      <c r="P1127" t="s">
        <v>963</v>
      </c>
      <c r="Q1127" t="s">
        <v>1483</v>
      </c>
      <c r="R1127">
        <v>1</v>
      </c>
      <c r="S1127">
        <v>0</v>
      </c>
    </row>
    <row r="1128" spans="1:19" hidden="1" x14ac:dyDescent="0.25">
      <c r="A1128" t="s">
        <v>971</v>
      </c>
      <c r="B1128" t="s">
        <v>985</v>
      </c>
      <c r="C1128">
        <v>1</v>
      </c>
      <c r="D1128">
        <v>1218607</v>
      </c>
      <c r="E1128" s="33">
        <v>43654</v>
      </c>
      <c r="F1128" t="s">
        <v>971</v>
      </c>
      <c r="G1128" t="s">
        <v>985</v>
      </c>
      <c r="H1128">
        <v>1</v>
      </c>
      <c r="I1128">
        <v>0</v>
      </c>
      <c r="J1128" s="33">
        <v>43655</v>
      </c>
      <c r="K1128" t="s">
        <v>973</v>
      </c>
      <c r="L1128" t="s">
        <v>857</v>
      </c>
      <c r="M1128">
        <v>1</v>
      </c>
      <c r="N1128">
        <v>0</v>
      </c>
      <c r="O1128" s="33">
        <v>43656</v>
      </c>
      <c r="P1128" t="s">
        <v>964</v>
      </c>
      <c r="Q1128" t="s">
        <v>1487</v>
      </c>
      <c r="R1128">
        <v>0</v>
      </c>
      <c r="S1128">
        <v>0</v>
      </c>
    </row>
    <row r="1129" spans="1:19" hidden="1" x14ac:dyDescent="0.25">
      <c r="A1129" t="s">
        <v>971</v>
      </c>
      <c r="B1129" t="s">
        <v>1616</v>
      </c>
      <c r="C1129">
        <v>59</v>
      </c>
      <c r="D1129">
        <v>1221615</v>
      </c>
      <c r="E1129" s="33">
        <v>43654</v>
      </c>
      <c r="F1129" t="s">
        <v>971</v>
      </c>
      <c r="G1129" t="s">
        <v>1616</v>
      </c>
      <c r="H1129">
        <v>59</v>
      </c>
      <c r="I1129">
        <v>3008</v>
      </c>
      <c r="J1129" s="33">
        <v>43655</v>
      </c>
      <c r="K1129" t="s">
        <v>973</v>
      </c>
      <c r="L1129" t="s">
        <v>868</v>
      </c>
      <c r="M1129">
        <v>1</v>
      </c>
      <c r="N1129">
        <v>0</v>
      </c>
      <c r="O1129" s="33">
        <v>43656</v>
      </c>
      <c r="P1129" t="s">
        <v>964</v>
      </c>
      <c r="Q1129" t="s">
        <v>857</v>
      </c>
      <c r="R1129">
        <v>0</v>
      </c>
      <c r="S1129">
        <v>0</v>
      </c>
    </row>
    <row r="1130" spans="1:19" hidden="1" x14ac:dyDescent="0.25">
      <c r="A1130" t="s">
        <v>971</v>
      </c>
      <c r="B1130" t="s">
        <v>1962</v>
      </c>
      <c r="C1130">
        <v>334</v>
      </c>
      <c r="D1130">
        <v>247</v>
      </c>
      <c r="E1130" s="33">
        <v>43654</v>
      </c>
      <c r="F1130" t="s">
        <v>971</v>
      </c>
      <c r="G1130" t="s">
        <v>1962</v>
      </c>
      <c r="H1130">
        <v>275</v>
      </c>
      <c r="I1130">
        <v>247</v>
      </c>
      <c r="J1130" s="33">
        <v>43655</v>
      </c>
      <c r="K1130" t="s">
        <v>973</v>
      </c>
      <c r="L1130" t="s">
        <v>1484</v>
      </c>
      <c r="M1130">
        <v>5</v>
      </c>
      <c r="N1130">
        <v>0</v>
      </c>
      <c r="O1130" s="33">
        <v>43656</v>
      </c>
      <c r="P1130" t="s">
        <v>964</v>
      </c>
      <c r="Q1130" t="s">
        <v>868</v>
      </c>
      <c r="R1130">
        <v>0</v>
      </c>
      <c r="S1130">
        <v>0</v>
      </c>
    </row>
    <row r="1131" spans="1:19" hidden="1" x14ac:dyDescent="0.25">
      <c r="A1131" t="s">
        <v>971</v>
      </c>
      <c r="B1131" t="s">
        <v>1486</v>
      </c>
      <c r="C1131">
        <v>1224040</v>
      </c>
      <c r="D1131">
        <v>0</v>
      </c>
      <c r="E1131" s="33">
        <v>43654</v>
      </c>
      <c r="F1131" t="s">
        <v>971</v>
      </c>
      <c r="G1131" t="s">
        <v>1486</v>
      </c>
      <c r="H1131">
        <v>5453</v>
      </c>
      <c r="I1131">
        <v>0</v>
      </c>
      <c r="J1131" s="33">
        <v>43655</v>
      </c>
      <c r="K1131" t="s">
        <v>973</v>
      </c>
      <c r="L1131" t="s">
        <v>1486</v>
      </c>
      <c r="M1131">
        <v>5</v>
      </c>
      <c r="N1131">
        <v>0</v>
      </c>
      <c r="O1131" s="33">
        <v>43656</v>
      </c>
      <c r="P1131" t="s">
        <v>964</v>
      </c>
      <c r="Q1131" t="s">
        <v>1484</v>
      </c>
      <c r="R1131">
        <v>0</v>
      </c>
      <c r="S1131">
        <v>0</v>
      </c>
    </row>
    <row r="1132" spans="1:19" hidden="1" x14ac:dyDescent="0.25">
      <c r="A1132" t="s">
        <v>971</v>
      </c>
      <c r="B1132" t="s">
        <v>1961</v>
      </c>
      <c r="C1132">
        <v>1</v>
      </c>
      <c r="D1132">
        <v>0</v>
      </c>
      <c r="E1132" s="33">
        <v>43654</v>
      </c>
      <c r="F1132" t="s">
        <v>971</v>
      </c>
      <c r="G1132" t="s">
        <v>1961</v>
      </c>
      <c r="H1132">
        <v>1</v>
      </c>
      <c r="I1132">
        <v>0</v>
      </c>
      <c r="J1132" s="33">
        <v>43655</v>
      </c>
      <c r="K1132" t="s">
        <v>973</v>
      </c>
      <c r="L1132" t="s">
        <v>870</v>
      </c>
      <c r="M1132">
        <v>1</v>
      </c>
      <c r="N1132">
        <v>0</v>
      </c>
      <c r="O1132" s="33">
        <v>43656</v>
      </c>
      <c r="P1132" t="s">
        <v>964</v>
      </c>
      <c r="Q1132" t="s">
        <v>1541</v>
      </c>
      <c r="R1132">
        <v>0</v>
      </c>
      <c r="S1132">
        <v>0</v>
      </c>
    </row>
    <row r="1133" spans="1:19" hidden="1" x14ac:dyDescent="0.25">
      <c r="A1133" t="s">
        <v>971</v>
      </c>
      <c r="B1133" t="s">
        <v>1964</v>
      </c>
      <c r="C1133">
        <v>0</v>
      </c>
      <c r="D1133">
        <v>1224040</v>
      </c>
      <c r="E1133" s="33">
        <v>43654</v>
      </c>
      <c r="F1133" t="s">
        <v>971</v>
      </c>
      <c r="G1133" t="s">
        <v>1964</v>
      </c>
      <c r="H1133">
        <v>0</v>
      </c>
      <c r="I1133">
        <v>5453</v>
      </c>
      <c r="J1133" s="33">
        <v>43655</v>
      </c>
      <c r="K1133" t="s">
        <v>973</v>
      </c>
      <c r="L1133" t="s">
        <v>859</v>
      </c>
      <c r="M1133">
        <v>1</v>
      </c>
      <c r="N1133">
        <v>0</v>
      </c>
      <c r="O1133" s="33">
        <v>43656</v>
      </c>
      <c r="P1133" t="s">
        <v>964</v>
      </c>
      <c r="Q1133" t="s">
        <v>1944</v>
      </c>
      <c r="R1133">
        <v>0</v>
      </c>
      <c r="S1133">
        <v>0</v>
      </c>
    </row>
    <row r="1134" spans="1:19" hidden="1" x14ac:dyDescent="0.25">
      <c r="A1134" t="s">
        <v>971</v>
      </c>
      <c r="B1134" t="s">
        <v>1960</v>
      </c>
      <c r="C1134">
        <v>760</v>
      </c>
      <c r="D1134">
        <v>1218854</v>
      </c>
      <c r="E1134" s="33">
        <v>43654</v>
      </c>
      <c r="F1134" t="s">
        <v>971</v>
      </c>
      <c r="G1134" t="s">
        <v>1960</v>
      </c>
      <c r="H1134">
        <v>762</v>
      </c>
      <c r="I1134">
        <v>247</v>
      </c>
      <c r="J1134" s="33">
        <v>43655</v>
      </c>
      <c r="K1134" t="s">
        <v>973</v>
      </c>
      <c r="L1134" t="s">
        <v>861</v>
      </c>
      <c r="M1134">
        <v>1</v>
      </c>
      <c r="N1134">
        <v>0</v>
      </c>
      <c r="O1134" s="33">
        <v>43656</v>
      </c>
      <c r="P1134" t="s">
        <v>964</v>
      </c>
      <c r="Q1134" t="s">
        <v>1486</v>
      </c>
      <c r="R1134">
        <v>0</v>
      </c>
      <c r="S1134">
        <v>0</v>
      </c>
    </row>
    <row r="1135" spans="1:19" hidden="1" x14ac:dyDescent="0.25">
      <c r="A1135" t="s">
        <v>971</v>
      </c>
      <c r="B1135" t="s">
        <v>1955</v>
      </c>
      <c r="C1135">
        <v>2437</v>
      </c>
      <c r="D1135">
        <v>247</v>
      </c>
      <c r="E1135" s="33">
        <v>43654</v>
      </c>
      <c r="F1135" t="s">
        <v>971</v>
      </c>
      <c r="G1135" t="s">
        <v>1955</v>
      </c>
      <c r="H1135">
        <v>2400</v>
      </c>
      <c r="I1135">
        <v>247</v>
      </c>
      <c r="J1135" s="33">
        <v>43655</v>
      </c>
      <c r="K1135" t="s">
        <v>973</v>
      </c>
      <c r="L1135" t="s">
        <v>1483</v>
      </c>
      <c r="M1135">
        <v>1</v>
      </c>
      <c r="N1135">
        <v>0</v>
      </c>
      <c r="O1135" s="33">
        <v>43656</v>
      </c>
      <c r="P1135" t="s">
        <v>964</v>
      </c>
      <c r="Q1135" t="s">
        <v>870</v>
      </c>
      <c r="R1135">
        <v>0</v>
      </c>
      <c r="S1135">
        <v>0</v>
      </c>
    </row>
    <row r="1136" spans="1:19" hidden="1" x14ac:dyDescent="0.25">
      <c r="A1136" t="s">
        <v>971</v>
      </c>
      <c r="B1136" t="s">
        <v>1958</v>
      </c>
      <c r="C1136">
        <v>0</v>
      </c>
      <c r="D1136">
        <v>1224040</v>
      </c>
      <c r="E1136" s="33">
        <v>43654</v>
      </c>
      <c r="F1136" t="s">
        <v>971</v>
      </c>
      <c r="G1136" t="s">
        <v>1958</v>
      </c>
      <c r="H1136">
        <v>0</v>
      </c>
      <c r="I1136">
        <v>5453</v>
      </c>
      <c r="J1136" s="33">
        <v>43655</v>
      </c>
      <c r="K1136" t="s">
        <v>974</v>
      </c>
      <c r="L1136" t="s">
        <v>1976</v>
      </c>
      <c r="M1136">
        <v>0</v>
      </c>
      <c r="N1136">
        <v>0</v>
      </c>
      <c r="O1136" s="33">
        <v>43649</v>
      </c>
      <c r="P1136" t="s">
        <v>964</v>
      </c>
      <c r="Q1136" t="s">
        <v>1483</v>
      </c>
      <c r="R1136">
        <v>0</v>
      </c>
      <c r="S1136">
        <v>0</v>
      </c>
    </row>
    <row r="1137" spans="1:19" hidden="1" x14ac:dyDescent="0.25">
      <c r="A1137" t="s">
        <v>971</v>
      </c>
      <c r="B1137" t="s">
        <v>1959</v>
      </c>
      <c r="C1137">
        <v>1858</v>
      </c>
      <c r="D1137">
        <v>3</v>
      </c>
      <c r="E1137" s="33">
        <v>43654</v>
      </c>
      <c r="F1137" t="s">
        <v>971</v>
      </c>
      <c r="G1137" t="s">
        <v>1959</v>
      </c>
      <c r="H1137">
        <v>1079</v>
      </c>
      <c r="I1137">
        <v>247</v>
      </c>
      <c r="J1137" s="33">
        <v>43655</v>
      </c>
      <c r="K1137" t="s">
        <v>974</v>
      </c>
      <c r="L1137" t="s">
        <v>1971</v>
      </c>
      <c r="M1137">
        <v>0</v>
      </c>
      <c r="N1137">
        <v>0</v>
      </c>
      <c r="O1137" s="33">
        <v>43649</v>
      </c>
      <c r="P1137" t="s">
        <v>965</v>
      </c>
      <c r="Q1137" t="s">
        <v>1482</v>
      </c>
      <c r="R1137">
        <v>1</v>
      </c>
      <c r="S1137">
        <v>0</v>
      </c>
    </row>
    <row r="1138" spans="1:19" hidden="1" x14ac:dyDescent="0.25">
      <c r="A1138" t="s">
        <v>971</v>
      </c>
      <c r="B1138" t="s">
        <v>1956</v>
      </c>
      <c r="C1138">
        <v>1858</v>
      </c>
      <c r="D1138">
        <v>3</v>
      </c>
      <c r="E1138" s="33">
        <v>43654</v>
      </c>
      <c r="F1138" t="s">
        <v>971</v>
      </c>
      <c r="G1138" t="s">
        <v>1956</v>
      </c>
      <c r="H1138">
        <v>1079</v>
      </c>
      <c r="I1138">
        <v>247</v>
      </c>
      <c r="J1138" s="33">
        <v>43655</v>
      </c>
      <c r="K1138" t="s">
        <v>974</v>
      </c>
      <c r="L1138" t="s">
        <v>1975</v>
      </c>
      <c r="M1138">
        <v>0</v>
      </c>
      <c r="N1138">
        <v>0</v>
      </c>
      <c r="O1138" s="33">
        <v>43649</v>
      </c>
      <c r="P1138" t="s">
        <v>965</v>
      </c>
      <c r="Q1138" t="s">
        <v>1485</v>
      </c>
      <c r="R1138">
        <v>2</v>
      </c>
      <c r="S1138">
        <v>0</v>
      </c>
    </row>
    <row r="1139" spans="1:19" hidden="1" x14ac:dyDescent="0.25">
      <c r="A1139" t="s">
        <v>971</v>
      </c>
      <c r="B1139" t="s">
        <v>1957</v>
      </c>
      <c r="C1139">
        <v>1</v>
      </c>
      <c r="D1139">
        <v>0</v>
      </c>
      <c r="E1139" s="33">
        <v>43654</v>
      </c>
      <c r="F1139" t="s">
        <v>971</v>
      </c>
      <c r="G1139" t="s">
        <v>1957</v>
      </c>
      <c r="H1139">
        <v>1</v>
      </c>
      <c r="I1139">
        <v>0</v>
      </c>
      <c r="J1139" s="33">
        <v>43655</v>
      </c>
      <c r="K1139" t="s">
        <v>974</v>
      </c>
      <c r="L1139" t="s">
        <v>1973</v>
      </c>
      <c r="M1139">
        <v>0</v>
      </c>
      <c r="N1139">
        <v>0</v>
      </c>
      <c r="O1139" s="33">
        <v>43649</v>
      </c>
      <c r="P1139" t="s">
        <v>965</v>
      </c>
      <c r="Q1139" t="s">
        <v>857</v>
      </c>
      <c r="R1139">
        <v>1</v>
      </c>
      <c r="S1139">
        <v>0</v>
      </c>
    </row>
    <row r="1140" spans="1:19" hidden="1" x14ac:dyDescent="0.25">
      <c r="A1140" t="s">
        <v>971</v>
      </c>
      <c r="B1140" t="s">
        <v>1954</v>
      </c>
      <c r="C1140">
        <v>61</v>
      </c>
      <c r="D1140">
        <v>801</v>
      </c>
      <c r="E1140" s="33">
        <v>43654</v>
      </c>
      <c r="F1140" t="s">
        <v>971</v>
      </c>
      <c r="G1140" t="s">
        <v>1954</v>
      </c>
      <c r="H1140">
        <v>60</v>
      </c>
      <c r="I1140">
        <v>1</v>
      </c>
      <c r="J1140" s="33">
        <v>43655</v>
      </c>
      <c r="K1140" t="s">
        <v>974</v>
      </c>
      <c r="L1140" t="s">
        <v>1974</v>
      </c>
      <c r="M1140">
        <v>0</v>
      </c>
      <c r="N1140">
        <v>0</v>
      </c>
      <c r="O1140" s="33">
        <v>43649</v>
      </c>
      <c r="P1140" t="s">
        <v>965</v>
      </c>
      <c r="Q1140" t="s">
        <v>868</v>
      </c>
      <c r="R1140">
        <v>1</v>
      </c>
      <c r="S1140">
        <v>0</v>
      </c>
    </row>
    <row r="1141" spans="1:19" hidden="1" x14ac:dyDescent="0.25">
      <c r="A1141" t="s">
        <v>971</v>
      </c>
      <c r="B1141" t="s">
        <v>1483</v>
      </c>
      <c r="C1141">
        <v>1</v>
      </c>
      <c r="D1141">
        <v>0</v>
      </c>
      <c r="E1141" s="33">
        <v>43654</v>
      </c>
      <c r="F1141" t="s">
        <v>971</v>
      </c>
      <c r="G1141" t="s">
        <v>1483</v>
      </c>
      <c r="H1141">
        <v>1</v>
      </c>
      <c r="I1141">
        <v>0</v>
      </c>
      <c r="J1141" s="33">
        <v>43655</v>
      </c>
      <c r="K1141" t="s">
        <v>974</v>
      </c>
      <c r="L1141" t="s">
        <v>1972</v>
      </c>
      <c r="M1141">
        <v>0</v>
      </c>
      <c r="N1141">
        <v>0</v>
      </c>
      <c r="O1141" s="33">
        <v>43649</v>
      </c>
      <c r="P1141" t="s">
        <v>965</v>
      </c>
      <c r="Q1141" t="s">
        <v>1486</v>
      </c>
      <c r="R1141">
        <v>2</v>
      </c>
      <c r="S1141">
        <v>0</v>
      </c>
    </row>
    <row r="1142" spans="1:19" hidden="1" x14ac:dyDescent="0.25">
      <c r="A1142" t="s">
        <v>1965</v>
      </c>
      <c r="B1142" t="s">
        <v>1969</v>
      </c>
      <c r="C1142">
        <v>1875584</v>
      </c>
      <c r="D1142">
        <v>0</v>
      </c>
      <c r="E1142" s="33">
        <v>43654</v>
      </c>
      <c r="F1142" t="s">
        <v>1965</v>
      </c>
      <c r="G1142" t="s">
        <v>1969</v>
      </c>
      <c r="H1142">
        <v>1875584</v>
      </c>
      <c r="I1142">
        <v>0</v>
      </c>
      <c r="J1142" s="33">
        <v>43654</v>
      </c>
      <c r="K1142" t="s">
        <v>974</v>
      </c>
      <c r="L1142" t="s">
        <v>1977</v>
      </c>
      <c r="M1142">
        <v>0</v>
      </c>
      <c r="N1142">
        <v>0</v>
      </c>
      <c r="O1142" s="33">
        <v>43649</v>
      </c>
      <c r="P1142" t="s">
        <v>965</v>
      </c>
      <c r="Q1142" t="s">
        <v>870</v>
      </c>
      <c r="R1142">
        <v>1</v>
      </c>
      <c r="S1142">
        <v>0</v>
      </c>
    </row>
    <row r="1143" spans="1:19" hidden="1" x14ac:dyDescent="0.25">
      <c r="A1143" t="s">
        <v>1965</v>
      </c>
      <c r="B1143" t="s">
        <v>1486</v>
      </c>
      <c r="C1143">
        <v>326880</v>
      </c>
      <c r="D1143">
        <v>0</v>
      </c>
      <c r="E1143" s="33">
        <v>43654</v>
      </c>
      <c r="F1143" t="s">
        <v>1965</v>
      </c>
      <c r="G1143" t="s">
        <v>1486</v>
      </c>
      <c r="H1143">
        <v>326880</v>
      </c>
      <c r="I1143">
        <v>0</v>
      </c>
      <c r="J1143" s="33">
        <v>43654</v>
      </c>
      <c r="K1143" t="s">
        <v>975</v>
      </c>
      <c r="L1143" t="s">
        <v>1482</v>
      </c>
      <c r="M1143">
        <v>1</v>
      </c>
      <c r="N1143">
        <v>0</v>
      </c>
      <c r="O1143" s="33">
        <v>43656</v>
      </c>
      <c r="P1143" t="s">
        <v>965</v>
      </c>
      <c r="Q1143" t="s">
        <v>859</v>
      </c>
      <c r="R1143">
        <v>1</v>
      </c>
      <c r="S1143">
        <v>0</v>
      </c>
    </row>
    <row r="1144" spans="1:19" hidden="1" x14ac:dyDescent="0.25">
      <c r="A1144" t="s">
        <v>1965</v>
      </c>
      <c r="B1144" t="s">
        <v>1966</v>
      </c>
      <c r="C1144">
        <v>13</v>
      </c>
      <c r="D1144">
        <v>0</v>
      </c>
      <c r="E1144" s="33">
        <v>43654</v>
      </c>
      <c r="F1144" t="s">
        <v>1965</v>
      </c>
      <c r="G1144" t="s">
        <v>1966</v>
      </c>
      <c r="H1144">
        <v>13</v>
      </c>
      <c r="I1144">
        <v>0</v>
      </c>
      <c r="J1144" s="33">
        <v>43654</v>
      </c>
      <c r="K1144" t="s">
        <v>975</v>
      </c>
      <c r="L1144" t="s">
        <v>857</v>
      </c>
      <c r="M1144">
        <v>5</v>
      </c>
      <c r="N1144">
        <v>0</v>
      </c>
      <c r="O1144" s="33">
        <v>43656</v>
      </c>
      <c r="P1144" t="s">
        <v>965</v>
      </c>
      <c r="Q1144" t="s">
        <v>861</v>
      </c>
      <c r="R1144">
        <v>1</v>
      </c>
      <c r="S1144">
        <v>0</v>
      </c>
    </row>
    <row r="1145" spans="1:19" hidden="1" x14ac:dyDescent="0.25">
      <c r="A1145" t="s">
        <v>1965</v>
      </c>
      <c r="B1145" t="s">
        <v>1967</v>
      </c>
      <c r="C1145">
        <v>554</v>
      </c>
      <c r="D1145">
        <v>853102</v>
      </c>
      <c r="E1145" s="33">
        <v>43654</v>
      </c>
      <c r="F1145" t="s">
        <v>1965</v>
      </c>
      <c r="G1145" t="s">
        <v>1967</v>
      </c>
      <c r="H1145">
        <v>554</v>
      </c>
      <c r="I1145">
        <v>853102</v>
      </c>
      <c r="J1145" s="33">
        <v>43654</v>
      </c>
      <c r="K1145" t="s">
        <v>975</v>
      </c>
      <c r="L1145" t="s">
        <v>1868</v>
      </c>
      <c r="M1145">
        <v>26</v>
      </c>
      <c r="N1145">
        <v>0</v>
      </c>
      <c r="O1145" s="33">
        <v>43656</v>
      </c>
      <c r="P1145" t="s">
        <v>965</v>
      </c>
      <c r="Q1145" t="s">
        <v>1483</v>
      </c>
      <c r="R1145">
        <v>1</v>
      </c>
      <c r="S1145">
        <v>0</v>
      </c>
    </row>
    <row r="1146" spans="1:19" hidden="1" x14ac:dyDescent="0.25">
      <c r="A1146" t="s">
        <v>1965</v>
      </c>
      <c r="B1146" t="s">
        <v>1968</v>
      </c>
      <c r="C1146">
        <v>504</v>
      </c>
      <c r="D1146">
        <v>0</v>
      </c>
      <c r="E1146" s="33">
        <v>43654</v>
      </c>
      <c r="F1146" t="s">
        <v>1965</v>
      </c>
      <c r="G1146" t="s">
        <v>1968</v>
      </c>
      <c r="H1146">
        <v>504</v>
      </c>
      <c r="I1146">
        <v>0</v>
      </c>
      <c r="J1146" s="33">
        <v>43654</v>
      </c>
      <c r="K1146" t="s">
        <v>975</v>
      </c>
      <c r="L1146" t="s">
        <v>868</v>
      </c>
      <c r="M1146">
        <v>26</v>
      </c>
      <c r="N1146">
        <v>0</v>
      </c>
      <c r="O1146" s="33">
        <v>43656</v>
      </c>
      <c r="P1146" t="s">
        <v>966</v>
      </c>
      <c r="Q1146" t="s">
        <v>1946</v>
      </c>
      <c r="R1146">
        <v>1</v>
      </c>
      <c r="S1146">
        <v>0</v>
      </c>
    </row>
    <row r="1147" spans="1:19" hidden="1" x14ac:dyDescent="0.25">
      <c r="A1147" t="s">
        <v>1965</v>
      </c>
      <c r="B1147" t="s">
        <v>1970</v>
      </c>
      <c r="C1147">
        <v>1</v>
      </c>
      <c r="D1147">
        <v>0</v>
      </c>
      <c r="E1147" s="33">
        <v>43654</v>
      </c>
      <c r="F1147" t="s">
        <v>1965</v>
      </c>
      <c r="G1147" t="s">
        <v>1970</v>
      </c>
      <c r="H1147">
        <v>1</v>
      </c>
      <c r="I1147">
        <v>0</v>
      </c>
      <c r="J1147" s="33">
        <v>43654</v>
      </c>
      <c r="K1147" t="s">
        <v>975</v>
      </c>
      <c r="L1147" t="s">
        <v>1486</v>
      </c>
      <c r="M1147">
        <v>26</v>
      </c>
      <c r="N1147">
        <v>0</v>
      </c>
      <c r="O1147" s="33">
        <v>43656</v>
      </c>
      <c r="P1147" t="s">
        <v>966</v>
      </c>
      <c r="Q1147" t="s">
        <v>581</v>
      </c>
      <c r="R1147">
        <v>24</v>
      </c>
      <c r="S1147">
        <v>0</v>
      </c>
    </row>
    <row r="1148" spans="1:19" hidden="1" x14ac:dyDescent="0.25">
      <c r="A1148" t="s">
        <v>1965</v>
      </c>
      <c r="B1148" t="s">
        <v>1785</v>
      </c>
      <c r="C1148">
        <v>323552</v>
      </c>
      <c r="D1148">
        <v>0</v>
      </c>
      <c r="E1148" s="33">
        <v>43654</v>
      </c>
      <c r="F1148" t="s">
        <v>1965</v>
      </c>
      <c r="G1148" t="s">
        <v>1785</v>
      </c>
      <c r="H1148">
        <v>323552</v>
      </c>
      <c r="I1148">
        <v>0</v>
      </c>
      <c r="J1148" s="33">
        <v>43654</v>
      </c>
      <c r="K1148" t="s">
        <v>975</v>
      </c>
      <c r="L1148" t="s">
        <v>870</v>
      </c>
      <c r="M1148">
        <v>26</v>
      </c>
      <c r="N1148">
        <v>0</v>
      </c>
      <c r="O1148" s="33">
        <v>43656</v>
      </c>
      <c r="P1148" t="s">
        <v>966</v>
      </c>
      <c r="Q1148" t="s">
        <v>1486</v>
      </c>
      <c r="R1148">
        <v>1601</v>
      </c>
      <c r="S1148">
        <v>0</v>
      </c>
    </row>
    <row r="1149" spans="1:19" hidden="1" x14ac:dyDescent="0.25">
      <c r="A1149" t="s">
        <v>972</v>
      </c>
      <c r="B1149" t="s">
        <v>1482</v>
      </c>
      <c r="C1149">
        <v>1</v>
      </c>
      <c r="D1149">
        <v>0</v>
      </c>
      <c r="E1149" s="33">
        <v>43654</v>
      </c>
      <c r="F1149" t="s">
        <v>972</v>
      </c>
      <c r="G1149" t="s">
        <v>1482</v>
      </c>
      <c r="H1149">
        <v>1</v>
      </c>
      <c r="I1149">
        <v>0</v>
      </c>
      <c r="J1149" s="33">
        <v>43655</v>
      </c>
      <c r="K1149" t="s">
        <v>975</v>
      </c>
      <c r="L1149" t="s">
        <v>859</v>
      </c>
      <c r="M1149">
        <v>5</v>
      </c>
      <c r="N1149">
        <v>0</v>
      </c>
      <c r="O1149" s="33">
        <v>43656</v>
      </c>
      <c r="P1149" t="s">
        <v>966</v>
      </c>
      <c r="Q1149" t="s">
        <v>1861</v>
      </c>
      <c r="R1149">
        <v>1601</v>
      </c>
      <c r="S1149">
        <v>0</v>
      </c>
    </row>
    <row r="1150" spans="1:19" hidden="1" x14ac:dyDescent="0.25">
      <c r="A1150" t="s">
        <v>972</v>
      </c>
      <c r="B1150" t="s">
        <v>1537</v>
      </c>
      <c r="C1150">
        <v>277</v>
      </c>
      <c r="D1150">
        <v>0</v>
      </c>
      <c r="E1150" s="33">
        <v>43654</v>
      </c>
      <c r="F1150" t="s">
        <v>972</v>
      </c>
      <c r="G1150" t="s">
        <v>1537</v>
      </c>
      <c r="H1150">
        <v>277</v>
      </c>
      <c r="I1150">
        <v>0</v>
      </c>
      <c r="J1150" s="33">
        <v>43655</v>
      </c>
      <c r="K1150" t="s">
        <v>975</v>
      </c>
      <c r="L1150" t="s">
        <v>861</v>
      </c>
      <c r="M1150">
        <v>1</v>
      </c>
      <c r="N1150">
        <v>0</v>
      </c>
      <c r="O1150" s="33">
        <v>43656</v>
      </c>
      <c r="P1150" t="s">
        <v>966</v>
      </c>
      <c r="Q1150" t="s">
        <v>1945</v>
      </c>
      <c r="R1150">
        <v>257</v>
      </c>
      <c r="S1150">
        <v>0</v>
      </c>
    </row>
    <row r="1151" spans="1:19" hidden="1" x14ac:dyDescent="0.25">
      <c r="A1151" t="s">
        <v>972</v>
      </c>
      <c r="B1151" t="s">
        <v>857</v>
      </c>
      <c r="C1151">
        <v>4</v>
      </c>
      <c r="D1151">
        <v>0</v>
      </c>
      <c r="E1151" s="33">
        <v>43654</v>
      </c>
      <c r="F1151" t="s">
        <v>972</v>
      </c>
      <c r="G1151" t="s">
        <v>857</v>
      </c>
      <c r="H1151">
        <v>4</v>
      </c>
      <c r="I1151">
        <v>0</v>
      </c>
      <c r="J1151" s="33">
        <v>43655</v>
      </c>
      <c r="K1151" t="s">
        <v>975</v>
      </c>
      <c r="L1151" t="s">
        <v>1483</v>
      </c>
      <c r="M1151">
        <v>1</v>
      </c>
      <c r="N1151">
        <v>0</v>
      </c>
      <c r="O1151" s="33">
        <v>43656</v>
      </c>
      <c r="P1151" t="s">
        <v>966</v>
      </c>
      <c r="Q1151" t="s">
        <v>1483</v>
      </c>
      <c r="R1151">
        <v>1</v>
      </c>
      <c r="S1151">
        <v>0</v>
      </c>
    </row>
    <row r="1152" spans="1:19" hidden="1" x14ac:dyDescent="0.25">
      <c r="A1152" t="s">
        <v>972</v>
      </c>
      <c r="B1152" t="s">
        <v>868</v>
      </c>
      <c r="C1152">
        <v>277</v>
      </c>
      <c r="D1152">
        <v>0</v>
      </c>
      <c r="E1152" s="33">
        <v>43654</v>
      </c>
      <c r="F1152" t="s">
        <v>972</v>
      </c>
      <c r="G1152" t="s">
        <v>868</v>
      </c>
      <c r="H1152">
        <v>277</v>
      </c>
      <c r="I1152">
        <v>0</v>
      </c>
      <c r="J1152" s="33">
        <v>43655</v>
      </c>
      <c r="K1152" t="s">
        <v>976</v>
      </c>
      <c r="L1152" t="s">
        <v>1482</v>
      </c>
      <c r="M1152">
        <v>1</v>
      </c>
      <c r="N1152">
        <v>0</v>
      </c>
      <c r="O1152" s="33">
        <v>43656</v>
      </c>
      <c r="P1152" t="s">
        <v>967</v>
      </c>
      <c r="Q1152" t="s">
        <v>1948</v>
      </c>
      <c r="R1152">
        <v>1601</v>
      </c>
      <c r="S1152">
        <v>0</v>
      </c>
    </row>
    <row r="1153" spans="1:19" hidden="1" x14ac:dyDescent="0.25">
      <c r="A1153" t="s">
        <v>972</v>
      </c>
      <c r="B1153" t="s">
        <v>1486</v>
      </c>
      <c r="C1153">
        <v>277</v>
      </c>
      <c r="D1153">
        <v>0</v>
      </c>
      <c r="E1153" s="33">
        <v>43654</v>
      </c>
      <c r="F1153" t="s">
        <v>972</v>
      </c>
      <c r="G1153" t="s">
        <v>1486</v>
      </c>
      <c r="H1153">
        <v>277</v>
      </c>
      <c r="I1153">
        <v>0</v>
      </c>
      <c r="J1153" s="33">
        <v>43655</v>
      </c>
      <c r="K1153" t="s">
        <v>976</v>
      </c>
      <c r="L1153" t="s">
        <v>1579</v>
      </c>
      <c r="M1153">
        <v>26</v>
      </c>
      <c r="N1153">
        <v>0</v>
      </c>
      <c r="O1153" s="33">
        <v>43656</v>
      </c>
      <c r="P1153" t="s">
        <v>967</v>
      </c>
      <c r="Q1153" t="s">
        <v>1947</v>
      </c>
      <c r="R1153">
        <v>5501</v>
      </c>
      <c r="S1153">
        <v>0</v>
      </c>
    </row>
    <row r="1154" spans="1:19" hidden="1" x14ac:dyDescent="0.25">
      <c r="A1154" t="s">
        <v>972</v>
      </c>
      <c r="B1154" t="s">
        <v>870</v>
      </c>
      <c r="C1154">
        <v>277</v>
      </c>
      <c r="D1154">
        <v>0</v>
      </c>
      <c r="E1154" s="33">
        <v>43654</v>
      </c>
      <c r="F1154" t="s">
        <v>972</v>
      </c>
      <c r="G1154" t="s">
        <v>870</v>
      </c>
      <c r="H1154">
        <v>277</v>
      </c>
      <c r="I1154">
        <v>0</v>
      </c>
      <c r="J1154" s="33">
        <v>43655</v>
      </c>
      <c r="K1154" t="s">
        <v>976</v>
      </c>
      <c r="L1154" t="s">
        <v>857</v>
      </c>
      <c r="M1154">
        <v>2</v>
      </c>
      <c r="N1154">
        <v>0</v>
      </c>
      <c r="O1154" s="33">
        <v>43656</v>
      </c>
      <c r="P1154" t="s">
        <v>968</v>
      </c>
      <c r="Q1154" t="s">
        <v>1482</v>
      </c>
      <c r="R1154">
        <v>1</v>
      </c>
      <c r="S1154">
        <v>0</v>
      </c>
    </row>
    <row r="1155" spans="1:19" hidden="1" x14ac:dyDescent="0.25">
      <c r="A1155" t="s">
        <v>972</v>
      </c>
      <c r="B1155" t="s">
        <v>859</v>
      </c>
      <c r="C1155">
        <v>5</v>
      </c>
      <c r="D1155">
        <v>0</v>
      </c>
      <c r="E1155" s="33">
        <v>43654</v>
      </c>
      <c r="F1155" t="s">
        <v>972</v>
      </c>
      <c r="G1155" t="s">
        <v>859</v>
      </c>
      <c r="H1155">
        <v>5</v>
      </c>
      <c r="I1155">
        <v>0</v>
      </c>
      <c r="J1155" s="33">
        <v>43655</v>
      </c>
      <c r="K1155" t="s">
        <v>976</v>
      </c>
      <c r="L1155" t="s">
        <v>868</v>
      </c>
      <c r="M1155">
        <v>26</v>
      </c>
      <c r="N1155">
        <v>0</v>
      </c>
      <c r="O1155" s="33">
        <v>43656</v>
      </c>
      <c r="P1155" t="s">
        <v>968</v>
      </c>
      <c r="Q1155" t="s">
        <v>1951</v>
      </c>
      <c r="R1155">
        <v>5</v>
      </c>
      <c r="S1155">
        <v>0</v>
      </c>
    </row>
    <row r="1156" spans="1:19" hidden="1" x14ac:dyDescent="0.25">
      <c r="A1156" t="s">
        <v>972</v>
      </c>
      <c r="B1156" t="s">
        <v>1710</v>
      </c>
      <c r="C1156">
        <v>31</v>
      </c>
      <c r="D1156">
        <v>0</v>
      </c>
      <c r="E1156" s="33">
        <v>43654</v>
      </c>
      <c r="F1156" t="s">
        <v>972</v>
      </c>
      <c r="G1156" t="s">
        <v>1710</v>
      </c>
      <c r="H1156">
        <v>31</v>
      </c>
      <c r="I1156">
        <v>0</v>
      </c>
      <c r="J1156" s="33">
        <v>43655</v>
      </c>
      <c r="K1156" t="s">
        <v>976</v>
      </c>
      <c r="L1156" t="s">
        <v>1979</v>
      </c>
      <c r="M1156">
        <v>26</v>
      </c>
      <c r="N1156">
        <v>0</v>
      </c>
      <c r="O1156" s="33">
        <v>43656</v>
      </c>
      <c r="P1156" t="s">
        <v>968</v>
      </c>
      <c r="Q1156" t="s">
        <v>857</v>
      </c>
      <c r="R1156">
        <v>1</v>
      </c>
      <c r="S1156">
        <v>0</v>
      </c>
    </row>
    <row r="1157" spans="1:19" hidden="1" x14ac:dyDescent="0.25">
      <c r="A1157" t="s">
        <v>972</v>
      </c>
      <c r="B1157" t="s">
        <v>1483</v>
      </c>
      <c r="C1157">
        <v>1</v>
      </c>
      <c r="D1157">
        <v>0</v>
      </c>
      <c r="E1157" s="33">
        <v>43654</v>
      </c>
      <c r="F1157" t="s">
        <v>972</v>
      </c>
      <c r="G1157" t="s">
        <v>1483</v>
      </c>
      <c r="H1157">
        <v>1</v>
      </c>
      <c r="I1157">
        <v>0</v>
      </c>
      <c r="J1157" s="33">
        <v>43655</v>
      </c>
      <c r="K1157" t="s">
        <v>976</v>
      </c>
      <c r="L1157" t="s">
        <v>1978</v>
      </c>
      <c r="M1157">
        <v>2</v>
      </c>
      <c r="N1157">
        <v>0</v>
      </c>
      <c r="O1157" s="33">
        <v>43656</v>
      </c>
      <c r="P1157" t="s">
        <v>968</v>
      </c>
      <c r="Q1157" t="s">
        <v>868</v>
      </c>
      <c r="R1157">
        <v>2</v>
      </c>
      <c r="S1157">
        <v>0</v>
      </c>
    </row>
    <row r="1158" spans="1:19" hidden="1" x14ac:dyDescent="0.25">
      <c r="A1158" t="s">
        <v>973</v>
      </c>
      <c r="B1158" t="s">
        <v>1482</v>
      </c>
      <c r="C1158">
        <v>1</v>
      </c>
      <c r="D1158">
        <v>0</v>
      </c>
      <c r="E1158" s="33">
        <v>43654</v>
      </c>
      <c r="F1158" t="s">
        <v>973</v>
      </c>
      <c r="G1158" t="s">
        <v>1482</v>
      </c>
      <c r="H1158">
        <v>1</v>
      </c>
      <c r="I1158">
        <v>0</v>
      </c>
      <c r="J1158" s="33">
        <v>43655</v>
      </c>
      <c r="K1158" t="s">
        <v>976</v>
      </c>
      <c r="L1158" t="s">
        <v>1486</v>
      </c>
      <c r="M1158">
        <v>26</v>
      </c>
      <c r="N1158">
        <v>0</v>
      </c>
      <c r="O1158" s="33">
        <v>43656</v>
      </c>
      <c r="P1158" t="s">
        <v>968</v>
      </c>
      <c r="Q1158" t="s">
        <v>1617</v>
      </c>
      <c r="R1158">
        <v>0</v>
      </c>
      <c r="S1158">
        <v>110</v>
      </c>
    </row>
    <row r="1159" spans="1:19" hidden="1" x14ac:dyDescent="0.25">
      <c r="A1159" t="s">
        <v>973</v>
      </c>
      <c r="B1159" t="s">
        <v>1485</v>
      </c>
      <c r="C1159">
        <v>5</v>
      </c>
      <c r="D1159">
        <v>0</v>
      </c>
      <c r="E1159" s="33">
        <v>43654</v>
      </c>
      <c r="F1159" t="s">
        <v>973</v>
      </c>
      <c r="G1159" t="s">
        <v>1485</v>
      </c>
      <c r="H1159">
        <v>5</v>
      </c>
      <c r="I1159">
        <v>0</v>
      </c>
      <c r="J1159" s="33">
        <v>43655</v>
      </c>
      <c r="K1159" t="s">
        <v>976</v>
      </c>
      <c r="L1159" t="s">
        <v>870</v>
      </c>
      <c r="M1159">
        <v>26</v>
      </c>
      <c r="N1159">
        <v>0</v>
      </c>
      <c r="O1159" s="33">
        <v>43656</v>
      </c>
      <c r="P1159" t="s">
        <v>968</v>
      </c>
      <c r="Q1159" t="s">
        <v>1952</v>
      </c>
      <c r="R1159">
        <v>10</v>
      </c>
      <c r="S1159">
        <v>0</v>
      </c>
    </row>
    <row r="1160" spans="1:19" hidden="1" x14ac:dyDescent="0.25">
      <c r="A1160" t="s">
        <v>973</v>
      </c>
      <c r="B1160" t="s">
        <v>857</v>
      </c>
      <c r="C1160">
        <v>1</v>
      </c>
      <c r="D1160">
        <v>0</v>
      </c>
      <c r="E1160" s="33">
        <v>43654</v>
      </c>
      <c r="F1160" t="s">
        <v>973</v>
      </c>
      <c r="G1160" t="s">
        <v>857</v>
      </c>
      <c r="H1160">
        <v>1</v>
      </c>
      <c r="I1160">
        <v>0</v>
      </c>
      <c r="J1160" s="33">
        <v>43655</v>
      </c>
      <c r="K1160" t="s">
        <v>976</v>
      </c>
      <c r="L1160" t="s">
        <v>859</v>
      </c>
      <c r="M1160">
        <v>2</v>
      </c>
      <c r="N1160">
        <v>0</v>
      </c>
      <c r="O1160" s="33">
        <v>43656</v>
      </c>
      <c r="P1160" t="s">
        <v>968</v>
      </c>
      <c r="Q1160" t="s">
        <v>1953</v>
      </c>
      <c r="R1160">
        <v>11</v>
      </c>
      <c r="S1160">
        <v>0</v>
      </c>
    </row>
    <row r="1161" spans="1:19" hidden="1" x14ac:dyDescent="0.25">
      <c r="A1161" t="s">
        <v>973</v>
      </c>
      <c r="B1161" t="s">
        <v>868</v>
      </c>
      <c r="C1161">
        <v>2</v>
      </c>
      <c r="D1161">
        <v>0</v>
      </c>
      <c r="E1161" s="33">
        <v>43654</v>
      </c>
      <c r="F1161" t="s">
        <v>973</v>
      </c>
      <c r="G1161" t="s">
        <v>868</v>
      </c>
      <c r="H1161">
        <v>1</v>
      </c>
      <c r="I1161">
        <v>0</v>
      </c>
      <c r="J1161" s="33">
        <v>43655</v>
      </c>
      <c r="K1161" t="s">
        <v>976</v>
      </c>
      <c r="L1161" t="s">
        <v>1934</v>
      </c>
      <c r="M1161">
        <v>26</v>
      </c>
      <c r="N1161">
        <v>0</v>
      </c>
      <c r="O1161" s="33">
        <v>43656</v>
      </c>
      <c r="P1161" t="s">
        <v>968</v>
      </c>
      <c r="Q1161" t="s">
        <v>1486</v>
      </c>
      <c r="R1161">
        <v>110</v>
      </c>
      <c r="S1161">
        <v>0</v>
      </c>
    </row>
    <row r="1162" spans="1:19" hidden="1" x14ac:dyDescent="0.25">
      <c r="A1162" t="s">
        <v>973</v>
      </c>
      <c r="B1162" t="s">
        <v>1484</v>
      </c>
      <c r="C1162">
        <v>5</v>
      </c>
      <c r="D1162">
        <v>0</v>
      </c>
      <c r="E1162" s="33">
        <v>43654</v>
      </c>
      <c r="F1162" t="s">
        <v>973</v>
      </c>
      <c r="G1162" t="s">
        <v>1484</v>
      </c>
      <c r="H1162">
        <v>5</v>
      </c>
      <c r="I1162">
        <v>0</v>
      </c>
      <c r="J1162" s="33">
        <v>43655</v>
      </c>
      <c r="K1162" t="s">
        <v>976</v>
      </c>
      <c r="L1162" t="s">
        <v>1980</v>
      </c>
      <c r="M1162">
        <v>1</v>
      </c>
      <c r="N1162">
        <v>0</v>
      </c>
      <c r="O1162" s="33">
        <v>43656</v>
      </c>
      <c r="P1162" t="s">
        <v>968</v>
      </c>
      <c r="Q1162" t="s">
        <v>870</v>
      </c>
      <c r="R1162">
        <v>2</v>
      </c>
      <c r="S1162">
        <v>0</v>
      </c>
    </row>
    <row r="1163" spans="1:19" hidden="1" x14ac:dyDescent="0.25">
      <c r="A1163" t="s">
        <v>973</v>
      </c>
      <c r="B1163" t="s">
        <v>1486</v>
      </c>
      <c r="C1163">
        <v>5</v>
      </c>
      <c r="D1163">
        <v>0</v>
      </c>
      <c r="E1163" s="33">
        <v>43654</v>
      </c>
      <c r="F1163" t="s">
        <v>973</v>
      </c>
      <c r="G1163" t="s">
        <v>1486</v>
      </c>
      <c r="H1163">
        <v>5</v>
      </c>
      <c r="I1163">
        <v>0</v>
      </c>
      <c r="J1163" s="33">
        <v>43655</v>
      </c>
      <c r="K1163" t="s">
        <v>976</v>
      </c>
      <c r="L1163" t="s">
        <v>861</v>
      </c>
      <c r="M1163">
        <v>1</v>
      </c>
      <c r="N1163">
        <v>0</v>
      </c>
      <c r="O1163" s="33">
        <v>43656</v>
      </c>
      <c r="P1163" t="s">
        <v>968</v>
      </c>
      <c r="Q1163" t="s">
        <v>859</v>
      </c>
      <c r="R1163">
        <v>1</v>
      </c>
      <c r="S1163">
        <v>0</v>
      </c>
    </row>
    <row r="1164" spans="1:19" hidden="1" x14ac:dyDescent="0.25">
      <c r="A1164" t="s">
        <v>973</v>
      </c>
      <c r="B1164" t="s">
        <v>870</v>
      </c>
      <c r="C1164">
        <v>2</v>
      </c>
      <c r="D1164">
        <v>0</v>
      </c>
      <c r="E1164" s="33">
        <v>43654</v>
      </c>
      <c r="F1164" t="s">
        <v>973</v>
      </c>
      <c r="G1164" t="s">
        <v>870</v>
      </c>
      <c r="H1164">
        <v>1</v>
      </c>
      <c r="I1164">
        <v>0</v>
      </c>
      <c r="J1164" s="33">
        <v>43655</v>
      </c>
      <c r="K1164" t="s">
        <v>976</v>
      </c>
      <c r="L1164" t="s">
        <v>1483</v>
      </c>
      <c r="M1164">
        <v>1</v>
      </c>
      <c r="N1164">
        <v>0</v>
      </c>
      <c r="O1164" s="33">
        <v>43656</v>
      </c>
      <c r="P1164" t="s">
        <v>968</v>
      </c>
      <c r="Q1164" t="s">
        <v>1949</v>
      </c>
      <c r="R1164">
        <v>0</v>
      </c>
      <c r="S1164">
        <v>110</v>
      </c>
    </row>
    <row r="1165" spans="1:19" hidden="1" x14ac:dyDescent="0.25">
      <c r="A1165" t="s">
        <v>973</v>
      </c>
      <c r="B1165" t="s">
        <v>859</v>
      </c>
      <c r="C1165">
        <v>1</v>
      </c>
      <c r="D1165">
        <v>0</v>
      </c>
      <c r="E1165" s="33">
        <v>43654</v>
      </c>
      <c r="F1165" t="s">
        <v>973</v>
      </c>
      <c r="G1165" t="s">
        <v>859</v>
      </c>
      <c r="H1165">
        <v>1</v>
      </c>
      <c r="I1165">
        <v>0</v>
      </c>
      <c r="J1165" s="33">
        <v>43655</v>
      </c>
      <c r="K1165" t="s">
        <v>977</v>
      </c>
      <c r="L1165" t="s">
        <v>2007</v>
      </c>
      <c r="M1165">
        <v>0</v>
      </c>
      <c r="N1165">
        <v>972</v>
      </c>
      <c r="O1165" s="33">
        <v>43656</v>
      </c>
      <c r="P1165" t="s">
        <v>968</v>
      </c>
      <c r="Q1165" t="s">
        <v>861</v>
      </c>
      <c r="R1165">
        <v>1</v>
      </c>
      <c r="S1165">
        <v>0</v>
      </c>
    </row>
    <row r="1166" spans="1:19" hidden="1" x14ac:dyDescent="0.25">
      <c r="A1166" t="s">
        <v>973</v>
      </c>
      <c r="B1166" t="s">
        <v>861</v>
      </c>
      <c r="C1166">
        <v>1</v>
      </c>
      <c r="D1166">
        <v>0</v>
      </c>
      <c r="E1166" s="33">
        <v>43654</v>
      </c>
      <c r="F1166" t="s">
        <v>973</v>
      </c>
      <c r="G1166" t="s">
        <v>861</v>
      </c>
      <c r="H1166">
        <v>1</v>
      </c>
      <c r="I1166">
        <v>0</v>
      </c>
      <c r="J1166" s="33">
        <v>43655</v>
      </c>
      <c r="K1166" t="s">
        <v>977</v>
      </c>
      <c r="L1166" t="s">
        <v>1482</v>
      </c>
      <c r="M1166">
        <v>2</v>
      </c>
      <c r="N1166">
        <v>0</v>
      </c>
      <c r="O1166" s="33">
        <v>43656</v>
      </c>
      <c r="P1166" t="s">
        <v>968</v>
      </c>
      <c r="Q1166" t="s">
        <v>1950</v>
      </c>
      <c r="R1166">
        <v>3</v>
      </c>
      <c r="S1166">
        <v>0</v>
      </c>
    </row>
    <row r="1167" spans="1:19" hidden="1" x14ac:dyDescent="0.25">
      <c r="A1167" t="s">
        <v>973</v>
      </c>
      <c r="B1167" t="s">
        <v>1483</v>
      </c>
      <c r="C1167">
        <v>1</v>
      </c>
      <c r="D1167">
        <v>0</v>
      </c>
      <c r="E1167" s="33">
        <v>43654</v>
      </c>
      <c r="F1167" t="s">
        <v>973</v>
      </c>
      <c r="G1167" t="s">
        <v>1483</v>
      </c>
      <c r="H1167">
        <v>1</v>
      </c>
      <c r="I1167">
        <v>0</v>
      </c>
      <c r="J1167" s="33">
        <v>43655</v>
      </c>
      <c r="K1167" t="s">
        <v>977</v>
      </c>
      <c r="L1167" t="s">
        <v>1981</v>
      </c>
      <c r="M1167">
        <v>1</v>
      </c>
      <c r="N1167">
        <v>0</v>
      </c>
      <c r="O1167" s="33">
        <v>43656</v>
      </c>
      <c r="P1167" t="s">
        <v>968</v>
      </c>
      <c r="Q1167" t="s">
        <v>1483</v>
      </c>
      <c r="R1167">
        <v>1</v>
      </c>
      <c r="S1167">
        <v>0</v>
      </c>
    </row>
    <row r="1168" spans="1:19" hidden="1" x14ac:dyDescent="0.25">
      <c r="A1168" t="s">
        <v>974</v>
      </c>
      <c r="B1168" t="s">
        <v>1976</v>
      </c>
      <c r="C1168">
        <v>0</v>
      </c>
      <c r="D1168">
        <v>0</v>
      </c>
      <c r="E1168" s="33">
        <v>43649</v>
      </c>
      <c r="F1168" t="s">
        <v>974</v>
      </c>
      <c r="G1168" t="s">
        <v>1976</v>
      </c>
      <c r="H1168">
        <v>0</v>
      </c>
      <c r="I1168">
        <v>0</v>
      </c>
      <c r="J1168" s="33">
        <v>43649</v>
      </c>
      <c r="K1168" t="s">
        <v>977</v>
      </c>
      <c r="L1168" t="s">
        <v>1982</v>
      </c>
      <c r="M1168">
        <v>0</v>
      </c>
      <c r="N1168">
        <v>972</v>
      </c>
      <c r="O1168" s="33">
        <v>43656</v>
      </c>
      <c r="P1168" t="s">
        <v>969</v>
      </c>
      <c r="Q1168" t="s">
        <v>1482</v>
      </c>
      <c r="R1168">
        <v>0</v>
      </c>
      <c r="S1168">
        <v>0</v>
      </c>
    </row>
    <row r="1169" spans="1:19" hidden="1" x14ac:dyDescent="0.25">
      <c r="A1169" t="s">
        <v>974</v>
      </c>
      <c r="B1169" t="s">
        <v>1971</v>
      </c>
      <c r="C1169">
        <v>0</v>
      </c>
      <c r="D1169">
        <v>0</v>
      </c>
      <c r="E1169" s="33">
        <v>43649</v>
      </c>
      <c r="F1169" t="s">
        <v>974</v>
      </c>
      <c r="G1169" t="s">
        <v>1971</v>
      </c>
      <c r="H1169">
        <v>0</v>
      </c>
      <c r="I1169">
        <v>0</v>
      </c>
      <c r="J1169" s="33">
        <v>43649</v>
      </c>
      <c r="K1169" t="s">
        <v>977</v>
      </c>
      <c r="L1169" t="s">
        <v>1720</v>
      </c>
      <c r="M1169">
        <v>1</v>
      </c>
      <c r="N1169">
        <v>0</v>
      </c>
      <c r="O1169" s="33">
        <v>43656</v>
      </c>
      <c r="P1169" t="s">
        <v>969</v>
      </c>
      <c r="Q1169" t="s">
        <v>857</v>
      </c>
      <c r="R1169">
        <v>0</v>
      </c>
      <c r="S1169">
        <v>0</v>
      </c>
    </row>
    <row r="1170" spans="1:19" hidden="1" x14ac:dyDescent="0.25">
      <c r="A1170" t="s">
        <v>974</v>
      </c>
      <c r="B1170" t="s">
        <v>1975</v>
      </c>
      <c r="C1170">
        <v>0</v>
      </c>
      <c r="D1170">
        <v>0</v>
      </c>
      <c r="E1170" s="33">
        <v>43649</v>
      </c>
      <c r="F1170" t="s">
        <v>974</v>
      </c>
      <c r="G1170" t="s">
        <v>1975</v>
      </c>
      <c r="H1170">
        <v>0</v>
      </c>
      <c r="I1170">
        <v>0</v>
      </c>
      <c r="J1170" s="33">
        <v>43649</v>
      </c>
      <c r="K1170" t="s">
        <v>977</v>
      </c>
      <c r="L1170" t="s">
        <v>1983</v>
      </c>
      <c r="M1170">
        <v>0</v>
      </c>
      <c r="N1170">
        <v>972</v>
      </c>
      <c r="O1170" s="33">
        <v>43656</v>
      </c>
      <c r="P1170" t="s">
        <v>969</v>
      </c>
      <c r="Q1170" t="s">
        <v>868</v>
      </c>
      <c r="R1170">
        <v>0</v>
      </c>
      <c r="S1170">
        <v>0</v>
      </c>
    </row>
    <row r="1171" spans="1:19" hidden="1" x14ac:dyDescent="0.25">
      <c r="A1171" t="s">
        <v>974</v>
      </c>
      <c r="B1171" t="s">
        <v>1973</v>
      </c>
      <c r="C1171">
        <v>0</v>
      </c>
      <c r="D1171">
        <v>0</v>
      </c>
      <c r="E1171" s="33">
        <v>43649</v>
      </c>
      <c r="F1171" t="s">
        <v>974</v>
      </c>
      <c r="G1171" t="s">
        <v>1973</v>
      </c>
      <c r="H1171">
        <v>0</v>
      </c>
      <c r="I1171">
        <v>0</v>
      </c>
      <c r="J1171" s="33">
        <v>43649</v>
      </c>
      <c r="K1171" t="s">
        <v>977</v>
      </c>
      <c r="L1171" t="s">
        <v>1595</v>
      </c>
      <c r="M1171">
        <v>8</v>
      </c>
      <c r="N1171">
        <v>22</v>
      </c>
      <c r="O1171" s="33">
        <v>43656</v>
      </c>
      <c r="P1171" t="s">
        <v>969</v>
      </c>
      <c r="Q1171" t="s">
        <v>1486</v>
      </c>
      <c r="R1171">
        <v>0</v>
      </c>
      <c r="S1171">
        <v>0</v>
      </c>
    </row>
    <row r="1172" spans="1:19" hidden="1" x14ac:dyDescent="0.25">
      <c r="A1172" t="s">
        <v>974</v>
      </c>
      <c r="B1172" t="s">
        <v>1974</v>
      </c>
      <c r="C1172">
        <v>0</v>
      </c>
      <c r="D1172">
        <v>0</v>
      </c>
      <c r="E1172" s="33">
        <v>43649</v>
      </c>
      <c r="F1172" t="s">
        <v>974</v>
      </c>
      <c r="G1172" t="s">
        <v>1974</v>
      </c>
      <c r="H1172">
        <v>0</v>
      </c>
      <c r="I1172">
        <v>0</v>
      </c>
      <c r="J1172" s="33">
        <v>43649</v>
      </c>
      <c r="K1172" t="s">
        <v>977</v>
      </c>
      <c r="L1172" t="s">
        <v>1522</v>
      </c>
      <c r="M1172">
        <v>1</v>
      </c>
      <c r="N1172">
        <v>0</v>
      </c>
      <c r="O1172" s="33">
        <v>43656</v>
      </c>
      <c r="P1172" t="s">
        <v>969</v>
      </c>
      <c r="Q1172" t="s">
        <v>870</v>
      </c>
      <c r="R1172">
        <v>0</v>
      </c>
      <c r="S1172">
        <v>0</v>
      </c>
    </row>
    <row r="1173" spans="1:19" hidden="1" x14ac:dyDescent="0.25">
      <c r="A1173" t="s">
        <v>974</v>
      </c>
      <c r="B1173" t="s">
        <v>1972</v>
      </c>
      <c r="C1173">
        <v>0</v>
      </c>
      <c r="D1173">
        <v>0</v>
      </c>
      <c r="E1173" s="33">
        <v>43649</v>
      </c>
      <c r="F1173" t="s">
        <v>974</v>
      </c>
      <c r="G1173" t="s">
        <v>1972</v>
      </c>
      <c r="H1173">
        <v>0</v>
      </c>
      <c r="I1173">
        <v>0</v>
      </c>
      <c r="J1173" s="33">
        <v>43649</v>
      </c>
      <c r="K1173" t="s">
        <v>977</v>
      </c>
      <c r="L1173" t="s">
        <v>1496</v>
      </c>
      <c r="M1173">
        <v>675</v>
      </c>
      <c r="N1173">
        <v>0</v>
      </c>
      <c r="O1173" s="33">
        <v>43656</v>
      </c>
      <c r="P1173" t="s">
        <v>969</v>
      </c>
      <c r="Q1173" t="s">
        <v>859</v>
      </c>
      <c r="R1173">
        <v>0</v>
      </c>
      <c r="S1173">
        <v>0</v>
      </c>
    </row>
    <row r="1174" spans="1:19" hidden="1" x14ac:dyDescent="0.25">
      <c r="A1174" t="s">
        <v>974</v>
      </c>
      <c r="B1174" t="s">
        <v>1977</v>
      </c>
      <c r="C1174">
        <v>0</v>
      </c>
      <c r="D1174">
        <v>0</v>
      </c>
      <c r="E1174" s="33">
        <v>43649</v>
      </c>
      <c r="F1174" t="s">
        <v>974</v>
      </c>
      <c r="G1174" t="s">
        <v>1977</v>
      </c>
      <c r="H1174">
        <v>0</v>
      </c>
      <c r="I1174">
        <v>0</v>
      </c>
      <c r="J1174" s="33">
        <v>43649</v>
      </c>
      <c r="K1174" t="s">
        <v>977</v>
      </c>
      <c r="L1174" t="s">
        <v>1497</v>
      </c>
      <c r="M1174">
        <v>667</v>
      </c>
      <c r="N1174">
        <v>0</v>
      </c>
      <c r="O1174" s="33">
        <v>43656</v>
      </c>
      <c r="P1174" t="s">
        <v>969</v>
      </c>
      <c r="Q1174" t="s">
        <v>1955</v>
      </c>
      <c r="R1174">
        <v>0</v>
      </c>
      <c r="S1174">
        <v>0</v>
      </c>
    </row>
    <row r="1175" spans="1:19" hidden="1" x14ac:dyDescent="0.25">
      <c r="A1175" t="s">
        <v>975</v>
      </c>
      <c r="B1175" t="s">
        <v>1482</v>
      </c>
      <c r="C1175">
        <v>1</v>
      </c>
      <c r="D1175">
        <v>0</v>
      </c>
      <c r="E1175" s="33">
        <v>43654</v>
      </c>
      <c r="F1175" t="s">
        <v>975</v>
      </c>
      <c r="G1175" t="s">
        <v>1482</v>
      </c>
      <c r="H1175">
        <v>1</v>
      </c>
      <c r="I1175">
        <v>0</v>
      </c>
      <c r="J1175" s="33">
        <v>43655</v>
      </c>
      <c r="K1175" t="s">
        <v>977</v>
      </c>
      <c r="L1175" t="s">
        <v>1498</v>
      </c>
      <c r="M1175">
        <v>502</v>
      </c>
      <c r="N1175">
        <v>0</v>
      </c>
      <c r="O1175" s="33">
        <v>43656</v>
      </c>
      <c r="P1175" t="s">
        <v>969</v>
      </c>
      <c r="Q1175" t="s">
        <v>861</v>
      </c>
      <c r="R1175">
        <v>0</v>
      </c>
      <c r="S1175">
        <v>0</v>
      </c>
    </row>
    <row r="1176" spans="1:19" hidden="1" x14ac:dyDescent="0.25">
      <c r="A1176" t="s">
        <v>975</v>
      </c>
      <c r="B1176" t="s">
        <v>857</v>
      </c>
      <c r="C1176">
        <v>5</v>
      </c>
      <c r="D1176">
        <v>0</v>
      </c>
      <c r="E1176" s="33">
        <v>43654</v>
      </c>
      <c r="F1176" t="s">
        <v>975</v>
      </c>
      <c r="G1176" t="s">
        <v>857</v>
      </c>
      <c r="H1176">
        <v>5</v>
      </c>
      <c r="I1176">
        <v>0</v>
      </c>
      <c r="J1176" s="33">
        <v>43655</v>
      </c>
      <c r="K1176" t="s">
        <v>977</v>
      </c>
      <c r="L1176" t="s">
        <v>1499</v>
      </c>
      <c r="M1176">
        <v>313</v>
      </c>
      <c r="N1176">
        <v>0</v>
      </c>
      <c r="O1176" s="33">
        <v>43656</v>
      </c>
      <c r="P1176" t="s">
        <v>969</v>
      </c>
      <c r="Q1176" t="s">
        <v>1954</v>
      </c>
      <c r="R1176">
        <v>0</v>
      </c>
      <c r="S1176">
        <v>0</v>
      </c>
    </row>
    <row r="1177" spans="1:19" hidden="1" x14ac:dyDescent="0.25">
      <c r="A1177" t="s">
        <v>975</v>
      </c>
      <c r="B1177" t="s">
        <v>1868</v>
      </c>
      <c r="C1177">
        <v>26</v>
      </c>
      <c r="D1177">
        <v>0</v>
      </c>
      <c r="E1177" s="33">
        <v>43654</v>
      </c>
      <c r="F1177" t="s">
        <v>975</v>
      </c>
      <c r="G1177" t="s">
        <v>1868</v>
      </c>
      <c r="H1177">
        <v>26</v>
      </c>
      <c r="I1177">
        <v>0</v>
      </c>
      <c r="J1177" s="33">
        <v>43655</v>
      </c>
      <c r="K1177" t="s">
        <v>977</v>
      </c>
      <c r="L1177" t="s">
        <v>1500</v>
      </c>
      <c r="M1177">
        <v>117</v>
      </c>
      <c r="N1177">
        <v>0</v>
      </c>
      <c r="O1177" s="33">
        <v>43656</v>
      </c>
      <c r="P1177" t="s">
        <v>969</v>
      </c>
      <c r="Q1177" t="s">
        <v>1483</v>
      </c>
      <c r="R1177">
        <v>0</v>
      </c>
      <c r="S1177">
        <v>0</v>
      </c>
    </row>
    <row r="1178" spans="1:19" hidden="1" x14ac:dyDescent="0.25">
      <c r="A1178" t="s">
        <v>975</v>
      </c>
      <c r="B1178" t="s">
        <v>868</v>
      </c>
      <c r="C1178">
        <v>26</v>
      </c>
      <c r="D1178">
        <v>0</v>
      </c>
      <c r="E1178" s="33">
        <v>43654</v>
      </c>
      <c r="F1178" t="s">
        <v>975</v>
      </c>
      <c r="G1178" t="s">
        <v>868</v>
      </c>
      <c r="H1178">
        <v>26</v>
      </c>
      <c r="I1178">
        <v>0</v>
      </c>
      <c r="J1178" s="33">
        <v>43655</v>
      </c>
      <c r="K1178" t="s">
        <v>977</v>
      </c>
      <c r="L1178" t="s">
        <v>1501</v>
      </c>
      <c r="M1178">
        <v>21</v>
      </c>
      <c r="N1178">
        <v>0</v>
      </c>
      <c r="O1178" s="33">
        <v>43656</v>
      </c>
      <c r="P1178" t="s">
        <v>970</v>
      </c>
      <c r="Q1178" t="s">
        <v>5593</v>
      </c>
      <c r="R1178">
        <v>0</v>
      </c>
      <c r="S1178">
        <v>0</v>
      </c>
    </row>
    <row r="1179" spans="1:19" hidden="1" x14ac:dyDescent="0.25">
      <c r="A1179" t="s">
        <v>975</v>
      </c>
      <c r="B1179" t="s">
        <v>1486</v>
      </c>
      <c r="C1179">
        <v>26</v>
      </c>
      <c r="D1179">
        <v>0</v>
      </c>
      <c r="E1179" s="33">
        <v>43654</v>
      </c>
      <c r="F1179" t="s">
        <v>975</v>
      </c>
      <c r="G1179" t="s">
        <v>1486</v>
      </c>
      <c r="H1179">
        <v>26</v>
      </c>
      <c r="I1179">
        <v>0</v>
      </c>
      <c r="J1179" s="33">
        <v>43655</v>
      </c>
      <c r="K1179" t="s">
        <v>977</v>
      </c>
      <c r="L1179" t="s">
        <v>1502</v>
      </c>
      <c r="M1179">
        <v>3</v>
      </c>
      <c r="N1179">
        <v>0</v>
      </c>
      <c r="O1179" s="33">
        <v>43656</v>
      </c>
      <c r="P1179" t="s">
        <v>970</v>
      </c>
      <c r="Q1179" t="s">
        <v>5594</v>
      </c>
      <c r="R1179">
        <v>0</v>
      </c>
      <c r="S1179">
        <v>0</v>
      </c>
    </row>
    <row r="1180" spans="1:19" hidden="1" x14ac:dyDescent="0.25">
      <c r="A1180" t="s">
        <v>975</v>
      </c>
      <c r="B1180" t="s">
        <v>870</v>
      </c>
      <c r="C1180">
        <v>26</v>
      </c>
      <c r="D1180">
        <v>0</v>
      </c>
      <c r="E1180" s="33">
        <v>43654</v>
      </c>
      <c r="F1180" t="s">
        <v>975</v>
      </c>
      <c r="G1180" t="s">
        <v>870</v>
      </c>
      <c r="H1180">
        <v>26</v>
      </c>
      <c r="I1180">
        <v>0</v>
      </c>
      <c r="J1180" s="33">
        <v>43655</v>
      </c>
      <c r="K1180" t="s">
        <v>977</v>
      </c>
      <c r="L1180" t="s">
        <v>1503</v>
      </c>
      <c r="M1180">
        <v>241</v>
      </c>
      <c r="N1180">
        <v>0</v>
      </c>
      <c r="O1180" s="33">
        <v>43656</v>
      </c>
      <c r="P1180" t="s">
        <v>971</v>
      </c>
      <c r="Q1180" t="s">
        <v>1546</v>
      </c>
      <c r="R1180">
        <v>0</v>
      </c>
      <c r="S1180">
        <v>1241529</v>
      </c>
    </row>
    <row r="1181" spans="1:19" hidden="1" x14ac:dyDescent="0.25">
      <c r="A1181" t="s">
        <v>975</v>
      </c>
      <c r="B1181" t="s">
        <v>859</v>
      </c>
      <c r="C1181">
        <v>5</v>
      </c>
      <c r="D1181">
        <v>0</v>
      </c>
      <c r="E1181" s="33">
        <v>43654</v>
      </c>
      <c r="F1181" t="s">
        <v>975</v>
      </c>
      <c r="G1181" t="s">
        <v>859</v>
      </c>
      <c r="H1181">
        <v>5</v>
      </c>
      <c r="I1181">
        <v>0</v>
      </c>
      <c r="J1181" s="33">
        <v>43655</v>
      </c>
      <c r="K1181" t="s">
        <v>977</v>
      </c>
      <c r="L1181" t="s">
        <v>1504</v>
      </c>
      <c r="M1181">
        <v>11</v>
      </c>
      <c r="N1181">
        <v>0</v>
      </c>
      <c r="O1181" s="33">
        <v>43656</v>
      </c>
      <c r="P1181" t="s">
        <v>971</v>
      </c>
      <c r="Q1181" t="s">
        <v>1963</v>
      </c>
      <c r="R1181">
        <v>4</v>
      </c>
      <c r="S1181">
        <v>0</v>
      </c>
    </row>
    <row r="1182" spans="1:19" hidden="1" x14ac:dyDescent="0.25">
      <c r="A1182" t="s">
        <v>975</v>
      </c>
      <c r="B1182" t="s">
        <v>861</v>
      </c>
      <c r="C1182">
        <v>1</v>
      </c>
      <c r="D1182">
        <v>0</v>
      </c>
      <c r="E1182" s="33">
        <v>43654</v>
      </c>
      <c r="F1182" t="s">
        <v>975</v>
      </c>
      <c r="G1182" t="s">
        <v>861</v>
      </c>
      <c r="H1182">
        <v>1</v>
      </c>
      <c r="I1182">
        <v>0</v>
      </c>
      <c r="J1182" s="33">
        <v>43655</v>
      </c>
      <c r="K1182" t="s">
        <v>977</v>
      </c>
      <c r="L1182" t="s">
        <v>1505</v>
      </c>
      <c r="M1182">
        <v>96</v>
      </c>
      <c r="N1182">
        <v>0</v>
      </c>
      <c r="O1182" s="33">
        <v>43656</v>
      </c>
      <c r="P1182" t="s">
        <v>971</v>
      </c>
      <c r="Q1182" t="s">
        <v>985</v>
      </c>
      <c r="R1182">
        <v>1</v>
      </c>
      <c r="S1182">
        <v>1236028</v>
      </c>
    </row>
    <row r="1183" spans="1:19" hidden="1" x14ac:dyDescent="0.25">
      <c r="A1183" t="s">
        <v>975</v>
      </c>
      <c r="B1183" t="s">
        <v>1483</v>
      </c>
      <c r="C1183">
        <v>1</v>
      </c>
      <c r="D1183">
        <v>0</v>
      </c>
      <c r="E1183" s="33">
        <v>43654</v>
      </c>
      <c r="F1183" t="s">
        <v>975</v>
      </c>
      <c r="G1183" t="s">
        <v>1483</v>
      </c>
      <c r="H1183">
        <v>1</v>
      </c>
      <c r="I1183">
        <v>0</v>
      </c>
      <c r="J1183" s="33">
        <v>43655</v>
      </c>
      <c r="K1183" t="s">
        <v>977</v>
      </c>
      <c r="L1183" t="s">
        <v>1506</v>
      </c>
      <c r="M1183">
        <v>29</v>
      </c>
      <c r="N1183">
        <v>0</v>
      </c>
      <c r="O1183" s="33">
        <v>43656</v>
      </c>
      <c r="P1183" t="s">
        <v>971</v>
      </c>
      <c r="Q1183" t="s">
        <v>1616</v>
      </c>
      <c r="R1183">
        <v>56</v>
      </c>
      <c r="S1183">
        <v>1239058</v>
      </c>
    </row>
    <row r="1184" spans="1:19" hidden="1" x14ac:dyDescent="0.25">
      <c r="A1184" t="s">
        <v>976</v>
      </c>
      <c r="B1184" t="s">
        <v>1482</v>
      </c>
      <c r="C1184">
        <v>1</v>
      </c>
      <c r="D1184">
        <v>0</v>
      </c>
      <c r="E1184" s="33">
        <v>43654</v>
      </c>
      <c r="F1184" t="s">
        <v>976</v>
      </c>
      <c r="G1184" t="s">
        <v>1482</v>
      </c>
      <c r="H1184">
        <v>1</v>
      </c>
      <c r="I1184">
        <v>0</v>
      </c>
      <c r="J1184" s="33">
        <v>43655</v>
      </c>
      <c r="K1184" t="s">
        <v>977</v>
      </c>
      <c r="L1184" t="s">
        <v>2008</v>
      </c>
      <c r="M1184">
        <v>1</v>
      </c>
      <c r="N1184">
        <v>0</v>
      </c>
      <c r="O1184" s="33">
        <v>43656</v>
      </c>
      <c r="P1184" t="s">
        <v>971</v>
      </c>
      <c r="Q1184" t="s">
        <v>1962</v>
      </c>
      <c r="R1184">
        <v>349</v>
      </c>
      <c r="S1184">
        <v>247</v>
      </c>
    </row>
    <row r="1185" spans="1:19" hidden="1" x14ac:dyDescent="0.25">
      <c r="A1185" t="s">
        <v>976</v>
      </c>
      <c r="B1185" t="s">
        <v>1579</v>
      </c>
      <c r="C1185">
        <v>26</v>
      </c>
      <c r="D1185">
        <v>0</v>
      </c>
      <c r="E1185" s="33">
        <v>43654</v>
      </c>
      <c r="F1185" t="s">
        <v>976</v>
      </c>
      <c r="G1185" t="s">
        <v>1579</v>
      </c>
      <c r="H1185">
        <v>26</v>
      </c>
      <c r="I1185">
        <v>0</v>
      </c>
      <c r="J1185" s="33">
        <v>43655</v>
      </c>
      <c r="K1185" t="s">
        <v>977</v>
      </c>
      <c r="L1185" t="s">
        <v>1521</v>
      </c>
      <c r="M1185">
        <v>10</v>
      </c>
      <c r="N1185">
        <v>6</v>
      </c>
      <c r="O1185" s="33">
        <v>43656</v>
      </c>
      <c r="P1185" t="s">
        <v>971</v>
      </c>
      <c r="Q1185" t="s">
        <v>1486</v>
      </c>
      <c r="R1185">
        <v>1241529</v>
      </c>
      <c r="S1185">
        <v>0</v>
      </c>
    </row>
    <row r="1186" spans="1:19" hidden="1" x14ac:dyDescent="0.25">
      <c r="A1186" t="s">
        <v>976</v>
      </c>
      <c r="B1186" t="s">
        <v>857</v>
      </c>
      <c r="C1186">
        <v>2</v>
      </c>
      <c r="D1186">
        <v>0</v>
      </c>
      <c r="E1186" s="33">
        <v>43654</v>
      </c>
      <c r="F1186" t="s">
        <v>976</v>
      </c>
      <c r="G1186" t="s">
        <v>857</v>
      </c>
      <c r="H1186">
        <v>2</v>
      </c>
      <c r="I1186">
        <v>0</v>
      </c>
      <c r="J1186" s="33">
        <v>43655</v>
      </c>
      <c r="K1186" t="s">
        <v>977</v>
      </c>
      <c r="L1186" t="s">
        <v>1721</v>
      </c>
      <c r="M1186">
        <v>2</v>
      </c>
      <c r="N1186">
        <v>0</v>
      </c>
      <c r="O1186" s="33">
        <v>43656</v>
      </c>
      <c r="P1186" t="s">
        <v>971</v>
      </c>
      <c r="Q1186" t="s">
        <v>1961</v>
      </c>
      <c r="R1186">
        <v>1</v>
      </c>
      <c r="S1186">
        <v>0</v>
      </c>
    </row>
    <row r="1187" spans="1:19" hidden="1" x14ac:dyDescent="0.25">
      <c r="A1187" t="s">
        <v>976</v>
      </c>
      <c r="B1187" t="s">
        <v>868</v>
      </c>
      <c r="C1187">
        <v>26</v>
      </c>
      <c r="D1187">
        <v>0</v>
      </c>
      <c r="E1187" s="33">
        <v>43654</v>
      </c>
      <c r="F1187" t="s">
        <v>976</v>
      </c>
      <c r="G1187" t="s">
        <v>868</v>
      </c>
      <c r="H1187">
        <v>26</v>
      </c>
      <c r="I1187">
        <v>0</v>
      </c>
      <c r="J1187" s="33">
        <v>43655</v>
      </c>
      <c r="K1187" t="s">
        <v>977</v>
      </c>
      <c r="L1187" t="s">
        <v>1612</v>
      </c>
      <c r="M1187">
        <v>0</v>
      </c>
      <c r="N1187">
        <v>972</v>
      </c>
      <c r="O1187" s="33">
        <v>43656</v>
      </c>
      <c r="P1187" t="s">
        <v>971</v>
      </c>
      <c r="Q1187" t="s">
        <v>1964</v>
      </c>
      <c r="R1187">
        <v>0</v>
      </c>
      <c r="S1187">
        <v>1241529</v>
      </c>
    </row>
    <row r="1188" spans="1:19" hidden="1" x14ac:dyDescent="0.25">
      <c r="A1188" t="s">
        <v>976</v>
      </c>
      <c r="B1188" t="s">
        <v>1979</v>
      </c>
      <c r="C1188">
        <v>26</v>
      </c>
      <c r="D1188">
        <v>0</v>
      </c>
      <c r="E1188" s="33">
        <v>43654</v>
      </c>
      <c r="F1188" t="s">
        <v>976</v>
      </c>
      <c r="G1188" t="s">
        <v>1979</v>
      </c>
      <c r="H1188">
        <v>26</v>
      </c>
      <c r="I1188">
        <v>0</v>
      </c>
      <c r="J1188" s="33">
        <v>43655</v>
      </c>
      <c r="K1188" t="s">
        <v>977</v>
      </c>
      <c r="L1188" t="s">
        <v>2009</v>
      </c>
      <c r="M1188">
        <v>1</v>
      </c>
      <c r="N1188">
        <v>0</v>
      </c>
      <c r="O1188" s="33">
        <v>43656</v>
      </c>
      <c r="P1188" t="s">
        <v>971</v>
      </c>
      <c r="Q1188" t="s">
        <v>1960</v>
      </c>
      <c r="R1188">
        <v>773</v>
      </c>
      <c r="S1188">
        <v>1236275</v>
      </c>
    </row>
    <row r="1189" spans="1:19" hidden="1" x14ac:dyDescent="0.25">
      <c r="A1189" t="s">
        <v>976</v>
      </c>
      <c r="B1189" t="s">
        <v>1978</v>
      </c>
      <c r="C1189">
        <v>1</v>
      </c>
      <c r="D1189">
        <v>0</v>
      </c>
      <c r="E1189" s="33">
        <v>43654</v>
      </c>
      <c r="F1189" t="s">
        <v>976</v>
      </c>
      <c r="G1189" t="s">
        <v>1978</v>
      </c>
      <c r="H1189">
        <v>1</v>
      </c>
      <c r="I1189">
        <v>0</v>
      </c>
      <c r="J1189" s="33">
        <v>43655</v>
      </c>
      <c r="K1189" t="s">
        <v>977</v>
      </c>
      <c r="L1189" t="s">
        <v>2010</v>
      </c>
      <c r="M1189">
        <v>4</v>
      </c>
      <c r="N1189">
        <v>0</v>
      </c>
      <c r="O1189" s="33">
        <v>43656</v>
      </c>
      <c r="P1189" t="s">
        <v>971</v>
      </c>
      <c r="Q1189" t="s">
        <v>1955</v>
      </c>
      <c r="R1189">
        <v>2505</v>
      </c>
      <c r="S1189">
        <v>247</v>
      </c>
    </row>
    <row r="1190" spans="1:19" hidden="1" x14ac:dyDescent="0.25">
      <c r="A1190" t="s">
        <v>976</v>
      </c>
      <c r="B1190" t="s">
        <v>1486</v>
      </c>
      <c r="C1190">
        <v>26</v>
      </c>
      <c r="D1190">
        <v>0</v>
      </c>
      <c r="E1190" s="33">
        <v>43654</v>
      </c>
      <c r="F1190" t="s">
        <v>976</v>
      </c>
      <c r="G1190" t="s">
        <v>1486</v>
      </c>
      <c r="H1190">
        <v>26</v>
      </c>
      <c r="I1190">
        <v>0</v>
      </c>
      <c r="J1190" s="33">
        <v>43655</v>
      </c>
      <c r="K1190" t="s">
        <v>977</v>
      </c>
      <c r="L1190" t="s">
        <v>1614</v>
      </c>
      <c r="M1190">
        <v>0</v>
      </c>
      <c r="N1190">
        <v>972</v>
      </c>
      <c r="O1190" s="33">
        <v>43656</v>
      </c>
      <c r="P1190" t="s">
        <v>971</v>
      </c>
      <c r="Q1190" t="s">
        <v>1958</v>
      </c>
      <c r="R1190">
        <v>0</v>
      </c>
      <c r="S1190">
        <v>1241529</v>
      </c>
    </row>
    <row r="1191" spans="1:19" hidden="1" x14ac:dyDescent="0.25">
      <c r="A1191" t="s">
        <v>976</v>
      </c>
      <c r="B1191" t="s">
        <v>870</v>
      </c>
      <c r="C1191">
        <v>26</v>
      </c>
      <c r="D1191">
        <v>0</v>
      </c>
      <c r="E1191" s="33">
        <v>43654</v>
      </c>
      <c r="F1191" t="s">
        <v>976</v>
      </c>
      <c r="G1191" t="s">
        <v>870</v>
      </c>
      <c r="H1191">
        <v>26</v>
      </c>
      <c r="I1191">
        <v>0</v>
      </c>
      <c r="J1191" s="33">
        <v>43655</v>
      </c>
      <c r="K1191" t="s">
        <v>977</v>
      </c>
      <c r="L1191" t="s">
        <v>1984</v>
      </c>
      <c r="M1191">
        <v>0</v>
      </c>
      <c r="N1191">
        <v>972</v>
      </c>
      <c r="O1191" s="33">
        <v>43656</v>
      </c>
      <c r="P1191" t="s">
        <v>971</v>
      </c>
      <c r="Q1191" t="s">
        <v>1959</v>
      </c>
      <c r="R1191">
        <v>1885</v>
      </c>
      <c r="S1191">
        <v>3</v>
      </c>
    </row>
    <row r="1192" spans="1:19" hidden="1" x14ac:dyDescent="0.25">
      <c r="A1192" t="s">
        <v>976</v>
      </c>
      <c r="B1192" t="s">
        <v>859</v>
      </c>
      <c r="C1192">
        <v>2</v>
      </c>
      <c r="D1192">
        <v>0</v>
      </c>
      <c r="E1192" s="33">
        <v>43654</v>
      </c>
      <c r="F1192" t="s">
        <v>976</v>
      </c>
      <c r="G1192" t="s">
        <v>859</v>
      </c>
      <c r="H1192">
        <v>2</v>
      </c>
      <c r="I1192">
        <v>0</v>
      </c>
      <c r="J1192" s="33">
        <v>43655</v>
      </c>
      <c r="K1192" t="s">
        <v>977</v>
      </c>
      <c r="L1192" t="s">
        <v>1985</v>
      </c>
      <c r="M1192">
        <v>0</v>
      </c>
      <c r="N1192">
        <v>972</v>
      </c>
      <c r="O1192" s="33">
        <v>43656</v>
      </c>
      <c r="P1192" t="s">
        <v>971</v>
      </c>
      <c r="Q1192" t="s">
        <v>1956</v>
      </c>
      <c r="R1192">
        <v>1885</v>
      </c>
      <c r="S1192">
        <v>3</v>
      </c>
    </row>
    <row r="1193" spans="1:19" hidden="1" x14ac:dyDescent="0.25">
      <c r="A1193" t="s">
        <v>976</v>
      </c>
      <c r="B1193" t="s">
        <v>1934</v>
      </c>
      <c r="C1193">
        <v>26</v>
      </c>
      <c r="D1193">
        <v>0</v>
      </c>
      <c r="E1193" s="33">
        <v>43654</v>
      </c>
      <c r="F1193" t="s">
        <v>976</v>
      </c>
      <c r="G1193" t="s">
        <v>1934</v>
      </c>
      <c r="H1193">
        <v>26</v>
      </c>
      <c r="I1193">
        <v>0</v>
      </c>
      <c r="J1193" s="33">
        <v>43655</v>
      </c>
      <c r="K1193" t="s">
        <v>977</v>
      </c>
      <c r="L1193" t="s">
        <v>2011</v>
      </c>
      <c r="M1193">
        <v>0</v>
      </c>
      <c r="N1193">
        <v>972</v>
      </c>
      <c r="O1193" s="33">
        <v>43656</v>
      </c>
      <c r="P1193" t="s">
        <v>971</v>
      </c>
      <c r="Q1193" t="s">
        <v>1957</v>
      </c>
      <c r="R1193">
        <v>1</v>
      </c>
      <c r="S1193">
        <v>0</v>
      </c>
    </row>
    <row r="1194" spans="1:19" hidden="1" x14ac:dyDescent="0.25">
      <c r="A1194" t="s">
        <v>976</v>
      </c>
      <c r="B1194" t="s">
        <v>1980</v>
      </c>
      <c r="C1194">
        <v>1</v>
      </c>
      <c r="D1194">
        <v>0</v>
      </c>
      <c r="E1194" s="33">
        <v>43654</v>
      </c>
      <c r="F1194" t="s">
        <v>976</v>
      </c>
      <c r="G1194" t="s">
        <v>1980</v>
      </c>
      <c r="H1194">
        <v>1</v>
      </c>
      <c r="I1194">
        <v>0</v>
      </c>
      <c r="J1194" s="33">
        <v>43655</v>
      </c>
      <c r="K1194" t="s">
        <v>977</v>
      </c>
      <c r="L1194" t="s">
        <v>1485</v>
      </c>
      <c r="M1194">
        <v>972</v>
      </c>
      <c r="N1194">
        <v>0</v>
      </c>
      <c r="O1194" s="33">
        <v>43656</v>
      </c>
      <c r="P1194" t="s">
        <v>971</v>
      </c>
      <c r="Q1194" t="s">
        <v>1954</v>
      </c>
      <c r="R1194">
        <v>61</v>
      </c>
      <c r="S1194">
        <v>301</v>
      </c>
    </row>
    <row r="1195" spans="1:19" hidden="1" x14ac:dyDescent="0.25">
      <c r="A1195" t="s">
        <v>976</v>
      </c>
      <c r="B1195" t="s">
        <v>861</v>
      </c>
      <c r="C1195">
        <v>1</v>
      </c>
      <c r="D1195">
        <v>0</v>
      </c>
      <c r="E1195" s="33">
        <v>43654</v>
      </c>
      <c r="F1195" t="s">
        <v>976</v>
      </c>
      <c r="G1195" t="s">
        <v>861</v>
      </c>
      <c r="H1195">
        <v>1</v>
      </c>
      <c r="I1195">
        <v>0</v>
      </c>
      <c r="J1195" s="33">
        <v>43655</v>
      </c>
      <c r="K1195" t="s">
        <v>977</v>
      </c>
      <c r="L1195" t="s">
        <v>1864</v>
      </c>
      <c r="M1195">
        <v>0</v>
      </c>
      <c r="N1195">
        <v>972</v>
      </c>
      <c r="O1195" s="33">
        <v>43656</v>
      </c>
      <c r="P1195" t="s">
        <v>971</v>
      </c>
      <c r="Q1195" t="s">
        <v>1483</v>
      </c>
      <c r="R1195">
        <v>1</v>
      </c>
      <c r="S1195">
        <v>0</v>
      </c>
    </row>
    <row r="1196" spans="1:19" hidden="1" x14ac:dyDescent="0.25">
      <c r="A1196" t="s">
        <v>976</v>
      </c>
      <c r="B1196" t="s">
        <v>1483</v>
      </c>
      <c r="C1196">
        <v>1</v>
      </c>
      <c r="D1196">
        <v>0</v>
      </c>
      <c r="E1196" s="33">
        <v>43654</v>
      </c>
      <c r="F1196" t="s">
        <v>976</v>
      </c>
      <c r="G1196" t="s">
        <v>1483</v>
      </c>
      <c r="H1196">
        <v>1</v>
      </c>
      <c r="I1196">
        <v>0</v>
      </c>
      <c r="J1196" s="33">
        <v>43655</v>
      </c>
      <c r="K1196" t="s">
        <v>977</v>
      </c>
      <c r="L1196" t="s">
        <v>2012</v>
      </c>
      <c r="M1196">
        <v>0</v>
      </c>
      <c r="N1196">
        <v>972</v>
      </c>
      <c r="O1196" s="33">
        <v>43656</v>
      </c>
      <c r="P1196" t="s">
        <v>1965</v>
      </c>
      <c r="Q1196" t="s">
        <v>1969</v>
      </c>
      <c r="R1196">
        <v>1875584</v>
      </c>
      <c r="S1196">
        <v>0</v>
      </c>
    </row>
    <row r="1197" spans="1:19" hidden="1" x14ac:dyDescent="0.25">
      <c r="A1197" t="s">
        <v>977</v>
      </c>
      <c r="B1197" t="s">
        <v>2007</v>
      </c>
      <c r="C1197">
        <v>0</v>
      </c>
      <c r="D1197">
        <v>949</v>
      </c>
      <c r="E1197" s="33">
        <v>43654</v>
      </c>
      <c r="F1197" t="s">
        <v>977</v>
      </c>
      <c r="G1197" t="s">
        <v>2007</v>
      </c>
      <c r="H1197">
        <v>0</v>
      </c>
      <c r="I1197">
        <v>965</v>
      </c>
      <c r="J1197" s="33">
        <v>43655</v>
      </c>
      <c r="K1197" t="s">
        <v>977</v>
      </c>
      <c r="L1197" t="s">
        <v>857</v>
      </c>
      <c r="M1197">
        <v>15</v>
      </c>
      <c r="N1197">
        <v>0</v>
      </c>
      <c r="O1197" s="33">
        <v>43656</v>
      </c>
      <c r="P1197" t="s">
        <v>1965</v>
      </c>
      <c r="Q1197" t="s">
        <v>1486</v>
      </c>
      <c r="R1197">
        <v>326880</v>
      </c>
      <c r="S1197">
        <v>0</v>
      </c>
    </row>
    <row r="1198" spans="1:19" hidden="1" x14ac:dyDescent="0.25">
      <c r="A1198" t="s">
        <v>977</v>
      </c>
      <c r="B1198" t="s">
        <v>1482</v>
      </c>
      <c r="C1198">
        <v>2</v>
      </c>
      <c r="D1198">
        <v>0</v>
      </c>
      <c r="E1198" s="33">
        <v>43654</v>
      </c>
      <c r="F1198" t="s">
        <v>977</v>
      </c>
      <c r="G1198" t="s">
        <v>1482</v>
      </c>
      <c r="H1198">
        <v>2</v>
      </c>
      <c r="I1198">
        <v>0</v>
      </c>
      <c r="J1198" s="33">
        <v>43655</v>
      </c>
      <c r="K1198" t="s">
        <v>977</v>
      </c>
      <c r="L1198" t="s">
        <v>2013</v>
      </c>
      <c r="M1198">
        <v>2</v>
      </c>
      <c r="N1198">
        <v>0</v>
      </c>
      <c r="O1198" s="33">
        <v>43656</v>
      </c>
      <c r="P1198" t="s">
        <v>1965</v>
      </c>
      <c r="Q1198" t="s">
        <v>1966</v>
      </c>
      <c r="R1198">
        <v>13</v>
      </c>
      <c r="S1198">
        <v>0</v>
      </c>
    </row>
    <row r="1199" spans="1:19" hidden="1" x14ac:dyDescent="0.25">
      <c r="A1199" t="s">
        <v>977</v>
      </c>
      <c r="B1199" t="s">
        <v>1981</v>
      </c>
      <c r="C1199">
        <v>1</v>
      </c>
      <c r="D1199">
        <v>0</v>
      </c>
      <c r="E1199" s="33">
        <v>43654</v>
      </c>
      <c r="F1199" t="s">
        <v>977</v>
      </c>
      <c r="G1199" t="s">
        <v>1981</v>
      </c>
      <c r="H1199">
        <v>1</v>
      </c>
      <c r="I1199">
        <v>0</v>
      </c>
      <c r="J1199" s="33">
        <v>43655</v>
      </c>
      <c r="K1199" t="s">
        <v>977</v>
      </c>
      <c r="L1199" t="s">
        <v>2014</v>
      </c>
      <c r="M1199">
        <v>0</v>
      </c>
      <c r="N1199">
        <v>972</v>
      </c>
      <c r="O1199" s="33">
        <v>43656</v>
      </c>
      <c r="P1199" t="s">
        <v>1965</v>
      </c>
      <c r="Q1199" t="s">
        <v>1967</v>
      </c>
      <c r="R1199">
        <v>555</v>
      </c>
      <c r="S1199">
        <v>1199942</v>
      </c>
    </row>
    <row r="1200" spans="1:19" hidden="1" x14ac:dyDescent="0.25">
      <c r="A1200" t="s">
        <v>977</v>
      </c>
      <c r="B1200" t="s">
        <v>1982</v>
      </c>
      <c r="C1200">
        <v>0</v>
      </c>
      <c r="D1200">
        <v>949</v>
      </c>
      <c r="E1200" s="33">
        <v>43654</v>
      </c>
      <c r="F1200" t="s">
        <v>977</v>
      </c>
      <c r="G1200" t="s">
        <v>1982</v>
      </c>
      <c r="H1200">
        <v>0</v>
      </c>
      <c r="I1200">
        <v>965</v>
      </c>
      <c r="J1200" s="33">
        <v>43655</v>
      </c>
      <c r="K1200" t="s">
        <v>977</v>
      </c>
      <c r="L1200" t="s">
        <v>2015</v>
      </c>
      <c r="M1200">
        <v>0</v>
      </c>
      <c r="N1200">
        <v>972</v>
      </c>
      <c r="O1200" s="33">
        <v>43656</v>
      </c>
      <c r="P1200" t="s">
        <v>1965</v>
      </c>
      <c r="Q1200" t="s">
        <v>1968</v>
      </c>
      <c r="R1200">
        <v>506</v>
      </c>
      <c r="S1200">
        <v>0</v>
      </c>
    </row>
    <row r="1201" spans="1:19" hidden="1" x14ac:dyDescent="0.25">
      <c r="A1201" t="s">
        <v>977</v>
      </c>
      <c r="B1201" t="s">
        <v>1720</v>
      </c>
      <c r="C1201">
        <v>1</v>
      </c>
      <c r="D1201">
        <v>0</v>
      </c>
      <c r="E1201" s="33">
        <v>43654</v>
      </c>
      <c r="F1201" t="s">
        <v>977</v>
      </c>
      <c r="G1201" t="s">
        <v>1720</v>
      </c>
      <c r="H1201">
        <v>1</v>
      </c>
      <c r="I1201">
        <v>0</v>
      </c>
      <c r="J1201" s="33">
        <v>43655</v>
      </c>
      <c r="K1201" t="s">
        <v>977</v>
      </c>
      <c r="L1201" t="s">
        <v>2016</v>
      </c>
      <c r="M1201">
        <v>17</v>
      </c>
      <c r="N1201">
        <v>803</v>
      </c>
      <c r="O1201" s="33">
        <v>43656</v>
      </c>
      <c r="P1201" t="s">
        <v>1965</v>
      </c>
      <c r="Q1201" t="s">
        <v>1970</v>
      </c>
      <c r="R1201">
        <v>1</v>
      </c>
      <c r="S1201">
        <v>0</v>
      </c>
    </row>
    <row r="1202" spans="1:19" hidden="1" x14ac:dyDescent="0.25">
      <c r="A1202" t="s">
        <v>977</v>
      </c>
      <c r="B1202" t="s">
        <v>1983</v>
      </c>
      <c r="C1202">
        <v>0</v>
      </c>
      <c r="D1202">
        <v>949</v>
      </c>
      <c r="E1202" s="33">
        <v>43654</v>
      </c>
      <c r="F1202" t="s">
        <v>977</v>
      </c>
      <c r="G1202" t="s">
        <v>1983</v>
      </c>
      <c r="H1202">
        <v>0</v>
      </c>
      <c r="I1202">
        <v>965</v>
      </c>
      <c r="J1202" s="33">
        <v>43655</v>
      </c>
      <c r="K1202" t="s">
        <v>977</v>
      </c>
      <c r="L1202" t="s">
        <v>2018</v>
      </c>
      <c r="M1202">
        <v>1</v>
      </c>
      <c r="N1202">
        <v>0</v>
      </c>
      <c r="O1202" s="33">
        <v>43656</v>
      </c>
      <c r="P1202" t="s">
        <v>1965</v>
      </c>
      <c r="Q1202" t="s">
        <v>1785</v>
      </c>
      <c r="R1202">
        <v>324480</v>
      </c>
      <c r="S1202">
        <v>0</v>
      </c>
    </row>
    <row r="1203" spans="1:19" hidden="1" x14ac:dyDescent="0.25">
      <c r="A1203" t="s">
        <v>977</v>
      </c>
      <c r="B1203" t="s">
        <v>1595</v>
      </c>
      <c r="C1203">
        <v>8</v>
      </c>
      <c r="D1203">
        <v>21</v>
      </c>
      <c r="E1203" s="33">
        <v>43654</v>
      </c>
      <c r="F1203" t="s">
        <v>977</v>
      </c>
      <c r="G1203" t="s">
        <v>1595</v>
      </c>
      <c r="H1203">
        <v>8</v>
      </c>
      <c r="I1203">
        <v>21</v>
      </c>
      <c r="J1203" s="33">
        <v>43655</v>
      </c>
      <c r="K1203" t="s">
        <v>977</v>
      </c>
      <c r="L1203" t="s">
        <v>2017</v>
      </c>
      <c r="M1203">
        <v>0</v>
      </c>
      <c r="N1203">
        <v>972</v>
      </c>
      <c r="O1203" s="33">
        <v>43656</v>
      </c>
      <c r="P1203" t="s">
        <v>972</v>
      </c>
      <c r="Q1203" t="s">
        <v>1482</v>
      </c>
      <c r="R1203">
        <v>1</v>
      </c>
      <c r="S1203">
        <v>0</v>
      </c>
    </row>
    <row r="1204" spans="1:19" hidden="1" x14ac:dyDescent="0.25">
      <c r="A1204" t="s">
        <v>977</v>
      </c>
      <c r="B1204" t="s">
        <v>1522</v>
      </c>
      <c r="C1204">
        <v>1</v>
      </c>
      <c r="D1204">
        <v>0</v>
      </c>
      <c r="E1204" s="33">
        <v>43654</v>
      </c>
      <c r="F1204" t="s">
        <v>977</v>
      </c>
      <c r="G1204" t="s">
        <v>1522</v>
      </c>
      <c r="H1204">
        <v>1</v>
      </c>
      <c r="I1204">
        <v>0</v>
      </c>
      <c r="J1204" s="33">
        <v>43655</v>
      </c>
      <c r="K1204" t="s">
        <v>977</v>
      </c>
      <c r="L1204" t="s">
        <v>868</v>
      </c>
      <c r="M1204">
        <v>921</v>
      </c>
      <c r="N1204">
        <v>0</v>
      </c>
      <c r="O1204" s="33">
        <v>43656</v>
      </c>
      <c r="P1204" t="s">
        <v>972</v>
      </c>
      <c r="Q1204" t="s">
        <v>1537</v>
      </c>
      <c r="R1204">
        <v>277</v>
      </c>
      <c r="S1204">
        <v>0</v>
      </c>
    </row>
    <row r="1205" spans="1:19" hidden="1" x14ac:dyDescent="0.25">
      <c r="A1205" t="s">
        <v>977</v>
      </c>
      <c r="B1205" t="s">
        <v>1496</v>
      </c>
      <c r="C1205">
        <v>656</v>
      </c>
      <c r="D1205">
        <v>0</v>
      </c>
      <c r="E1205" s="33">
        <v>43654</v>
      </c>
      <c r="F1205" t="s">
        <v>977</v>
      </c>
      <c r="G1205" t="s">
        <v>1496</v>
      </c>
      <c r="H1205">
        <v>668</v>
      </c>
      <c r="I1205">
        <v>0</v>
      </c>
      <c r="J1205" s="33">
        <v>43655</v>
      </c>
      <c r="K1205" t="s">
        <v>977</v>
      </c>
      <c r="L1205" t="s">
        <v>2019</v>
      </c>
      <c r="M1205">
        <v>0</v>
      </c>
      <c r="N1205">
        <v>972</v>
      </c>
      <c r="O1205" s="33">
        <v>43656</v>
      </c>
      <c r="P1205" t="s">
        <v>972</v>
      </c>
      <c r="Q1205" t="s">
        <v>857</v>
      </c>
      <c r="R1205">
        <v>4</v>
      </c>
      <c r="S1205">
        <v>0</v>
      </c>
    </row>
    <row r="1206" spans="1:19" hidden="1" x14ac:dyDescent="0.25">
      <c r="A1206" t="s">
        <v>977</v>
      </c>
      <c r="B1206" t="s">
        <v>1497</v>
      </c>
      <c r="C1206">
        <v>649</v>
      </c>
      <c r="D1206">
        <v>0</v>
      </c>
      <c r="E1206" s="33">
        <v>43654</v>
      </c>
      <c r="F1206" t="s">
        <v>977</v>
      </c>
      <c r="G1206" t="s">
        <v>1497</v>
      </c>
      <c r="H1206">
        <v>660</v>
      </c>
      <c r="I1206">
        <v>0</v>
      </c>
      <c r="J1206" s="33">
        <v>43655</v>
      </c>
      <c r="K1206" t="s">
        <v>977</v>
      </c>
      <c r="L1206" t="s">
        <v>2020</v>
      </c>
      <c r="M1206">
        <v>0</v>
      </c>
      <c r="N1206">
        <v>972</v>
      </c>
      <c r="O1206" s="33">
        <v>43656</v>
      </c>
      <c r="P1206" t="s">
        <v>972</v>
      </c>
      <c r="Q1206" t="s">
        <v>868</v>
      </c>
      <c r="R1206">
        <v>277</v>
      </c>
      <c r="S1206">
        <v>0</v>
      </c>
    </row>
    <row r="1207" spans="1:19" hidden="1" x14ac:dyDescent="0.25">
      <c r="A1207" t="s">
        <v>977</v>
      </c>
      <c r="B1207" t="s">
        <v>1498</v>
      </c>
      <c r="C1207">
        <v>495</v>
      </c>
      <c r="D1207">
        <v>0</v>
      </c>
      <c r="E1207" s="33">
        <v>43654</v>
      </c>
      <c r="F1207" t="s">
        <v>977</v>
      </c>
      <c r="G1207" t="s">
        <v>1498</v>
      </c>
      <c r="H1207">
        <v>500</v>
      </c>
      <c r="I1207">
        <v>0</v>
      </c>
      <c r="J1207" s="33">
        <v>43655</v>
      </c>
      <c r="K1207" t="s">
        <v>977</v>
      </c>
      <c r="L1207" t="s">
        <v>2021</v>
      </c>
      <c r="M1207">
        <v>0</v>
      </c>
      <c r="N1207">
        <v>972</v>
      </c>
      <c r="O1207" s="33">
        <v>43656</v>
      </c>
      <c r="P1207" t="s">
        <v>972</v>
      </c>
      <c r="Q1207" t="s">
        <v>1486</v>
      </c>
      <c r="R1207">
        <v>277</v>
      </c>
      <c r="S1207">
        <v>0</v>
      </c>
    </row>
    <row r="1208" spans="1:19" hidden="1" x14ac:dyDescent="0.25">
      <c r="A1208" t="s">
        <v>977</v>
      </c>
      <c r="B1208" t="s">
        <v>1499</v>
      </c>
      <c r="C1208">
        <v>307</v>
      </c>
      <c r="D1208">
        <v>0</v>
      </c>
      <c r="E1208" s="33">
        <v>43654</v>
      </c>
      <c r="F1208" t="s">
        <v>977</v>
      </c>
      <c r="G1208" t="s">
        <v>1499</v>
      </c>
      <c r="H1208">
        <v>311</v>
      </c>
      <c r="I1208">
        <v>0</v>
      </c>
      <c r="J1208" s="33">
        <v>43655</v>
      </c>
      <c r="K1208" t="s">
        <v>977</v>
      </c>
      <c r="L1208" t="s">
        <v>2022</v>
      </c>
      <c r="M1208">
        <v>0</v>
      </c>
      <c r="N1208">
        <v>972</v>
      </c>
      <c r="O1208" s="33">
        <v>43656</v>
      </c>
      <c r="P1208" t="s">
        <v>972</v>
      </c>
      <c r="Q1208" t="s">
        <v>870</v>
      </c>
      <c r="R1208">
        <v>277</v>
      </c>
      <c r="S1208">
        <v>0</v>
      </c>
    </row>
    <row r="1209" spans="1:19" hidden="1" x14ac:dyDescent="0.25">
      <c r="A1209" t="s">
        <v>977</v>
      </c>
      <c r="B1209" t="s">
        <v>1500</v>
      </c>
      <c r="C1209">
        <v>115</v>
      </c>
      <c r="D1209">
        <v>0</v>
      </c>
      <c r="E1209" s="33">
        <v>43654</v>
      </c>
      <c r="F1209" t="s">
        <v>977</v>
      </c>
      <c r="G1209" t="s">
        <v>1500</v>
      </c>
      <c r="H1209">
        <v>117</v>
      </c>
      <c r="I1209">
        <v>0</v>
      </c>
      <c r="J1209" s="33">
        <v>43655</v>
      </c>
      <c r="K1209" t="s">
        <v>977</v>
      </c>
      <c r="L1209" t="s">
        <v>2023</v>
      </c>
      <c r="M1209">
        <v>1</v>
      </c>
      <c r="N1209">
        <v>0</v>
      </c>
      <c r="O1209" s="33">
        <v>43656</v>
      </c>
      <c r="P1209" t="s">
        <v>972</v>
      </c>
      <c r="Q1209" t="s">
        <v>859</v>
      </c>
      <c r="R1209">
        <v>5</v>
      </c>
      <c r="S1209">
        <v>0</v>
      </c>
    </row>
    <row r="1210" spans="1:19" hidden="1" x14ac:dyDescent="0.25">
      <c r="A1210" t="s">
        <v>977</v>
      </c>
      <c r="B1210" t="s">
        <v>1501</v>
      </c>
      <c r="C1210">
        <v>20</v>
      </c>
      <c r="D1210">
        <v>0</v>
      </c>
      <c r="E1210" s="33">
        <v>43654</v>
      </c>
      <c r="F1210" t="s">
        <v>977</v>
      </c>
      <c r="G1210" t="s">
        <v>1501</v>
      </c>
      <c r="H1210">
        <v>21</v>
      </c>
      <c r="I1210">
        <v>0</v>
      </c>
      <c r="J1210" s="33">
        <v>43655</v>
      </c>
      <c r="K1210" t="s">
        <v>977</v>
      </c>
      <c r="L1210" t="s">
        <v>1507</v>
      </c>
      <c r="M1210">
        <v>694</v>
      </c>
      <c r="N1210">
        <v>0</v>
      </c>
      <c r="O1210" s="33">
        <v>43656</v>
      </c>
      <c r="P1210" t="s">
        <v>972</v>
      </c>
      <c r="Q1210" t="s">
        <v>1710</v>
      </c>
      <c r="R1210">
        <v>31</v>
      </c>
      <c r="S1210">
        <v>0</v>
      </c>
    </row>
    <row r="1211" spans="1:19" hidden="1" x14ac:dyDescent="0.25">
      <c r="A1211" t="s">
        <v>977</v>
      </c>
      <c r="B1211" t="s">
        <v>1502</v>
      </c>
      <c r="C1211">
        <v>3</v>
      </c>
      <c r="D1211">
        <v>0</v>
      </c>
      <c r="E1211" s="33">
        <v>43654</v>
      </c>
      <c r="F1211" t="s">
        <v>977</v>
      </c>
      <c r="G1211" t="s">
        <v>1502</v>
      </c>
      <c r="H1211">
        <v>3</v>
      </c>
      <c r="I1211">
        <v>0</v>
      </c>
      <c r="J1211" s="33">
        <v>43655</v>
      </c>
      <c r="K1211" t="s">
        <v>977</v>
      </c>
      <c r="L1211" t="s">
        <v>1508</v>
      </c>
      <c r="M1211">
        <v>677</v>
      </c>
      <c r="N1211">
        <v>0</v>
      </c>
      <c r="O1211" s="33">
        <v>43656</v>
      </c>
      <c r="P1211" t="s">
        <v>972</v>
      </c>
      <c r="Q1211" t="s">
        <v>1483</v>
      </c>
      <c r="R1211">
        <v>1</v>
      </c>
      <c r="S1211">
        <v>0</v>
      </c>
    </row>
    <row r="1212" spans="1:19" hidden="1" x14ac:dyDescent="0.25">
      <c r="A1212" t="s">
        <v>977</v>
      </c>
      <c r="B1212" t="s">
        <v>1503</v>
      </c>
      <c r="C1212">
        <v>238</v>
      </c>
      <c r="D1212">
        <v>0</v>
      </c>
      <c r="E1212" s="33">
        <v>43654</v>
      </c>
      <c r="F1212" t="s">
        <v>977</v>
      </c>
      <c r="G1212" t="s">
        <v>1503</v>
      </c>
      <c r="H1212">
        <v>239</v>
      </c>
      <c r="I1212">
        <v>0</v>
      </c>
      <c r="J1212" s="33">
        <v>43655</v>
      </c>
      <c r="K1212" t="s">
        <v>977</v>
      </c>
      <c r="L1212" t="s">
        <v>1509</v>
      </c>
      <c r="M1212">
        <v>513</v>
      </c>
      <c r="N1212">
        <v>0</v>
      </c>
      <c r="O1212" s="33">
        <v>43656</v>
      </c>
      <c r="P1212" t="s">
        <v>973</v>
      </c>
      <c r="Q1212" t="s">
        <v>1482</v>
      </c>
      <c r="R1212">
        <v>1</v>
      </c>
      <c r="S1212">
        <v>0</v>
      </c>
    </row>
    <row r="1213" spans="1:19" hidden="1" x14ac:dyDescent="0.25">
      <c r="A1213" t="s">
        <v>977</v>
      </c>
      <c r="B1213" t="s">
        <v>1504</v>
      </c>
      <c r="C1213">
        <v>11</v>
      </c>
      <c r="D1213">
        <v>0</v>
      </c>
      <c r="E1213" s="33">
        <v>43654</v>
      </c>
      <c r="F1213" t="s">
        <v>977</v>
      </c>
      <c r="G1213" t="s">
        <v>1504</v>
      </c>
      <c r="H1213">
        <v>11</v>
      </c>
      <c r="I1213">
        <v>0</v>
      </c>
      <c r="J1213" s="33">
        <v>43655</v>
      </c>
      <c r="K1213" t="s">
        <v>977</v>
      </c>
      <c r="L1213" t="s">
        <v>1510</v>
      </c>
      <c r="M1213">
        <v>326</v>
      </c>
      <c r="N1213">
        <v>0</v>
      </c>
      <c r="O1213" s="33">
        <v>43656</v>
      </c>
      <c r="P1213" t="s">
        <v>973</v>
      </c>
      <c r="Q1213" t="s">
        <v>1485</v>
      </c>
      <c r="R1213">
        <v>5</v>
      </c>
      <c r="S1213">
        <v>0</v>
      </c>
    </row>
    <row r="1214" spans="1:19" hidden="1" x14ac:dyDescent="0.25">
      <c r="A1214" t="s">
        <v>977</v>
      </c>
      <c r="B1214" t="s">
        <v>1505</v>
      </c>
      <c r="C1214">
        <v>95</v>
      </c>
      <c r="D1214">
        <v>0</v>
      </c>
      <c r="E1214" s="33">
        <v>43654</v>
      </c>
      <c r="F1214" t="s">
        <v>977</v>
      </c>
      <c r="G1214" t="s">
        <v>1505</v>
      </c>
      <c r="H1214">
        <v>95</v>
      </c>
      <c r="I1214">
        <v>0</v>
      </c>
      <c r="J1214" s="33">
        <v>43655</v>
      </c>
      <c r="K1214" t="s">
        <v>977</v>
      </c>
      <c r="L1214" t="s">
        <v>1511</v>
      </c>
      <c r="M1214">
        <v>123</v>
      </c>
      <c r="N1214">
        <v>0</v>
      </c>
      <c r="O1214" s="33">
        <v>43656</v>
      </c>
      <c r="P1214" t="s">
        <v>973</v>
      </c>
      <c r="Q1214" t="s">
        <v>857</v>
      </c>
      <c r="R1214">
        <v>1</v>
      </c>
      <c r="S1214">
        <v>0</v>
      </c>
    </row>
    <row r="1215" spans="1:19" hidden="1" x14ac:dyDescent="0.25">
      <c r="A1215" t="s">
        <v>977</v>
      </c>
      <c r="B1215" t="s">
        <v>1506</v>
      </c>
      <c r="C1215">
        <v>29</v>
      </c>
      <c r="D1215">
        <v>0</v>
      </c>
      <c r="E1215" s="33">
        <v>43654</v>
      </c>
      <c r="F1215" t="s">
        <v>977</v>
      </c>
      <c r="G1215" t="s">
        <v>1506</v>
      </c>
      <c r="H1215">
        <v>29</v>
      </c>
      <c r="I1215">
        <v>0</v>
      </c>
      <c r="J1215" s="33">
        <v>43655</v>
      </c>
      <c r="K1215" t="s">
        <v>977</v>
      </c>
      <c r="L1215" t="s">
        <v>1512</v>
      </c>
      <c r="M1215">
        <v>22</v>
      </c>
      <c r="N1215">
        <v>0</v>
      </c>
      <c r="O1215" s="33">
        <v>43656</v>
      </c>
      <c r="P1215" t="s">
        <v>973</v>
      </c>
      <c r="Q1215" t="s">
        <v>868</v>
      </c>
      <c r="R1215">
        <v>1</v>
      </c>
      <c r="S1215">
        <v>0</v>
      </c>
    </row>
    <row r="1216" spans="1:19" hidden="1" x14ac:dyDescent="0.25">
      <c r="A1216" t="s">
        <v>977</v>
      </c>
      <c r="B1216" t="s">
        <v>2008</v>
      </c>
      <c r="C1216">
        <v>1</v>
      </c>
      <c r="D1216">
        <v>0</v>
      </c>
      <c r="E1216" s="33">
        <v>43654</v>
      </c>
      <c r="F1216" t="s">
        <v>977</v>
      </c>
      <c r="G1216" t="s">
        <v>2008</v>
      </c>
      <c r="H1216">
        <v>1</v>
      </c>
      <c r="I1216">
        <v>0</v>
      </c>
      <c r="J1216" s="33">
        <v>43655</v>
      </c>
      <c r="K1216" t="s">
        <v>977</v>
      </c>
      <c r="L1216" t="s">
        <v>1513</v>
      </c>
      <c r="M1216">
        <v>3</v>
      </c>
      <c r="N1216">
        <v>0</v>
      </c>
      <c r="O1216" s="33">
        <v>43656</v>
      </c>
      <c r="P1216" t="s">
        <v>973</v>
      </c>
      <c r="Q1216" t="s">
        <v>1484</v>
      </c>
      <c r="R1216">
        <v>5</v>
      </c>
      <c r="S1216">
        <v>0</v>
      </c>
    </row>
    <row r="1217" spans="1:19" hidden="1" x14ac:dyDescent="0.25">
      <c r="A1217" t="s">
        <v>977</v>
      </c>
      <c r="B1217" t="s">
        <v>1521</v>
      </c>
      <c r="C1217">
        <v>10</v>
      </c>
      <c r="D1217">
        <v>6</v>
      </c>
      <c r="E1217" s="33">
        <v>43654</v>
      </c>
      <c r="F1217" t="s">
        <v>977</v>
      </c>
      <c r="G1217" t="s">
        <v>1521</v>
      </c>
      <c r="H1217">
        <v>10</v>
      </c>
      <c r="I1217">
        <v>6</v>
      </c>
      <c r="J1217" s="33">
        <v>43655</v>
      </c>
      <c r="K1217" t="s">
        <v>977</v>
      </c>
      <c r="L1217" t="s">
        <v>1514</v>
      </c>
      <c r="M1217">
        <v>241</v>
      </c>
      <c r="N1217">
        <v>0</v>
      </c>
      <c r="O1217" s="33">
        <v>43656</v>
      </c>
      <c r="P1217" t="s">
        <v>973</v>
      </c>
      <c r="Q1217" t="s">
        <v>1486</v>
      </c>
      <c r="R1217">
        <v>5</v>
      </c>
      <c r="S1217">
        <v>0</v>
      </c>
    </row>
    <row r="1218" spans="1:19" hidden="1" x14ac:dyDescent="0.25">
      <c r="A1218" t="s">
        <v>977</v>
      </c>
      <c r="B1218" t="s">
        <v>1721</v>
      </c>
      <c r="C1218">
        <v>2</v>
      </c>
      <c r="D1218">
        <v>0</v>
      </c>
      <c r="E1218" s="33">
        <v>43654</v>
      </c>
      <c r="F1218" t="s">
        <v>977</v>
      </c>
      <c r="G1218" t="s">
        <v>1721</v>
      </c>
      <c r="H1218">
        <v>2</v>
      </c>
      <c r="I1218">
        <v>0</v>
      </c>
      <c r="J1218" s="33">
        <v>43655</v>
      </c>
      <c r="K1218" t="s">
        <v>977</v>
      </c>
      <c r="L1218" t="s">
        <v>1515</v>
      </c>
      <c r="M1218">
        <v>11</v>
      </c>
      <c r="N1218">
        <v>0</v>
      </c>
      <c r="O1218" s="33">
        <v>43656</v>
      </c>
      <c r="P1218" t="s">
        <v>973</v>
      </c>
      <c r="Q1218" t="s">
        <v>870</v>
      </c>
      <c r="R1218">
        <v>1</v>
      </c>
      <c r="S1218">
        <v>0</v>
      </c>
    </row>
    <row r="1219" spans="1:19" hidden="1" x14ac:dyDescent="0.25">
      <c r="A1219" t="s">
        <v>977</v>
      </c>
      <c r="B1219" t="s">
        <v>1612</v>
      </c>
      <c r="C1219">
        <v>0</v>
      </c>
      <c r="D1219">
        <v>949</v>
      </c>
      <c r="E1219" s="33">
        <v>43654</v>
      </c>
      <c r="F1219" t="s">
        <v>977</v>
      </c>
      <c r="G1219" t="s">
        <v>1612</v>
      </c>
      <c r="H1219">
        <v>0</v>
      </c>
      <c r="I1219">
        <v>965</v>
      </c>
      <c r="J1219" s="33">
        <v>43655</v>
      </c>
      <c r="K1219" t="s">
        <v>977</v>
      </c>
      <c r="L1219" t="s">
        <v>1516</v>
      </c>
      <c r="M1219">
        <v>96</v>
      </c>
      <c r="N1219">
        <v>0</v>
      </c>
      <c r="O1219" s="33">
        <v>43656</v>
      </c>
      <c r="P1219" t="s">
        <v>973</v>
      </c>
      <c r="Q1219" t="s">
        <v>859</v>
      </c>
      <c r="R1219">
        <v>1</v>
      </c>
      <c r="S1219">
        <v>0</v>
      </c>
    </row>
    <row r="1220" spans="1:19" hidden="1" x14ac:dyDescent="0.25">
      <c r="A1220" t="s">
        <v>977</v>
      </c>
      <c r="B1220" t="s">
        <v>2009</v>
      </c>
      <c r="C1220">
        <v>1</v>
      </c>
      <c r="D1220">
        <v>0</v>
      </c>
      <c r="E1220" s="33">
        <v>43654</v>
      </c>
      <c r="F1220" t="s">
        <v>977</v>
      </c>
      <c r="G1220" t="s">
        <v>2009</v>
      </c>
      <c r="H1220">
        <v>1</v>
      </c>
      <c r="I1220">
        <v>0</v>
      </c>
      <c r="J1220" s="33">
        <v>43655</v>
      </c>
      <c r="K1220" t="s">
        <v>977</v>
      </c>
      <c r="L1220" t="s">
        <v>1517</v>
      </c>
      <c r="M1220">
        <v>29</v>
      </c>
      <c r="N1220">
        <v>0</v>
      </c>
      <c r="O1220" s="33">
        <v>43656</v>
      </c>
      <c r="P1220" t="s">
        <v>973</v>
      </c>
      <c r="Q1220" t="s">
        <v>861</v>
      </c>
      <c r="R1220">
        <v>1</v>
      </c>
      <c r="S1220">
        <v>0</v>
      </c>
    </row>
    <row r="1221" spans="1:19" hidden="1" x14ac:dyDescent="0.25">
      <c r="A1221" t="s">
        <v>977</v>
      </c>
      <c r="B1221" t="s">
        <v>2010</v>
      </c>
      <c r="C1221">
        <v>4</v>
      </c>
      <c r="D1221">
        <v>0</v>
      </c>
      <c r="E1221" s="33">
        <v>43654</v>
      </c>
      <c r="F1221" t="s">
        <v>977</v>
      </c>
      <c r="G1221" t="s">
        <v>2010</v>
      </c>
      <c r="H1221">
        <v>4</v>
      </c>
      <c r="I1221">
        <v>0</v>
      </c>
      <c r="J1221" s="33">
        <v>43655</v>
      </c>
      <c r="K1221" t="s">
        <v>977</v>
      </c>
      <c r="L1221" t="s">
        <v>1486</v>
      </c>
      <c r="M1221">
        <v>972</v>
      </c>
      <c r="N1221">
        <v>0</v>
      </c>
      <c r="O1221" s="33">
        <v>43656</v>
      </c>
      <c r="P1221" t="s">
        <v>973</v>
      </c>
      <c r="Q1221" t="s">
        <v>1483</v>
      </c>
      <c r="R1221">
        <v>1</v>
      </c>
      <c r="S1221">
        <v>0</v>
      </c>
    </row>
    <row r="1222" spans="1:19" hidden="1" x14ac:dyDescent="0.25">
      <c r="A1222" t="s">
        <v>977</v>
      </c>
      <c r="B1222" t="s">
        <v>1614</v>
      </c>
      <c r="C1222">
        <v>0</v>
      </c>
      <c r="D1222">
        <v>949</v>
      </c>
      <c r="E1222" s="33">
        <v>43654</v>
      </c>
      <c r="F1222" t="s">
        <v>977</v>
      </c>
      <c r="G1222" t="s">
        <v>1614</v>
      </c>
      <c r="H1222">
        <v>0</v>
      </c>
      <c r="I1222">
        <v>965</v>
      </c>
      <c r="J1222" s="33">
        <v>43655</v>
      </c>
      <c r="K1222" t="s">
        <v>977</v>
      </c>
      <c r="L1222" t="s">
        <v>2003</v>
      </c>
      <c r="M1222">
        <v>1</v>
      </c>
      <c r="N1222">
        <v>0</v>
      </c>
      <c r="O1222" s="33">
        <v>43656</v>
      </c>
      <c r="P1222" t="s">
        <v>974</v>
      </c>
      <c r="Q1222" t="s">
        <v>1976</v>
      </c>
      <c r="R1222">
        <v>0</v>
      </c>
      <c r="S1222">
        <v>0</v>
      </c>
    </row>
    <row r="1223" spans="1:19" hidden="1" x14ac:dyDescent="0.25">
      <c r="A1223" t="s">
        <v>977</v>
      </c>
      <c r="B1223" t="s">
        <v>1984</v>
      </c>
      <c r="C1223">
        <v>0</v>
      </c>
      <c r="D1223">
        <v>949</v>
      </c>
      <c r="E1223" s="33">
        <v>43654</v>
      </c>
      <c r="F1223" t="s">
        <v>977</v>
      </c>
      <c r="G1223" t="s">
        <v>1984</v>
      </c>
      <c r="H1223">
        <v>0</v>
      </c>
      <c r="I1223">
        <v>965</v>
      </c>
      <c r="J1223" s="33">
        <v>43655</v>
      </c>
      <c r="K1223" t="s">
        <v>977</v>
      </c>
      <c r="L1223" t="s">
        <v>1808</v>
      </c>
      <c r="M1223">
        <v>0</v>
      </c>
      <c r="N1223">
        <v>972</v>
      </c>
      <c r="O1223" s="33">
        <v>43656</v>
      </c>
      <c r="P1223" t="s">
        <v>974</v>
      </c>
      <c r="Q1223" t="s">
        <v>1971</v>
      </c>
      <c r="R1223">
        <v>0</v>
      </c>
      <c r="S1223">
        <v>0</v>
      </c>
    </row>
    <row r="1224" spans="1:19" hidden="1" x14ac:dyDescent="0.25">
      <c r="A1224" t="s">
        <v>977</v>
      </c>
      <c r="B1224" t="s">
        <v>1985</v>
      </c>
      <c r="C1224">
        <v>0</v>
      </c>
      <c r="D1224">
        <v>949</v>
      </c>
      <c r="E1224" s="33">
        <v>43654</v>
      </c>
      <c r="F1224" t="s">
        <v>977</v>
      </c>
      <c r="G1224" t="s">
        <v>1985</v>
      </c>
      <c r="H1224">
        <v>0</v>
      </c>
      <c r="I1224">
        <v>965</v>
      </c>
      <c r="J1224" s="33">
        <v>43655</v>
      </c>
      <c r="K1224" t="s">
        <v>977</v>
      </c>
      <c r="L1224" t="s">
        <v>2005</v>
      </c>
      <c r="M1224">
        <v>480</v>
      </c>
      <c r="N1224">
        <v>148</v>
      </c>
      <c r="O1224" s="33">
        <v>43656</v>
      </c>
      <c r="P1224" t="s">
        <v>974</v>
      </c>
      <c r="Q1224" t="s">
        <v>1975</v>
      </c>
      <c r="R1224">
        <v>0</v>
      </c>
      <c r="S1224">
        <v>0</v>
      </c>
    </row>
    <row r="1225" spans="1:19" hidden="1" x14ac:dyDescent="0.25">
      <c r="A1225" t="s">
        <v>977</v>
      </c>
      <c r="B1225" t="s">
        <v>2011</v>
      </c>
      <c r="C1225">
        <v>0</v>
      </c>
      <c r="D1225">
        <v>949</v>
      </c>
      <c r="E1225" s="33">
        <v>43654</v>
      </c>
      <c r="F1225" t="s">
        <v>977</v>
      </c>
      <c r="G1225" t="s">
        <v>2011</v>
      </c>
      <c r="H1225">
        <v>0</v>
      </c>
      <c r="I1225">
        <v>965</v>
      </c>
      <c r="J1225" s="33">
        <v>43655</v>
      </c>
      <c r="K1225" t="s">
        <v>977</v>
      </c>
      <c r="L1225" t="s">
        <v>870</v>
      </c>
      <c r="M1225">
        <v>972</v>
      </c>
      <c r="N1225">
        <v>0</v>
      </c>
      <c r="O1225" s="33">
        <v>43656</v>
      </c>
      <c r="P1225" t="s">
        <v>974</v>
      </c>
      <c r="Q1225" t="s">
        <v>1973</v>
      </c>
      <c r="R1225">
        <v>0</v>
      </c>
      <c r="S1225">
        <v>0</v>
      </c>
    </row>
    <row r="1226" spans="1:19" hidden="1" x14ac:dyDescent="0.25">
      <c r="A1226" t="s">
        <v>977</v>
      </c>
      <c r="B1226" t="s">
        <v>1485</v>
      </c>
      <c r="C1226">
        <v>949</v>
      </c>
      <c r="D1226">
        <v>0</v>
      </c>
      <c r="E1226" s="33">
        <v>43654</v>
      </c>
      <c r="F1226" t="s">
        <v>977</v>
      </c>
      <c r="G1226" t="s">
        <v>1485</v>
      </c>
      <c r="H1226">
        <v>965</v>
      </c>
      <c r="I1226">
        <v>0</v>
      </c>
      <c r="J1226" s="33">
        <v>43655</v>
      </c>
      <c r="K1226" t="s">
        <v>977</v>
      </c>
      <c r="L1226" t="s">
        <v>1986</v>
      </c>
      <c r="M1226">
        <v>0</v>
      </c>
      <c r="N1226">
        <v>972</v>
      </c>
      <c r="O1226" s="33">
        <v>43656</v>
      </c>
      <c r="P1226" t="s">
        <v>974</v>
      </c>
      <c r="Q1226" t="s">
        <v>1974</v>
      </c>
      <c r="R1226">
        <v>0</v>
      </c>
      <c r="S1226">
        <v>0</v>
      </c>
    </row>
    <row r="1227" spans="1:19" hidden="1" x14ac:dyDescent="0.25">
      <c r="A1227" t="s">
        <v>977</v>
      </c>
      <c r="B1227" t="s">
        <v>1864</v>
      </c>
      <c r="C1227">
        <v>0</v>
      </c>
      <c r="D1227">
        <v>949</v>
      </c>
      <c r="E1227" s="33">
        <v>43654</v>
      </c>
      <c r="F1227" t="s">
        <v>977</v>
      </c>
      <c r="G1227" t="s">
        <v>1864</v>
      </c>
      <c r="H1227">
        <v>0</v>
      </c>
      <c r="I1227">
        <v>965</v>
      </c>
      <c r="J1227" s="33">
        <v>43655</v>
      </c>
      <c r="K1227" t="s">
        <v>977</v>
      </c>
      <c r="L1227" t="s">
        <v>1088</v>
      </c>
      <c r="M1227">
        <v>0</v>
      </c>
      <c r="N1227">
        <v>972</v>
      </c>
      <c r="O1227" s="33">
        <v>43656</v>
      </c>
      <c r="P1227" t="s">
        <v>974</v>
      </c>
      <c r="Q1227" t="s">
        <v>1972</v>
      </c>
      <c r="R1227">
        <v>0</v>
      </c>
      <c r="S1227">
        <v>0</v>
      </c>
    </row>
    <row r="1228" spans="1:19" hidden="1" x14ac:dyDescent="0.25">
      <c r="A1228" t="s">
        <v>977</v>
      </c>
      <c r="B1228" t="s">
        <v>2012</v>
      </c>
      <c r="C1228">
        <v>0</v>
      </c>
      <c r="D1228">
        <v>949</v>
      </c>
      <c r="E1228" s="33">
        <v>43654</v>
      </c>
      <c r="F1228" t="s">
        <v>977</v>
      </c>
      <c r="G1228" t="s">
        <v>2012</v>
      </c>
      <c r="H1228">
        <v>0</v>
      </c>
      <c r="I1228">
        <v>965</v>
      </c>
      <c r="J1228" s="33">
        <v>43655</v>
      </c>
      <c r="K1228" t="s">
        <v>977</v>
      </c>
      <c r="L1228" t="s">
        <v>1987</v>
      </c>
      <c r="M1228">
        <v>0</v>
      </c>
      <c r="N1228">
        <v>972</v>
      </c>
      <c r="O1228" s="33">
        <v>43656</v>
      </c>
      <c r="P1228" t="s">
        <v>974</v>
      </c>
      <c r="Q1228" t="s">
        <v>1977</v>
      </c>
      <c r="R1228">
        <v>0</v>
      </c>
      <c r="S1228">
        <v>0</v>
      </c>
    </row>
    <row r="1229" spans="1:19" hidden="1" x14ac:dyDescent="0.25">
      <c r="A1229" t="s">
        <v>977</v>
      </c>
      <c r="B1229" t="s">
        <v>857</v>
      </c>
      <c r="C1229">
        <v>15</v>
      </c>
      <c r="D1229">
        <v>0</v>
      </c>
      <c r="E1229" s="33">
        <v>43654</v>
      </c>
      <c r="F1229" t="s">
        <v>977</v>
      </c>
      <c r="G1229" t="s">
        <v>857</v>
      </c>
      <c r="H1229">
        <v>15</v>
      </c>
      <c r="I1229">
        <v>0</v>
      </c>
      <c r="J1229" s="33">
        <v>43655</v>
      </c>
      <c r="K1229" t="s">
        <v>977</v>
      </c>
      <c r="L1229" t="s">
        <v>1988</v>
      </c>
      <c r="M1229">
        <v>0</v>
      </c>
      <c r="N1229">
        <v>972</v>
      </c>
      <c r="O1229" s="33">
        <v>43656</v>
      </c>
      <c r="P1229" t="s">
        <v>975</v>
      </c>
      <c r="Q1229" t="s">
        <v>1482</v>
      </c>
      <c r="R1229">
        <v>1</v>
      </c>
      <c r="S1229">
        <v>0</v>
      </c>
    </row>
    <row r="1230" spans="1:19" hidden="1" x14ac:dyDescent="0.25">
      <c r="A1230" t="s">
        <v>977</v>
      </c>
      <c r="B1230" t="s">
        <v>2013</v>
      </c>
      <c r="C1230">
        <v>2</v>
      </c>
      <c r="D1230">
        <v>0</v>
      </c>
      <c r="E1230" s="33">
        <v>43654</v>
      </c>
      <c r="F1230" t="s">
        <v>977</v>
      </c>
      <c r="G1230" t="s">
        <v>2013</v>
      </c>
      <c r="H1230">
        <v>2</v>
      </c>
      <c r="I1230">
        <v>0</v>
      </c>
      <c r="J1230" s="33">
        <v>43655</v>
      </c>
      <c r="K1230" t="s">
        <v>977</v>
      </c>
      <c r="L1230" t="s">
        <v>1520</v>
      </c>
      <c r="M1230">
        <v>3</v>
      </c>
      <c r="N1230">
        <v>0</v>
      </c>
      <c r="O1230" s="33">
        <v>43656</v>
      </c>
      <c r="P1230" t="s">
        <v>975</v>
      </c>
      <c r="Q1230" t="s">
        <v>857</v>
      </c>
      <c r="R1230">
        <v>5</v>
      </c>
      <c r="S1230">
        <v>0</v>
      </c>
    </row>
    <row r="1231" spans="1:19" hidden="1" x14ac:dyDescent="0.25">
      <c r="A1231" t="s">
        <v>977</v>
      </c>
      <c r="B1231" t="s">
        <v>2014</v>
      </c>
      <c r="C1231">
        <v>0</v>
      </c>
      <c r="D1231">
        <v>949</v>
      </c>
      <c r="E1231" s="33">
        <v>43654</v>
      </c>
      <c r="F1231" t="s">
        <v>977</v>
      </c>
      <c r="G1231" t="s">
        <v>2014</v>
      </c>
      <c r="H1231">
        <v>0</v>
      </c>
      <c r="I1231">
        <v>965</v>
      </c>
      <c r="J1231" s="33">
        <v>43655</v>
      </c>
      <c r="K1231" t="s">
        <v>977</v>
      </c>
      <c r="L1231" t="s">
        <v>859</v>
      </c>
      <c r="M1231">
        <v>15</v>
      </c>
      <c r="N1231">
        <v>0</v>
      </c>
      <c r="O1231" s="33">
        <v>43656</v>
      </c>
      <c r="P1231" t="s">
        <v>975</v>
      </c>
      <c r="Q1231" t="s">
        <v>1868</v>
      </c>
      <c r="R1231">
        <v>26</v>
      </c>
      <c r="S1231">
        <v>0</v>
      </c>
    </row>
    <row r="1232" spans="1:19" hidden="1" x14ac:dyDescent="0.25">
      <c r="A1232" t="s">
        <v>977</v>
      </c>
      <c r="B1232" t="s">
        <v>2015</v>
      </c>
      <c r="C1232">
        <v>0</v>
      </c>
      <c r="D1232">
        <v>949</v>
      </c>
      <c r="E1232" s="33">
        <v>43654</v>
      </c>
      <c r="F1232" t="s">
        <v>977</v>
      </c>
      <c r="G1232" t="s">
        <v>2015</v>
      </c>
      <c r="H1232">
        <v>0</v>
      </c>
      <c r="I1232">
        <v>965</v>
      </c>
      <c r="J1232" s="33">
        <v>43655</v>
      </c>
      <c r="K1232" t="s">
        <v>977</v>
      </c>
      <c r="L1232" t="s">
        <v>1494</v>
      </c>
      <c r="M1232">
        <v>683</v>
      </c>
      <c r="N1232">
        <v>0</v>
      </c>
      <c r="O1232" s="33">
        <v>43656</v>
      </c>
      <c r="P1232" t="s">
        <v>975</v>
      </c>
      <c r="Q1232" t="s">
        <v>868</v>
      </c>
      <c r="R1232">
        <v>26</v>
      </c>
      <c r="S1232">
        <v>0</v>
      </c>
    </row>
    <row r="1233" spans="1:19" hidden="1" x14ac:dyDescent="0.25">
      <c r="A1233" t="s">
        <v>977</v>
      </c>
      <c r="B1233" t="s">
        <v>2016</v>
      </c>
      <c r="C1233">
        <v>17</v>
      </c>
      <c r="D1233">
        <v>780</v>
      </c>
      <c r="E1233" s="33">
        <v>43654</v>
      </c>
      <c r="F1233" t="s">
        <v>977</v>
      </c>
      <c r="G1233" t="s">
        <v>2016</v>
      </c>
      <c r="H1233">
        <v>17</v>
      </c>
      <c r="I1233">
        <v>796</v>
      </c>
      <c r="J1233" s="33">
        <v>43655</v>
      </c>
      <c r="K1233" t="s">
        <v>977</v>
      </c>
      <c r="L1233" t="s">
        <v>2006</v>
      </c>
      <c r="M1233">
        <v>485</v>
      </c>
      <c r="N1233">
        <v>148</v>
      </c>
      <c r="O1233" s="33">
        <v>43656</v>
      </c>
      <c r="P1233" t="s">
        <v>975</v>
      </c>
      <c r="Q1233" t="s">
        <v>1486</v>
      </c>
      <c r="R1233">
        <v>26</v>
      </c>
      <c r="S1233">
        <v>0</v>
      </c>
    </row>
    <row r="1234" spans="1:19" hidden="1" x14ac:dyDescent="0.25">
      <c r="A1234" t="s">
        <v>977</v>
      </c>
      <c r="B1234" t="s">
        <v>2018</v>
      </c>
      <c r="C1234">
        <v>1</v>
      </c>
      <c r="D1234">
        <v>0</v>
      </c>
      <c r="E1234" s="33">
        <v>43654</v>
      </c>
      <c r="F1234" t="s">
        <v>977</v>
      </c>
      <c r="G1234" t="s">
        <v>2018</v>
      </c>
      <c r="H1234">
        <v>1</v>
      </c>
      <c r="I1234">
        <v>0</v>
      </c>
      <c r="J1234" s="33">
        <v>43655</v>
      </c>
      <c r="K1234" t="s">
        <v>977</v>
      </c>
      <c r="L1234" t="s">
        <v>1989</v>
      </c>
      <c r="M1234">
        <v>3</v>
      </c>
      <c r="N1234">
        <v>0</v>
      </c>
      <c r="O1234" s="33">
        <v>43656</v>
      </c>
      <c r="P1234" t="s">
        <v>975</v>
      </c>
      <c r="Q1234" t="s">
        <v>870</v>
      </c>
      <c r="R1234">
        <v>26</v>
      </c>
      <c r="S1234">
        <v>0</v>
      </c>
    </row>
    <row r="1235" spans="1:19" hidden="1" x14ac:dyDescent="0.25">
      <c r="A1235" t="s">
        <v>977</v>
      </c>
      <c r="B1235" t="s">
        <v>2017</v>
      </c>
      <c r="C1235">
        <v>0</v>
      </c>
      <c r="D1235">
        <v>949</v>
      </c>
      <c r="E1235" s="33">
        <v>43654</v>
      </c>
      <c r="F1235" t="s">
        <v>977</v>
      </c>
      <c r="G1235" t="s">
        <v>2017</v>
      </c>
      <c r="H1235">
        <v>0</v>
      </c>
      <c r="I1235">
        <v>965</v>
      </c>
      <c r="J1235" s="33">
        <v>43655</v>
      </c>
      <c r="K1235" t="s">
        <v>977</v>
      </c>
      <c r="L1235" t="s">
        <v>1990</v>
      </c>
      <c r="M1235">
        <v>0</v>
      </c>
      <c r="N1235">
        <v>972</v>
      </c>
      <c r="O1235" s="33">
        <v>43656</v>
      </c>
      <c r="P1235" t="s">
        <v>975</v>
      </c>
      <c r="Q1235" t="s">
        <v>859</v>
      </c>
      <c r="R1235">
        <v>5</v>
      </c>
      <c r="S1235">
        <v>0</v>
      </c>
    </row>
    <row r="1236" spans="1:19" hidden="1" x14ac:dyDescent="0.25">
      <c r="A1236" t="s">
        <v>977</v>
      </c>
      <c r="B1236" t="s">
        <v>868</v>
      </c>
      <c r="C1236">
        <v>898</v>
      </c>
      <c r="D1236">
        <v>0</v>
      </c>
      <c r="E1236" s="33">
        <v>43654</v>
      </c>
      <c r="F1236" t="s">
        <v>977</v>
      </c>
      <c r="G1236" t="s">
        <v>868</v>
      </c>
      <c r="H1236">
        <v>914</v>
      </c>
      <c r="I1236">
        <v>0</v>
      </c>
      <c r="J1236" s="33">
        <v>43655</v>
      </c>
      <c r="K1236" t="s">
        <v>977</v>
      </c>
      <c r="L1236" t="s">
        <v>1991</v>
      </c>
      <c r="M1236">
        <v>0</v>
      </c>
      <c r="N1236">
        <v>972</v>
      </c>
      <c r="O1236" s="33">
        <v>43656</v>
      </c>
      <c r="P1236" t="s">
        <v>975</v>
      </c>
      <c r="Q1236" t="s">
        <v>861</v>
      </c>
      <c r="R1236">
        <v>1</v>
      </c>
      <c r="S1236">
        <v>0</v>
      </c>
    </row>
    <row r="1237" spans="1:19" hidden="1" x14ac:dyDescent="0.25">
      <c r="A1237" t="s">
        <v>977</v>
      </c>
      <c r="B1237" t="s">
        <v>2019</v>
      </c>
      <c r="C1237">
        <v>0</v>
      </c>
      <c r="D1237">
        <v>949</v>
      </c>
      <c r="E1237" s="33">
        <v>43654</v>
      </c>
      <c r="F1237" t="s">
        <v>977</v>
      </c>
      <c r="G1237" t="s">
        <v>2019</v>
      </c>
      <c r="H1237">
        <v>0</v>
      </c>
      <c r="I1237">
        <v>965</v>
      </c>
      <c r="J1237" s="33">
        <v>43655</v>
      </c>
      <c r="K1237" t="s">
        <v>977</v>
      </c>
      <c r="L1237" t="s">
        <v>1684</v>
      </c>
      <c r="M1237">
        <v>0</v>
      </c>
      <c r="N1237">
        <v>972</v>
      </c>
      <c r="O1237" s="33">
        <v>43656</v>
      </c>
      <c r="P1237" t="s">
        <v>975</v>
      </c>
      <c r="Q1237" t="s">
        <v>1483</v>
      </c>
      <c r="R1237">
        <v>1</v>
      </c>
      <c r="S1237">
        <v>0</v>
      </c>
    </row>
    <row r="1238" spans="1:19" hidden="1" x14ac:dyDescent="0.25">
      <c r="A1238" t="s">
        <v>977</v>
      </c>
      <c r="B1238" t="s">
        <v>2020</v>
      </c>
      <c r="C1238">
        <v>0</v>
      </c>
      <c r="D1238">
        <v>949</v>
      </c>
      <c r="E1238" s="33">
        <v>43654</v>
      </c>
      <c r="F1238" t="s">
        <v>977</v>
      </c>
      <c r="G1238" t="s">
        <v>2020</v>
      </c>
      <c r="H1238">
        <v>0</v>
      </c>
      <c r="I1238">
        <v>965</v>
      </c>
      <c r="J1238" s="33">
        <v>43655</v>
      </c>
      <c r="K1238" t="s">
        <v>977</v>
      </c>
      <c r="L1238" t="s">
        <v>1992</v>
      </c>
      <c r="M1238">
        <v>2</v>
      </c>
      <c r="N1238">
        <v>0</v>
      </c>
      <c r="O1238" s="33">
        <v>43656</v>
      </c>
      <c r="P1238" t="s">
        <v>976</v>
      </c>
      <c r="Q1238" t="s">
        <v>1482</v>
      </c>
      <c r="R1238">
        <v>1</v>
      </c>
      <c r="S1238">
        <v>0</v>
      </c>
    </row>
    <row r="1239" spans="1:19" hidden="1" x14ac:dyDescent="0.25">
      <c r="A1239" t="s">
        <v>977</v>
      </c>
      <c r="B1239" t="s">
        <v>2021</v>
      </c>
      <c r="C1239">
        <v>0</v>
      </c>
      <c r="D1239">
        <v>949</v>
      </c>
      <c r="E1239" s="33">
        <v>43654</v>
      </c>
      <c r="F1239" t="s">
        <v>977</v>
      </c>
      <c r="G1239" t="s">
        <v>2021</v>
      </c>
      <c r="H1239">
        <v>0</v>
      </c>
      <c r="I1239">
        <v>965</v>
      </c>
      <c r="J1239" s="33">
        <v>43655</v>
      </c>
      <c r="K1239" t="s">
        <v>977</v>
      </c>
      <c r="L1239" t="s">
        <v>1993</v>
      </c>
      <c r="M1239">
        <v>0</v>
      </c>
      <c r="N1239">
        <v>972</v>
      </c>
      <c r="O1239" s="33">
        <v>43656</v>
      </c>
      <c r="P1239" t="s">
        <v>976</v>
      </c>
      <c r="Q1239" t="s">
        <v>1579</v>
      </c>
      <c r="R1239">
        <v>26</v>
      </c>
      <c r="S1239">
        <v>0</v>
      </c>
    </row>
    <row r="1240" spans="1:19" hidden="1" x14ac:dyDescent="0.25">
      <c r="A1240" t="s">
        <v>977</v>
      </c>
      <c r="B1240" t="s">
        <v>2022</v>
      </c>
      <c r="C1240">
        <v>0</v>
      </c>
      <c r="D1240">
        <v>949</v>
      </c>
      <c r="E1240" s="33">
        <v>43654</v>
      </c>
      <c r="F1240" t="s">
        <v>977</v>
      </c>
      <c r="G1240" t="s">
        <v>2022</v>
      </c>
      <c r="H1240">
        <v>0</v>
      </c>
      <c r="I1240">
        <v>965</v>
      </c>
      <c r="J1240" s="33">
        <v>43655</v>
      </c>
      <c r="K1240" t="s">
        <v>977</v>
      </c>
      <c r="L1240" t="s">
        <v>840</v>
      </c>
      <c r="M1240">
        <v>0</v>
      </c>
      <c r="N1240">
        <v>972</v>
      </c>
      <c r="O1240" s="33">
        <v>43656</v>
      </c>
      <c r="P1240" t="s">
        <v>976</v>
      </c>
      <c r="Q1240" t="s">
        <v>857</v>
      </c>
      <c r="R1240">
        <v>2</v>
      </c>
      <c r="S1240">
        <v>0</v>
      </c>
    </row>
    <row r="1241" spans="1:19" hidden="1" x14ac:dyDescent="0.25">
      <c r="A1241" t="s">
        <v>977</v>
      </c>
      <c r="B1241" t="s">
        <v>2023</v>
      </c>
      <c r="C1241">
        <v>1</v>
      </c>
      <c r="D1241">
        <v>0</v>
      </c>
      <c r="E1241" s="33">
        <v>43654</v>
      </c>
      <c r="F1241" t="s">
        <v>977</v>
      </c>
      <c r="G1241" t="s">
        <v>2023</v>
      </c>
      <c r="H1241">
        <v>1</v>
      </c>
      <c r="I1241">
        <v>0</v>
      </c>
      <c r="J1241" s="33">
        <v>43655</v>
      </c>
      <c r="K1241" t="s">
        <v>977</v>
      </c>
      <c r="L1241" t="s">
        <v>1994</v>
      </c>
      <c r="M1241">
        <v>0</v>
      </c>
      <c r="N1241">
        <v>972</v>
      </c>
      <c r="O1241" s="33">
        <v>43656</v>
      </c>
      <c r="P1241" t="s">
        <v>976</v>
      </c>
      <c r="Q1241" t="s">
        <v>868</v>
      </c>
      <c r="R1241">
        <v>23</v>
      </c>
      <c r="S1241">
        <v>0</v>
      </c>
    </row>
    <row r="1242" spans="1:19" hidden="1" x14ac:dyDescent="0.25">
      <c r="A1242" t="s">
        <v>977</v>
      </c>
      <c r="B1242" t="s">
        <v>1507</v>
      </c>
      <c r="C1242">
        <v>675</v>
      </c>
      <c r="D1242">
        <v>0</v>
      </c>
      <c r="E1242" s="33">
        <v>43654</v>
      </c>
      <c r="F1242" t="s">
        <v>977</v>
      </c>
      <c r="G1242" t="s">
        <v>1507</v>
      </c>
      <c r="H1242">
        <v>687</v>
      </c>
      <c r="I1242">
        <v>0</v>
      </c>
      <c r="J1242" s="33">
        <v>43655</v>
      </c>
      <c r="K1242" t="s">
        <v>977</v>
      </c>
      <c r="L1242" t="s">
        <v>2004</v>
      </c>
      <c r="M1242">
        <v>1</v>
      </c>
      <c r="N1242">
        <v>0</v>
      </c>
      <c r="O1242" s="33">
        <v>43656</v>
      </c>
      <c r="P1242" t="s">
        <v>976</v>
      </c>
      <c r="Q1242" t="s">
        <v>1979</v>
      </c>
      <c r="R1242">
        <v>26</v>
      </c>
      <c r="S1242">
        <v>0</v>
      </c>
    </row>
    <row r="1243" spans="1:19" hidden="1" x14ac:dyDescent="0.25">
      <c r="A1243" t="s">
        <v>977</v>
      </c>
      <c r="B1243" t="s">
        <v>1508</v>
      </c>
      <c r="C1243">
        <v>660</v>
      </c>
      <c r="D1243">
        <v>0</v>
      </c>
      <c r="E1243" s="33">
        <v>43654</v>
      </c>
      <c r="F1243" t="s">
        <v>977</v>
      </c>
      <c r="G1243" t="s">
        <v>1508</v>
      </c>
      <c r="H1243">
        <v>670</v>
      </c>
      <c r="I1243">
        <v>0</v>
      </c>
      <c r="J1243" s="33">
        <v>43655</v>
      </c>
      <c r="K1243" t="s">
        <v>977</v>
      </c>
      <c r="L1243" t="s">
        <v>1996</v>
      </c>
      <c r="M1243">
        <v>0</v>
      </c>
      <c r="N1243">
        <v>972</v>
      </c>
      <c r="O1243" s="33">
        <v>43656</v>
      </c>
      <c r="P1243" t="s">
        <v>976</v>
      </c>
      <c r="Q1243" t="s">
        <v>1978</v>
      </c>
      <c r="R1243">
        <v>1</v>
      </c>
      <c r="S1243">
        <v>0</v>
      </c>
    </row>
    <row r="1244" spans="1:19" hidden="1" x14ac:dyDescent="0.25">
      <c r="A1244" t="s">
        <v>977</v>
      </c>
      <c r="B1244" t="s">
        <v>1509</v>
      </c>
      <c r="C1244">
        <v>506</v>
      </c>
      <c r="D1244">
        <v>0</v>
      </c>
      <c r="E1244" s="33">
        <v>43654</v>
      </c>
      <c r="F1244" t="s">
        <v>977</v>
      </c>
      <c r="G1244" t="s">
        <v>1509</v>
      </c>
      <c r="H1244">
        <v>511</v>
      </c>
      <c r="I1244">
        <v>0</v>
      </c>
      <c r="J1244" s="33">
        <v>43655</v>
      </c>
      <c r="K1244" t="s">
        <v>977</v>
      </c>
      <c r="L1244" t="s">
        <v>1997</v>
      </c>
      <c r="M1244">
        <v>0</v>
      </c>
      <c r="N1244">
        <v>972</v>
      </c>
      <c r="O1244" s="33">
        <v>43656</v>
      </c>
      <c r="P1244" t="s">
        <v>976</v>
      </c>
      <c r="Q1244" t="s">
        <v>1486</v>
      </c>
      <c r="R1244">
        <v>26</v>
      </c>
      <c r="S1244">
        <v>0</v>
      </c>
    </row>
    <row r="1245" spans="1:19" hidden="1" x14ac:dyDescent="0.25">
      <c r="A1245" t="s">
        <v>977</v>
      </c>
      <c r="B1245" t="s">
        <v>1510</v>
      </c>
      <c r="C1245">
        <v>320</v>
      </c>
      <c r="D1245">
        <v>0</v>
      </c>
      <c r="E1245" s="33">
        <v>43654</v>
      </c>
      <c r="F1245" t="s">
        <v>977</v>
      </c>
      <c r="G1245" t="s">
        <v>1510</v>
      </c>
      <c r="H1245">
        <v>324</v>
      </c>
      <c r="I1245">
        <v>0</v>
      </c>
      <c r="J1245" s="33">
        <v>43655</v>
      </c>
      <c r="K1245" t="s">
        <v>977</v>
      </c>
      <c r="L1245" t="s">
        <v>1999</v>
      </c>
      <c r="M1245">
        <v>1</v>
      </c>
      <c r="N1245">
        <v>0</v>
      </c>
      <c r="O1245" s="33">
        <v>43656</v>
      </c>
      <c r="P1245" t="s">
        <v>976</v>
      </c>
      <c r="Q1245" t="s">
        <v>870</v>
      </c>
      <c r="R1245">
        <v>23</v>
      </c>
      <c r="S1245">
        <v>0</v>
      </c>
    </row>
    <row r="1246" spans="1:19" hidden="1" x14ac:dyDescent="0.25">
      <c r="A1246" t="s">
        <v>977</v>
      </c>
      <c r="B1246" t="s">
        <v>1511</v>
      </c>
      <c r="C1246">
        <v>121</v>
      </c>
      <c r="D1246">
        <v>0</v>
      </c>
      <c r="E1246" s="33">
        <v>43654</v>
      </c>
      <c r="F1246" t="s">
        <v>977</v>
      </c>
      <c r="G1246" t="s">
        <v>1511</v>
      </c>
      <c r="H1246">
        <v>123</v>
      </c>
      <c r="I1246">
        <v>0</v>
      </c>
      <c r="J1246" s="33">
        <v>43655</v>
      </c>
      <c r="K1246" t="s">
        <v>977</v>
      </c>
      <c r="L1246" t="s">
        <v>1202</v>
      </c>
      <c r="M1246">
        <v>2</v>
      </c>
      <c r="N1246">
        <v>0</v>
      </c>
      <c r="O1246" s="33">
        <v>43656</v>
      </c>
      <c r="P1246" t="s">
        <v>976</v>
      </c>
      <c r="Q1246" t="s">
        <v>859</v>
      </c>
      <c r="R1246">
        <v>2</v>
      </c>
      <c r="S1246">
        <v>0</v>
      </c>
    </row>
    <row r="1247" spans="1:19" hidden="1" x14ac:dyDescent="0.25">
      <c r="A1247" t="s">
        <v>977</v>
      </c>
      <c r="B1247" t="s">
        <v>1512</v>
      </c>
      <c r="C1247">
        <v>21</v>
      </c>
      <c r="D1247">
        <v>0</v>
      </c>
      <c r="E1247" s="33">
        <v>43654</v>
      </c>
      <c r="F1247" t="s">
        <v>977</v>
      </c>
      <c r="G1247" t="s">
        <v>1512</v>
      </c>
      <c r="H1247">
        <v>22</v>
      </c>
      <c r="I1247">
        <v>0</v>
      </c>
      <c r="J1247" s="33">
        <v>43655</v>
      </c>
      <c r="K1247" t="s">
        <v>977</v>
      </c>
      <c r="L1247" t="s">
        <v>1998</v>
      </c>
      <c r="M1247">
        <v>2</v>
      </c>
      <c r="N1247">
        <v>2</v>
      </c>
      <c r="O1247" s="33">
        <v>43656</v>
      </c>
      <c r="P1247" t="s">
        <v>976</v>
      </c>
      <c r="Q1247" t="s">
        <v>1934</v>
      </c>
      <c r="R1247">
        <v>26</v>
      </c>
      <c r="S1247">
        <v>0</v>
      </c>
    </row>
    <row r="1248" spans="1:19" hidden="1" x14ac:dyDescent="0.25">
      <c r="A1248" t="s">
        <v>977</v>
      </c>
      <c r="B1248" t="s">
        <v>1513</v>
      </c>
      <c r="C1248">
        <v>3</v>
      </c>
      <c r="D1248">
        <v>0</v>
      </c>
      <c r="E1248" s="33">
        <v>43654</v>
      </c>
      <c r="F1248" t="s">
        <v>977</v>
      </c>
      <c r="G1248" t="s">
        <v>1513</v>
      </c>
      <c r="H1248">
        <v>3</v>
      </c>
      <c r="I1248">
        <v>0</v>
      </c>
      <c r="J1248" s="33">
        <v>43655</v>
      </c>
      <c r="K1248" t="s">
        <v>977</v>
      </c>
      <c r="L1248" t="s">
        <v>1995</v>
      </c>
      <c r="M1248">
        <v>2</v>
      </c>
      <c r="N1248">
        <v>0</v>
      </c>
      <c r="O1248" s="33">
        <v>43656</v>
      </c>
      <c r="P1248" t="s">
        <v>976</v>
      </c>
      <c r="Q1248" t="s">
        <v>1980</v>
      </c>
      <c r="R1248">
        <v>1</v>
      </c>
      <c r="S1248">
        <v>0</v>
      </c>
    </row>
    <row r="1249" spans="1:19" hidden="1" x14ac:dyDescent="0.25">
      <c r="A1249" t="s">
        <v>977</v>
      </c>
      <c r="B1249" t="s">
        <v>1514</v>
      </c>
      <c r="C1249">
        <v>239</v>
      </c>
      <c r="D1249">
        <v>0</v>
      </c>
      <c r="E1249" s="33">
        <v>43654</v>
      </c>
      <c r="F1249" t="s">
        <v>977</v>
      </c>
      <c r="G1249" t="s">
        <v>1514</v>
      </c>
      <c r="H1249">
        <v>239</v>
      </c>
      <c r="I1249">
        <v>0</v>
      </c>
      <c r="J1249" s="33">
        <v>43655</v>
      </c>
      <c r="K1249" t="s">
        <v>977</v>
      </c>
      <c r="L1249" t="s">
        <v>1518</v>
      </c>
      <c r="M1249">
        <v>2</v>
      </c>
      <c r="N1249">
        <v>0</v>
      </c>
      <c r="O1249" s="33">
        <v>43656</v>
      </c>
      <c r="P1249" t="s">
        <v>976</v>
      </c>
      <c r="Q1249" t="s">
        <v>861</v>
      </c>
      <c r="R1249">
        <v>1</v>
      </c>
      <c r="S1249">
        <v>0</v>
      </c>
    </row>
    <row r="1250" spans="1:19" hidden="1" x14ac:dyDescent="0.25">
      <c r="A1250" t="s">
        <v>977</v>
      </c>
      <c r="B1250" t="s">
        <v>1515</v>
      </c>
      <c r="C1250">
        <v>11</v>
      </c>
      <c r="D1250">
        <v>0</v>
      </c>
      <c r="E1250" s="33">
        <v>43654</v>
      </c>
      <c r="F1250" t="s">
        <v>977</v>
      </c>
      <c r="G1250" t="s">
        <v>1515</v>
      </c>
      <c r="H1250">
        <v>11</v>
      </c>
      <c r="I1250">
        <v>0</v>
      </c>
      <c r="J1250" s="33">
        <v>43655</v>
      </c>
      <c r="K1250" t="s">
        <v>977</v>
      </c>
      <c r="L1250" t="s">
        <v>2000</v>
      </c>
      <c r="M1250">
        <v>1</v>
      </c>
      <c r="N1250">
        <v>0</v>
      </c>
      <c r="O1250" s="33">
        <v>43656</v>
      </c>
      <c r="P1250" t="s">
        <v>976</v>
      </c>
      <c r="Q1250" t="s">
        <v>1483</v>
      </c>
      <c r="R1250">
        <v>1</v>
      </c>
      <c r="S1250">
        <v>0</v>
      </c>
    </row>
    <row r="1251" spans="1:19" hidden="1" x14ac:dyDescent="0.25">
      <c r="A1251" t="s">
        <v>977</v>
      </c>
      <c r="B1251" t="s">
        <v>1516</v>
      </c>
      <c r="C1251">
        <v>95</v>
      </c>
      <c r="D1251">
        <v>0</v>
      </c>
      <c r="E1251" s="33">
        <v>43654</v>
      </c>
      <c r="F1251" t="s">
        <v>977</v>
      </c>
      <c r="G1251" t="s">
        <v>1516</v>
      </c>
      <c r="H1251">
        <v>95</v>
      </c>
      <c r="I1251">
        <v>0</v>
      </c>
      <c r="J1251" s="33">
        <v>43655</v>
      </c>
      <c r="K1251" t="s">
        <v>977</v>
      </c>
      <c r="L1251" t="s">
        <v>2001</v>
      </c>
      <c r="M1251">
        <v>0</v>
      </c>
      <c r="N1251">
        <v>972</v>
      </c>
      <c r="O1251" s="33">
        <v>43656</v>
      </c>
      <c r="P1251" t="s">
        <v>977</v>
      </c>
      <c r="Q1251" t="s">
        <v>2007</v>
      </c>
      <c r="R1251">
        <v>0</v>
      </c>
      <c r="S1251">
        <v>991</v>
      </c>
    </row>
    <row r="1252" spans="1:19" hidden="1" x14ac:dyDescent="0.25">
      <c r="A1252" t="s">
        <v>977</v>
      </c>
      <c r="B1252" t="s">
        <v>1517</v>
      </c>
      <c r="C1252">
        <v>29</v>
      </c>
      <c r="D1252">
        <v>0</v>
      </c>
      <c r="E1252" s="33">
        <v>43654</v>
      </c>
      <c r="F1252" t="s">
        <v>977</v>
      </c>
      <c r="G1252" t="s">
        <v>1517</v>
      </c>
      <c r="H1252">
        <v>29</v>
      </c>
      <c r="I1252">
        <v>0</v>
      </c>
      <c r="J1252" s="33">
        <v>43655</v>
      </c>
      <c r="K1252" t="s">
        <v>977</v>
      </c>
      <c r="L1252" t="s">
        <v>1495</v>
      </c>
      <c r="M1252">
        <v>2</v>
      </c>
      <c r="N1252">
        <v>0</v>
      </c>
      <c r="O1252" s="33">
        <v>43656</v>
      </c>
      <c r="P1252" t="s">
        <v>977</v>
      </c>
      <c r="Q1252" t="s">
        <v>1482</v>
      </c>
      <c r="R1252">
        <v>2</v>
      </c>
      <c r="S1252">
        <v>0</v>
      </c>
    </row>
    <row r="1253" spans="1:19" hidden="1" x14ac:dyDescent="0.25">
      <c r="A1253" t="s">
        <v>977</v>
      </c>
      <c r="B1253" t="s">
        <v>1486</v>
      </c>
      <c r="C1253">
        <v>949</v>
      </c>
      <c r="D1253">
        <v>0</v>
      </c>
      <c r="E1253" s="33">
        <v>43654</v>
      </c>
      <c r="F1253" t="s">
        <v>977</v>
      </c>
      <c r="G1253" t="s">
        <v>1486</v>
      </c>
      <c r="H1253">
        <v>965</v>
      </c>
      <c r="I1253">
        <v>0</v>
      </c>
      <c r="J1253" s="33">
        <v>43655</v>
      </c>
      <c r="K1253" t="s">
        <v>977</v>
      </c>
      <c r="L1253" t="s">
        <v>2002</v>
      </c>
      <c r="M1253">
        <v>115</v>
      </c>
      <c r="N1253">
        <v>765</v>
      </c>
      <c r="O1253" s="33">
        <v>43656</v>
      </c>
      <c r="P1253" t="s">
        <v>977</v>
      </c>
      <c r="Q1253" t="s">
        <v>1981</v>
      </c>
      <c r="R1253">
        <v>1</v>
      </c>
      <c r="S1253">
        <v>0</v>
      </c>
    </row>
    <row r="1254" spans="1:19" hidden="1" x14ac:dyDescent="0.25">
      <c r="A1254" t="s">
        <v>977</v>
      </c>
      <c r="B1254" t="s">
        <v>2003</v>
      </c>
      <c r="C1254">
        <v>1</v>
      </c>
      <c r="D1254">
        <v>0</v>
      </c>
      <c r="E1254" s="33">
        <v>43654</v>
      </c>
      <c r="F1254" t="s">
        <v>977</v>
      </c>
      <c r="G1254" t="s">
        <v>2003</v>
      </c>
      <c r="H1254">
        <v>1</v>
      </c>
      <c r="I1254">
        <v>0</v>
      </c>
      <c r="J1254" s="33">
        <v>43655</v>
      </c>
      <c r="K1254" t="s">
        <v>977</v>
      </c>
      <c r="L1254" t="s">
        <v>861</v>
      </c>
      <c r="M1254">
        <v>1</v>
      </c>
      <c r="N1254">
        <v>0</v>
      </c>
      <c r="O1254" s="33">
        <v>43656</v>
      </c>
      <c r="P1254" t="s">
        <v>977</v>
      </c>
      <c r="Q1254" t="s">
        <v>1982</v>
      </c>
      <c r="R1254">
        <v>0</v>
      </c>
      <c r="S1254">
        <v>991</v>
      </c>
    </row>
    <row r="1255" spans="1:19" hidden="1" x14ac:dyDescent="0.25">
      <c r="A1255" t="s">
        <v>977</v>
      </c>
      <c r="B1255" t="s">
        <v>1808</v>
      </c>
      <c r="C1255">
        <v>0</v>
      </c>
      <c r="D1255">
        <v>949</v>
      </c>
      <c r="E1255" s="33">
        <v>43654</v>
      </c>
      <c r="F1255" t="s">
        <v>977</v>
      </c>
      <c r="G1255" t="s">
        <v>1808</v>
      </c>
      <c r="H1255">
        <v>0</v>
      </c>
      <c r="I1255">
        <v>965</v>
      </c>
      <c r="J1255" s="33">
        <v>43655</v>
      </c>
      <c r="K1255" t="s">
        <v>977</v>
      </c>
      <c r="L1255" t="s">
        <v>1483</v>
      </c>
      <c r="M1255">
        <v>1</v>
      </c>
      <c r="N1255">
        <v>0</v>
      </c>
      <c r="O1255" s="33">
        <v>43656</v>
      </c>
      <c r="P1255" t="s">
        <v>977</v>
      </c>
      <c r="Q1255" t="s">
        <v>1720</v>
      </c>
      <c r="R1255">
        <v>1</v>
      </c>
      <c r="S1255">
        <v>0</v>
      </c>
    </row>
    <row r="1256" spans="1:19" hidden="1" x14ac:dyDescent="0.25">
      <c r="A1256" t="s">
        <v>977</v>
      </c>
      <c r="B1256" t="s">
        <v>2005</v>
      </c>
      <c r="C1256">
        <v>476</v>
      </c>
      <c r="D1256">
        <v>149</v>
      </c>
      <c r="E1256" s="33">
        <v>43654</v>
      </c>
      <c r="F1256" t="s">
        <v>977</v>
      </c>
      <c r="G1256" t="s">
        <v>2005</v>
      </c>
      <c r="H1256">
        <v>458</v>
      </c>
      <c r="I1256">
        <v>157</v>
      </c>
      <c r="J1256" s="33">
        <v>43655</v>
      </c>
      <c r="K1256" t="s">
        <v>978</v>
      </c>
      <c r="L1256" t="s">
        <v>2024</v>
      </c>
      <c r="M1256">
        <v>125</v>
      </c>
      <c r="N1256">
        <v>0</v>
      </c>
      <c r="O1256" s="33">
        <v>43656</v>
      </c>
      <c r="P1256" t="s">
        <v>977</v>
      </c>
      <c r="Q1256" t="s">
        <v>5595</v>
      </c>
      <c r="R1256">
        <v>0</v>
      </c>
      <c r="S1256">
        <v>991</v>
      </c>
    </row>
    <row r="1257" spans="1:19" hidden="1" x14ac:dyDescent="0.25">
      <c r="A1257" t="s">
        <v>977</v>
      </c>
      <c r="B1257" t="s">
        <v>870</v>
      </c>
      <c r="C1257">
        <v>949</v>
      </c>
      <c r="D1257">
        <v>0</v>
      </c>
      <c r="E1257" s="33">
        <v>43654</v>
      </c>
      <c r="F1257" t="s">
        <v>977</v>
      </c>
      <c r="G1257" t="s">
        <v>870</v>
      </c>
      <c r="H1257">
        <v>965</v>
      </c>
      <c r="I1257">
        <v>0</v>
      </c>
      <c r="J1257" s="33">
        <v>43655</v>
      </c>
      <c r="K1257" t="s">
        <v>978</v>
      </c>
      <c r="L1257" t="s">
        <v>2025</v>
      </c>
      <c r="M1257">
        <v>125</v>
      </c>
      <c r="N1257">
        <v>0</v>
      </c>
      <c r="O1257" s="33">
        <v>43656</v>
      </c>
      <c r="P1257" t="s">
        <v>977</v>
      </c>
      <c r="Q1257" t="s">
        <v>1983</v>
      </c>
      <c r="R1257">
        <v>0</v>
      </c>
      <c r="S1257">
        <v>991</v>
      </c>
    </row>
    <row r="1258" spans="1:19" hidden="1" x14ac:dyDescent="0.25">
      <c r="A1258" t="s">
        <v>977</v>
      </c>
      <c r="B1258" t="s">
        <v>1986</v>
      </c>
      <c r="C1258">
        <v>0</v>
      </c>
      <c r="D1258">
        <v>949</v>
      </c>
      <c r="E1258" s="33">
        <v>43654</v>
      </c>
      <c r="F1258" t="s">
        <v>977</v>
      </c>
      <c r="G1258" t="s">
        <v>1986</v>
      </c>
      <c r="H1258">
        <v>0</v>
      </c>
      <c r="I1258">
        <v>965</v>
      </c>
      <c r="J1258" s="33">
        <v>43655</v>
      </c>
      <c r="K1258" t="s">
        <v>979</v>
      </c>
      <c r="L1258" t="s">
        <v>2026</v>
      </c>
      <c r="M1258">
        <v>972</v>
      </c>
      <c r="N1258">
        <v>0</v>
      </c>
      <c r="O1258" s="33">
        <v>43656</v>
      </c>
      <c r="P1258" t="s">
        <v>977</v>
      </c>
      <c r="Q1258" t="s">
        <v>1595</v>
      </c>
      <c r="R1258">
        <v>8</v>
      </c>
      <c r="S1258">
        <v>24</v>
      </c>
    </row>
    <row r="1259" spans="1:19" hidden="1" x14ac:dyDescent="0.25">
      <c r="A1259" t="s">
        <v>977</v>
      </c>
      <c r="B1259" t="s">
        <v>1088</v>
      </c>
      <c r="C1259">
        <v>0</v>
      </c>
      <c r="D1259">
        <v>949</v>
      </c>
      <c r="E1259" s="33">
        <v>43654</v>
      </c>
      <c r="F1259" t="s">
        <v>977</v>
      </c>
      <c r="G1259" t="s">
        <v>1088</v>
      </c>
      <c r="H1259">
        <v>0</v>
      </c>
      <c r="I1259">
        <v>965</v>
      </c>
      <c r="J1259" s="33">
        <v>43655</v>
      </c>
      <c r="K1259" t="s">
        <v>979</v>
      </c>
      <c r="L1259" t="s">
        <v>1530</v>
      </c>
      <c r="M1259">
        <v>1287</v>
      </c>
      <c r="N1259">
        <v>0</v>
      </c>
      <c r="O1259" s="33">
        <v>43656</v>
      </c>
      <c r="P1259" t="s">
        <v>977</v>
      </c>
      <c r="Q1259" t="s">
        <v>1522</v>
      </c>
      <c r="R1259">
        <v>1</v>
      </c>
      <c r="S1259">
        <v>0</v>
      </c>
    </row>
    <row r="1260" spans="1:19" hidden="1" x14ac:dyDescent="0.25">
      <c r="A1260" t="s">
        <v>977</v>
      </c>
      <c r="B1260" t="s">
        <v>1987</v>
      </c>
      <c r="C1260">
        <v>0</v>
      </c>
      <c r="D1260">
        <v>949</v>
      </c>
      <c r="E1260" s="33">
        <v>43654</v>
      </c>
      <c r="F1260" t="s">
        <v>977</v>
      </c>
      <c r="G1260" t="s">
        <v>1987</v>
      </c>
      <c r="H1260">
        <v>0</v>
      </c>
      <c r="I1260">
        <v>965</v>
      </c>
      <c r="J1260" s="33">
        <v>43655</v>
      </c>
      <c r="K1260" t="s">
        <v>979</v>
      </c>
      <c r="L1260" t="s">
        <v>1529</v>
      </c>
      <c r="M1260">
        <v>17</v>
      </c>
      <c r="N1260">
        <v>249</v>
      </c>
      <c r="O1260" s="33">
        <v>43656</v>
      </c>
      <c r="P1260" t="s">
        <v>977</v>
      </c>
      <c r="Q1260" t="s">
        <v>1496</v>
      </c>
      <c r="R1260">
        <v>689</v>
      </c>
      <c r="S1260">
        <v>0</v>
      </c>
    </row>
    <row r="1261" spans="1:19" hidden="1" x14ac:dyDescent="0.25">
      <c r="A1261" t="s">
        <v>977</v>
      </c>
      <c r="B1261" t="s">
        <v>1988</v>
      </c>
      <c r="C1261">
        <v>0</v>
      </c>
      <c r="D1261">
        <v>949</v>
      </c>
      <c r="E1261" s="33">
        <v>43654</v>
      </c>
      <c r="F1261" t="s">
        <v>977</v>
      </c>
      <c r="G1261" t="s">
        <v>1988</v>
      </c>
      <c r="H1261">
        <v>0</v>
      </c>
      <c r="I1261">
        <v>965</v>
      </c>
      <c r="J1261" s="33">
        <v>43655</v>
      </c>
      <c r="K1261" t="s">
        <v>980</v>
      </c>
      <c r="L1261" t="s">
        <v>2028</v>
      </c>
      <c r="M1261">
        <v>0</v>
      </c>
      <c r="N1261">
        <v>0</v>
      </c>
      <c r="O1261" s="33">
        <v>43649</v>
      </c>
      <c r="P1261" t="s">
        <v>977</v>
      </c>
      <c r="Q1261" t="s">
        <v>1497</v>
      </c>
      <c r="R1261">
        <v>680</v>
      </c>
      <c r="S1261">
        <v>0</v>
      </c>
    </row>
    <row r="1262" spans="1:19" hidden="1" x14ac:dyDescent="0.25">
      <c r="A1262" t="s">
        <v>977</v>
      </c>
      <c r="B1262" t="s">
        <v>1520</v>
      </c>
      <c r="C1262">
        <v>3</v>
      </c>
      <c r="D1262">
        <v>0</v>
      </c>
      <c r="E1262" s="33">
        <v>43654</v>
      </c>
      <c r="F1262" t="s">
        <v>977</v>
      </c>
      <c r="G1262" t="s">
        <v>1520</v>
      </c>
      <c r="H1262">
        <v>3</v>
      </c>
      <c r="I1262">
        <v>0</v>
      </c>
      <c r="J1262" s="33">
        <v>43655</v>
      </c>
      <c r="K1262" t="s">
        <v>980</v>
      </c>
      <c r="L1262" t="s">
        <v>2027</v>
      </c>
      <c r="M1262">
        <v>0</v>
      </c>
      <c r="N1262">
        <v>0</v>
      </c>
      <c r="O1262" s="33">
        <v>43649</v>
      </c>
      <c r="P1262" t="s">
        <v>977</v>
      </c>
      <c r="Q1262" t="s">
        <v>1498</v>
      </c>
      <c r="R1262">
        <v>510</v>
      </c>
      <c r="S1262">
        <v>0</v>
      </c>
    </row>
    <row r="1263" spans="1:19" hidden="1" x14ac:dyDescent="0.25">
      <c r="A1263" t="s">
        <v>977</v>
      </c>
      <c r="B1263" t="s">
        <v>859</v>
      </c>
      <c r="C1263">
        <v>15</v>
      </c>
      <c r="D1263">
        <v>0</v>
      </c>
      <c r="E1263" s="33">
        <v>43654</v>
      </c>
      <c r="F1263" t="s">
        <v>977</v>
      </c>
      <c r="G1263" t="s">
        <v>859</v>
      </c>
      <c r="H1263">
        <v>15</v>
      </c>
      <c r="I1263">
        <v>0</v>
      </c>
      <c r="J1263" s="33">
        <v>43655</v>
      </c>
      <c r="K1263" t="s">
        <v>981</v>
      </c>
      <c r="L1263" t="s">
        <v>1482</v>
      </c>
      <c r="M1263">
        <v>1</v>
      </c>
      <c r="N1263">
        <v>0</v>
      </c>
      <c r="O1263" s="33">
        <v>43656</v>
      </c>
      <c r="P1263" t="s">
        <v>977</v>
      </c>
      <c r="Q1263" t="s">
        <v>1499</v>
      </c>
      <c r="R1263">
        <v>317</v>
      </c>
      <c r="S1263">
        <v>0</v>
      </c>
    </row>
    <row r="1264" spans="1:19" hidden="1" x14ac:dyDescent="0.25">
      <c r="A1264" t="s">
        <v>977</v>
      </c>
      <c r="B1264" t="s">
        <v>1494</v>
      </c>
      <c r="C1264">
        <v>665</v>
      </c>
      <c r="D1264">
        <v>0</v>
      </c>
      <c r="E1264" s="33">
        <v>43654</v>
      </c>
      <c r="F1264" t="s">
        <v>977</v>
      </c>
      <c r="G1264" t="s">
        <v>1494</v>
      </c>
      <c r="H1264">
        <v>677</v>
      </c>
      <c r="I1264">
        <v>0</v>
      </c>
      <c r="J1264" s="33">
        <v>43655</v>
      </c>
      <c r="K1264" t="s">
        <v>981</v>
      </c>
      <c r="L1264" t="s">
        <v>1485</v>
      </c>
      <c r="M1264">
        <v>1</v>
      </c>
      <c r="N1264">
        <v>0</v>
      </c>
      <c r="O1264" s="33">
        <v>43656</v>
      </c>
      <c r="P1264" t="s">
        <v>977</v>
      </c>
      <c r="Q1264" t="s">
        <v>1500</v>
      </c>
      <c r="R1264">
        <v>121</v>
      </c>
      <c r="S1264">
        <v>0</v>
      </c>
    </row>
    <row r="1265" spans="1:19" hidden="1" x14ac:dyDescent="0.25">
      <c r="A1265" t="s">
        <v>977</v>
      </c>
      <c r="B1265" t="s">
        <v>2006</v>
      </c>
      <c r="C1265">
        <v>480</v>
      </c>
      <c r="D1265">
        <v>149</v>
      </c>
      <c r="E1265" s="33">
        <v>43654</v>
      </c>
      <c r="F1265" t="s">
        <v>977</v>
      </c>
      <c r="G1265" t="s">
        <v>2006</v>
      </c>
      <c r="H1265">
        <v>457</v>
      </c>
      <c r="I1265">
        <v>157</v>
      </c>
      <c r="J1265" s="33">
        <v>43655</v>
      </c>
      <c r="K1265" t="s">
        <v>981</v>
      </c>
      <c r="L1265" t="s">
        <v>857</v>
      </c>
      <c r="M1265">
        <v>1</v>
      </c>
      <c r="N1265">
        <v>0</v>
      </c>
      <c r="O1265" s="33">
        <v>43656</v>
      </c>
      <c r="P1265" t="s">
        <v>977</v>
      </c>
      <c r="Q1265" t="s">
        <v>1501</v>
      </c>
      <c r="R1265">
        <v>22</v>
      </c>
      <c r="S1265">
        <v>0</v>
      </c>
    </row>
    <row r="1266" spans="1:19" hidden="1" x14ac:dyDescent="0.25">
      <c r="A1266" t="s">
        <v>977</v>
      </c>
      <c r="B1266" t="s">
        <v>1989</v>
      </c>
      <c r="C1266">
        <v>3</v>
      </c>
      <c r="D1266">
        <v>0</v>
      </c>
      <c r="E1266" s="33">
        <v>43654</v>
      </c>
      <c r="F1266" t="s">
        <v>977</v>
      </c>
      <c r="G1266" t="s">
        <v>1989</v>
      </c>
      <c r="H1266">
        <v>3</v>
      </c>
      <c r="I1266">
        <v>0</v>
      </c>
      <c r="J1266" s="33">
        <v>43655</v>
      </c>
      <c r="K1266" t="s">
        <v>981</v>
      </c>
      <c r="L1266" t="s">
        <v>868</v>
      </c>
      <c r="M1266">
        <v>1</v>
      </c>
      <c r="N1266">
        <v>0</v>
      </c>
      <c r="O1266" s="33">
        <v>43656</v>
      </c>
      <c r="P1266" t="s">
        <v>977</v>
      </c>
      <c r="Q1266" t="s">
        <v>1502</v>
      </c>
      <c r="R1266">
        <v>3</v>
      </c>
      <c r="S1266">
        <v>0</v>
      </c>
    </row>
    <row r="1267" spans="1:19" hidden="1" x14ac:dyDescent="0.25">
      <c r="A1267" t="s">
        <v>977</v>
      </c>
      <c r="B1267" t="s">
        <v>1990</v>
      </c>
      <c r="C1267">
        <v>0</v>
      </c>
      <c r="D1267">
        <v>949</v>
      </c>
      <c r="E1267" s="33">
        <v>43654</v>
      </c>
      <c r="F1267" t="s">
        <v>977</v>
      </c>
      <c r="G1267" t="s">
        <v>1990</v>
      </c>
      <c r="H1267">
        <v>0</v>
      </c>
      <c r="I1267">
        <v>965</v>
      </c>
      <c r="J1267" s="33">
        <v>43655</v>
      </c>
      <c r="K1267" t="s">
        <v>981</v>
      </c>
      <c r="L1267" t="s">
        <v>1484</v>
      </c>
      <c r="M1267">
        <v>1</v>
      </c>
      <c r="N1267">
        <v>0</v>
      </c>
      <c r="O1267" s="33">
        <v>43656</v>
      </c>
      <c r="P1267" t="s">
        <v>977</v>
      </c>
      <c r="Q1267" t="s">
        <v>1503</v>
      </c>
      <c r="R1267">
        <v>242</v>
      </c>
      <c r="S1267">
        <v>0</v>
      </c>
    </row>
    <row r="1268" spans="1:19" hidden="1" x14ac:dyDescent="0.25">
      <c r="A1268" t="s">
        <v>977</v>
      </c>
      <c r="B1268" t="s">
        <v>1991</v>
      </c>
      <c r="C1268">
        <v>0</v>
      </c>
      <c r="D1268">
        <v>949</v>
      </c>
      <c r="E1268" s="33">
        <v>43654</v>
      </c>
      <c r="F1268" t="s">
        <v>977</v>
      </c>
      <c r="G1268" t="s">
        <v>1991</v>
      </c>
      <c r="H1268">
        <v>0</v>
      </c>
      <c r="I1268">
        <v>965</v>
      </c>
      <c r="J1268" s="33">
        <v>43655</v>
      </c>
      <c r="K1268" t="s">
        <v>981</v>
      </c>
      <c r="L1268" t="s">
        <v>1486</v>
      </c>
      <c r="M1268">
        <v>1</v>
      </c>
      <c r="N1268">
        <v>0</v>
      </c>
      <c r="O1268" s="33">
        <v>43656</v>
      </c>
      <c r="P1268" t="s">
        <v>977</v>
      </c>
      <c r="Q1268" t="s">
        <v>1504</v>
      </c>
      <c r="R1268">
        <v>11</v>
      </c>
      <c r="S1268">
        <v>0</v>
      </c>
    </row>
    <row r="1269" spans="1:19" hidden="1" x14ac:dyDescent="0.25">
      <c r="A1269" t="s">
        <v>977</v>
      </c>
      <c r="B1269" t="s">
        <v>1684</v>
      </c>
      <c r="C1269">
        <v>0</v>
      </c>
      <c r="D1269">
        <v>949</v>
      </c>
      <c r="E1269" s="33">
        <v>43654</v>
      </c>
      <c r="F1269" t="s">
        <v>977</v>
      </c>
      <c r="G1269" t="s">
        <v>1684</v>
      </c>
      <c r="H1269">
        <v>0</v>
      </c>
      <c r="I1269">
        <v>965</v>
      </c>
      <c r="J1269" s="33">
        <v>43655</v>
      </c>
      <c r="K1269" t="s">
        <v>981</v>
      </c>
      <c r="L1269" t="s">
        <v>870</v>
      </c>
      <c r="M1269">
        <v>1</v>
      </c>
      <c r="N1269">
        <v>0</v>
      </c>
      <c r="O1269" s="33">
        <v>43656</v>
      </c>
      <c r="P1269" t="s">
        <v>977</v>
      </c>
      <c r="Q1269" t="s">
        <v>1505</v>
      </c>
      <c r="R1269">
        <v>96</v>
      </c>
      <c r="S1269">
        <v>0</v>
      </c>
    </row>
    <row r="1270" spans="1:19" hidden="1" x14ac:dyDescent="0.25">
      <c r="A1270" t="s">
        <v>977</v>
      </c>
      <c r="B1270" t="s">
        <v>1992</v>
      </c>
      <c r="C1270">
        <v>2</v>
      </c>
      <c r="D1270">
        <v>0</v>
      </c>
      <c r="E1270" s="33">
        <v>43654</v>
      </c>
      <c r="F1270" t="s">
        <v>977</v>
      </c>
      <c r="G1270" t="s">
        <v>1992</v>
      </c>
      <c r="H1270">
        <v>2</v>
      </c>
      <c r="I1270">
        <v>0</v>
      </c>
      <c r="J1270" s="33">
        <v>43655</v>
      </c>
      <c r="K1270" t="s">
        <v>981</v>
      </c>
      <c r="L1270" t="s">
        <v>859</v>
      </c>
      <c r="M1270">
        <v>1</v>
      </c>
      <c r="N1270">
        <v>0</v>
      </c>
      <c r="O1270" s="33">
        <v>43656</v>
      </c>
      <c r="P1270" t="s">
        <v>977</v>
      </c>
      <c r="Q1270" t="s">
        <v>1506</v>
      </c>
      <c r="R1270">
        <v>29</v>
      </c>
      <c r="S1270">
        <v>0</v>
      </c>
    </row>
    <row r="1271" spans="1:19" hidden="1" x14ac:dyDescent="0.25">
      <c r="A1271" t="s">
        <v>977</v>
      </c>
      <c r="B1271" t="s">
        <v>1993</v>
      </c>
      <c r="C1271">
        <v>0</v>
      </c>
      <c r="D1271">
        <v>949</v>
      </c>
      <c r="E1271" s="33">
        <v>43654</v>
      </c>
      <c r="F1271" t="s">
        <v>977</v>
      </c>
      <c r="G1271" t="s">
        <v>1993</v>
      </c>
      <c r="H1271">
        <v>0</v>
      </c>
      <c r="I1271">
        <v>965</v>
      </c>
      <c r="J1271" s="33">
        <v>43655</v>
      </c>
      <c r="K1271" t="s">
        <v>981</v>
      </c>
      <c r="L1271" t="s">
        <v>861</v>
      </c>
      <c r="M1271">
        <v>1</v>
      </c>
      <c r="N1271">
        <v>0</v>
      </c>
      <c r="O1271" s="33">
        <v>43656</v>
      </c>
      <c r="P1271" t="s">
        <v>977</v>
      </c>
      <c r="Q1271" t="s">
        <v>2008</v>
      </c>
      <c r="R1271">
        <v>1</v>
      </c>
      <c r="S1271">
        <v>0</v>
      </c>
    </row>
    <row r="1272" spans="1:19" hidden="1" x14ac:dyDescent="0.25">
      <c r="A1272" t="s">
        <v>977</v>
      </c>
      <c r="B1272" t="s">
        <v>840</v>
      </c>
      <c r="C1272">
        <v>0</v>
      </c>
      <c r="D1272">
        <v>949</v>
      </c>
      <c r="E1272" s="33">
        <v>43654</v>
      </c>
      <c r="F1272" t="s">
        <v>977</v>
      </c>
      <c r="G1272" t="s">
        <v>840</v>
      </c>
      <c r="H1272">
        <v>0</v>
      </c>
      <c r="I1272">
        <v>965</v>
      </c>
      <c r="J1272" s="33">
        <v>43655</v>
      </c>
      <c r="K1272" t="s">
        <v>981</v>
      </c>
      <c r="L1272" t="s">
        <v>1483</v>
      </c>
      <c r="M1272">
        <v>1</v>
      </c>
      <c r="N1272">
        <v>0</v>
      </c>
      <c r="O1272" s="33">
        <v>43656</v>
      </c>
      <c r="P1272" t="s">
        <v>977</v>
      </c>
      <c r="Q1272" t="s">
        <v>1521</v>
      </c>
      <c r="R1272">
        <v>10</v>
      </c>
      <c r="S1272">
        <v>12</v>
      </c>
    </row>
    <row r="1273" spans="1:19" hidden="1" x14ac:dyDescent="0.25">
      <c r="A1273" t="s">
        <v>977</v>
      </c>
      <c r="B1273" t="s">
        <v>1994</v>
      </c>
      <c r="C1273">
        <v>0</v>
      </c>
      <c r="D1273">
        <v>949</v>
      </c>
      <c r="E1273" s="33">
        <v>43654</v>
      </c>
      <c r="F1273" t="s">
        <v>977</v>
      </c>
      <c r="G1273" t="s">
        <v>1994</v>
      </c>
      <c r="H1273">
        <v>0</v>
      </c>
      <c r="I1273">
        <v>965</v>
      </c>
      <c r="J1273" s="33">
        <v>43655</v>
      </c>
      <c r="K1273" t="s">
        <v>982</v>
      </c>
      <c r="L1273" t="s">
        <v>1482</v>
      </c>
      <c r="M1273">
        <v>1</v>
      </c>
      <c r="N1273">
        <v>0</v>
      </c>
      <c r="O1273" s="33">
        <v>43656</v>
      </c>
      <c r="P1273" t="s">
        <v>977</v>
      </c>
      <c r="Q1273" t="s">
        <v>1721</v>
      </c>
      <c r="R1273">
        <v>2</v>
      </c>
      <c r="S1273">
        <v>0</v>
      </c>
    </row>
    <row r="1274" spans="1:19" hidden="1" x14ac:dyDescent="0.25">
      <c r="A1274" t="s">
        <v>977</v>
      </c>
      <c r="B1274" t="s">
        <v>2004</v>
      </c>
      <c r="C1274">
        <v>1</v>
      </c>
      <c r="D1274">
        <v>0</v>
      </c>
      <c r="E1274" s="33">
        <v>43654</v>
      </c>
      <c r="F1274" t="s">
        <v>977</v>
      </c>
      <c r="G1274" t="s">
        <v>2004</v>
      </c>
      <c r="H1274">
        <v>1</v>
      </c>
      <c r="I1274">
        <v>0</v>
      </c>
      <c r="J1274" s="33">
        <v>43655</v>
      </c>
      <c r="K1274" t="s">
        <v>982</v>
      </c>
      <c r="L1274" t="s">
        <v>1485</v>
      </c>
      <c r="M1274">
        <v>98</v>
      </c>
      <c r="N1274">
        <v>0</v>
      </c>
      <c r="O1274" s="33">
        <v>43656</v>
      </c>
      <c r="P1274" t="s">
        <v>977</v>
      </c>
      <c r="Q1274" t="s">
        <v>1612</v>
      </c>
      <c r="R1274">
        <v>0</v>
      </c>
      <c r="S1274">
        <v>991</v>
      </c>
    </row>
    <row r="1275" spans="1:19" hidden="1" x14ac:dyDescent="0.25">
      <c r="A1275" t="s">
        <v>977</v>
      </c>
      <c r="B1275" t="s">
        <v>1996</v>
      </c>
      <c r="C1275">
        <v>0</v>
      </c>
      <c r="D1275">
        <v>949</v>
      </c>
      <c r="E1275" s="33">
        <v>43654</v>
      </c>
      <c r="F1275" t="s">
        <v>977</v>
      </c>
      <c r="G1275" t="s">
        <v>1996</v>
      </c>
      <c r="H1275">
        <v>0</v>
      </c>
      <c r="I1275">
        <v>965</v>
      </c>
      <c r="J1275" s="33">
        <v>43655</v>
      </c>
      <c r="K1275" t="s">
        <v>982</v>
      </c>
      <c r="L1275" t="s">
        <v>857</v>
      </c>
      <c r="M1275">
        <v>2</v>
      </c>
      <c r="N1275">
        <v>0</v>
      </c>
      <c r="O1275" s="33">
        <v>43656</v>
      </c>
      <c r="P1275" t="s">
        <v>977</v>
      </c>
      <c r="Q1275" t="s">
        <v>2009</v>
      </c>
      <c r="R1275">
        <v>1</v>
      </c>
      <c r="S1275">
        <v>0</v>
      </c>
    </row>
    <row r="1276" spans="1:19" hidden="1" x14ac:dyDescent="0.25">
      <c r="A1276" t="s">
        <v>977</v>
      </c>
      <c r="B1276" t="s">
        <v>1997</v>
      </c>
      <c r="C1276">
        <v>0</v>
      </c>
      <c r="D1276">
        <v>949</v>
      </c>
      <c r="E1276" s="33">
        <v>43654</v>
      </c>
      <c r="F1276" t="s">
        <v>977</v>
      </c>
      <c r="G1276" t="s">
        <v>1997</v>
      </c>
      <c r="H1276">
        <v>0</v>
      </c>
      <c r="I1276">
        <v>965</v>
      </c>
      <c r="J1276" s="33">
        <v>43655</v>
      </c>
      <c r="K1276" t="s">
        <v>982</v>
      </c>
      <c r="L1276" t="s">
        <v>868</v>
      </c>
      <c r="M1276">
        <v>98</v>
      </c>
      <c r="N1276">
        <v>0</v>
      </c>
      <c r="O1276" s="33">
        <v>43656</v>
      </c>
      <c r="P1276" t="s">
        <v>977</v>
      </c>
      <c r="Q1276" t="s">
        <v>2010</v>
      </c>
      <c r="R1276">
        <v>4</v>
      </c>
      <c r="S1276">
        <v>0</v>
      </c>
    </row>
    <row r="1277" spans="1:19" hidden="1" x14ac:dyDescent="0.25">
      <c r="A1277" t="s">
        <v>977</v>
      </c>
      <c r="B1277" t="s">
        <v>1999</v>
      </c>
      <c r="C1277">
        <v>1</v>
      </c>
      <c r="D1277">
        <v>0</v>
      </c>
      <c r="E1277" s="33">
        <v>43654</v>
      </c>
      <c r="F1277" t="s">
        <v>977</v>
      </c>
      <c r="G1277" t="s">
        <v>1999</v>
      </c>
      <c r="H1277">
        <v>1</v>
      </c>
      <c r="I1277">
        <v>0</v>
      </c>
      <c r="J1277" s="33">
        <v>43655</v>
      </c>
      <c r="K1277" t="s">
        <v>982</v>
      </c>
      <c r="L1277" t="s">
        <v>1484</v>
      </c>
      <c r="M1277">
        <v>98</v>
      </c>
      <c r="N1277">
        <v>0</v>
      </c>
      <c r="O1277" s="33">
        <v>43656</v>
      </c>
      <c r="P1277" t="s">
        <v>977</v>
      </c>
      <c r="Q1277" t="s">
        <v>1614</v>
      </c>
      <c r="R1277">
        <v>0</v>
      </c>
      <c r="S1277">
        <v>991</v>
      </c>
    </row>
    <row r="1278" spans="1:19" hidden="1" x14ac:dyDescent="0.25">
      <c r="A1278" t="s">
        <v>977</v>
      </c>
      <c r="B1278" t="s">
        <v>1202</v>
      </c>
      <c r="C1278">
        <v>2</v>
      </c>
      <c r="D1278">
        <v>0</v>
      </c>
      <c r="E1278" s="33">
        <v>43654</v>
      </c>
      <c r="F1278" t="s">
        <v>977</v>
      </c>
      <c r="G1278" t="s">
        <v>1202</v>
      </c>
      <c r="H1278">
        <v>2</v>
      </c>
      <c r="I1278">
        <v>0</v>
      </c>
      <c r="J1278" s="33">
        <v>43655</v>
      </c>
      <c r="K1278" t="s">
        <v>982</v>
      </c>
      <c r="L1278" t="s">
        <v>1486</v>
      </c>
      <c r="M1278">
        <v>98</v>
      </c>
      <c r="N1278">
        <v>0</v>
      </c>
      <c r="O1278" s="33">
        <v>43656</v>
      </c>
      <c r="P1278" t="s">
        <v>977</v>
      </c>
      <c r="Q1278" t="s">
        <v>1984</v>
      </c>
      <c r="R1278">
        <v>0</v>
      </c>
      <c r="S1278">
        <v>991</v>
      </c>
    </row>
    <row r="1279" spans="1:19" hidden="1" x14ac:dyDescent="0.25">
      <c r="A1279" t="s">
        <v>977</v>
      </c>
      <c r="B1279" t="s">
        <v>1998</v>
      </c>
      <c r="C1279">
        <v>2</v>
      </c>
      <c r="D1279">
        <v>2</v>
      </c>
      <c r="E1279" s="33">
        <v>43654</v>
      </c>
      <c r="F1279" t="s">
        <v>977</v>
      </c>
      <c r="G1279" t="s">
        <v>1998</v>
      </c>
      <c r="H1279">
        <v>2</v>
      </c>
      <c r="I1279">
        <v>2</v>
      </c>
      <c r="J1279" s="33">
        <v>43655</v>
      </c>
      <c r="K1279" t="s">
        <v>982</v>
      </c>
      <c r="L1279" t="s">
        <v>870</v>
      </c>
      <c r="M1279">
        <v>98</v>
      </c>
      <c r="N1279">
        <v>0</v>
      </c>
      <c r="O1279" s="33">
        <v>43656</v>
      </c>
      <c r="P1279" t="s">
        <v>977</v>
      </c>
      <c r="Q1279" t="s">
        <v>1985</v>
      </c>
      <c r="R1279">
        <v>0</v>
      </c>
      <c r="S1279">
        <v>991</v>
      </c>
    </row>
    <row r="1280" spans="1:19" hidden="1" x14ac:dyDescent="0.25">
      <c r="A1280" t="s">
        <v>977</v>
      </c>
      <c r="B1280" t="s">
        <v>1995</v>
      </c>
      <c r="C1280">
        <v>2</v>
      </c>
      <c r="D1280">
        <v>0</v>
      </c>
      <c r="E1280" s="33">
        <v>43654</v>
      </c>
      <c r="F1280" t="s">
        <v>977</v>
      </c>
      <c r="G1280" t="s">
        <v>1995</v>
      </c>
      <c r="H1280">
        <v>2</v>
      </c>
      <c r="I1280">
        <v>0</v>
      </c>
      <c r="J1280" s="33">
        <v>43655</v>
      </c>
      <c r="K1280" t="s">
        <v>982</v>
      </c>
      <c r="L1280" t="s">
        <v>859</v>
      </c>
      <c r="M1280">
        <v>2</v>
      </c>
      <c r="N1280">
        <v>0</v>
      </c>
      <c r="O1280" s="33">
        <v>43656</v>
      </c>
      <c r="P1280" t="s">
        <v>977</v>
      </c>
      <c r="Q1280" t="s">
        <v>2011</v>
      </c>
      <c r="R1280">
        <v>0</v>
      </c>
      <c r="S1280">
        <v>991</v>
      </c>
    </row>
    <row r="1281" spans="1:19" hidden="1" x14ac:dyDescent="0.25">
      <c r="A1281" t="s">
        <v>977</v>
      </c>
      <c r="B1281" t="s">
        <v>1518</v>
      </c>
      <c r="C1281">
        <v>2</v>
      </c>
      <c r="D1281">
        <v>0</v>
      </c>
      <c r="E1281" s="33">
        <v>43654</v>
      </c>
      <c r="F1281" t="s">
        <v>977</v>
      </c>
      <c r="G1281" t="s">
        <v>1518</v>
      </c>
      <c r="H1281">
        <v>2</v>
      </c>
      <c r="I1281">
        <v>0</v>
      </c>
      <c r="J1281" s="33">
        <v>43655</v>
      </c>
      <c r="K1281" t="s">
        <v>982</v>
      </c>
      <c r="L1281" t="s">
        <v>861</v>
      </c>
      <c r="M1281">
        <v>1</v>
      </c>
      <c r="N1281">
        <v>0</v>
      </c>
      <c r="O1281" s="33">
        <v>43656</v>
      </c>
      <c r="P1281" t="s">
        <v>977</v>
      </c>
      <c r="Q1281" t="s">
        <v>1485</v>
      </c>
      <c r="R1281">
        <v>991</v>
      </c>
      <c r="S1281">
        <v>0</v>
      </c>
    </row>
    <row r="1282" spans="1:19" hidden="1" x14ac:dyDescent="0.25">
      <c r="A1282" t="s">
        <v>977</v>
      </c>
      <c r="B1282" t="s">
        <v>2000</v>
      </c>
      <c r="C1282">
        <v>1</v>
      </c>
      <c r="D1282">
        <v>0</v>
      </c>
      <c r="E1282" s="33">
        <v>43654</v>
      </c>
      <c r="F1282" t="s">
        <v>977</v>
      </c>
      <c r="G1282" t="s">
        <v>2000</v>
      </c>
      <c r="H1282">
        <v>1</v>
      </c>
      <c r="I1282">
        <v>0</v>
      </c>
      <c r="J1282" s="33">
        <v>43655</v>
      </c>
      <c r="K1282" t="s">
        <v>982</v>
      </c>
      <c r="L1282" t="s">
        <v>1483</v>
      </c>
      <c r="M1282">
        <v>1</v>
      </c>
      <c r="N1282">
        <v>0</v>
      </c>
      <c r="O1282" s="33">
        <v>43656</v>
      </c>
      <c r="P1282" t="s">
        <v>977</v>
      </c>
      <c r="Q1282" t="s">
        <v>1864</v>
      </c>
      <c r="R1282">
        <v>0</v>
      </c>
      <c r="S1282">
        <v>991</v>
      </c>
    </row>
    <row r="1283" spans="1:19" hidden="1" x14ac:dyDescent="0.25">
      <c r="A1283" t="s">
        <v>977</v>
      </c>
      <c r="B1283" t="s">
        <v>2001</v>
      </c>
      <c r="C1283">
        <v>0</v>
      </c>
      <c r="D1283">
        <v>949</v>
      </c>
      <c r="E1283" s="33">
        <v>43654</v>
      </c>
      <c r="F1283" t="s">
        <v>977</v>
      </c>
      <c r="G1283" t="s">
        <v>2001</v>
      </c>
      <c r="H1283">
        <v>0</v>
      </c>
      <c r="I1283">
        <v>965</v>
      </c>
      <c r="J1283" s="33">
        <v>43655</v>
      </c>
      <c r="K1283" t="s">
        <v>983</v>
      </c>
      <c r="L1283" t="s">
        <v>2029</v>
      </c>
      <c r="M1283">
        <v>394</v>
      </c>
      <c r="N1283">
        <v>0</v>
      </c>
      <c r="O1283" s="33">
        <v>43649</v>
      </c>
      <c r="P1283" t="s">
        <v>977</v>
      </c>
      <c r="Q1283" t="s">
        <v>2012</v>
      </c>
      <c r="R1283">
        <v>0</v>
      </c>
      <c r="S1283">
        <v>991</v>
      </c>
    </row>
    <row r="1284" spans="1:19" hidden="1" x14ac:dyDescent="0.25">
      <c r="A1284" t="s">
        <v>977</v>
      </c>
      <c r="B1284" t="s">
        <v>1495</v>
      </c>
      <c r="C1284">
        <v>2</v>
      </c>
      <c r="D1284">
        <v>0</v>
      </c>
      <c r="E1284" s="33">
        <v>43654</v>
      </c>
      <c r="F1284" t="s">
        <v>977</v>
      </c>
      <c r="G1284" t="s">
        <v>1495</v>
      </c>
      <c r="H1284">
        <v>2</v>
      </c>
      <c r="I1284">
        <v>0</v>
      </c>
      <c r="J1284" s="33">
        <v>43655</v>
      </c>
      <c r="K1284" t="s">
        <v>983</v>
      </c>
      <c r="L1284" t="s">
        <v>2030</v>
      </c>
      <c r="M1284">
        <v>141</v>
      </c>
      <c r="N1284">
        <v>0</v>
      </c>
      <c r="O1284" s="33">
        <v>43649</v>
      </c>
      <c r="P1284" t="s">
        <v>977</v>
      </c>
      <c r="Q1284" t="s">
        <v>857</v>
      </c>
      <c r="R1284">
        <v>15</v>
      </c>
      <c r="S1284">
        <v>0</v>
      </c>
    </row>
    <row r="1285" spans="1:19" hidden="1" x14ac:dyDescent="0.25">
      <c r="A1285" t="s">
        <v>977</v>
      </c>
      <c r="B1285" t="s">
        <v>2002</v>
      </c>
      <c r="C1285">
        <v>112</v>
      </c>
      <c r="D1285">
        <v>746</v>
      </c>
      <c r="E1285" s="33">
        <v>43654</v>
      </c>
      <c r="F1285" t="s">
        <v>977</v>
      </c>
      <c r="G1285" t="s">
        <v>2002</v>
      </c>
      <c r="H1285">
        <v>113</v>
      </c>
      <c r="I1285">
        <v>760</v>
      </c>
      <c r="J1285" s="33">
        <v>43655</v>
      </c>
      <c r="K1285" t="s">
        <v>4649</v>
      </c>
      <c r="L1285" t="s">
        <v>2032</v>
      </c>
      <c r="M1285">
        <v>0</v>
      </c>
      <c r="N1285">
        <v>0</v>
      </c>
      <c r="O1285" s="33">
        <v>43656</v>
      </c>
      <c r="P1285" t="s">
        <v>977</v>
      </c>
      <c r="Q1285" t="s">
        <v>2013</v>
      </c>
      <c r="R1285">
        <v>2</v>
      </c>
      <c r="S1285">
        <v>0</v>
      </c>
    </row>
    <row r="1286" spans="1:19" hidden="1" x14ac:dyDescent="0.25">
      <c r="A1286" t="s">
        <v>977</v>
      </c>
      <c r="B1286" t="s">
        <v>861</v>
      </c>
      <c r="C1286">
        <v>1</v>
      </c>
      <c r="D1286">
        <v>0</v>
      </c>
      <c r="E1286" s="33">
        <v>43654</v>
      </c>
      <c r="F1286" t="s">
        <v>977</v>
      </c>
      <c r="G1286" t="s">
        <v>861</v>
      </c>
      <c r="H1286">
        <v>1</v>
      </c>
      <c r="I1286">
        <v>0</v>
      </c>
      <c r="J1286" s="33">
        <v>43655</v>
      </c>
      <c r="K1286" t="s">
        <v>4649</v>
      </c>
      <c r="L1286" t="s">
        <v>4686</v>
      </c>
      <c r="M1286">
        <v>0</v>
      </c>
      <c r="N1286">
        <v>0</v>
      </c>
      <c r="O1286" s="33">
        <v>43656</v>
      </c>
      <c r="P1286" t="s">
        <v>977</v>
      </c>
      <c r="Q1286" t="s">
        <v>2014</v>
      </c>
      <c r="R1286">
        <v>0</v>
      </c>
      <c r="S1286">
        <v>991</v>
      </c>
    </row>
    <row r="1287" spans="1:19" hidden="1" x14ac:dyDescent="0.25">
      <c r="A1287" t="s">
        <v>977</v>
      </c>
      <c r="B1287" t="s">
        <v>1483</v>
      </c>
      <c r="C1287">
        <v>1</v>
      </c>
      <c r="D1287">
        <v>0</v>
      </c>
      <c r="E1287" s="33">
        <v>43654</v>
      </c>
      <c r="F1287" t="s">
        <v>977</v>
      </c>
      <c r="G1287" t="s">
        <v>1483</v>
      </c>
      <c r="H1287">
        <v>1</v>
      </c>
      <c r="I1287">
        <v>0</v>
      </c>
      <c r="J1287" s="33">
        <v>43655</v>
      </c>
      <c r="K1287" t="s">
        <v>4649</v>
      </c>
      <c r="L1287" t="s">
        <v>1813</v>
      </c>
      <c r="M1287">
        <v>0</v>
      </c>
      <c r="N1287">
        <v>0</v>
      </c>
      <c r="O1287" s="33">
        <v>43656</v>
      </c>
      <c r="P1287" t="s">
        <v>977</v>
      </c>
      <c r="Q1287" t="s">
        <v>2015</v>
      </c>
      <c r="R1287">
        <v>0</v>
      </c>
      <c r="S1287">
        <v>991</v>
      </c>
    </row>
    <row r="1288" spans="1:19" hidden="1" x14ac:dyDescent="0.25">
      <c r="A1288" t="s">
        <v>978</v>
      </c>
      <c r="B1288" t="s">
        <v>2024</v>
      </c>
      <c r="C1288">
        <v>125</v>
      </c>
      <c r="D1288">
        <v>0</v>
      </c>
      <c r="E1288" s="33">
        <v>43654</v>
      </c>
      <c r="F1288" t="s">
        <v>978</v>
      </c>
      <c r="G1288" t="s">
        <v>2024</v>
      </c>
      <c r="H1288">
        <v>125</v>
      </c>
      <c r="I1288">
        <v>0</v>
      </c>
      <c r="J1288" s="33">
        <v>43655</v>
      </c>
      <c r="K1288" t="s">
        <v>984</v>
      </c>
      <c r="L1288" t="s">
        <v>2031</v>
      </c>
      <c r="M1288">
        <v>0</v>
      </c>
      <c r="N1288">
        <v>379</v>
      </c>
      <c r="O1288" s="33">
        <v>43655</v>
      </c>
      <c r="P1288" t="s">
        <v>977</v>
      </c>
      <c r="Q1288" t="s">
        <v>2016</v>
      </c>
      <c r="R1288">
        <v>17</v>
      </c>
      <c r="S1288">
        <v>822</v>
      </c>
    </row>
    <row r="1289" spans="1:19" hidden="1" x14ac:dyDescent="0.25">
      <c r="A1289" t="s">
        <v>978</v>
      </c>
      <c r="B1289" t="s">
        <v>2025</v>
      </c>
      <c r="C1289">
        <v>125</v>
      </c>
      <c r="D1289">
        <v>0</v>
      </c>
      <c r="E1289" s="33">
        <v>43654</v>
      </c>
      <c r="F1289" t="s">
        <v>978</v>
      </c>
      <c r="G1289" t="s">
        <v>2025</v>
      </c>
      <c r="H1289">
        <v>125</v>
      </c>
      <c r="I1289">
        <v>0</v>
      </c>
      <c r="J1289" s="33">
        <v>43655</v>
      </c>
      <c r="K1289" t="s">
        <v>984</v>
      </c>
      <c r="L1289" t="s">
        <v>2032</v>
      </c>
      <c r="M1289">
        <v>1</v>
      </c>
      <c r="N1289">
        <v>0</v>
      </c>
      <c r="O1289" s="33">
        <v>43655</v>
      </c>
      <c r="P1289" t="s">
        <v>977</v>
      </c>
      <c r="Q1289" t="s">
        <v>2018</v>
      </c>
      <c r="R1289">
        <v>1</v>
      </c>
      <c r="S1289">
        <v>0</v>
      </c>
    </row>
    <row r="1290" spans="1:19" hidden="1" x14ac:dyDescent="0.25">
      <c r="A1290" t="s">
        <v>979</v>
      </c>
      <c r="B1290" t="s">
        <v>2026</v>
      </c>
      <c r="C1290">
        <v>949</v>
      </c>
      <c r="D1290">
        <v>0</v>
      </c>
      <c r="E1290" s="33">
        <v>43654</v>
      </c>
      <c r="F1290" t="s">
        <v>979</v>
      </c>
      <c r="G1290" t="s">
        <v>2026</v>
      </c>
      <c r="H1290">
        <v>965</v>
      </c>
      <c r="I1290">
        <v>0</v>
      </c>
      <c r="J1290" s="33">
        <v>43655</v>
      </c>
      <c r="K1290" t="s">
        <v>984</v>
      </c>
      <c r="L1290" t="s">
        <v>1813</v>
      </c>
      <c r="M1290">
        <v>379</v>
      </c>
      <c r="N1290">
        <v>0</v>
      </c>
      <c r="O1290" s="33">
        <v>43655</v>
      </c>
      <c r="P1290" t="s">
        <v>977</v>
      </c>
      <c r="Q1290" t="s">
        <v>2017</v>
      </c>
      <c r="R1290">
        <v>0</v>
      </c>
      <c r="S1290">
        <v>991</v>
      </c>
    </row>
    <row r="1291" spans="1:19" hidden="1" x14ac:dyDescent="0.25">
      <c r="A1291" t="s">
        <v>979</v>
      </c>
      <c r="B1291" t="s">
        <v>1530</v>
      </c>
      <c r="C1291">
        <v>1256</v>
      </c>
      <c r="D1291">
        <v>0</v>
      </c>
      <c r="E1291" s="33">
        <v>43654</v>
      </c>
      <c r="F1291" t="s">
        <v>979</v>
      </c>
      <c r="G1291" t="s">
        <v>1530</v>
      </c>
      <c r="H1291">
        <v>1276</v>
      </c>
      <c r="I1291">
        <v>0</v>
      </c>
      <c r="J1291" s="33">
        <v>43655</v>
      </c>
      <c r="K1291" t="s">
        <v>984</v>
      </c>
      <c r="L1291" t="s">
        <v>2033</v>
      </c>
      <c r="M1291">
        <v>151</v>
      </c>
      <c r="N1291">
        <v>0</v>
      </c>
      <c r="O1291" s="33">
        <v>43655</v>
      </c>
      <c r="P1291" t="s">
        <v>977</v>
      </c>
      <c r="Q1291" t="s">
        <v>868</v>
      </c>
      <c r="R1291">
        <v>940</v>
      </c>
      <c r="S1291">
        <v>0</v>
      </c>
    </row>
    <row r="1292" spans="1:19" hidden="1" x14ac:dyDescent="0.25">
      <c r="A1292" t="s">
        <v>979</v>
      </c>
      <c r="B1292" t="s">
        <v>1529</v>
      </c>
      <c r="C1292">
        <v>17</v>
      </c>
      <c r="D1292">
        <v>246</v>
      </c>
      <c r="E1292" s="33">
        <v>43654</v>
      </c>
      <c r="F1292" t="s">
        <v>979</v>
      </c>
      <c r="G1292" t="s">
        <v>1529</v>
      </c>
      <c r="H1292">
        <v>17</v>
      </c>
      <c r="I1292">
        <v>248</v>
      </c>
      <c r="J1292" s="33">
        <v>43655</v>
      </c>
      <c r="K1292" t="s">
        <v>985</v>
      </c>
      <c r="L1292" t="s">
        <v>1482</v>
      </c>
      <c r="M1292">
        <v>1</v>
      </c>
      <c r="N1292">
        <v>0</v>
      </c>
      <c r="O1292" s="33">
        <v>43656</v>
      </c>
      <c r="P1292" t="s">
        <v>977</v>
      </c>
      <c r="Q1292" t="s">
        <v>2019</v>
      </c>
      <c r="R1292">
        <v>0</v>
      </c>
      <c r="S1292">
        <v>991</v>
      </c>
    </row>
    <row r="1293" spans="1:19" hidden="1" x14ac:dyDescent="0.25">
      <c r="A1293" t="s">
        <v>980</v>
      </c>
      <c r="B1293" t="s">
        <v>2028</v>
      </c>
      <c r="C1293">
        <v>0</v>
      </c>
      <c r="D1293">
        <v>0</v>
      </c>
      <c r="E1293" s="33">
        <v>43649</v>
      </c>
      <c r="F1293" t="s">
        <v>980</v>
      </c>
      <c r="G1293" t="s">
        <v>2028</v>
      </c>
      <c r="H1293">
        <v>0</v>
      </c>
      <c r="I1293">
        <v>0</v>
      </c>
      <c r="J1293" s="33">
        <v>43649</v>
      </c>
      <c r="K1293" t="s">
        <v>985</v>
      </c>
      <c r="L1293" t="s">
        <v>857</v>
      </c>
      <c r="M1293">
        <v>1</v>
      </c>
      <c r="N1293">
        <v>0</v>
      </c>
      <c r="O1293" s="33">
        <v>43656</v>
      </c>
      <c r="P1293" t="s">
        <v>977</v>
      </c>
      <c r="Q1293" t="s">
        <v>2020</v>
      </c>
      <c r="R1293">
        <v>0</v>
      </c>
      <c r="S1293">
        <v>991</v>
      </c>
    </row>
    <row r="1294" spans="1:19" hidden="1" x14ac:dyDescent="0.25">
      <c r="A1294" t="s">
        <v>980</v>
      </c>
      <c r="B1294" t="s">
        <v>2027</v>
      </c>
      <c r="C1294">
        <v>0</v>
      </c>
      <c r="D1294">
        <v>0</v>
      </c>
      <c r="E1294" s="33">
        <v>43649</v>
      </c>
      <c r="F1294" t="s">
        <v>980</v>
      </c>
      <c r="G1294" t="s">
        <v>2027</v>
      </c>
      <c r="H1294">
        <v>0</v>
      </c>
      <c r="I1294">
        <v>0</v>
      </c>
      <c r="J1294" s="33">
        <v>43649</v>
      </c>
      <c r="K1294" t="s">
        <v>985</v>
      </c>
      <c r="L1294" t="s">
        <v>868</v>
      </c>
      <c r="M1294">
        <v>1</v>
      </c>
      <c r="N1294">
        <v>0</v>
      </c>
      <c r="O1294" s="33">
        <v>43656</v>
      </c>
      <c r="P1294" t="s">
        <v>977</v>
      </c>
      <c r="Q1294" t="s">
        <v>2021</v>
      </c>
      <c r="R1294">
        <v>0</v>
      </c>
      <c r="S1294">
        <v>991</v>
      </c>
    </row>
    <row r="1295" spans="1:19" hidden="1" x14ac:dyDescent="0.25">
      <c r="A1295" t="s">
        <v>981</v>
      </c>
      <c r="B1295" t="s">
        <v>1482</v>
      </c>
      <c r="C1295">
        <v>1</v>
      </c>
      <c r="D1295">
        <v>0</v>
      </c>
      <c r="E1295" s="33">
        <v>43654</v>
      </c>
      <c r="F1295" t="s">
        <v>981</v>
      </c>
      <c r="G1295" t="s">
        <v>1482</v>
      </c>
      <c r="H1295">
        <v>1</v>
      </c>
      <c r="I1295">
        <v>0</v>
      </c>
      <c r="J1295" s="33">
        <v>43655</v>
      </c>
      <c r="K1295" t="s">
        <v>985</v>
      </c>
      <c r="L1295" t="s">
        <v>1486</v>
      </c>
      <c r="M1295">
        <v>6</v>
      </c>
      <c r="N1295">
        <v>0</v>
      </c>
      <c r="O1295" s="33">
        <v>43656</v>
      </c>
      <c r="P1295" t="s">
        <v>977</v>
      </c>
      <c r="Q1295" t="s">
        <v>2022</v>
      </c>
      <c r="R1295">
        <v>0</v>
      </c>
      <c r="S1295">
        <v>991</v>
      </c>
    </row>
    <row r="1296" spans="1:19" hidden="1" x14ac:dyDescent="0.25">
      <c r="A1296" t="s">
        <v>981</v>
      </c>
      <c r="B1296" t="s">
        <v>1485</v>
      </c>
      <c r="C1296">
        <v>1</v>
      </c>
      <c r="D1296">
        <v>0</v>
      </c>
      <c r="E1296" s="33">
        <v>43654</v>
      </c>
      <c r="F1296" t="s">
        <v>981</v>
      </c>
      <c r="G1296" t="s">
        <v>1485</v>
      </c>
      <c r="H1296">
        <v>1</v>
      </c>
      <c r="I1296">
        <v>0</v>
      </c>
      <c r="J1296" s="33">
        <v>43655</v>
      </c>
      <c r="K1296" t="s">
        <v>985</v>
      </c>
      <c r="L1296" t="s">
        <v>870</v>
      </c>
      <c r="M1296">
        <v>1</v>
      </c>
      <c r="N1296">
        <v>0</v>
      </c>
      <c r="O1296" s="33">
        <v>43656</v>
      </c>
      <c r="P1296" t="s">
        <v>977</v>
      </c>
      <c r="Q1296" t="s">
        <v>2023</v>
      </c>
      <c r="R1296">
        <v>1</v>
      </c>
      <c r="S1296">
        <v>0</v>
      </c>
    </row>
    <row r="1297" spans="1:19" hidden="1" x14ac:dyDescent="0.25">
      <c r="A1297" t="s">
        <v>981</v>
      </c>
      <c r="B1297" t="s">
        <v>857</v>
      </c>
      <c r="C1297">
        <v>1</v>
      </c>
      <c r="D1297">
        <v>0</v>
      </c>
      <c r="E1297" s="33">
        <v>43654</v>
      </c>
      <c r="F1297" t="s">
        <v>981</v>
      </c>
      <c r="G1297" t="s">
        <v>857</v>
      </c>
      <c r="H1297">
        <v>1</v>
      </c>
      <c r="I1297">
        <v>0</v>
      </c>
      <c r="J1297" s="33">
        <v>43655</v>
      </c>
      <c r="K1297" t="s">
        <v>985</v>
      </c>
      <c r="L1297" t="s">
        <v>859</v>
      </c>
      <c r="M1297">
        <v>1</v>
      </c>
      <c r="N1297">
        <v>0</v>
      </c>
      <c r="O1297" s="33">
        <v>43656</v>
      </c>
      <c r="P1297" t="s">
        <v>977</v>
      </c>
      <c r="Q1297" t="s">
        <v>1507</v>
      </c>
      <c r="R1297">
        <v>709</v>
      </c>
      <c r="S1297">
        <v>0</v>
      </c>
    </row>
    <row r="1298" spans="1:19" hidden="1" x14ac:dyDescent="0.25">
      <c r="A1298" t="s">
        <v>981</v>
      </c>
      <c r="B1298" t="s">
        <v>868</v>
      </c>
      <c r="C1298">
        <v>1</v>
      </c>
      <c r="D1298">
        <v>0</v>
      </c>
      <c r="E1298" s="33">
        <v>43654</v>
      </c>
      <c r="F1298" t="s">
        <v>981</v>
      </c>
      <c r="G1298" t="s">
        <v>868</v>
      </c>
      <c r="H1298">
        <v>1</v>
      </c>
      <c r="I1298">
        <v>0</v>
      </c>
      <c r="J1298" s="33">
        <v>43655</v>
      </c>
      <c r="K1298" t="s">
        <v>985</v>
      </c>
      <c r="L1298" t="s">
        <v>1543</v>
      </c>
      <c r="M1298">
        <v>4</v>
      </c>
      <c r="N1298">
        <v>0</v>
      </c>
      <c r="O1298" s="33">
        <v>43656</v>
      </c>
      <c r="P1298" t="s">
        <v>977</v>
      </c>
      <c r="Q1298" t="s">
        <v>1508</v>
      </c>
      <c r="R1298">
        <v>691</v>
      </c>
      <c r="S1298">
        <v>0</v>
      </c>
    </row>
    <row r="1299" spans="1:19" hidden="1" x14ac:dyDescent="0.25">
      <c r="A1299" t="s">
        <v>981</v>
      </c>
      <c r="B1299" t="s">
        <v>1484</v>
      </c>
      <c r="C1299">
        <v>1</v>
      </c>
      <c r="D1299">
        <v>0</v>
      </c>
      <c r="E1299" s="33">
        <v>43654</v>
      </c>
      <c r="F1299" t="s">
        <v>981</v>
      </c>
      <c r="G1299" t="s">
        <v>1484</v>
      </c>
      <c r="H1299">
        <v>1</v>
      </c>
      <c r="I1299">
        <v>0</v>
      </c>
      <c r="J1299" s="33">
        <v>43655</v>
      </c>
      <c r="K1299" t="s">
        <v>985</v>
      </c>
      <c r="L1299" t="s">
        <v>2034</v>
      </c>
      <c r="M1299">
        <v>6</v>
      </c>
      <c r="N1299">
        <v>0</v>
      </c>
      <c r="O1299" s="33">
        <v>43656</v>
      </c>
      <c r="P1299" t="s">
        <v>977</v>
      </c>
      <c r="Q1299" t="s">
        <v>1509</v>
      </c>
      <c r="R1299">
        <v>521</v>
      </c>
      <c r="S1299">
        <v>0</v>
      </c>
    </row>
    <row r="1300" spans="1:19" hidden="1" x14ac:dyDescent="0.25">
      <c r="A1300" t="s">
        <v>981</v>
      </c>
      <c r="B1300" t="s">
        <v>1486</v>
      </c>
      <c r="C1300">
        <v>1</v>
      </c>
      <c r="D1300">
        <v>0</v>
      </c>
      <c r="E1300" s="33">
        <v>43654</v>
      </c>
      <c r="F1300" t="s">
        <v>981</v>
      </c>
      <c r="G1300" t="s">
        <v>1486</v>
      </c>
      <c r="H1300">
        <v>1</v>
      </c>
      <c r="I1300">
        <v>0</v>
      </c>
      <c r="J1300" s="33">
        <v>43655</v>
      </c>
      <c r="K1300" t="s">
        <v>985</v>
      </c>
      <c r="L1300" t="s">
        <v>861</v>
      </c>
      <c r="M1300">
        <v>1</v>
      </c>
      <c r="N1300">
        <v>0</v>
      </c>
      <c r="O1300" s="33">
        <v>43656</v>
      </c>
      <c r="P1300" t="s">
        <v>977</v>
      </c>
      <c r="Q1300" t="s">
        <v>1510</v>
      </c>
      <c r="R1300">
        <v>331</v>
      </c>
      <c r="S1300">
        <v>0</v>
      </c>
    </row>
    <row r="1301" spans="1:19" hidden="1" x14ac:dyDescent="0.25">
      <c r="A1301" t="s">
        <v>981</v>
      </c>
      <c r="B1301" t="s">
        <v>870</v>
      </c>
      <c r="C1301">
        <v>1</v>
      </c>
      <c r="D1301">
        <v>0</v>
      </c>
      <c r="E1301" s="33">
        <v>43654</v>
      </c>
      <c r="F1301" t="s">
        <v>981</v>
      </c>
      <c r="G1301" t="s">
        <v>870</v>
      </c>
      <c r="H1301">
        <v>1</v>
      </c>
      <c r="I1301">
        <v>0</v>
      </c>
      <c r="J1301" s="33">
        <v>43655</v>
      </c>
      <c r="K1301" t="s">
        <v>985</v>
      </c>
      <c r="L1301" t="s">
        <v>1483</v>
      </c>
      <c r="M1301">
        <v>1</v>
      </c>
      <c r="N1301">
        <v>0</v>
      </c>
      <c r="O1301" s="33">
        <v>43656</v>
      </c>
      <c r="P1301" t="s">
        <v>977</v>
      </c>
      <c r="Q1301" t="s">
        <v>1511</v>
      </c>
      <c r="R1301">
        <v>127</v>
      </c>
      <c r="S1301">
        <v>0</v>
      </c>
    </row>
    <row r="1302" spans="1:19" hidden="1" x14ac:dyDescent="0.25">
      <c r="A1302" t="s">
        <v>981</v>
      </c>
      <c r="B1302" t="s">
        <v>859</v>
      </c>
      <c r="C1302">
        <v>1</v>
      </c>
      <c r="D1302">
        <v>0</v>
      </c>
      <c r="E1302" s="33">
        <v>43654</v>
      </c>
      <c r="F1302" t="s">
        <v>981</v>
      </c>
      <c r="G1302" t="s">
        <v>859</v>
      </c>
      <c r="H1302">
        <v>1</v>
      </c>
      <c r="I1302">
        <v>0</v>
      </c>
      <c r="J1302" s="33">
        <v>43655</v>
      </c>
      <c r="K1302" t="s">
        <v>986</v>
      </c>
      <c r="L1302" t="s">
        <v>1615</v>
      </c>
      <c r="M1302">
        <v>24</v>
      </c>
      <c r="N1302">
        <v>0</v>
      </c>
      <c r="O1302" s="33">
        <v>43656</v>
      </c>
      <c r="P1302" t="s">
        <v>977</v>
      </c>
      <c r="Q1302" t="s">
        <v>1512</v>
      </c>
      <c r="R1302">
        <v>23</v>
      </c>
      <c r="S1302">
        <v>0</v>
      </c>
    </row>
    <row r="1303" spans="1:19" hidden="1" x14ac:dyDescent="0.25">
      <c r="A1303" t="s">
        <v>981</v>
      </c>
      <c r="B1303" t="s">
        <v>861</v>
      </c>
      <c r="C1303">
        <v>1</v>
      </c>
      <c r="D1303">
        <v>0</v>
      </c>
      <c r="E1303" s="33">
        <v>43654</v>
      </c>
      <c r="F1303" t="s">
        <v>981</v>
      </c>
      <c r="G1303" t="s">
        <v>861</v>
      </c>
      <c r="H1303">
        <v>1</v>
      </c>
      <c r="I1303">
        <v>0</v>
      </c>
      <c r="J1303" s="33">
        <v>43655</v>
      </c>
      <c r="K1303" t="s">
        <v>986</v>
      </c>
      <c r="L1303" t="s">
        <v>2035</v>
      </c>
      <c r="M1303">
        <v>6</v>
      </c>
      <c r="N1303">
        <v>0</v>
      </c>
      <c r="O1303" s="33">
        <v>43656</v>
      </c>
      <c r="P1303" t="s">
        <v>977</v>
      </c>
      <c r="Q1303" t="s">
        <v>1513</v>
      </c>
      <c r="R1303">
        <v>3</v>
      </c>
      <c r="S1303">
        <v>0</v>
      </c>
    </row>
    <row r="1304" spans="1:19" hidden="1" x14ac:dyDescent="0.25">
      <c r="A1304" t="s">
        <v>981</v>
      </c>
      <c r="B1304" t="s">
        <v>1483</v>
      </c>
      <c r="C1304">
        <v>1</v>
      </c>
      <c r="D1304">
        <v>0</v>
      </c>
      <c r="E1304" s="33">
        <v>43654</v>
      </c>
      <c r="F1304" t="s">
        <v>981</v>
      </c>
      <c r="G1304" t="s">
        <v>1483</v>
      </c>
      <c r="H1304">
        <v>1</v>
      </c>
      <c r="I1304">
        <v>0</v>
      </c>
      <c r="J1304" s="33">
        <v>43655</v>
      </c>
      <c r="K1304" t="s">
        <v>4592</v>
      </c>
      <c r="L1304" t="s">
        <v>4593</v>
      </c>
      <c r="M1304">
        <v>1</v>
      </c>
      <c r="N1304">
        <v>0</v>
      </c>
      <c r="O1304" s="33">
        <v>43656</v>
      </c>
      <c r="P1304" t="s">
        <v>977</v>
      </c>
      <c r="Q1304" t="s">
        <v>1514</v>
      </c>
      <c r="R1304">
        <v>242</v>
      </c>
      <c r="S1304">
        <v>0</v>
      </c>
    </row>
    <row r="1305" spans="1:19" hidden="1" x14ac:dyDescent="0.25">
      <c r="A1305" t="s">
        <v>982</v>
      </c>
      <c r="B1305" t="s">
        <v>1482</v>
      </c>
      <c r="C1305">
        <v>1</v>
      </c>
      <c r="D1305">
        <v>0</v>
      </c>
      <c r="E1305" s="33">
        <v>43654</v>
      </c>
      <c r="F1305" t="s">
        <v>982</v>
      </c>
      <c r="G1305" t="s">
        <v>1482</v>
      </c>
      <c r="H1305">
        <v>1</v>
      </c>
      <c r="I1305">
        <v>0</v>
      </c>
      <c r="J1305" s="33">
        <v>43655</v>
      </c>
      <c r="K1305" t="s">
        <v>4592</v>
      </c>
      <c r="L1305" t="s">
        <v>4594</v>
      </c>
      <c r="M1305">
        <v>0</v>
      </c>
      <c r="N1305">
        <v>30</v>
      </c>
      <c r="O1305" s="33">
        <v>43656</v>
      </c>
      <c r="P1305" t="s">
        <v>977</v>
      </c>
      <c r="Q1305" t="s">
        <v>1515</v>
      </c>
      <c r="R1305">
        <v>11</v>
      </c>
      <c r="S1305">
        <v>0</v>
      </c>
    </row>
    <row r="1306" spans="1:19" hidden="1" x14ac:dyDescent="0.25">
      <c r="A1306" t="s">
        <v>982</v>
      </c>
      <c r="B1306" t="s">
        <v>1485</v>
      </c>
      <c r="C1306">
        <v>98</v>
      </c>
      <c r="D1306">
        <v>0</v>
      </c>
      <c r="E1306" s="33">
        <v>43654</v>
      </c>
      <c r="F1306" t="s">
        <v>982</v>
      </c>
      <c r="G1306" t="s">
        <v>1485</v>
      </c>
      <c r="H1306">
        <v>98</v>
      </c>
      <c r="I1306">
        <v>0</v>
      </c>
      <c r="J1306" s="33">
        <v>43655</v>
      </c>
      <c r="K1306" t="s">
        <v>4592</v>
      </c>
      <c r="L1306" t="s">
        <v>4595</v>
      </c>
      <c r="M1306">
        <v>30</v>
      </c>
      <c r="N1306">
        <v>0</v>
      </c>
      <c r="O1306" s="33">
        <v>43656</v>
      </c>
      <c r="P1306" t="s">
        <v>977</v>
      </c>
      <c r="Q1306" t="s">
        <v>1516</v>
      </c>
      <c r="R1306">
        <v>96</v>
      </c>
      <c r="S1306">
        <v>0</v>
      </c>
    </row>
    <row r="1307" spans="1:19" hidden="1" x14ac:dyDescent="0.25">
      <c r="A1307" t="s">
        <v>982</v>
      </c>
      <c r="B1307" t="s">
        <v>857</v>
      </c>
      <c r="C1307">
        <v>2</v>
      </c>
      <c r="D1307">
        <v>0</v>
      </c>
      <c r="E1307" s="33">
        <v>43654</v>
      </c>
      <c r="F1307" t="s">
        <v>982</v>
      </c>
      <c r="G1307" t="s">
        <v>857</v>
      </c>
      <c r="H1307">
        <v>2</v>
      </c>
      <c r="I1307">
        <v>0</v>
      </c>
      <c r="J1307" s="33">
        <v>43655</v>
      </c>
      <c r="K1307" t="s">
        <v>4592</v>
      </c>
      <c r="L1307" t="s">
        <v>4596</v>
      </c>
      <c r="M1307">
        <v>1</v>
      </c>
      <c r="N1307">
        <v>0</v>
      </c>
      <c r="O1307" s="33">
        <v>43656</v>
      </c>
      <c r="P1307" t="s">
        <v>977</v>
      </c>
      <c r="Q1307" t="s">
        <v>1517</v>
      </c>
      <c r="R1307">
        <v>29</v>
      </c>
      <c r="S1307">
        <v>0</v>
      </c>
    </row>
    <row r="1308" spans="1:19" hidden="1" x14ac:dyDescent="0.25">
      <c r="A1308" t="s">
        <v>982</v>
      </c>
      <c r="B1308" t="s">
        <v>868</v>
      </c>
      <c r="C1308">
        <v>98</v>
      </c>
      <c r="D1308">
        <v>0</v>
      </c>
      <c r="E1308" s="33">
        <v>43654</v>
      </c>
      <c r="F1308" t="s">
        <v>982</v>
      </c>
      <c r="G1308" t="s">
        <v>868</v>
      </c>
      <c r="H1308">
        <v>98</v>
      </c>
      <c r="I1308">
        <v>0</v>
      </c>
      <c r="J1308" s="33">
        <v>43655</v>
      </c>
      <c r="K1308" t="s">
        <v>4592</v>
      </c>
      <c r="L1308" t="s">
        <v>4597</v>
      </c>
      <c r="M1308">
        <v>24</v>
      </c>
      <c r="N1308">
        <v>0</v>
      </c>
      <c r="O1308" s="33">
        <v>43656</v>
      </c>
      <c r="P1308" t="s">
        <v>977</v>
      </c>
      <c r="Q1308" t="s">
        <v>1486</v>
      </c>
      <c r="R1308">
        <v>991</v>
      </c>
      <c r="S1308">
        <v>0</v>
      </c>
    </row>
    <row r="1309" spans="1:19" hidden="1" x14ac:dyDescent="0.25">
      <c r="A1309" t="s">
        <v>982</v>
      </c>
      <c r="B1309" t="s">
        <v>1484</v>
      </c>
      <c r="C1309">
        <v>98</v>
      </c>
      <c r="D1309">
        <v>0</v>
      </c>
      <c r="E1309" s="33">
        <v>43654</v>
      </c>
      <c r="F1309" t="s">
        <v>982</v>
      </c>
      <c r="G1309" t="s">
        <v>1484</v>
      </c>
      <c r="H1309">
        <v>98</v>
      </c>
      <c r="I1309">
        <v>0</v>
      </c>
      <c r="J1309" s="33">
        <v>43655</v>
      </c>
      <c r="K1309" t="s">
        <v>472</v>
      </c>
      <c r="L1309" t="s">
        <v>1482</v>
      </c>
      <c r="M1309">
        <v>2</v>
      </c>
      <c r="N1309">
        <v>0</v>
      </c>
      <c r="O1309" s="33">
        <v>43656</v>
      </c>
      <c r="P1309" t="s">
        <v>977</v>
      </c>
      <c r="Q1309" t="s">
        <v>2003</v>
      </c>
      <c r="R1309">
        <v>1</v>
      </c>
      <c r="S1309">
        <v>0</v>
      </c>
    </row>
    <row r="1310" spans="1:19" hidden="1" x14ac:dyDescent="0.25">
      <c r="A1310" t="s">
        <v>982</v>
      </c>
      <c r="B1310" t="s">
        <v>1486</v>
      </c>
      <c r="C1310">
        <v>98</v>
      </c>
      <c r="D1310">
        <v>0</v>
      </c>
      <c r="E1310" s="33">
        <v>43654</v>
      </c>
      <c r="F1310" t="s">
        <v>982</v>
      </c>
      <c r="G1310" t="s">
        <v>1486</v>
      </c>
      <c r="H1310">
        <v>98</v>
      </c>
      <c r="I1310">
        <v>0</v>
      </c>
      <c r="J1310" s="33">
        <v>43655</v>
      </c>
      <c r="K1310" t="s">
        <v>472</v>
      </c>
      <c r="L1310" t="s">
        <v>1524</v>
      </c>
      <c r="M1310">
        <v>0</v>
      </c>
      <c r="N1310">
        <v>968</v>
      </c>
      <c r="O1310" s="33">
        <v>43656</v>
      </c>
      <c r="P1310" t="s">
        <v>977</v>
      </c>
      <c r="Q1310" t="s">
        <v>1808</v>
      </c>
      <c r="R1310">
        <v>0</v>
      </c>
      <c r="S1310">
        <v>991</v>
      </c>
    </row>
    <row r="1311" spans="1:19" hidden="1" x14ac:dyDescent="0.25">
      <c r="A1311" t="s">
        <v>982</v>
      </c>
      <c r="B1311" t="s">
        <v>870</v>
      </c>
      <c r="C1311">
        <v>98</v>
      </c>
      <c r="D1311">
        <v>0</v>
      </c>
      <c r="E1311" s="33">
        <v>43654</v>
      </c>
      <c r="F1311" t="s">
        <v>982</v>
      </c>
      <c r="G1311" t="s">
        <v>870</v>
      </c>
      <c r="H1311">
        <v>98</v>
      </c>
      <c r="I1311">
        <v>0</v>
      </c>
      <c r="J1311" s="33">
        <v>43655</v>
      </c>
      <c r="K1311" t="s">
        <v>472</v>
      </c>
      <c r="L1311" t="s">
        <v>2045</v>
      </c>
      <c r="M1311">
        <v>1</v>
      </c>
      <c r="N1311">
        <v>0</v>
      </c>
      <c r="O1311" s="33">
        <v>43656</v>
      </c>
      <c r="P1311" t="s">
        <v>977</v>
      </c>
      <c r="Q1311" t="s">
        <v>2005</v>
      </c>
      <c r="R1311">
        <v>466</v>
      </c>
      <c r="S1311">
        <v>161</v>
      </c>
    </row>
    <row r="1312" spans="1:19" hidden="1" x14ac:dyDescent="0.25">
      <c r="A1312" t="s">
        <v>982</v>
      </c>
      <c r="B1312" t="s">
        <v>859</v>
      </c>
      <c r="C1312">
        <v>2</v>
      </c>
      <c r="D1312">
        <v>0</v>
      </c>
      <c r="E1312" s="33">
        <v>43654</v>
      </c>
      <c r="F1312" t="s">
        <v>982</v>
      </c>
      <c r="G1312" t="s">
        <v>859</v>
      </c>
      <c r="H1312">
        <v>2</v>
      </c>
      <c r="I1312">
        <v>0</v>
      </c>
      <c r="J1312" s="33">
        <v>43655</v>
      </c>
      <c r="K1312" t="s">
        <v>472</v>
      </c>
      <c r="L1312" t="s">
        <v>1720</v>
      </c>
      <c r="M1312">
        <v>1</v>
      </c>
      <c r="N1312">
        <v>0</v>
      </c>
      <c r="O1312" s="33">
        <v>43656</v>
      </c>
      <c r="P1312" t="s">
        <v>977</v>
      </c>
      <c r="Q1312" t="s">
        <v>870</v>
      </c>
      <c r="R1312">
        <v>991</v>
      </c>
      <c r="S1312">
        <v>0</v>
      </c>
    </row>
    <row r="1313" spans="1:19" hidden="1" x14ac:dyDescent="0.25">
      <c r="A1313" t="s">
        <v>982</v>
      </c>
      <c r="B1313" t="s">
        <v>861</v>
      </c>
      <c r="C1313">
        <v>1</v>
      </c>
      <c r="D1313">
        <v>0</v>
      </c>
      <c r="E1313" s="33">
        <v>43654</v>
      </c>
      <c r="F1313" t="s">
        <v>982</v>
      </c>
      <c r="G1313" t="s">
        <v>861</v>
      </c>
      <c r="H1313">
        <v>1</v>
      </c>
      <c r="I1313">
        <v>0</v>
      </c>
      <c r="J1313" s="33">
        <v>43655</v>
      </c>
      <c r="K1313" t="s">
        <v>472</v>
      </c>
      <c r="L1313" t="s">
        <v>2046</v>
      </c>
      <c r="M1313">
        <v>2</v>
      </c>
      <c r="N1313">
        <v>0</v>
      </c>
      <c r="O1313" s="33">
        <v>43656</v>
      </c>
      <c r="P1313" t="s">
        <v>977</v>
      </c>
      <c r="Q1313" t="s">
        <v>1986</v>
      </c>
      <c r="R1313">
        <v>0</v>
      </c>
      <c r="S1313">
        <v>991</v>
      </c>
    </row>
    <row r="1314" spans="1:19" hidden="1" x14ac:dyDescent="0.25">
      <c r="A1314" t="s">
        <v>982</v>
      </c>
      <c r="B1314" t="s">
        <v>1483</v>
      </c>
      <c r="C1314">
        <v>1</v>
      </c>
      <c r="D1314">
        <v>0</v>
      </c>
      <c r="E1314" s="33">
        <v>43654</v>
      </c>
      <c r="F1314" t="s">
        <v>982</v>
      </c>
      <c r="G1314" t="s">
        <v>1483</v>
      </c>
      <c r="H1314">
        <v>1</v>
      </c>
      <c r="I1314">
        <v>0</v>
      </c>
      <c r="J1314" s="33">
        <v>43655</v>
      </c>
      <c r="K1314" t="s">
        <v>472</v>
      </c>
      <c r="L1314" t="s">
        <v>1522</v>
      </c>
      <c r="M1314">
        <v>22</v>
      </c>
      <c r="N1314">
        <v>0</v>
      </c>
      <c r="O1314" s="33">
        <v>43656</v>
      </c>
      <c r="P1314" t="s">
        <v>977</v>
      </c>
      <c r="Q1314" t="s">
        <v>1088</v>
      </c>
      <c r="R1314">
        <v>0</v>
      </c>
      <c r="S1314">
        <v>991</v>
      </c>
    </row>
    <row r="1315" spans="1:19" hidden="1" x14ac:dyDescent="0.25">
      <c r="A1315" t="s">
        <v>983</v>
      </c>
      <c r="B1315" t="s">
        <v>2029</v>
      </c>
      <c r="C1315">
        <v>394</v>
      </c>
      <c r="D1315">
        <v>0</v>
      </c>
      <c r="E1315" s="33">
        <v>43649</v>
      </c>
      <c r="F1315" t="s">
        <v>983</v>
      </c>
      <c r="G1315" t="s">
        <v>2029</v>
      </c>
      <c r="H1315">
        <v>394</v>
      </c>
      <c r="I1315">
        <v>0</v>
      </c>
      <c r="J1315" s="33">
        <v>43649</v>
      </c>
      <c r="K1315" t="s">
        <v>472</v>
      </c>
      <c r="L1315" t="s">
        <v>1496</v>
      </c>
      <c r="M1315">
        <v>818</v>
      </c>
      <c r="N1315">
        <v>0</v>
      </c>
      <c r="O1315" s="33">
        <v>43656</v>
      </c>
      <c r="P1315" t="s">
        <v>977</v>
      </c>
      <c r="Q1315" t="s">
        <v>1987</v>
      </c>
      <c r="R1315">
        <v>0</v>
      </c>
      <c r="S1315">
        <v>991</v>
      </c>
    </row>
    <row r="1316" spans="1:19" hidden="1" x14ac:dyDescent="0.25">
      <c r="A1316" t="s">
        <v>983</v>
      </c>
      <c r="B1316" t="s">
        <v>2030</v>
      </c>
      <c r="C1316">
        <v>141</v>
      </c>
      <c r="D1316">
        <v>0</v>
      </c>
      <c r="E1316" s="33">
        <v>43649</v>
      </c>
      <c r="F1316" t="s">
        <v>983</v>
      </c>
      <c r="G1316" t="s">
        <v>2030</v>
      </c>
      <c r="H1316">
        <v>141</v>
      </c>
      <c r="I1316">
        <v>0</v>
      </c>
      <c r="J1316" s="33">
        <v>43649</v>
      </c>
      <c r="K1316" t="s">
        <v>472</v>
      </c>
      <c r="L1316" t="s">
        <v>1497</v>
      </c>
      <c r="M1316">
        <v>758</v>
      </c>
      <c r="N1316">
        <v>0</v>
      </c>
      <c r="O1316" s="33">
        <v>43656</v>
      </c>
      <c r="P1316" t="s">
        <v>977</v>
      </c>
      <c r="Q1316" t="s">
        <v>1988</v>
      </c>
      <c r="R1316">
        <v>0</v>
      </c>
      <c r="S1316">
        <v>991</v>
      </c>
    </row>
    <row r="1317" spans="1:19" hidden="1" x14ac:dyDescent="0.25">
      <c r="A1317" t="s">
        <v>984</v>
      </c>
      <c r="B1317" t="s">
        <v>2031</v>
      </c>
      <c r="C1317">
        <v>0</v>
      </c>
      <c r="D1317">
        <v>379</v>
      </c>
      <c r="E1317" s="33">
        <v>43654</v>
      </c>
      <c r="F1317" t="s">
        <v>984</v>
      </c>
      <c r="G1317" t="s">
        <v>2031</v>
      </c>
      <c r="H1317">
        <v>0</v>
      </c>
      <c r="I1317">
        <v>379</v>
      </c>
      <c r="J1317" s="33">
        <v>43655</v>
      </c>
      <c r="K1317" t="s">
        <v>472</v>
      </c>
      <c r="L1317" t="s">
        <v>1498</v>
      </c>
      <c r="M1317">
        <v>596</v>
      </c>
      <c r="N1317">
        <v>0</v>
      </c>
      <c r="O1317" s="33">
        <v>43656</v>
      </c>
      <c r="P1317" t="s">
        <v>977</v>
      </c>
      <c r="Q1317" t="s">
        <v>1520</v>
      </c>
      <c r="R1317">
        <v>3</v>
      </c>
      <c r="S1317">
        <v>0</v>
      </c>
    </row>
    <row r="1318" spans="1:19" hidden="1" x14ac:dyDescent="0.25">
      <c r="A1318" t="s">
        <v>984</v>
      </c>
      <c r="B1318" t="s">
        <v>2032</v>
      </c>
      <c r="C1318">
        <v>1</v>
      </c>
      <c r="D1318">
        <v>0</v>
      </c>
      <c r="E1318" s="33">
        <v>43654</v>
      </c>
      <c r="F1318" t="s">
        <v>984</v>
      </c>
      <c r="G1318" t="s">
        <v>2032</v>
      </c>
      <c r="H1318">
        <v>1</v>
      </c>
      <c r="I1318">
        <v>0</v>
      </c>
      <c r="J1318" s="33">
        <v>43655</v>
      </c>
      <c r="K1318" t="s">
        <v>472</v>
      </c>
      <c r="L1318" t="s">
        <v>1499</v>
      </c>
      <c r="M1318">
        <v>294</v>
      </c>
      <c r="N1318">
        <v>0</v>
      </c>
      <c r="O1318" s="33">
        <v>43656</v>
      </c>
      <c r="P1318" t="s">
        <v>977</v>
      </c>
      <c r="Q1318" t="s">
        <v>859</v>
      </c>
      <c r="R1318">
        <v>15</v>
      </c>
      <c r="S1318">
        <v>0</v>
      </c>
    </row>
    <row r="1319" spans="1:19" hidden="1" x14ac:dyDescent="0.25">
      <c r="A1319" t="s">
        <v>984</v>
      </c>
      <c r="B1319" t="s">
        <v>1813</v>
      </c>
      <c r="C1319">
        <v>379</v>
      </c>
      <c r="D1319">
        <v>0</v>
      </c>
      <c r="E1319" s="33">
        <v>43654</v>
      </c>
      <c r="F1319" t="s">
        <v>984</v>
      </c>
      <c r="G1319" t="s">
        <v>1813</v>
      </c>
      <c r="H1319">
        <v>379</v>
      </c>
      <c r="I1319">
        <v>0</v>
      </c>
      <c r="J1319" s="33">
        <v>43655</v>
      </c>
      <c r="K1319" t="s">
        <v>472</v>
      </c>
      <c r="L1319" t="s">
        <v>1500</v>
      </c>
      <c r="M1319">
        <v>142</v>
      </c>
      <c r="N1319">
        <v>0</v>
      </c>
      <c r="O1319" s="33">
        <v>43656</v>
      </c>
      <c r="P1319" t="s">
        <v>977</v>
      </c>
      <c r="Q1319" t="s">
        <v>1494</v>
      </c>
      <c r="R1319">
        <v>696</v>
      </c>
      <c r="S1319">
        <v>0</v>
      </c>
    </row>
    <row r="1320" spans="1:19" hidden="1" x14ac:dyDescent="0.25">
      <c r="A1320" t="s">
        <v>984</v>
      </c>
      <c r="B1320" t="s">
        <v>2033</v>
      </c>
      <c r="C1320">
        <v>153</v>
      </c>
      <c r="D1320">
        <v>0</v>
      </c>
      <c r="E1320" s="33">
        <v>43654</v>
      </c>
      <c r="F1320" t="s">
        <v>984</v>
      </c>
      <c r="G1320" t="s">
        <v>2033</v>
      </c>
      <c r="H1320">
        <v>151</v>
      </c>
      <c r="I1320">
        <v>0</v>
      </c>
      <c r="J1320" s="33">
        <v>43655</v>
      </c>
      <c r="K1320" t="s">
        <v>472</v>
      </c>
      <c r="L1320" t="s">
        <v>1501</v>
      </c>
      <c r="M1320">
        <v>32</v>
      </c>
      <c r="N1320">
        <v>0</v>
      </c>
      <c r="O1320" s="33">
        <v>43656</v>
      </c>
      <c r="P1320" t="s">
        <v>977</v>
      </c>
      <c r="Q1320" t="s">
        <v>2006</v>
      </c>
      <c r="R1320">
        <v>473</v>
      </c>
      <c r="S1320">
        <v>161</v>
      </c>
    </row>
    <row r="1321" spans="1:19" hidden="1" x14ac:dyDescent="0.25">
      <c r="A1321" t="s">
        <v>985</v>
      </c>
      <c r="B1321" t="s">
        <v>1482</v>
      </c>
      <c r="C1321">
        <v>1</v>
      </c>
      <c r="D1321">
        <v>0</v>
      </c>
      <c r="E1321" s="33">
        <v>43654</v>
      </c>
      <c r="F1321" t="s">
        <v>985</v>
      </c>
      <c r="G1321" t="s">
        <v>1482</v>
      </c>
      <c r="H1321">
        <v>1</v>
      </c>
      <c r="I1321">
        <v>0</v>
      </c>
      <c r="J1321" s="33">
        <v>43655</v>
      </c>
      <c r="K1321" t="s">
        <v>472</v>
      </c>
      <c r="L1321" t="s">
        <v>1502</v>
      </c>
      <c r="M1321">
        <v>4</v>
      </c>
      <c r="N1321">
        <v>0</v>
      </c>
      <c r="O1321" s="33">
        <v>43656</v>
      </c>
      <c r="P1321" t="s">
        <v>977</v>
      </c>
      <c r="Q1321" t="s">
        <v>1989</v>
      </c>
      <c r="R1321">
        <v>3</v>
      </c>
      <c r="S1321">
        <v>0</v>
      </c>
    </row>
    <row r="1322" spans="1:19" hidden="1" x14ac:dyDescent="0.25">
      <c r="A1322" t="s">
        <v>985</v>
      </c>
      <c r="B1322" t="s">
        <v>857</v>
      </c>
      <c r="C1322">
        <v>1</v>
      </c>
      <c r="D1322">
        <v>0</v>
      </c>
      <c r="E1322" s="33">
        <v>43654</v>
      </c>
      <c r="F1322" t="s">
        <v>985</v>
      </c>
      <c r="G1322" t="s">
        <v>857</v>
      </c>
      <c r="H1322">
        <v>1</v>
      </c>
      <c r="I1322">
        <v>0</v>
      </c>
      <c r="J1322" s="33">
        <v>43655</v>
      </c>
      <c r="K1322" t="s">
        <v>472</v>
      </c>
      <c r="L1322" t="s">
        <v>1503</v>
      </c>
      <c r="M1322">
        <v>251</v>
      </c>
      <c r="N1322">
        <v>0</v>
      </c>
      <c r="O1322" s="33">
        <v>43656</v>
      </c>
      <c r="P1322" t="s">
        <v>977</v>
      </c>
      <c r="Q1322" t="s">
        <v>1990</v>
      </c>
      <c r="R1322">
        <v>0</v>
      </c>
      <c r="S1322">
        <v>991</v>
      </c>
    </row>
    <row r="1323" spans="1:19" hidden="1" x14ac:dyDescent="0.25">
      <c r="A1323" t="s">
        <v>985</v>
      </c>
      <c r="B1323" t="s">
        <v>868</v>
      </c>
      <c r="C1323">
        <v>1</v>
      </c>
      <c r="D1323">
        <v>0</v>
      </c>
      <c r="E1323" s="33">
        <v>43654</v>
      </c>
      <c r="F1323" t="s">
        <v>985</v>
      </c>
      <c r="G1323" t="s">
        <v>868</v>
      </c>
      <c r="H1323">
        <v>1</v>
      </c>
      <c r="I1323">
        <v>0</v>
      </c>
      <c r="J1323" s="33">
        <v>43655</v>
      </c>
      <c r="K1323" t="s">
        <v>472</v>
      </c>
      <c r="L1323" t="s">
        <v>1504</v>
      </c>
      <c r="M1323">
        <v>11</v>
      </c>
      <c r="N1323">
        <v>0</v>
      </c>
      <c r="O1323" s="33">
        <v>43656</v>
      </c>
      <c r="P1323" t="s">
        <v>977</v>
      </c>
      <c r="Q1323" t="s">
        <v>1991</v>
      </c>
      <c r="R1323">
        <v>0</v>
      </c>
      <c r="S1323">
        <v>991</v>
      </c>
    </row>
    <row r="1324" spans="1:19" hidden="1" x14ac:dyDescent="0.25">
      <c r="A1324" t="s">
        <v>985</v>
      </c>
      <c r="B1324" t="s">
        <v>1486</v>
      </c>
      <c r="C1324">
        <v>6</v>
      </c>
      <c r="D1324">
        <v>0</v>
      </c>
      <c r="E1324" s="33">
        <v>43654</v>
      </c>
      <c r="F1324" t="s">
        <v>985</v>
      </c>
      <c r="G1324" t="s">
        <v>1486</v>
      </c>
      <c r="H1324">
        <v>6</v>
      </c>
      <c r="I1324">
        <v>0</v>
      </c>
      <c r="J1324" s="33">
        <v>43655</v>
      </c>
      <c r="K1324" t="s">
        <v>472</v>
      </c>
      <c r="L1324" t="s">
        <v>1505</v>
      </c>
      <c r="M1324">
        <v>95</v>
      </c>
      <c r="N1324">
        <v>0</v>
      </c>
      <c r="O1324" s="33">
        <v>43656</v>
      </c>
      <c r="P1324" t="s">
        <v>977</v>
      </c>
      <c r="Q1324" t="s">
        <v>1684</v>
      </c>
      <c r="R1324">
        <v>0</v>
      </c>
      <c r="S1324">
        <v>991</v>
      </c>
    </row>
    <row r="1325" spans="1:19" hidden="1" x14ac:dyDescent="0.25">
      <c r="A1325" t="s">
        <v>985</v>
      </c>
      <c r="B1325" t="s">
        <v>870</v>
      </c>
      <c r="C1325">
        <v>1</v>
      </c>
      <c r="D1325">
        <v>0</v>
      </c>
      <c r="E1325" s="33">
        <v>43654</v>
      </c>
      <c r="F1325" t="s">
        <v>985</v>
      </c>
      <c r="G1325" t="s">
        <v>870</v>
      </c>
      <c r="H1325">
        <v>1</v>
      </c>
      <c r="I1325">
        <v>0</v>
      </c>
      <c r="J1325" s="33">
        <v>43655</v>
      </c>
      <c r="K1325" t="s">
        <v>472</v>
      </c>
      <c r="L1325" t="s">
        <v>1506</v>
      </c>
      <c r="M1325">
        <v>28</v>
      </c>
      <c r="N1325">
        <v>0</v>
      </c>
      <c r="O1325" s="33">
        <v>43656</v>
      </c>
      <c r="P1325" t="s">
        <v>977</v>
      </c>
      <c r="Q1325" t="s">
        <v>1992</v>
      </c>
      <c r="R1325">
        <v>2</v>
      </c>
      <c r="S1325">
        <v>0</v>
      </c>
    </row>
    <row r="1326" spans="1:19" hidden="1" x14ac:dyDescent="0.25">
      <c r="A1326" t="s">
        <v>985</v>
      </c>
      <c r="B1326" t="s">
        <v>859</v>
      </c>
      <c r="C1326">
        <v>1</v>
      </c>
      <c r="D1326">
        <v>0</v>
      </c>
      <c r="E1326" s="33">
        <v>43654</v>
      </c>
      <c r="F1326" t="s">
        <v>985</v>
      </c>
      <c r="G1326" t="s">
        <v>859</v>
      </c>
      <c r="H1326">
        <v>1</v>
      </c>
      <c r="I1326">
        <v>0</v>
      </c>
      <c r="J1326" s="33">
        <v>43655</v>
      </c>
      <c r="K1326" t="s">
        <v>472</v>
      </c>
      <c r="L1326" t="s">
        <v>1536</v>
      </c>
      <c r="M1326">
        <v>253</v>
      </c>
      <c r="N1326">
        <v>0</v>
      </c>
      <c r="O1326" s="33">
        <v>43656</v>
      </c>
      <c r="P1326" t="s">
        <v>977</v>
      </c>
      <c r="Q1326" t="s">
        <v>1993</v>
      </c>
      <c r="R1326">
        <v>0</v>
      </c>
      <c r="S1326">
        <v>991</v>
      </c>
    </row>
    <row r="1327" spans="1:19" hidden="1" x14ac:dyDescent="0.25">
      <c r="A1327" t="s">
        <v>985</v>
      </c>
      <c r="B1327" t="s">
        <v>1543</v>
      </c>
      <c r="C1327">
        <v>4</v>
      </c>
      <c r="D1327">
        <v>0</v>
      </c>
      <c r="E1327" s="33">
        <v>43654</v>
      </c>
      <c r="F1327" t="s">
        <v>985</v>
      </c>
      <c r="G1327" t="s">
        <v>1543</v>
      </c>
      <c r="H1327">
        <v>4</v>
      </c>
      <c r="I1327">
        <v>0</v>
      </c>
      <c r="J1327" s="33">
        <v>43655</v>
      </c>
      <c r="K1327" t="s">
        <v>472</v>
      </c>
      <c r="L1327" t="s">
        <v>1485</v>
      </c>
      <c r="M1327">
        <v>968</v>
      </c>
      <c r="N1327">
        <v>0</v>
      </c>
      <c r="O1327" s="33">
        <v>43656</v>
      </c>
      <c r="P1327" t="s">
        <v>977</v>
      </c>
      <c r="Q1327" t="s">
        <v>840</v>
      </c>
      <c r="R1327">
        <v>0</v>
      </c>
      <c r="S1327">
        <v>991</v>
      </c>
    </row>
    <row r="1328" spans="1:19" hidden="1" x14ac:dyDescent="0.25">
      <c r="A1328" t="s">
        <v>985</v>
      </c>
      <c r="B1328" t="s">
        <v>2034</v>
      </c>
      <c r="C1328">
        <v>6</v>
      </c>
      <c r="D1328">
        <v>0</v>
      </c>
      <c r="E1328" s="33">
        <v>43654</v>
      </c>
      <c r="F1328" t="s">
        <v>985</v>
      </c>
      <c r="G1328" t="s">
        <v>2034</v>
      </c>
      <c r="H1328">
        <v>6</v>
      </c>
      <c r="I1328">
        <v>0</v>
      </c>
      <c r="J1328" s="33">
        <v>43655</v>
      </c>
      <c r="K1328" t="s">
        <v>472</v>
      </c>
      <c r="L1328" t="s">
        <v>857</v>
      </c>
      <c r="M1328">
        <v>17</v>
      </c>
      <c r="N1328">
        <v>0</v>
      </c>
      <c r="O1328" s="33">
        <v>43656</v>
      </c>
      <c r="P1328" t="s">
        <v>977</v>
      </c>
      <c r="Q1328" t="s">
        <v>1994</v>
      </c>
      <c r="R1328">
        <v>0</v>
      </c>
      <c r="S1328">
        <v>991</v>
      </c>
    </row>
    <row r="1329" spans="1:19" hidden="1" x14ac:dyDescent="0.25">
      <c r="A1329" t="s">
        <v>985</v>
      </c>
      <c r="B1329" t="s">
        <v>861</v>
      </c>
      <c r="C1329">
        <v>1</v>
      </c>
      <c r="D1329">
        <v>0</v>
      </c>
      <c r="E1329" s="33">
        <v>43654</v>
      </c>
      <c r="F1329" t="s">
        <v>985</v>
      </c>
      <c r="G1329" t="s">
        <v>861</v>
      </c>
      <c r="H1329">
        <v>1</v>
      </c>
      <c r="I1329">
        <v>0</v>
      </c>
      <c r="J1329" s="33">
        <v>43655</v>
      </c>
      <c r="K1329" t="s">
        <v>472</v>
      </c>
      <c r="L1329" t="s">
        <v>2047</v>
      </c>
      <c r="M1329">
        <v>1</v>
      </c>
      <c r="N1329">
        <v>0</v>
      </c>
      <c r="O1329" s="33">
        <v>43656</v>
      </c>
      <c r="P1329" t="s">
        <v>977</v>
      </c>
      <c r="Q1329" t="s">
        <v>2004</v>
      </c>
      <c r="R1329">
        <v>1</v>
      </c>
      <c r="S1329">
        <v>0</v>
      </c>
    </row>
    <row r="1330" spans="1:19" hidden="1" x14ac:dyDescent="0.25">
      <c r="A1330" t="s">
        <v>985</v>
      </c>
      <c r="B1330" t="s">
        <v>1483</v>
      </c>
      <c r="C1330">
        <v>1</v>
      </c>
      <c r="D1330">
        <v>0</v>
      </c>
      <c r="E1330" s="33">
        <v>43654</v>
      </c>
      <c r="F1330" t="s">
        <v>985</v>
      </c>
      <c r="G1330" t="s">
        <v>1483</v>
      </c>
      <c r="H1330">
        <v>1</v>
      </c>
      <c r="I1330">
        <v>0</v>
      </c>
      <c r="J1330" s="33">
        <v>43655</v>
      </c>
      <c r="K1330" t="s">
        <v>472</v>
      </c>
      <c r="L1330" t="s">
        <v>2048</v>
      </c>
      <c r="M1330">
        <v>967</v>
      </c>
      <c r="N1330">
        <v>1</v>
      </c>
      <c r="O1330" s="33">
        <v>43656</v>
      </c>
      <c r="P1330" t="s">
        <v>977</v>
      </c>
      <c r="Q1330" t="s">
        <v>1996</v>
      </c>
      <c r="R1330">
        <v>0</v>
      </c>
      <c r="S1330">
        <v>991</v>
      </c>
    </row>
    <row r="1331" spans="1:19" hidden="1" x14ac:dyDescent="0.25">
      <c r="A1331" t="s">
        <v>986</v>
      </c>
      <c r="B1331" t="s">
        <v>1615</v>
      </c>
      <c r="C1331">
        <v>24</v>
      </c>
      <c r="D1331">
        <v>0</v>
      </c>
      <c r="E1331" s="33">
        <v>43654</v>
      </c>
      <c r="F1331" t="s">
        <v>986</v>
      </c>
      <c r="G1331" t="s">
        <v>1615</v>
      </c>
      <c r="H1331">
        <v>24</v>
      </c>
      <c r="I1331">
        <v>0</v>
      </c>
      <c r="J1331" s="33">
        <v>43655</v>
      </c>
      <c r="K1331" t="s">
        <v>472</v>
      </c>
      <c r="L1331" t="s">
        <v>868</v>
      </c>
      <c r="M1331">
        <v>766</v>
      </c>
      <c r="N1331">
        <v>0</v>
      </c>
      <c r="O1331" s="33">
        <v>43656</v>
      </c>
      <c r="P1331" t="s">
        <v>977</v>
      </c>
      <c r="Q1331" t="s">
        <v>1997</v>
      </c>
      <c r="R1331">
        <v>0</v>
      </c>
      <c r="S1331">
        <v>991</v>
      </c>
    </row>
    <row r="1332" spans="1:19" hidden="1" x14ac:dyDescent="0.25">
      <c r="A1332" t="s">
        <v>986</v>
      </c>
      <c r="B1332" t="s">
        <v>2035</v>
      </c>
      <c r="C1332">
        <v>6</v>
      </c>
      <c r="D1332">
        <v>0</v>
      </c>
      <c r="E1332" s="33">
        <v>43654</v>
      </c>
      <c r="F1332" t="s">
        <v>986</v>
      </c>
      <c r="G1332" t="s">
        <v>2035</v>
      </c>
      <c r="H1332">
        <v>6</v>
      </c>
      <c r="I1332">
        <v>0</v>
      </c>
      <c r="J1332" s="33">
        <v>43655</v>
      </c>
      <c r="K1332" t="s">
        <v>472</v>
      </c>
      <c r="L1332" t="s">
        <v>2049</v>
      </c>
      <c r="M1332">
        <v>0</v>
      </c>
      <c r="N1332">
        <v>968</v>
      </c>
      <c r="O1332" s="33">
        <v>43656</v>
      </c>
      <c r="P1332" t="s">
        <v>977</v>
      </c>
      <c r="Q1332" t="s">
        <v>1999</v>
      </c>
      <c r="R1332">
        <v>1</v>
      </c>
      <c r="S1332">
        <v>0</v>
      </c>
    </row>
    <row r="1333" spans="1:19" hidden="1" x14ac:dyDescent="0.25">
      <c r="A1333" t="s">
        <v>472</v>
      </c>
      <c r="B1333" t="s">
        <v>1482</v>
      </c>
      <c r="C1333">
        <v>2</v>
      </c>
      <c r="D1333">
        <v>0</v>
      </c>
      <c r="E1333" s="33">
        <v>43654</v>
      </c>
      <c r="F1333" t="s">
        <v>4592</v>
      </c>
      <c r="G1333" t="s">
        <v>4593</v>
      </c>
      <c r="H1333">
        <v>1</v>
      </c>
      <c r="I1333">
        <v>0</v>
      </c>
      <c r="J1333" s="33">
        <v>43655</v>
      </c>
      <c r="K1333" t="s">
        <v>472</v>
      </c>
      <c r="L1333" t="s">
        <v>2050</v>
      </c>
      <c r="M1333">
        <v>333</v>
      </c>
      <c r="N1333">
        <v>0</v>
      </c>
      <c r="O1333" s="33">
        <v>43656</v>
      </c>
      <c r="P1333" t="s">
        <v>977</v>
      </c>
      <c r="Q1333" t="s">
        <v>1202</v>
      </c>
      <c r="R1333">
        <v>2</v>
      </c>
      <c r="S1333">
        <v>0</v>
      </c>
    </row>
    <row r="1334" spans="1:19" hidden="1" x14ac:dyDescent="0.25">
      <c r="A1334" t="s">
        <v>472</v>
      </c>
      <c r="B1334" t="s">
        <v>1524</v>
      </c>
      <c r="C1334">
        <v>0</v>
      </c>
      <c r="D1334">
        <v>956</v>
      </c>
      <c r="E1334" s="33">
        <v>43654</v>
      </c>
      <c r="F1334" t="s">
        <v>4592</v>
      </c>
      <c r="G1334" t="s">
        <v>4594</v>
      </c>
      <c r="H1334">
        <v>0</v>
      </c>
      <c r="I1334">
        <v>30</v>
      </c>
      <c r="J1334" s="33">
        <v>43655</v>
      </c>
      <c r="K1334" t="s">
        <v>472</v>
      </c>
      <c r="L1334" t="s">
        <v>2061</v>
      </c>
      <c r="M1334">
        <v>2</v>
      </c>
      <c r="N1334">
        <v>0</v>
      </c>
      <c r="O1334" s="33">
        <v>43656</v>
      </c>
      <c r="P1334" t="s">
        <v>977</v>
      </c>
      <c r="Q1334" t="s">
        <v>1998</v>
      </c>
      <c r="R1334">
        <v>2</v>
      </c>
      <c r="S1334">
        <v>2</v>
      </c>
    </row>
    <row r="1335" spans="1:19" hidden="1" x14ac:dyDescent="0.25">
      <c r="A1335" t="s">
        <v>472</v>
      </c>
      <c r="B1335" t="s">
        <v>2045</v>
      </c>
      <c r="C1335">
        <v>1</v>
      </c>
      <c r="D1335">
        <v>0</v>
      </c>
      <c r="E1335" s="33">
        <v>43654</v>
      </c>
      <c r="F1335" t="s">
        <v>4592</v>
      </c>
      <c r="G1335" t="s">
        <v>4595</v>
      </c>
      <c r="H1335">
        <v>30</v>
      </c>
      <c r="I1335">
        <v>0</v>
      </c>
      <c r="J1335" s="33">
        <v>43655</v>
      </c>
      <c r="K1335" t="s">
        <v>472</v>
      </c>
      <c r="L1335" t="s">
        <v>1507</v>
      </c>
      <c r="M1335">
        <v>835</v>
      </c>
      <c r="N1335">
        <v>0</v>
      </c>
      <c r="O1335" s="33">
        <v>43656</v>
      </c>
      <c r="P1335" t="s">
        <v>977</v>
      </c>
      <c r="Q1335" t="s">
        <v>1995</v>
      </c>
      <c r="R1335">
        <v>2</v>
      </c>
      <c r="S1335">
        <v>0</v>
      </c>
    </row>
    <row r="1336" spans="1:19" hidden="1" x14ac:dyDescent="0.25">
      <c r="A1336" t="s">
        <v>472</v>
      </c>
      <c r="B1336" t="s">
        <v>1720</v>
      </c>
      <c r="C1336">
        <v>1</v>
      </c>
      <c r="D1336">
        <v>0</v>
      </c>
      <c r="E1336" s="33">
        <v>43654</v>
      </c>
      <c r="F1336" t="s">
        <v>4592</v>
      </c>
      <c r="G1336" t="s">
        <v>4596</v>
      </c>
      <c r="H1336">
        <v>1</v>
      </c>
      <c r="I1336">
        <v>0</v>
      </c>
      <c r="J1336" s="33">
        <v>43655</v>
      </c>
      <c r="K1336" t="s">
        <v>472</v>
      </c>
      <c r="L1336" t="s">
        <v>1508</v>
      </c>
      <c r="M1336">
        <v>771</v>
      </c>
      <c r="N1336">
        <v>0</v>
      </c>
      <c r="O1336" s="33">
        <v>43656</v>
      </c>
      <c r="P1336" t="s">
        <v>977</v>
      </c>
      <c r="Q1336" t="s">
        <v>1518</v>
      </c>
      <c r="R1336">
        <v>2</v>
      </c>
      <c r="S1336">
        <v>0</v>
      </c>
    </row>
    <row r="1337" spans="1:19" hidden="1" x14ac:dyDescent="0.25">
      <c r="A1337" t="s">
        <v>472</v>
      </c>
      <c r="B1337" t="s">
        <v>2046</v>
      </c>
      <c r="C1337">
        <v>2</v>
      </c>
      <c r="D1337">
        <v>0</v>
      </c>
      <c r="E1337" s="33">
        <v>43654</v>
      </c>
      <c r="F1337" t="s">
        <v>4592</v>
      </c>
      <c r="G1337" t="s">
        <v>4597</v>
      </c>
      <c r="H1337">
        <v>24</v>
      </c>
      <c r="I1337">
        <v>0</v>
      </c>
      <c r="J1337" s="33">
        <v>43655</v>
      </c>
      <c r="K1337" t="s">
        <v>472</v>
      </c>
      <c r="L1337" t="s">
        <v>1509</v>
      </c>
      <c r="M1337">
        <v>607</v>
      </c>
      <c r="N1337">
        <v>0</v>
      </c>
      <c r="O1337" s="33">
        <v>43656</v>
      </c>
      <c r="P1337" t="s">
        <v>977</v>
      </c>
      <c r="Q1337" t="s">
        <v>2000</v>
      </c>
      <c r="R1337">
        <v>1</v>
      </c>
      <c r="S1337">
        <v>0</v>
      </c>
    </row>
    <row r="1338" spans="1:19" hidden="1" x14ac:dyDescent="0.25">
      <c r="A1338" t="s">
        <v>472</v>
      </c>
      <c r="B1338" t="s">
        <v>1522</v>
      </c>
      <c r="C1338">
        <v>22</v>
      </c>
      <c r="D1338">
        <v>0</v>
      </c>
      <c r="E1338" s="33">
        <v>43654</v>
      </c>
      <c r="F1338" t="s">
        <v>472</v>
      </c>
      <c r="G1338" t="s">
        <v>1482</v>
      </c>
      <c r="H1338">
        <v>2</v>
      </c>
      <c r="I1338">
        <v>0</v>
      </c>
      <c r="J1338" s="33">
        <v>43655</v>
      </c>
      <c r="K1338" t="s">
        <v>472</v>
      </c>
      <c r="L1338" t="s">
        <v>1510</v>
      </c>
      <c r="M1338">
        <v>297</v>
      </c>
      <c r="N1338">
        <v>0</v>
      </c>
      <c r="O1338" s="33">
        <v>43656</v>
      </c>
      <c r="P1338" t="s">
        <v>977</v>
      </c>
      <c r="Q1338" t="s">
        <v>2001</v>
      </c>
      <c r="R1338">
        <v>0</v>
      </c>
      <c r="S1338">
        <v>991</v>
      </c>
    </row>
    <row r="1339" spans="1:19" hidden="1" x14ac:dyDescent="0.25">
      <c r="A1339" t="s">
        <v>472</v>
      </c>
      <c r="B1339" t="s">
        <v>1496</v>
      </c>
      <c r="C1339">
        <v>809</v>
      </c>
      <c r="D1339">
        <v>0</v>
      </c>
      <c r="E1339" s="33">
        <v>43654</v>
      </c>
      <c r="F1339" t="s">
        <v>472</v>
      </c>
      <c r="G1339" t="s">
        <v>1524</v>
      </c>
      <c r="H1339">
        <v>0</v>
      </c>
      <c r="I1339">
        <v>967</v>
      </c>
      <c r="J1339" s="33">
        <v>43655</v>
      </c>
      <c r="K1339" t="s">
        <v>472</v>
      </c>
      <c r="L1339" t="s">
        <v>1511</v>
      </c>
      <c r="M1339">
        <v>145</v>
      </c>
      <c r="N1339">
        <v>0</v>
      </c>
      <c r="O1339" s="33">
        <v>43656</v>
      </c>
      <c r="P1339" t="s">
        <v>977</v>
      </c>
      <c r="Q1339" t="s">
        <v>1495</v>
      </c>
      <c r="R1339">
        <v>2</v>
      </c>
      <c r="S1339">
        <v>0</v>
      </c>
    </row>
    <row r="1340" spans="1:19" hidden="1" x14ac:dyDescent="0.25">
      <c r="A1340" t="s">
        <v>472</v>
      </c>
      <c r="B1340" t="s">
        <v>1497</v>
      </c>
      <c r="C1340">
        <v>749</v>
      </c>
      <c r="D1340">
        <v>0</v>
      </c>
      <c r="E1340" s="33">
        <v>43654</v>
      </c>
      <c r="F1340" t="s">
        <v>472</v>
      </c>
      <c r="G1340" t="s">
        <v>2045</v>
      </c>
      <c r="H1340">
        <v>1</v>
      </c>
      <c r="I1340">
        <v>0</v>
      </c>
      <c r="J1340" s="33">
        <v>43655</v>
      </c>
      <c r="K1340" t="s">
        <v>472</v>
      </c>
      <c r="L1340" t="s">
        <v>1512</v>
      </c>
      <c r="M1340">
        <v>32</v>
      </c>
      <c r="N1340">
        <v>0</v>
      </c>
      <c r="O1340" s="33">
        <v>43656</v>
      </c>
      <c r="P1340" t="s">
        <v>977</v>
      </c>
      <c r="Q1340" t="s">
        <v>2002</v>
      </c>
      <c r="R1340">
        <v>116</v>
      </c>
      <c r="S1340">
        <v>783</v>
      </c>
    </row>
    <row r="1341" spans="1:19" hidden="1" x14ac:dyDescent="0.25">
      <c r="A1341" t="s">
        <v>472</v>
      </c>
      <c r="B1341" t="s">
        <v>1498</v>
      </c>
      <c r="C1341">
        <v>592</v>
      </c>
      <c r="D1341">
        <v>0</v>
      </c>
      <c r="E1341" s="33">
        <v>43654</v>
      </c>
      <c r="F1341" t="s">
        <v>472</v>
      </c>
      <c r="G1341" t="s">
        <v>1720</v>
      </c>
      <c r="H1341">
        <v>1</v>
      </c>
      <c r="I1341">
        <v>0</v>
      </c>
      <c r="J1341" s="33">
        <v>43655</v>
      </c>
      <c r="K1341" t="s">
        <v>472</v>
      </c>
      <c r="L1341" t="s">
        <v>1513</v>
      </c>
      <c r="M1341">
        <v>4</v>
      </c>
      <c r="N1341">
        <v>0</v>
      </c>
      <c r="O1341" s="33">
        <v>43656</v>
      </c>
      <c r="P1341" t="s">
        <v>977</v>
      </c>
      <c r="Q1341" t="s">
        <v>861</v>
      </c>
      <c r="R1341">
        <v>1</v>
      </c>
      <c r="S1341">
        <v>0</v>
      </c>
    </row>
    <row r="1342" spans="1:19" hidden="1" x14ac:dyDescent="0.25">
      <c r="A1342" t="s">
        <v>472</v>
      </c>
      <c r="B1342" t="s">
        <v>1499</v>
      </c>
      <c r="C1342">
        <v>291</v>
      </c>
      <c r="D1342">
        <v>0</v>
      </c>
      <c r="E1342" s="33">
        <v>43654</v>
      </c>
      <c r="F1342" t="s">
        <v>472</v>
      </c>
      <c r="G1342" t="s">
        <v>2046</v>
      </c>
      <c r="H1342">
        <v>2</v>
      </c>
      <c r="I1342">
        <v>0</v>
      </c>
      <c r="J1342" s="33">
        <v>43655</v>
      </c>
      <c r="K1342" t="s">
        <v>472</v>
      </c>
      <c r="L1342" t="s">
        <v>1514</v>
      </c>
      <c r="M1342">
        <v>253</v>
      </c>
      <c r="N1342">
        <v>0</v>
      </c>
      <c r="O1342" s="33">
        <v>43656</v>
      </c>
      <c r="P1342" t="s">
        <v>977</v>
      </c>
      <c r="Q1342" t="s">
        <v>1483</v>
      </c>
      <c r="R1342">
        <v>1</v>
      </c>
      <c r="S1342">
        <v>0</v>
      </c>
    </row>
    <row r="1343" spans="1:19" hidden="1" x14ac:dyDescent="0.25">
      <c r="A1343" t="s">
        <v>472</v>
      </c>
      <c r="B1343" t="s">
        <v>1500</v>
      </c>
      <c r="C1343">
        <v>137</v>
      </c>
      <c r="D1343">
        <v>0</v>
      </c>
      <c r="E1343" s="33">
        <v>43654</v>
      </c>
      <c r="F1343" t="s">
        <v>472</v>
      </c>
      <c r="G1343" t="s">
        <v>1522</v>
      </c>
      <c r="H1343">
        <v>22</v>
      </c>
      <c r="I1343">
        <v>0</v>
      </c>
      <c r="J1343" s="33">
        <v>43655</v>
      </c>
      <c r="K1343" t="s">
        <v>472</v>
      </c>
      <c r="L1343" t="s">
        <v>1515</v>
      </c>
      <c r="M1343">
        <v>12</v>
      </c>
      <c r="N1343">
        <v>0</v>
      </c>
      <c r="O1343" s="33">
        <v>43656</v>
      </c>
      <c r="P1343" t="s">
        <v>978</v>
      </c>
      <c r="Q1343" t="s">
        <v>2024</v>
      </c>
      <c r="R1343">
        <v>137</v>
      </c>
      <c r="S1343">
        <v>0</v>
      </c>
    </row>
    <row r="1344" spans="1:19" hidden="1" x14ac:dyDescent="0.25">
      <c r="A1344" t="s">
        <v>472</v>
      </c>
      <c r="B1344" t="s">
        <v>1501</v>
      </c>
      <c r="C1344">
        <v>30</v>
      </c>
      <c r="D1344">
        <v>0</v>
      </c>
      <c r="E1344" s="33">
        <v>43654</v>
      </c>
      <c r="F1344" t="s">
        <v>472</v>
      </c>
      <c r="G1344" t="s">
        <v>1496</v>
      </c>
      <c r="H1344">
        <v>817</v>
      </c>
      <c r="I1344">
        <v>0</v>
      </c>
      <c r="J1344" s="33">
        <v>43655</v>
      </c>
      <c r="K1344" t="s">
        <v>472</v>
      </c>
      <c r="L1344" t="s">
        <v>1516</v>
      </c>
      <c r="M1344">
        <v>96</v>
      </c>
      <c r="N1344">
        <v>0</v>
      </c>
      <c r="O1344" s="33">
        <v>43656</v>
      </c>
      <c r="P1344" t="s">
        <v>978</v>
      </c>
      <c r="Q1344" t="s">
        <v>2025</v>
      </c>
      <c r="R1344">
        <v>137</v>
      </c>
      <c r="S1344">
        <v>0</v>
      </c>
    </row>
    <row r="1345" spans="1:19" hidden="1" x14ac:dyDescent="0.25">
      <c r="A1345" t="s">
        <v>472</v>
      </c>
      <c r="B1345" t="s">
        <v>1502</v>
      </c>
      <c r="C1345">
        <v>4</v>
      </c>
      <c r="D1345">
        <v>0</v>
      </c>
      <c r="E1345" s="33">
        <v>43654</v>
      </c>
      <c r="F1345" t="s">
        <v>472</v>
      </c>
      <c r="G1345" t="s">
        <v>1497</v>
      </c>
      <c r="H1345">
        <v>757</v>
      </c>
      <c r="I1345">
        <v>0</v>
      </c>
      <c r="J1345" s="33">
        <v>43655</v>
      </c>
      <c r="K1345" t="s">
        <v>472</v>
      </c>
      <c r="L1345" t="s">
        <v>1517</v>
      </c>
      <c r="M1345">
        <v>29</v>
      </c>
      <c r="N1345">
        <v>0</v>
      </c>
      <c r="O1345" s="33">
        <v>43656</v>
      </c>
      <c r="P1345" t="s">
        <v>979</v>
      </c>
      <c r="Q1345" t="s">
        <v>2026</v>
      </c>
      <c r="R1345">
        <v>991</v>
      </c>
      <c r="S1345">
        <v>0</v>
      </c>
    </row>
    <row r="1346" spans="1:19" hidden="1" x14ac:dyDescent="0.25">
      <c r="A1346" t="s">
        <v>472</v>
      </c>
      <c r="B1346" t="s">
        <v>1503</v>
      </c>
      <c r="C1346">
        <v>251</v>
      </c>
      <c r="D1346">
        <v>0</v>
      </c>
      <c r="E1346" s="33">
        <v>43654</v>
      </c>
      <c r="F1346" t="s">
        <v>472</v>
      </c>
      <c r="G1346" t="s">
        <v>1498</v>
      </c>
      <c r="H1346">
        <v>595</v>
      </c>
      <c r="I1346">
        <v>0</v>
      </c>
      <c r="J1346" s="33">
        <v>43655</v>
      </c>
      <c r="K1346" t="s">
        <v>472</v>
      </c>
      <c r="L1346" t="s">
        <v>1486</v>
      </c>
      <c r="M1346">
        <v>968</v>
      </c>
      <c r="N1346">
        <v>0</v>
      </c>
      <c r="O1346" s="33">
        <v>43656</v>
      </c>
      <c r="P1346" t="s">
        <v>979</v>
      </c>
      <c r="Q1346" t="s">
        <v>1530</v>
      </c>
      <c r="R1346">
        <v>1312</v>
      </c>
      <c r="S1346">
        <v>0</v>
      </c>
    </row>
    <row r="1347" spans="1:19" hidden="1" x14ac:dyDescent="0.25">
      <c r="A1347" t="s">
        <v>472</v>
      </c>
      <c r="B1347" t="s">
        <v>1504</v>
      </c>
      <c r="C1347">
        <v>11</v>
      </c>
      <c r="D1347">
        <v>0</v>
      </c>
      <c r="E1347" s="33">
        <v>43654</v>
      </c>
      <c r="F1347" t="s">
        <v>472</v>
      </c>
      <c r="G1347" t="s">
        <v>1499</v>
      </c>
      <c r="H1347">
        <v>294</v>
      </c>
      <c r="I1347">
        <v>0</v>
      </c>
      <c r="J1347" s="33">
        <v>43655</v>
      </c>
      <c r="K1347" t="s">
        <v>472</v>
      </c>
      <c r="L1347" t="s">
        <v>1850</v>
      </c>
      <c r="M1347">
        <v>251</v>
      </c>
      <c r="N1347">
        <v>713</v>
      </c>
      <c r="O1347" s="33">
        <v>43656</v>
      </c>
      <c r="P1347" t="s">
        <v>979</v>
      </c>
      <c r="Q1347" t="s">
        <v>1529</v>
      </c>
      <c r="R1347">
        <v>17</v>
      </c>
      <c r="S1347">
        <v>258</v>
      </c>
    </row>
    <row r="1348" spans="1:19" hidden="1" x14ac:dyDescent="0.25">
      <c r="A1348" t="s">
        <v>472</v>
      </c>
      <c r="B1348" t="s">
        <v>1505</v>
      </c>
      <c r="C1348">
        <v>95</v>
      </c>
      <c r="D1348">
        <v>0</v>
      </c>
      <c r="E1348" s="33">
        <v>43654</v>
      </c>
      <c r="F1348" t="s">
        <v>472</v>
      </c>
      <c r="G1348" t="s">
        <v>1500</v>
      </c>
      <c r="H1348">
        <v>142</v>
      </c>
      <c r="I1348">
        <v>0</v>
      </c>
      <c r="J1348" s="33">
        <v>43655</v>
      </c>
      <c r="K1348" t="s">
        <v>472</v>
      </c>
      <c r="L1348" t="s">
        <v>870</v>
      </c>
      <c r="M1348">
        <v>960</v>
      </c>
      <c r="N1348">
        <v>0</v>
      </c>
      <c r="O1348" s="33">
        <v>43656</v>
      </c>
      <c r="P1348" t="s">
        <v>980</v>
      </c>
      <c r="Q1348" t="s">
        <v>2028</v>
      </c>
      <c r="R1348">
        <v>0</v>
      </c>
      <c r="S1348">
        <v>0</v>
      </c>
    </row>
    <row r="1349" spans="1:19" hidden="1" x14ac:dyDescent="0.25">
      <c r="A1349" t="s">
        <v>472</v>
      </c>
      <c r="B1349" t="s">
        <v>1506</v>
      </c>
      <c r="C1349">
        <v>28</v>
      </c>
      <c r="D1349">
        <v>0</v>
      </c>
      <c r="E1349" s="33">
        <v>43654</v>
      </c>
      <c r="F1349" t="s">
        <v>472</v>
      </c>
      <c r="G1349" t="s">
        <v>1501</v>
      </c>
      <c r="H1349">
        <v>32</v>
      </c>
      <c r="I1349">
        <v>0</v>
      </c>
      <c r="J1349" s="33">
        <v>43655</v>
      </c>
      <c r="K1349" t="s">
        <v>472</v>
      </c>
      <c r="L1349" t="s">
        <v>1520</v>
      </c>
      <c r="M1349">
        <v>1</v>
      </c>
      <c r="N1349">
        <v>0</v>
      </c>
      <c r="O1349" s="33">
        <v>43656</v>
      </c>
      <c r="P1349" t="s">
        <v>980</v>
      </c>
      <c r="Q1349" t="s">
        <v>2027</v>
      </c>
      <c r="R1349">
        <v>0</v>
      </c>
      <c r="S1349">
        <v>0</v>
      </c>
    </row>
    <row r="1350" spans="1:19" hidden="1" x14ac:dyDescent="0.25">
      <c r="A1350" t="s">
        <v>472</v>
      </c>
      <c r="B1350" t="s">
        <v>1536</v>
      </c>
      <c r="C1350">
        <v>253</v>
      </c>
      <c r="D1350">
        <v>0</v>
      </c>
      <c r="E1350" s="33">
        <v>43654</v>
      </c>
      <c r="F1350" t="s">
        <v>472</v>
      </c>
      <c r="G1350" t="s">
        <v>1502</v>
      </c>
      <c r="H1350">
        <v>4</v>
      </c>
      <c r="I1350">
        <v>0</v>
      </c>
      <c r="J1350" s="33">
        <v>43655</v>
      </c>
      <c r="K1350" t="s">
        <v>472</v>
      </c>
      <c r="L1350" t="s">
        <v>2051</v>
      </c>
      <c r="M1350">
        <v>1</v>
      </c>
      <c r="N1350">
        <v>0</v>
      </c>
      <c r="O1350" s="33">
        <v>43656</v>
      </c>
      <c r="P1350" t="s">
        <v>981</v>
      </c>
      <c r="Q1350" t="s">
        <v>1482</v>
      </c>
      <c r="R1350">
        <v>1</v>
      </c>
      <c r="S1350">
        <v>0</v>
      </c>
    </row>
    <row r="1351" spans="1:19" hidden="1" x14ac:dyDescent="0.25">
      <c r="A1351" t="s">
        <v>472</v>
      </c>
      <c r="B1351" t="s">
        <v>1485</v>
      </c>
      <c r="C1351">
        <v>956</v>
      </c>
      <c r="D1351">
        <v>0</v>
      </c>
      <c r="E1351" s="33">
        <v>43654</v>
      </c>
      <c r="F1351" t="s">
        <v>472</v>
      </c>
      <c r="G1351" t="s">
        <v>1503</v>
      </c>
      <c r="H1351">
        <v>251</v>
      </c>
      <c r="I1351">
        <v>0</v>
      </c>
      <c r="J1351" s="33">
        <v>43655</v>
      </c>
      <c r="K1351" t="s">
        <v>472</v>
      </c>
      <c r="L1351" t="s">
        <v>859</v>
      </c>
      <c r="M1351">
        <v>19</v>
      </c>
      <c r="N1351">
        <v>0</v>
      </c>
      <c r="O1351" s="33">
        <v>43656</v>
      </c>
      <c r="P1351" t="s">
        <v>981</v>
      </c>
      <c r="Q1351" t="s">
        <v>1485</v>
      </c>
      <c r="R1351">
        <v>1</v>
      </c>
      <c r="S1351">
        <v>0</v>
      </c>
    </row>
    <row r="1352" spans="1:19" hidden="1" x14ac:dyDescent="0.25">
      <c r="A1352" t="s">
        <v>472</v>
      </c>
      <c r="B1352" t="s">
        <v>857</v>
      </c>
      <c r="C1352">
        <v>16</v>
      </c>
      <c r="D1352">
        <v>0</v>
      </c>
      <c r="E1352" s="33">
        <v>43654</v>
      </c>
      <c r="F1352" t="s">
        <v>472</v>
      </c>
      <c r="G1352" t="s">
        <v>1504</v>
      </c>
      <c r="H1352">
        <v>11</v>
      </c>
      <c r="I1352">
        <v>0</v>
      </c>
      <c r="J1352" s="33">
        <v>43655</v>
      </c>
      <c r="K1352" t="s">
        <v>472</v>
      </c>
      <c r="L1352" t="s">
        <v>1494</v>
      </c>
      <c r="M1352">
        <v>837</v>
      </c>
      <c r="N1352">
        <v>0</v>
      </c>
      <c r="O1352" s="33">
        <v>43656</v>
      </c>
      <c r="P1352" t="s">
        <v>981</v>
      </c>
      <c r="Q1352" t="s">
        <v>857</v>
      </c>
      <c r="R1352">
        <v>1</v>
      </c>
      <c r="S1352">
        <v>0</v>
      </c>
    </row>
    <row r="1353" spans="1:19" hidden="1" x14ac:dyDescent="0.25">
      <c r="A1353" t="s">
        <v>472</v>
      </c>
      <c r="B1353" t="s">
        <v>2047</v>
      </c>
      <c r="C1353">
        <v>1</v>
      </c>
      <c r="D1353">
        <v>0</v>
      </c>
      <c r="E1353" s="33">
        <v>43654</v>
      </c>
      <c r="F1353" t="s">
        <v>472</v>
      </c>
      <c r="G1353" t="s">
        <v>1505</v>
      </c>
      <c r="H1353">
        <v>95</v>
      </c>
      <c r="I1353">
        <v>0</v>
      </c>
      <c r="J1353" s="33">
        <v>43655</v>
      </c>
      <c r="K1353" t="s">
        <v>472</v>
      </c>
      <c r="L1353" t="s">
        <v>2063</v>
      </c>
      <c r="M1353">
        <v>835</v>
      </c>
      <c r="N1353">
        <v>0</v>
      </c>
      <c r="O1353" s="33">
        <v>43656</v>
      </c>
      <c r="P1353" t="s">
        <v>981</v>
      </c>
      <c r="Q1353" t="s">
        <v>868</v>
      </c>
      <c r="R1353">
        <v>1</v>
      </c>
      <c r="S1353">
        <v>0</v>
      </c>
    </row>
    <row r="1354" spans="1:19" hidden="1" x14ac:dyDescent="0.25">
      <c r="A1354" t="s">
        <v>472</v>
      </c>
      <c r="B1354" t="s">
        <v>2048</v>
      </c>
      <c r="C1354">
        <v>955</v>
      </c>
      <c r="D1354">
        <v>1</v>
      </c>
      <c r="E1354" s="33">
        <v>43654</v>
      </c>
      <c r="F1354" t="s">
        <v>472</v>
      </c>
      <c r="G1354" t="s">
        <v>1506</v>
      </c>
      <c r="H1354">
        <v>28</v>
      </c>
      <c r="I1354">
        <v>0</v>
      </c>
      <c r="J1354" s="33">
        <v>43655</v>
      </c>
      <c r="K1354" t="s">
        <v>472</v>
      </c>
      <c r="L1354" t="s">
        <v>2064</v>
      </c>
      <c r="M1354">
        <v>771</v>
      </c>
      <c r="N1354">
        <v>0</v>
      </c>
      <c r="O1354" s="33">
        <v>43656</v>
      </c>
      <c r="P1354" t="s">
        <v>981</v>
      </c>
      <c r="Q1354" t="s">
        <v>1484</v>
      </c>
      <c r="R1354">
        <v>1</v>
      </c>
      <c r="S1354">
        <v>0</v>
      </c>
    </row>
    <row r="1355" spans="1:19" hidden="1" x14ac:dyDescent="0.25">
      <c r="A1355" t="s">
        <v>472</v>
      </c>
      <c r="B1355" t="s">
        <v>868</v>
      </c>
      <c r="C1355">
        <v>752</v>
      </c>
      <c r="D1355">
        <v>0</v>
      </c>
      <c r="E1355" s="33">
        <v>43654</v>
      </c>
      <c r="F1355" t="s">
        <v>472</v>
      </c>
      <c r="G1355" t="s">
        <v>1536</v>
      </c>
      <c r="H1355">
        <v>253</v>
      </c>
      <c r="I1355">
        <v>0</v>
      </c>
      <c r="J1355" s="33">
        <v>43655</v>
      </c>
      <c r="K1355" t="s">
        <v>472</v>
      </c>
      <c r="L1355" t="s">
        <v>2036</v>
      </c>
      <c r="M1355">
        <v>607</v>
      </c>
      <c r="N1355">
        <v>0</v>
      </c>
      <c r="O1355" s="33">
        <v>43656</v>
      </c>
      <c r="P1355" t="s">
        <v>981</v>
      </c>
      <c r="Q1355" t="s">
        <v>1486</v>
      </c>
      <c r="R1355">
        <v>1</v>
      </c>
      <c r="S1355">
        <v>0</v>
      </c>
    </row>
    <row r="1356" spans="1:19" hidden="1" x14ac:dyDescent="0.25">
      <c r="A1356" t="s">
        <v>472</v>
      </c>
      <c r="B1356" t="s">
        <v>2049</v>
      </c>
      <c r="C1356">
        <v>0</v>
      </c>
      <c r="D1356">
        <v>956</v>
      </c>
      <c r="E1356" s="33">
        <v>43654</v>
      </c>
      <c r="F1356" t="s">
        <v>472</v>
      </c>
      <c r="G1356" t="s">
        <v>1485</v>
      </c>
      <c r="H1356">
        <v>967</v>
      </c>
      <c r="I1356">
        <v>0</v>
      </c>
      <c r="J1356" s="33">
        <v>43655</v>
      </c>
      <c r="K1356" t="s">
        <v>472</v>
      </c>
      <c r="L1356" t="s">
        <v>2037</v>
      </c>
      <c r="M1356">
        <v>297</v>
      </c>
      <c r="N1356">
        <v>0</v>
      </c>
      <c r="O1356" s="33">
        <v>43656</v>
      </c>
      <c r="P1356" t="s">
        <v>981</v>
      </c>
      <c r="Q1356" t="s">
        <v>870</v>
      </c>
      <c r="R1356">
        <v>1</v>
      </c>
      <c r="S1356">
        <v>0</v>
      </c>
    </row>
    <row r="1357" spans="1:19" hidden="1" x14ac:dyDescent="0.25">
      <c r="A1357" t="s">
        <v>472</v>
      </c>
      <c r="B1357" t="s">
        <v>2050</v>
      </c>
      <c r="C1357">
        <v>323</v>
      </c>
      <c r="D1357">
        <v>0</v>
      </c>
      <c r="E1357" s="33">
        <v>43654</v>
      </c>
      <c r="F1357" t="s">
        <v>472</v>
      </c>
      <c r="G1357" t="s">
        <v>857</v>
      </c>
      <c r="H1357">
        <v>17</v>
      </c>
      <c r="I1357">
        <v>0</v>
      </c>
      <c r="J1357" s="33">
        <v>43655</v>
      </c>
      <c r="K1357" t="s">
        <v>472</v>
      </c>
      <c r="L1357" t="s">
        <v>2038</v>
      </c>
      <c r="M1357">
        <v>145</v>
      </c>
      <c r="N1357">
        <v>0</v>
      </c>
      <c r="O1357" s="33">
        <v>43656</v>
      </c>
      <c r="P1357" t="s">
        <v>981</v>
      </c>
      <c r="Q1357" t="s">
        <v>859</v>
      </c>
      <c r="R1357">
        <v>1</v>
      </c>
      <c r="S1357">
        <v>0</v>
      </c>
    </row>
    <row r="1358" spans="1:19" hidden="1" x14ac:dyDescent="0.25">
      <c r="A1358" t="s">
        <v>472</v>
      </c>
      <c r="B1358" t="s">
        <v>2061</v>
      </c>
      <c r="C1358">
        <v>2</v>
      </c>
      <c r="D1358">
        <v>0</v>
      </c>
      <c r="E1358" s="33">
        <v>43654</v>
      </c>
      <c r="F1358" t="s">
        <v>472</v>
      </c>
      <c r="G1358" t="s">
        <v>2047</v>
      </c>
      <c r="H1358">
        <v>1</v>
      </c>
      <c r="I1358">
        <v>0</v>
      </c>
      <c r="J1358" s="33">
        <v>43655</v>
      </c>
      <c r="K1358" t="s">
        <v>472</v>
      </c>
      <c r="L1358" t="s">
        <v>2039</v>
      </c>
      <c r="M1358">
        <v>32</v>
      </c>
      <c r="N1358">
        <v>0</v>
      </c>
      <c r="O1358" s="33">
        <v>43656</v>
      </c>
      <c r="P1358" t="s">
        <v>981</v>
      </c>
      <c r="Q1358" t="s">
        <v>861</v>
      </c>
      <c r="R1358">
        <v>1</v>
      </c>
      <c r="S1358">
        <v>0</v>
      </c>
    </row>
    <row r="1359" spans="1:19" hidden="1" x14ac:dyDescent="0.25">
      <c r="A1359" t="s">
        <v>472</v>
      </c>
      <c r="B1359" t="s">
        <v>1507</v>
      </c>
      <c r="C1359">
        <v>826</v>
      </c>
      <c r="D1359">
        <v>0</v>
      </c>
      <c r="E1359" s="33">
        <v>43654</v>
      </c>
      <c r="F1359" t="s">
        <v>472</v>
      </c>
      <c r="G1359" t="s">
        <v>2048</v>
      </c>
      <c r="H1359">
        <v>966</v>
      </c>
      <c r="I1359">
        <v>1</v>
      </c>
      <c r="J1359" s="33">
        <v>43655</v>
      </c>
      <c r="K1359" t="s">
        <v>472</v>
      </c>
      <c r="L1359" t="s">
        <v>2040</v>
      </c>
      <c r="M1359">
        <v>4</v>
      </c>
      <c r="N1359">
        <v>0</v>
      </c>
      <c r="O1359" s="33">
        <v>43656</v>
      </c>
      <c r="P1359" t="s">
        <v>981</v>
      </c>
      <c r="Q1359" t="s">
        <v>1483</v>
      </c>
      <c r="R1359">
        <v>1</v>
      </c>
      <c r="S1359">
        <v>0</v>
      </c>
    </row>
    <row r="1360" spans="1:19" hidden="1" x14ac:dyDescent="0.25">
      <c r="A1360" t="s">
        <v>472</v>
      </c>
      <c r="B1360" t="s">
        <v>1508</v>
      </c>
      <c r="C1360">
        <v>762</v>
      </c>
      <c r="D1360">
        <v>0</v>
      </c>
      <c r="E1360" s="33">
        <v>43654</v>
      </c>
      <c r="F1360" t="s">
        <v>472</v>
      </c>
      <c r="G1360" t="s">
        <v>868</v>
      </c>
      <c r="H1360">
        <v>765</v>
      </c>
      <c r="I1360">
        <v>0</v>
      </c>
      <c r="J1360" s="33">
        <v>43655</v>
      </c>
      <c r="K1360" t="s">
        <v>472</v>
      </c>
      <c r="L1360" t="s">
        <v>2041</v>
      </c>
      <c r="M1360">
        <v>253</v>
      </c>
      <c r="N1360">
        <v>0</v>
      </c>
      <c r="O1360" s="33">
        <v>43656</v>
      </c>
      <c r="P1360" t="s">
        <v>982</v>
      </c>
      <c r="Q1360" t="s">
        <v>1482</v>
      </c>
      <c r="R1360">
        <v>1</v>
      </c>
      <c r="S1360">
        <v>0</v>
      </c>
    </row>
    <row r="1361" spans="1:19" hidden="1" x14ac:dyDescent="0.25">
      <c r="A1361" t="s">
        <v>472</v>
      </c>
      <c r="B1361" t="s">
        <v>1509</v>
      </c>
      <c r="C1361">
        <v>603</v>
      </c>
      <c r="D1361">
        <v>0</v>
      </c>
      <c r="E1361" s="33">
        <v>43654</v>
      </c>
      <c r="F1361" t="s">
        <v>472</v>
      </c>
      <c r="G1361" t="s">
        <v>2049</v>
      </c>
      <c r="H1361">
        <v>0</v>
      </c>
      <c r="I1361">
        <v>967</v>
      </c>
      <c r="J1361" s="33">
        <v>43655</v>
      </c>
      <c r="K1361" t="s">
        <v>472</v>
      </c>
      <c r="L1361" t="s">
        <v>2042</v>
      </c>
      <c r="M1361">
        <v>12</v>
      </c>
      <c r="N1361">
        <v>0</v>
      </c>
      <c r="O1361" s="33">
        <v>43656</v>
      </c>
      <c r="P1361" t="s">
        <v>982</v>
      </c>
      <c r="Q1361" t="s">
        <v>1485</v>
      </c>
      <c r="R1361">
        <v>98</v>
      </c>
      <c r="S1361">
        <v>0</v>
      </c>
    </row>
    <row r="1362" spans="1:19" hidden="1" x14ac:dyDescent="0.25">
      <c r="A1362" t="s">
        <v>472</v>
      </c>
      <c r="B1362" t="s">
        <v>1510</v>
      </c>
      <c r="C1362">
        <v>294</v>
      </c>
      <c r="D1362">
        <v>0</v>
      </c>
      <c r="E1362" s="33">
        <v>43654</v>
      </c>
      <c r="F1362" t="s">
        <v>472</v>
      </c>
      <c r="G1362" t="s">
        <v>2050</v>
      </c>
      <c r="H1362">
        <v>332</v>
      </c>
      <c r="I1362">
        <v>0</v>
      </c>
      <c r="J1362" s="33">
        <v>43655</v>
      </c>
      <c r="K1362" t="s">
        <v>472</v>
      </c>
      <c r="L1362" t="s">
        <v>2043</v>
      </c>
      <c r="M1362">
        <v>96</v>
      </c>
      <c r="N1362">
        <v>0</v>
      </c>
      <c r="O1362" s="33">
        <v>43656</v>
      </c>
      <c r="P1362" t="s">
        <v>982</v>
      </c>
      <c r="Q1362" t="s">
        <v>857</v>
      </c>
      <c r="R1362">
        <v>2</v>
      </c>
      <c r="S1362">
        <v>0</v>
      </c>
    </row>
    <row r="1363" spans="1:19" hidden="1" x14ac:dyDescent="0.25">
      <c r="A1363" t="s">
        <v>472</v>
      </c>
      <c r="B1363" t="s">
        <v>1511</v>
      </c>
      <c r="C1363">
        <v>140</v>
      </c>
      <c r="D1363">
        <v>0</v>
      </c>
      <c r="E1363" s="33">
        <v>43654</v>
      </c>
      <c r="F1363" t="s">
        <v>472</v>
      </c>
      <c r="G1363" t="s">
        <v>2061</v>
      </c>
      <c r="H1363">
        <v>2</v>
      </c>
      <c r="I1363">
        <v>0</v>
      </c>
      <c r="J1363" s="33">
        <v>43655</v>
      </c>
      <c r="K1363" t="s">
        <v>472</v>
      </c>
      <c r="L1363" t="s">
        <v>2044</v>
      </c>
      <c r="M1363">
        <v>29</v>
      </c>
      <c r="N1363">
        <v>0</v>
      </c>
      <c r="O1363" s="33">
        <v>43656</v>
      </c>
      <c r="P1363" t="s">
        <v>982</v>
      </c>
      <c r="Q1363" t="s">
        <v>868</v>
      </c>
      <c r="R1363">
        <v>98</v>
      </c>
      <c r="S1363">
        <v>0</v>
      </c>
    </row>
    <row r="1364" spans="1:19" hidden="1" x14ac:dyDescent="0.25">
      <c r="A1364" t="s">
        <v>472</v>
      </c>
      <c r="B1364" t="s">
        <v>1512</v>
      </c>
      <c r="C1364">
        <v>30</v>
      </c>
      <c r="D1364">
        <v>0</v>
      </c>
      <c r="E1364" s="33">
        <v>43654</v>
      </c>
      <c r="F1364" t="s">
        <v>472</v>
      </c>
      <c r="G1364" t="s">
        <v>1507</v>
      </c>
      <c r="H1364">
        <v>834</v>
      </c>
      <c r="I1364">
        <v>0</v>
      </c>
      <c r="J1364" s="33">
        <v>43655</v>
      </c>
      <c r="K1364" t="s">
        <v>472</v>
      </c>
      <c r="L1364" t="s">
        <v>2052</v>
      </c>
      <c r="M1364">
        <v>1</v>
      </c>
      <c r="N1364">
        <v>0</v>
      </c>
      <c r="O1364" s="33">
        <v>43656</v>
      </c>
      <c r="P1364" t="s">
        <v>982</v>
      </c>
      <c r="Q1364" t="s">
        <v>1484</v>
      </c>
      <c r="R1364">
        <v>98</v>
      </c>
      <c r="S1364">
        <v>0</v>
      </c>
    </row>
    <row r="1365" spans="1:19" hidden="1" x14ac:dyDescent="0.25">
      <c r="A1365" t="s">
        <v>472</v>
      </c>
      <c r="B1365" t="s">
        <v>1513</v>
      </c>
      <c r="C1365">
        <v>4</v>
      </c>
      <c r="D1365">
        <v>0</v>
      </c>
      <c r="E1365" s="33">
        <v>43654</v>
      </c>
      <c r="F1365" t="s">
        <v>472</v>
      </c>
      <c r="G1365" t="s">
        <v>1508</v>
      </c>
      <c r="H1365">
        <v>770</v>
      </c>
      <c r="I1365">
        <v>0</v>
      </c>
      <c r="J1365" s="33">
        <v>43655</v>
      </c>
      <c r="K1365" t="s">
        <v>472</v>
      </c>
      <c r="L1365" t="s">
        <v>2053</v>
      </c>
      <c r="M1365">
        <v>1</v>
      </c>
      <c r="N1365">
        <v>0</v>
      </c>
      <c r="O1365" s="33">
        <v>43656</v>
      </c>
      <c r="P1365" t="s">
        <v>982</v>
      </c>
      <c r="Q1365" t="s">
        <v>1486</v>
      </c>
      <c r="R1365">
        <v>98</v>
      </c>
      <c r="S1365">
        <v>0</v>
      </c>
    </row>
    <row r="1366" spans="1:19" hidden="1" x14ac:dyDescent="0.25">
      <c r="A1366" t="s">
        <v>472</v>
      </c>
      <c r="B1366" t="s">
        <v>1514</v>
      </c>
      <c r="C1366">
        <v>253</v>
      </c>
      <c r="D1366">
        <v>0</v>
      </c>
      <c r="E1366" s="33">
        <v>43654</v>
      </c>
      <c r="F1366" t="s">
        <v>472</v>
      </c>
      <c r="G1366" t="s">
        <v>1509</v>
      </c>
      <c r="H1366">
        <v>606</v>
      </c>
      <c r="I1366">
        <v>0</v>
      </c>
      <c r="J1366" s="33">
        <v>43655</v>
      </c>
      <c r="K1366" t="s">
        <v>472</v>
      </c>
      <c r="L1366" t="s">
        <v>219</v>
      </c>
      <c r="M1366">
        <v>2</v>
      </c>
      <c r="N1366">
        <v>0</v>
      </c>
      <c r="O1366" s="33">
        <v>43656</v>
      </c>
      <c r="P1366" t="s">
        <v>982</v>
      </c>
      <c r="Q1366" t="s">
        <v>870</v>
      </c>
      <c r="R1366">
        <v>98</v>
      </c>
      <c r="S1366">
        <v>0</v>
      </c>
    </row>
    <row r="1367" spans="1:19" hidden="1" x14ac:dyDescent="0.25">
      <c r="A1367" t="s">
        <v>472</v>
      </c>
      <c r="B1367" t="s">
        <v>1515</v>
      </c>
      <c r="C1367">
        <v>12</v>
      </c>
      <c r="D1367">
        <v>0</v>
      </c>
      <c r="E1367" s="33">
        <v>43654</v>
      </c>
      <c r="F1367" t="s">
        <v>472</v>
      </c>
      <c r="G1367" t="s">
        <v>1510</v>
      </c>
      <c r="H1367">
        <v>297</v>
      </c>
      <c r="I1367">
        <v>0</v>
      </c>
      <c r="J1367" s="33">
        <v>43655</v>
      </c>
      <c r="K1367" t="s">
        <v>472</v>
      </c>
      <c r="L1367" t="s">
        <v>2055</v>
      </c>
      <c r="M1367">
        <v>1</v>
      </c>
      <c r="N1367">
        <v>0</v>
      </c>
      <c r="O1367" s="33">
        <v>43656</v>
      </c>
      <c r="P1367" t="s">
        <v>982</v>
      </c>
      <c r="Q1367" t="s">
        <v>859</v>
      </c>
      <c r="R1367">
        <v>2</v>
      </c>
      <c r="S1367">
        <v>0</v>
      </c>
    </row>
    <row r="1368" spans="1:19" hidden="1" x14ac:dyDescent="0.25">
      <c r="A1368" t="s">
        <v>472</v>
      </c>
      <c r="B1368" t="s">
        <v>1516</v>
      </c>
      <c r="C1368">
        <v>96</v>
      </c>
      <c r="D1368">
        <v>0</v>
      </c>
      <c r="E1368" s="33">
        <v>43654</v>
      </c>
      <c r="F1368" t="s">
        <v>472</v>
      </c>
      <c r="G1368" t="s">
        <v>1511</v>
      </c>
      <c r="H1368">
        <v>145</v>
      </c>
      <c r="I1368">
        <v>0</v>
      </c>
      <c r="J1368" s="33">
        <v>43655</v>
      </c>
      <c r="K1368" t="s">
        <v>472</v>
      </c>
      <c r="L1368" t="s">
        <v>1710</v>
      </c>
      <c r="M1368">
        <v>29</v>
      </c>
      <c r="N1368">
        <v>0</v>
      </c>
      <c r="O1368" s="33">
        <v>43656</v>
      </c>
      <c r="P1368" t="s">
        <v>982</v>
      </c>
      <c r="Q1368" t="s">
        <v>861</v>
      </c>
      <c r="R1368">
        <v>1</v>
      </c>
      <c r="S1368">
        <v>0</v>
      </c>
    </row>
    <row r="1369" spans="1:19" hidden="1" x14ac:dyDescent="0.25">
      <c r="A1369" t="s">
        <v>472</v>
      </c>
      <c r="B1369" t="s">
        <v>1517</v>
      </c>
      <c r="C1369">
        <v>29</v>
      </c>
      <c r="D1369">
        <v>0</v>
      </c>
      <c r="E1369" s="33">
        <v>43654</v>
      </c>
      <c r="F1369" t="s">
        <v>472</v>
      </c>
      <c r="G1369" t="s">
        <v>1512</v>
      </c>
      <c r="H1369">
        <v>32</v>
      </c>
      <c r="I1369">
        <v>0</v>
      </c>
      <c r="J1369" s="33">
        <v>43655</v>
      </c>
      <c r="K1369" t="s">
        <v>472</v>
      </c>
      <c r="L1369" t="s">
        <v>1207</v>
      </c>
      <c r="M1369">
        <v>0</v>
      </c>
      <c r="N1369">
        <v>968</v>
      </c>
      <c r="O1369" s="33">
        <v>43656</v>
      </c>
      <c r="P1369" t="s">
        <v>982</v>
      </c>
      <c r="Q1369" t="s">
        <v>1483</v>
      </c>
      <c r="R1369">
        <v>1</v>
      </c>
      <c r="S1369">
        <v>0</v>
      </c>
    </row>
    <row r="1370" spans="1:19" hidden="1" x14ac:dyDescent="0.25">
      <c r="A1370" t="s">
        <v>472</v>
      </c>
      <c r="B1370" t="s">
        <v>1486</v>
      </c>
      <c r="C1370">
        <v>956</v>
      </c>
      <c r="D1370">
        <v>0</v>
      </c>
      <c r="E1370" s="33">
        <v>43654</v>
      </c>
      <c r="F1370" t="s">
        <v>472</v>
      </c>
      <c r="G1370" t="s">
        <v>1513</v>
      </c>
      <c r="H1370">
        <v>4</v>
      </c>
      <c r="I1370">
        <v>0</v>
      </c>
      <c r="J1370" s="33">
        <v>43655</v>
      </c>
      <c r="K1370" t="s">
        <v>472</v>
      </c>
      <c r="L1370" t="s">
        <v>2054</v>
      </c>
      <c r="M1370">
        <v>1</v>
      </c>
      <c r="N1370">
        <v>0</v>
      </c>
      <c r="O1370" s="33">
        <v>43656</v>
      </c>
      <c r="P1370" t="s">
        <v>983</v>
      </c>
      <c r="Q1370" t="s">
        <v>2029</v>
      </c>
      <c r="R1370">
        <v>394</v>
      </c>
      <c r="S1370">
        <v>0</v>
      </c>
    </row>
    <row r="1371" spans="1:19" hidden="1" x14ac:dyDescent="0.25">
      <c r="A1371" t="s">
        <v>472</v>
      </c>
      <c r="B1371" t="s">
        <v>1850</v>
      </c>
      <c r="C1371">
        <v>249</v>
      </c>
      <c r="D1371">
        <v>703</v>
      </c>
      <c r="E1371" s="33">
        <v>43654</v>
      </c>
      <c r="F1371" t="s">
        <v>472</v>
      </c>
      <c r="G1371" t="s">
        <v>1514</v>
      </c>
      <c r="H1371">
        <v>253</v>
      </c>
      <c r="I1371">
        <v>0</v>
      </c>
      <c r="J1371" s="33">
        <v>43655</v>
      </c>
      <c r="K1371" t="s">
        <v>472</v>
      </c>
      <c r="L1371" t="s">
        <v>2056</v>
      </c>
      <c r="M1371">
        <v>2</v>
      </c>
      <c r="N1371">
        <v>0</v>
      </c>
      <c r="O1371" s="33">
        <v>43656</v>
      </c>
      <c r="P1371" t="s">
        <v>983</v>
      </c>
      <c r="Q1371" t="s">
        <v>2030</v>
      </c>
      <c r="R1371">
        <v>141</v>
      </c>
      <c r="S1371">
        <v>0</v>
      </c>
    </row>
    <row r="1372" spans="1:19" hidden="1" x14ac:dyDescent="0.25">
      <c r="A1372" t="s">
        <v>472</v>
      </c>
      <c r="B1372" t="s">
        <v>870</v>
      </c>
      <c r="C1372">
        <v>951</v>
      </c>
      <c r="D1372">
        <v>0</v>
      </c>
      <c r="E1372" s="33">
        <v>43654</v>
      </c>
      <c r="F1372" t="s">
        <v>472</v>
      </c>
      <c r="G1372" t="s">
        <v>1515</v>
      </c>
      <c r="H1372">
        <v>12</v>
      </c>
      <c r="I1372">
        <v>0</v>
      </c>
      <c r="J1372" s="33">
        <v>43655</v>
      </c>
      <c r="K1372" t="s">
        <v>472</v>
      </c>
      <c r="L1372" t="s">
        <v>1518</v>
      </c>
      <c r="M1372">
        <v>2</v>
      </c>
      <c r="N1372">
        <v>0</v>
      </c>
      <c r="O1372" s="33">
        <v>43656</v>
      </c>
      <c r="P1372" t="s">
        <v>4649</v>
      </c>
      <c r="Q1372" t="s">
        <v>2032</v>
      </c>
      <c r="R1372">
        <v>0</v>
      </c>
      <c r="S1372">
        <v>0</v>
      </c>
    </row>
    <row r="1373" spans="1:19" hidden="1" x14ac:dyDescent="0.25">
      <c r="A1373" t="s">
        <v>472</v>
      </c>
      <c r="B1373" t="s">
        <v>1520</v>
      </c>
      <c r="C1373">
        <v>1</v>
      </c>
      <c r="D1373">
        <v>0</v>
      </c>
      <c r="E1373" s="33">
        <v>43654</v>
      </c>
      <c r="F1373" t="s">
        <v>472</v>
      </c>
      <c r="G1373" t="s">
        <v>1516</v>
      </c>
      <c r="H1373">
        <v>96</v>
      </c>
      <c r="I1373">
        <v>0</v>
      </c>
      <c r="J1373" s="33">
        <v>43655</v>
      </c>
      <c r="K1373" t="s">
        <v>472</v>
      </c>
      <c r="L1373" t="s">
        <v>2057</v>
      </c>
      <c r="M1373">
        <v>1</v>
      </c>
      <c r="N1373">
        <v>0</v>
      </c>
      <c r="O1373" s="33">
        <v>43656</v>
      </c>
      <c r="P1373" t="s">
        <v>4649</v>
      </c>
      <c r="Q1373" t="s">
        <v>4686</v>
      </c>
      <c r="R1373">
        <v>0</v>
      </c>
      <c r="S1373">
        <v>0</v>
      </c>
    </row>
    <row r="1374" spans="1:19" hidden="1" x14ac:dyDescent="0.25">
      <c r="A1374" t="s">
        <v>472</v>
      </c>
      <c r="B1374" t="s">
        <v>2051</v>
      </c>
      <c r="C1374">
        <v>1</v>
      </c>
      <c r="D1374">
        <v>0</v>
      </c>
      <c r="E1374" s="33">
        <v>43654</v>
      </c>
      <c r="F1374" t="s">
        <v>472</v>
      </c>
      <c r="G1374" t="s">
        <v>1517</v>
      </c>
      <c r="H1374">
        <v>29</v>
      </c>
      <c r="I1374">
        <v>0</v>
      </c>
      <c r="J1374" s="33">
        <v>43655</v>
      </c>
      <c r="K1374" t="s">
        <v>472</v>
      </c>
      <c r="L1374" t="s">
        <v>2058</v>
      </c>
      <c r="M1374">
        <v>0</v>
      </c>
      <c r="N1374">
        <v>968</v>
      </c>
      <c r="O1374" s="33">
        <v>43656</v>
      </c>
      <c r="P1374" t="s">
        <v>4649</v>
      </c>
      <c r="Q1374" t="s">
        <v>1813</v>
      </c>
      <c r="R1374">
        <v>0</v>
      </c>
      <c r="S1374">
        <v>0</v>
      </c>
    </row>
    <row r="1375" spans="1:19" hidden="1" x14ac:dyDescent="0.25">
      <c r="A1375" t="s">
        <v>472</v>
      </c>
      <c r="B1375" t="s">
        <v>859</v>
      </c>
      <c r="C1375">
        <v>17</v>
      </c>
      <c r="D1375">
        <v>0</v>
      </c>
      <c r="E1375" s="33">
        <v>43654</v>
      </c>
      <c r="F1375" t="s">
        <v>472</v>
      </c>
      <c r="G1375" t="s">
        <v>1486</v>
      </c>
      <c r="H1375">
        <v>967</v>
      </c>
      <c r="I1375">
        <v>0</v>
      </c>
      <c r="J1375" s="33">
        <v>43655</v>
      </c>
      <c r="K1375" t="s">
        <v>472</v>
      </c>
      <c r="L1375" t="s">
        <v>2059</v>
      </c>
      <c r="M1375">
        <v>1</v>
      </c>
      <c r="N1375">
        <v>0</v>
      </c>
      <c r="O1375" s="33">
        <v>43656</v>
      </c>
      <c r="P1375" t="s">
        <v>984</v>
      </c>
      <c r="Q1375" t="s">
        <v>2031</v>
      </c>
      <c r="R1375">
        <v>0</v>
      </c>
      <c r="S1375">
        <v>379</v>
      </c>
    </row>
    <row r="1376" spans="1:19" hidden="1" x14ac:dyDescent="0.25">
      <c r="A1376" t="s">
        <v>472</v>
      </c>
      <c r="B1376" t="s">
        <v>1494</v>
      </c>
      <c r="C1376">
        <v>825</v>
      </c>
      <c r="D1376">
        <v>0</v>
      </c>
      <c r="E1376" s="33">
        <v>43654</v>
      </c>
      <c r="F1376" t="s">
        <v>472</v>
      </c>
      <c r="G1376" t="s">
        <v>1850</v>
      </c>
      <c r="H1376">
        <v>250</v>
      </c>
      <c r="I1376">
        <v>713</v>
      </c>
      <c r="J1376" s="33">
        <v>43655</v>
      </c>
      <c r="K1376" t="s">
        <v>472</v>
      </c>
      <c r="L1376" t="s">
        <v>861</v>
      </c>
      <c r="M1376">
        <v>1</v>
      </c>
      <c r="N1376">
        <v>0</v>
      </c>
      <c r="O1376" s="33">
        <v>43656</v>
      </c>
      <c r="P1376" t="s">
        <v>984</v>
      </c>
      <c r="Q1376" t="s">
        <v>2032</v>
      </c>
      <c r="R1376">
        <v>1</v>
      </c>
      <c r="S1376">
        <v>0</v>
      </c>
    </row>
    <row r="1377" spans="1:19" hidden="1" x14ac:dyDescent="0.25">
      <c r="A1377" t="s">
        <v>472</v>
      </c>
      <c r="B1377" t="s">
        <v>2063</v>
      </c>
      <c r="C1377">
        <v>826</v>
      </c>
      <c r="D1377">
        <v>0</v>
      </c>
      <c r="E1377" s="33">
        <v>43654</v>
      </c>
      <c r="F1377" t="s">
        <v>472</v>
      </c>
      <c r="G1377" t="s">
        <v>870</v>
      </c>
      <c r="H1377">
        <v>960</v>
      </c>
      <c r="I1377">
        <v>0</v>
      </c>
      <c r="J1377" s="33">
        <v>43655</v>
      </c>
      <c r="K1377" t="s">
        <v>472</v>
      </c>
      <c r="L1377" t="s">
        <v>2060</v>
      </c>
      <c r="M1377">
        <v>2</v>
      </c>
      <c r="N1377">
        <v>0</v>
      </c>
      <c r="O1377" s="33">
        <v>43656</v>
      </c>
      <c r="P1377" t="s">
        <v>984</v>
      </c>
      <c r="Q1377" t="s">
        <v>1813</v>
      </c>
      <c r="R1377">
        <v>379</v>
      </c>
      <c r="S1377">
        <v>0</v>
      </c>
    </row>
    <row r="1378" spans="1:19" hidden="1" x14ac:dyDescent="0.25">
      <c r="A1378" t="s">
        <v>472</v>
      </c>
      <c r="B1378" t="s">
        <v>2064</v>
      </c>
      <c r="C1378">
        <v>762</v>
      </c>
      <c r="D1378">
        <v>0</v>
      </c>
      <c r="E1378" s="33">
        <v>43654</v>
      </c>
      <c r="F1378" t="s">
        <v>472</v>
      </c>
      <c r="G1378" t="s">
        <v>1520</v>
      </c>
      <c r="H1378">
        <v>1</v>
      </c>
      <c r="I1378">
        <v>0</v>
      </c>
      <c r="J1378" s="33">
        <v>43655</v>
      </c>
      <c r="K1378" t="s">
        <v>472</v>
      </c>
      <c r="L1378" t="s">
        <v>1483</v>
      </c>
      <c r="M1378">
        <v>1</v>
      </c>
      <c r="N1378">
        <v>0</v>
      </c>
      <c r="O1378" s="33">
        <v>43656</v>
      </c>
      <c r="P1378" t="s">
        <v>984</v>
      </c>
      <c r="Q1378" t="s">
        <v>2033</v>
      </c>
      <c r="R1378">
        <v>151</v>
      </c>
      <c r="S1378">
        <v>0</v>
      </c>
    </row>
    <row r="1379" spans="1:19" hidden="1" x14ac:dyDescent="0.25">
      <c r="A1379" t="s">
        <v>472</v>
      </c>
      <c r="B1379" t="s">
        <v>2036</v>
      </c>
      <c r="C1379">
        <v>603</v>
      </c>
      <c r="D1379">
        <v>0</v>
      </c>
      <c r="E1379" s="33">
        <v>43654</v>
      </c>
      <c r="F1379" t="s">
        <v>472</v>
      </c>
      <c r="G1379" t="s">
        <v>2051</v>
      </c>
      <c r="H1379">
        <v>1</v>
      </c>
      <c r="I1379">
        <v>0</v>
      </c>
      <c r="J1379" s="33">
        <v>43655</v>
      </c>
      <c r="K1379" t="s">
        <v>472</v>
      </c>
      <c r="L1379" t="s">
        <v>2062</v>
      </c>
      <c r="M1379">
        <v>2</v>
      </c>
      <c r="N1379">
        <v>0</v>
      </c>
      <c r="O1379" s="33">
        <v>43656</v>
      </c>
      <c r="P1379" t="s">
        <v>985</v>
      </c>
      <c r="Q1379" t="s">
        <v>1482</v>
      </c>
      <c r="R1379">
        <v>1</v>
      </c>
      <c r="S1379">
        <v>0</v>
      </c>
    </row>
    <row r="1380" spans="1:19" hidden="1" x14ac:dyDescent="0.25">
      <c r="A1380" t="s">
        <v>472</v>
      </c>
      <c r="B1380" t="s">
        <v>2037</v>
      </c>
      <c r="C1380">
        <v>294</v>
      </c>
      <c r="D1380">
        <v>0</v>
      </c>
      <c r="E1380" s="33">
        <v>43654</v>
      </c>
      <c r="F1380" t="s">
        <v>472</v>
      </c>
      <c r="G1380" t="s">
        <v>859</v>
      </c>
      <c r="H1380">
        <v>18</v>
      </c>
      <c r="I1380">
        <v>0</v>
      </c>
      <c r="J1380" s="33">
        <v>43655</v>
      </c>
      <c r="K1380" t="s">
        <v>987</v>
      </c>
      <c r="L1380" t="s">
        <v>2066</v>
      </c>
      <c r="M1380">
        <v>968</v>
      </c>
      <c r="N1380">
        <v>0</v>
      </c>
      <c r="O1380" s="33">
        <v>43656</v>
      </c>
      <c r="P1380" t="s">
        <v>985</v>
      </c>
      <c r="Q1380" t="s">
        <v>857</v>
      </c>
      <c r="R1380">
        <v>1</v>
      </c>
      <c r="S1380">
        <v>0</v>
      </c>
    </row>
    <row r="1381" spans="1:19" hidden="1" x14ac:dyDescent="0.25">
      <c r="A1381" t="s">
        <v>472</v>
      </c>
      <c r="B1381" t="s">
        <v>2038</v>
      </c>
      <c r="C1381">
        <v>140</v>
      </c>
      <c r="D1381">
        <v>0</v>
      </c>
      <c r="E1381" s="33">
        <v>43654</v>
      </c>
      <c r="F1381" t="s">
        <v>472</v>
      </c>
      <c r="G1381" t="s">
        <v>1494</v>
      </c>
      <c r="H1381">
        <v>836</v>
      </c>
      <c r="I1381">
        <v>0</v>
      </c>
      <c r="J1381" s="33">
        <v>43655</v>
      </c>
      <c r="K1381" t="s">
        <v>987</v>
      </c>
      <c r="L1381" t="s">
        <v>2065</v>
      </c>
      <c r="M1381">
        <v>1261</v>
      </c>
      <c r="N1381">
        <v>0</v>
      </c>
      <c r="O1381" s="33">
        <v>43656</v>
      </c>
      <c r="P1381" t="s">
        <v>985</v>
      </c>
      <c r="Q1381" t="s">
        <v>868</v>
      </c>
      <c r="R1381">
        <v>1</v>
      </c>
      <c r="S1381">
        <v>0</v>
      </c>
    </row>
    <row r="1382" spans="1:19" hidden="1" x14ac:dyDescent="0.25">
      <c r="A1382" t="s">
        <v>472</v>
      </c>
      <c r="B1382" t="s">
        <v>2039</v>
      </c>
      <c r="C1382">
        <v>30</v>
      </c>
      <c r="D1382">
        <v>0</v>
      </c>
      <c r="E1382" s="33">
        <v>43654</v>
      </c>
      <c r="F1382" t="s">
        <v>472</v>
      </c>
      <c r="G1382" t="s">
        <v>2063</v>
      </c>
      <c r="H1382">
        <v>834</v>
      </c>
      <c r="I1382">
        <v>0</v>
      </c>
      <c r="J1382" s="33">
        <v>43655</v>
      </c>
      <c r="K1382" t="s">
        <v>988</v>
      </c>
      <c r="L1382" t="s">
        <v>2073</v>
      </c>
      <c r="M1382">
        <v>968</v>
      </c>
      <c r="N1382">
        <v>0</v>
      </c>
      <c r="O1382" s="33">
        <v>43656</v>
      </c>
      <c r="P1382" t="s">
        <v>985</v>
      </c>
      <c r="Q1382" t="s">
        <v>1486</v>
      </c>
      <c r="R1382">
        <v>6</v>
      </c>
      <c r="S1382">
        <v>0</v>
      </c>
    </row>
    <row r="1383" spans="1:19" hidden="1" x14ac:dyDescent="0.25">
      <c r="A1383" t="s">
        <v>472</v>
      </c>
      <c r="B1383" t="s">
        <v>2040</v>
      </c>
      <c r="C1383">
        <v>4</v>
      </c>
      <c r="D1383">
        <v>0</v>
      </c>
      <c r="E1383" s="33">
        <v>43654</v>
      </c>
      <c r="F1383" t="s">
        <v>472</v>
      </c>
      <c r="G1383" t="s">
        <v>2064</v>
      </c>
      <c r="H1383">
        <v>770</v>
      </c>
      <c r="I1383">
        <v>0</v>
      </c>
      <c r="J1383" s="33">
        <v>43655</v>
      </c>
      <c r="K1383" t="s">
        <v>988</v>
      </c>
      <c r="L1383" t="s">
        <v>1521</v>
      </c>
      <c r="M1383">
        <v>22</v>
      </c>
      <c r="N1383">
        <v>0</v>
      </c>
      <c r="O1383" s="33">
        <v>43656</v>
      </c>
      <c r="P1383" t="s">
        <v>985</v>
      </c>
      <c r="Q1383" t="s">
        <v>870</v>
      </c>
      <c r="R1383">
        <v>1</v>
      </c>
      <c r="S1383">
        <v>0</v>
      </c>
    </row>
    <row r="1384" spans="1:19" hidden="1" x14ac:dyDescent="0.25">
      <c r="A1384" t="s">
        <v>472</v>
      </c>
      <c r="B1384" t="s">
        <v>2041</v>
      </c>
      <c r="C1384">
        <v>253</v>
      </c>
      <c r="D1384">
        <v>0</v>
      </c>
      <c r="E1384" s="33">
        <v>43654</v>
      </c>
      <c r="F1384" t="s">
        <v>472</v>
      </c>
      <c r="G1384" t="s">
        <v>2036</v>
      </c>
      <c r="H1384">
        <v>606</v>
      </c>
      <c r="I1384">
        <v>0</v>
      </c>
      <c r="J1384" s="33">
        <v>43655</v>
      </c>
      <c r="K1384" t="s">
        <v>988</v>
      </c>
      <c r="L1384" t="s">
        <v>2013</v>
      </c>
      <c r="M1384">
        <v>26</v>
      </c>
      <c r="N1384">
        <v>516</v>
      </c>
      <c r="O1384" s="33">
        <v>43656</v>
      </c>
      <c r="P1384" t="s">
        <v>985</v>
      </c>
      <c r="Q1384" t="s">
        <v>859</v>
      </c>
      <c r="R1384">
        <v>1</v>
      </c>
      <c r="S1384">
        <v>0</v>
      </c>
    </row>
    <row r="1385" spans="1:19" hidden="1" x14ac:dyDescent="0.25">
      <c r="A1385" t="s">
        <v>472</v>
      </c>
      <c r="B1385" t="s">
        <v>2042</v>
      </c>
      <c r="C1385">
        <v>12</v>
      </c>
      <c r="D1385">
        <v>0</v>
      </c>
      <c r="E1385" s="33">
        <v>43654</v>
      </c>
      <c r="F1385" t="s">
        <v>472</v>
      </c>
      <c r="G1385" t="s">
        <v>2037</v>
      </c>
      <c r="H1385">
        <v>297</v>
      </c>
      <c r="I1385">
        <v>0</v>
      </c>
      <c r="J1385" s="33">
        <v>43655</v>
      </c>
      <c r="K1385" t="s">
        <v>988</v>
      </c>
      <c r="L1385" t="s">
        <v>868</v>
      </c>
      <c r="M1385">
        <v>767</v>
      </c>
      <c r="N1385">
        <v>0</v>
      </c>
      <c r="O1385" s="33">
        <v>43656</v>
      </c>
      <c r="P1385" t="s">
        <v>985</v>
      </c>
      <c r="Q1385" t="s">
        <v>1543</v>
      </c>
      <c r="R1385">
        <v>4</v>
      </c>
      <c r="S1385">
        <v>0</v>
      </c>
    </row>
    <row r="1386" spans="1:19" hidden="1" x14ac:dyDescent="0.25">
      <c r="A1386" t="s">
        <v>472</v>
      </c>
      <c r="B1386" t="s">
        <v>2043</v>
      </c>
      <c r="C1386">
        <v>96</v>
      </c>
      <c r="D1386">
        <v>0</v>
      </c>
      <c r="E1386" s="33">
        <v>43654</v>
      </c>
      <c r="F1386" t="s">
        <v>472</v>
      </c>
      <c r="G1386" t="s">
        <v>2038</v>
      </c>
      <c r="H1386">
        <v>145</v>
      </c>
      <c r="I1386">
        <v>0</v>
      </c>
      <c r="J1386" s="33">
        <v>43655</v>
      </c>
      <c r="K1386" t="s">
        <v>988</v>
      </c>
      <c r="L1386" t="s">
        <v>2067</v>
      </c>
      <c r="M1386">
        <v>1</v>
      </c>
      <c r="N1386">
        <v>0</v>
      </c>
      <c r="O1386" s="33">
        <v>43656</v>
      </c>
      <c r="P1386" t="s">
        <v>985</v>
      </c>
      <c r="Q1386" t="s">
        <v>2034</v>
      </c>
      <c r="R1386">
        <v>6</v>
      </c>
      <c r="S1386">
        <v>0</v>
      </c>
    </row>
    <row r="1387" spans="1:19" hidden="1" x14ac:dyDescent="0.25">
      <c r="A1387" t="s">
        <v>472</v>
      </c>
      <c r="B1387" t="s">
        <v>2044</v>
      </c>
      <c r="C1387">
        <v>29</v>
      </c>
      <c r="D1387">
        <v>0</v>
      </c>
      <c r="E1387" s="33">
        <v>43654</v>
      </c>
      <c r="F1387" t="s">
        <v>472</v>
      </c>
      <c r="G1387" t="s">
        <v>2039</v>
      </c>
      <c r="H1387">
        <v>32</v>
      </c>
      <c r="I1387">
        <v>0</v>
      </c>
      <c r="J1387" s="33">
        <v>43655</v>
      </c>
      <c r="K1387" t="s">
        <v>988</v>
      </c>
      <c r="L1387" t="s">
        <v>2023</v>
      </c>
      <c r="M1387">
        <v>6</v>
      </c>
      <c r="N1387">
        <v>0</v>
      </c>
      <c r="O1387" s="33">
        <v>43656</v>
      </c>
      <c r="P1387" t="s">
        <v>985</v>
      </c>
      <c r="Q1387" t="s">
        <v>861</v>
      </c>
      <c r="R1387">
        <v>1</v>
      </c>
      <c r="S1387">
        <v>0</v>
      </c>
    </row>
    <row r="1388" spans="1:19" hidden="1" x14ac:dyDescent="0.25">
      <c r="A1388" t="s">
        <v>472</v>
      </c>
      <c r="B1388" t="s">
        <v>2052</v>
      </c>
      <c r="C1388">
        <v>1</v>
      </c>
      <c r="D1388">
        <v>0</v>
      </c>
      <c r="E1388" s="33">
        <v>43654</v>
      </c>
      <c r="F1388" t="s">
        <v>472</v>
      </c>
      <c r="G1388" t="s">
        <v>2040</v>
      </c>
      <c r="H1388">
        <v>4</v>
      </c>
      <c r="I1388">
        <v>0</v>
      </c>
      <c r="J1388" s="33">
        <v>43655</v>
      </c>
      <c r="K1388" t="s">
        <v>988</v>
      </c>
      <c r="L1388" t="s">
        <v>1486</v>
      </c>
      <c r="M1388">
        <v>1262</v>
      </c>
      <c r="N1388">
        <v>0</v>
      </c>
      <c r="O1388" s="33">
        <v>43656</v>
      </c>
      <c r="P1388" t="s">
        <v>985</v>
      </c>
      <c r="Q1388" t="s">
        <v>1483</v>
      </c>
      <c r="R1388">
        <v>1</v>
      </c>
      <c r="S1388">
        <v>0</v>
      </c>
    </row>
    <row r="1389" spans="1:19" hidden="1" x14ac:dyDescent="0.25">
      <c r="A1389" t="s">
        <v>472</v>
      </c>
      <c r="B1389" t="s">
        <v>2053</v>
      </c>
      <c r="C1389">
        <v>1</v>
      </c>
      <c r="D1389">
        <v>0</v>
      </c>
      <c r="E1389" s="33">
        <v>43654</v>
      </c>
      <c r="F1389" t="s">
        <v>472</v>
      </c>
      <c r="G1389" t="s">
        <v>2041</v>
      </c>
      <c r="H1389">
        <v>253</v>
      </c>
      <c r="I1389">
        <v>0</v>
      </c>
      <c r="J1389" s="33">
        <v>43655</v>
      </c>
      <c r="K1389" t="s">
        <v>988</v>
      </c>
      <c r="L1389" t="s">
        <v>870</v>
      </c>
      <c r="M1389">
        <v>701</v>
      </c>
      <c r="N1389">
        <v>0</v>
      </c>
      <c r="O1389" s="33">
        <v>43656</v>
      </c>
      <c r="P1389" t="s">
        <v>986</v>
      </c>
      <c r="Q1389" t="s">
        <v>1615</v>
      </c>
      <c r="R1389">
        <v>24</v>
      </c>
      <c r="S1389">
        <v>0</v>
      </c>
    </row>
    <row r="1390" spans="1:19" hidden="1" x14ac:dyDescent="0.25">
      <c r="A1390" t="s">
        <v>472</v>
      </c>
      <c r="B1390" t="s">
        <v>219</v>
      </c>
      <c r="C1390">
        <v>2</v>
      </c>
      <c r="D1390">
        <v>0</v>
      </c>
      <c r="E1390" s="33">
        <v>43654</v>
      </c>
      <c r="F1390" t="s">
        <v>472</v>
      </c>
      <c r="G1390" t="s">
        <v>2042</v>
      </c>
      <c r="H1390">
        <v>12</v>
      </c>
      <c r="I1390">
        <v>0</v>
      </c>
      <c r="J1390" s="33">
        <v>43655</v>
      </c>
      <c r="K1390" t="s">
        <v>988</v>
      </c>
      <c r="L1390" t="s">
        <v>2072</v>
      </c>
      <c r="M1390">
        <v>1245</v>
      </c>
      <c r="N1390">
        <v>17</v>
      </c>
      <c r="O1390" s="33">
        <v>43656</v>
      </c>
      <c r="P1390" t="s">
        <v>986</v>
      </c>
      <c r="Q1390" t="s">
        <v>2035</v>
      </c>
      <c r="R1390">
        <v>6</v>
      </c>
      <c r="S1390">
        <v>0</v>
      </c>
    </row>
    <row r="1391" spans="1:19" hidden="1" x14ac:dyDescent="0.25">
      <c r="A1391" t="s">
        <v>472</v>
      </c>
      <c r="B1391" t="s">
        <v>2055</v>
      </c>
      <c r="C1391">
        <v>1</v>
      </c>
      <c r="D1391">
        <v>0</v>
      </c>
      <c r="E1391" s="33">
        <v>43654</v>
      </c>
      <c r="F1391" t="s">
        <v>472</v>
      </c>
      <c r="G1391" t="s">
        <v>2043</v>
      </c>
      <c r="H1391">
        <v>96</v>
      </c>
      <c r="I1391">
        <v>0</v>
      </c>
      <c r="J1391" s="33">
        <v>43655</v>
      </c>
      <c r="K1391" t="s">
        <v>988</v>
      </c>
      <c r="L1391" t="s">
        <v>1202</v>
      </c>
      <c r="M1391">
        <v>2</v>
      </c>
      <c r="N1391">
        <v>0</v>
      </c>
      <c r="O1391" s="33">
        <v>43656</v>
      </c>
      <c r="P1391" t="s">
        <v>4592</v>
      </c>
      <c r="Q1391" t="s">
        <v>4593</v>
      </c>
      <c r="R1391">
        <v>1</v>
      </c>
      <c r="S1391">
        <v>0</v>
      </c>
    </row>
    <row r="1392" spans="1:19" hidden="1" x14ac:dyDescent="0.25">
      <c r="A1392" t="s">
        <v>472</v>
      </c>
      <c r="B1392" t="s">
        <v>1710</v>
      </c>
      <c r="C1392">
        <v>29</v>
      </c>
      <c r="D1392">
        <v>0</v>
      </c>
      <c r="E1392" s="33">
        <v>43654</v>
      </c>
      <c r="F1392" t="s">
        <v>472</v>
      </c>
      <c r="G1392" t="s">
        <v>2044</v>
      </c>
      <c r="H1392">
        <v>29</v>
      </c>
      <c r="I1392">
        <v>0</v>
      </c>
      <c r="J1392" s="33">
        <v>43655</v>
      </c>
      <c r="K1392" t="s">
        <v>988</v>
      </c>
      <c r="L1392" t="s">
        <v>1995</v>
      </c>
      <c r="M1392">
        <v>2</v>
      </c>
      <c r="N1392">
        <v>0</v>
      </c>
      <c r="O1392" s="33">
        <v>43656</v>
      </c>
      <c r="P1392" t="s">
        <v>4592</v>
      </c>
      <c r="Q1392" t="s">
        <v>4594</v>
      </c>
      <c r="R1392">
        <v>0</v>
      </c>
      <c r="S1392">
        <v>31</v>
      </c>
    </row>
    <row r="1393" spans="1:19" hidden="1" x14ac:dyDescent="0.25">
      <c r="A1393" t="s">
        <v>472</v>
      </c>
      <c r="B1393" t="s">
        <v>1207</v>
      </c>
      <c r="C1393">
        <v>0</v>
      </c>
      <c r="D1393">
        <v>956</v>
      </c>
      <c r="E1393" s="33">
        <v>43654</v>
      </c>
      <c r="F1393" t="s">
        <v>472</v>
      </c>
      <c r="G1393" t="s">
        <v>2052</v>
      </c>
      <c r="H1393">
        <v>1</v>
      </c>
      <c r="I1393">
        <v>0</v>
      </c>
      <c r="J1393" s="33">
        <v>43655</v>
      </c>
      <c r="K1393" t="s">
        <v>988</v>
      </c>
      <c r="L1393" t="s">
        <v>2068</v>
      </c>
      <c r="M1393">
        <v>0</v>
      </c>
      <c r="N1393">
        <v>1262</v>
      </c>
      <c r="O1393" s="33">
        <v>43656</v>
      </c>
      <c r="P1393" t="s">
        <v>4592</v>
      </c>
      <c r="Q1393" t="s">
        <v>4595</v>
      </c>
      <c r="R1393">
        <v>31</v>
      </c>
      <c r="S1393">
        <v>0</v>
      </c>
    </row>
    <row r="1394" spans="1:19" hidden="1" x14ac:dyDescent="0.25">
      <c r="A1394" t="s">
        <v>472</v>
      </c>
      <c r="B1394" t="s">
        <v>2054</v>
      </c>
      <c r="C1394">
        <v>1</v>
      </c>
      <c r="D1394">
        <v>0</v>
      </c>
      <c r="E1394" s="33">
        <v>43654</v>
      </c>
      <c r="F1394" t="s">
        <v>472</v>
      </c>
      <c r="G1394" t="s">
        <v>2053</v>
      </c>
      <c r="H1394">
        <v>1</v>
      </c>
      <c r="I1394">
        <v>0</v>
      </c>
      <c r="J1394" s="33">
        <v>43655</v>
      </c>
      <c r="K1394" t="s">
        <v>988</v>
      </c>
      <c r="L1394" t="s">
        <v>1495</v>
      </c>
      <c r="M1394">
        <v>3</v>
      </c>
      <c r="N1394">
        <v>0</v>
      </c>
      <c r="O1394" s="33">
        <v>43656</v>
      </c>
      <c r="P1394" t="s">
        <v>4592</v>
      </c>
      <c r="Q1394" t="s">
        <v>4596</v>
      </c>
      <c r="R1394">
        <v>1</v>
      </c>
      <c r="S1394">
        <v>0</v>
      </c>
    </row>
    <row r="1395" spans="1:19" hidden="1" x14ac:dyDescent="0.25">
      <c r="A1395" t="s">
        <v>472</v>
      </c>
      <c r="B1395" t="s">
        <v>2056</v>
      </c>
      <c r="C1395">
        <v>2</v>
      </c>
      <c r="D1395">
        <v>0</v>
      </c>
      <c r="E1395" s="33">
        <v>43654</v>
      </c>
      <c r="F1395" t="s">
        <v>472</v>
      </c>
      <c r="G1395" t="s">
        <v>219</v>
      </c>
      <c r="H1395">
        <v>2</v>
      </c>
      <c r="I1395">
        <v>0</v>
      </c>
      <c r="J1395" s="33">
        <v>43655</v>
      </c>
      <c r="K1395" t="s">
        <v>988</v>
      </c>
      <c r="L1395" t="s">
        <v>1483</v>
      </c>
      <c r="M1395">
        <v>1</v>
      </c>
      <c r="N1395">
        <v>0</v>
      </c>
      <c r="O1395" s="33">
        <v>43656</v>
      </c>
      <c r="P1395" t="s">
        <v>4592</v>
      </c>
      <c r="Q1395" t="s">
        <v>4597</v>
      </c>
      <c r="R1395">
        <v>25</v>
      </c>
      <c r="S1395">
        <v>0</v>
      </c>
    </row>
    <row r="1396" spans="1:19" hidden="1" x14ac:dyDescent="0.25">
      <c r="A1396" t="s">
        <v>472</v>
      </c>
      <c r="B1396" t="s">
        <v>1518</v>
      </c>
      <c r="C1396">
        <v>2</v>
      </c>
      <c r="D1396">
        <v>0</v>
      </c>
      <c r="E1396" s="33">
        <v>43654</v>
      </c>
      <c r="F1396" t="s">
        <v>472</v>
      </c>
      <c r="G1396" t="s">
        <v>2055</v>
      </c>
      <c r="H1396">
        <v>1</v>
      </c>
      <c r="I1396">
        <v>0</v>
      </c>
      <c r="J1396" s="33">
        <v>43655</v>
      </c>
      <c r="K1396" t="s">
        <v>988</v>
      </c>
      <c r="L1396" t="s">
        <v>2069</v>
      </c>
      <c r="M1396">
        <v>389</v>
      </c>
      <c r="N1396">
        <v>0</v>
      </c>
      <c r="O1396" s="33">
        <v>43656</v>
      </c>
      <c r="P1396" t="s">
        <v>472</v>
      </c>
      <c r="Q1396" t="s">
        <v>1482</v>
      </c>
      <c r="R1396">
        <v>2</v>
      </c>
      <c r="S1396">
        <v>0</v>
      </c>
    </row>
    <row r="1397" spans="1:19" hidden="1" x14ac:dyDescent="0.25">
      <c r="A1397" t="s">
        <v>472</v>
      </c>
      <c r="B1397" t="s">
        <v>2057</v>
      </c>
      <c r="C1397">
        <v>1</v>
      </c>
      <c r="D1397">
        <v>0</v>
      </c>
      <c r="E1397" s="33">
        <v>43654</v>
      </c>
      <c r="F1397" t="s">
        <v>472</v>
      </c>
      <c r="G1397" t="s">
        <v>1710</v>
      </c>
      <c r="H1397">
        <v>29</v>
      </c>
      <c r="I1397">
        <v>0</v>
      </c>
      <c r="J1397" s="33">
        <v>43655</v>
      </c>
      <c r="K1397" t="s">
        <v>988</v>
      </c>
      <c r="L1397" t="s">
        <v>2070</v>
      </c>
      <c r="M1397">
        <v>0</v>
      </c>
      <c r="N1397">
        <v>1262</v>
      </c>
      <c r="O1397" s="33">
        <v>43656</v>
      </c>
      <c r="P1397" t="s">
        <v>472</v>
      </c>
      <c r="Q1397" t="s">
        <v>1524</v>
      </c>
      <c r="R1397">
        <v>0</v>
      </c>
      <c r="S1397">
        <v>940</v>
      </c>
    </row>
    <row r="1398" spans="1:19" hidden="1" x14ac:dyDescent="0.25">
      <c r="A1398" t="s">
        <v>472</v>
      </c>
      <c r="B1398" t="s">
        <v>2058</v>
      </c>
      <c r="C1398">
        <v>0</v>
      </c>
      <c r="D1398">
        <v>956</v>
      </c>
      <c r="E1398" s="33">
        <v>43654</v>
      </c>
      <c r="F1398" t="s">
        <v>472</v>
      </c>
      <c r="G1398" t="s">
        <v>1207</v>
      </c>
      <c r="H1398">
        <v>0</v>
      </c>
      <c r="I1398">
        <v>967</v>
      </c>
      <c r="J1398" s="33">
        <v>43655</v>
      </c>
      <c r="K1398" t="s">
        <v>988</v>
      </c>
      <c r="L1398" t="s">
        <v>2071</v>
      </c>
      <c r="M1398">
        <v>6</v>
      </c>
      <c r="N1398">
        <v>0</v>
      </c>
      <c r="O1398" s="33">
        <v>43656</v>
      </c>
      <c r="P1398" t="s">
        <v>472</v>
      </c>
      <c r="Q1398" t="s">
        <v>2045</v>
      </c>
      <c r="R1398">
        <v>1</v>
      </c>
      <c r="S1398">
        <v>0</v>
      </c>
    </row>
    <row r="1399" spans="1:19" hidden="1" x14ac:dyDescent="0.25">
      <c r="A1399" t="s">
        <v>472</v>
      </c>
      <c r="B1399" t="s">
        <v>2059</v>
      </c>
      <c r="C1399">
        <v>1</v>
      </c>
      <c r="D1399">
        <v>0</v>
      </c>
      <c r="E1399" s="33">
        <v>43654</v>
      </c>
      <c r="F1399" t="s">
        <v>472</v>
      </c>
      <c r="G1399" t="s">
        <v>2054</v>
      </c>
      <c r="H1399">
        <v>1</v>
      </c>
      <c r="I1399">
        <v>0</v>
      </c>
      <c r="J1399" s="33">
        <v>43655</v>
      </c>
      <c r="K1399" t="s">
        <v>989</v>
      </c>
      <c r="L1399" t="s">
        <v>2074</v>
      </c>
      <c r="M1399">
        <v>968</v>
      </c>
      <c r="N1399">
        <v>0</v>
      </c>
      <c r="O1399" s="33">
        <v>43656</v>
      </c>
      <c r="P1399" t="s">
        <v>472</v>
      </c>
      <c r="Q1399" t="s">
        <v>1720</v>
      </c>
      <c r="R1399">
        <v>1</v>
      </c>
      <c r="S1399">
        <v>0</v>
      </c>
    </row>
    <row r="1400" spans="1:19" hidden="1" x14ac:dyDescent="0.25">
      <c r="A1400" t="s">
        <v>472</v>
      </c>
      <c r="B1400" t="s">
        <v>861</v>
      </c>
      <c r="C1400">
        <v>1</v>
      </c>
      <c r="D1400">
        <v>0</v>
      </c>
      <c r="E1400" s="33">
        <v>43654</v>
      </c>
      <c r="F1400" t="s">
        <v>472</v>
      </c>
      <c r="G1400" t="s">
        <v>2056</v>
      </c>
      <c r="H1400">
        <v>2</v>
      </c>
      <c r="I1400">
        <v>0</v>
      </c>
      <c r="J1400" s="33">
        <v>43655</v>
      </c>
      <c r="K1400" t="s">
        <v>989</v>
      </c>
      <c r="L1400" t="s">
        <v>1530</v>
      </c>
      <c r="M1400">
        <v>2543</v>
      </c>
      <c r="N1400">
        <v>0</v>
      </c>
      <c r="O1400" s="33">
        <v>43656</v>
      </c>
      <c r="P1400" t="s">
        <v>472</v>
      </c>
      <c r="Q1400" t="s">
        <v>2046</v>
      </c>
      <c r="R1400">
        <v>2</v>
      </c>
      <c r="S1400">
        <v>0</v>
      </c>
    </row>
    <row r="1401" spans="1:19" hidden="1" x14ac:dyDescent="0.25">
      <c r="A1401" t="s">
        <v>472</v>
      </c>
      <c r="B1401" t="s">
        <v>2060</v>
      </c>
      <c r="C1401">
        <v>2</v>
      </c>
      <c r="D1401">
        <v>0</v>
      </c>
      <c r="E1401" s="33">
        <v>43654</v>
      </c>
      <c r="F1401" t="s">
        <v>472</v>
      </c>
      <c r="G1401" t="s">
        <v>1518</v>
      </c>
      <c r="H1401">
        <v>2</v>
      </c>
      <c r="I1401">
        <v>0</v>
      </c>
      <c r="J1401" s="33">
        <v>43655</v>
      </c>
      <c r="K1401" t="s">
        <v>989</v>
      </c>
      <c r="L1401" t="s">
        <v>1529</v>
      </c>
      <c r="M1401">
        <v>25</v>
      </c>
      <c r="N1401">
        <v>138</v>
      </c>
      <c r="O1401" s="33">
        <v>43656</v>
      </c>
      <c r="P1401" t="s">
        <v>472</v>
      </c>
      <c r="Q1401" t="s">
        <v>1522</v>
      </c>
      <c r="R1401">
        <v>22</v>
      </c>
      <c r="S1401">
        <v>0</v>
      </c>
    </row>
    <row r="1402" spans="1:19" hidden="1" x14ac:dyDescent="0.25">
      <c r="A1402" t="s">
        <v>472</v>
      </c>
      <c r="B1402" t="s">
        <v>1483</v>
      </c>
      <c r="C1402">
        <v>1</v>
      </c>
      <c r="D1402">
        <v>0</v>
      </c>
      <c r="E1402" s="33">
        <v>43654</v>
      </c>
      <c r="F1402" t="s">
        <v>472</v>
      </c>
      <c r="G1402" t="s">
        <v>2057</v>
      </c>
      <c r="H1402">
        <v>1</v>
      </c>
      <c r="I1402">
        <v>0</v>
      </c>
      <c r="J1402" s="33">
        <v>43655</v>
      </c>
      <c r="K1402" t="s">
        <v>990</v>
      </c>
      <c r="L1402" t="s">
        <v>2075</v>
      </c>
      <c r="M1402">
        <v>25</v>
      </c>
      <c r="N1402">
        <v>0</v>
      </c>
      <c r="O1402" s="33">
        <v>43656</v>
      </c>
      <c r="P1402" t="s">
        <v>472</v>
      </c>
      <c r="Q1402" t="s">
        <v>1496</v>
      </c>
      <c r="R1402">
        <v>795</v>
      </c>
      <c r="S1402">
        <v>0</v>
      </c>
    </row>
    <row r="1403" spans="1:19" hidden="1" x14ac:dyDescent="0.25">
      <c r="A1403" t="s">
        <v>472</v>
      </c>
      <c r="B1403" t="s">
        <v>2062</v>
      </c>
      <c r="C1403">
        <v>2</v>
      </c>
      <c r="D1403">
        <v>0</v>
      </c>
      <c r="E1403" s="33">
        <v>43654</v>
      </c>
      <c r="F1403" t="s">
        <v>472</v>
      </c>
      <c r="G1403" t="s">
        <v>2058</v>
      </c>
      <c r="H1403">
        <v>0</v>
      </c>
      <c r="I1403">
        <v>967</v>
      </c>
      <c r="J1403" s="33">
        <v>43655</v>
      </c>
      <c r="K1403" t="s">
        <v>990</v>
      </c>
      <c r="L1403" t="s">
        <v>586</v>
      </c>
      <c r="M1403">
        <v>8</v>
      </c>
      <c r="N1403">
        <v>145</v>
      </c>
      <c r="O1403" s="33">
        <v>43656</v>
      </c>
      <c r="P1403" t="s">
        <v>472</v>
      </c>
      <c r="Q1403" t="s">
        <v>1497</v>
      </c>
      <c r="R1403">
        <v>736</v>
      </c>
      <c r="S1403">
        <v>0</v>
      </c>
    </row>
    <row r="1404" spans="1:19" hidden="1" x14ac:dyDescent="0.25">
      <c r="A1404" t="s">
        <v>987</v>
      </c>
      <c r="B1404" t="s">
        <v>2066</v>
      </c>
      <c r="C1404">
        <v>956</v>
      </c>
      <c r="D1404">
        <v>0</v>
      </c>
      <c r="E1404" s="33">
        <v>43654</v>
      </c>
      <c r="F1404" t="s">
        <v>472</v>
      </c>
      <c r="G1404" t="s">
        <v>2059</v>
      </c>
      <c r="H1404">
        <v>1</v>
      </c>
      <c r="I1404">
        <v>0</v>
      </c>
      <c r="J1404" s="33">
        <v>43655</v>
      </c>
      <c r="K1404" t="s">
        <v>990</v>
      </c>
      <c r="L1404" t="s">
        <v>581</v>
      </c>
      <c r="M1404">
        <v>11</v>
      </c>
      <c r="N1404">
        <v>0</v>
      </c>
      <c r="O1404" s="33">
        <v>43656</v>
      </c>
      <c r="P1404" t="s">
        <v>472</v>
      </c>
      <c r="Q1404" t="s">
        <v>1498</v>
      </c>
      <c r="R1404">
        <v>579</v>
      </c>
      <c r="S1404">
        <v>0</v>
      </c>
    </row>
    <row r="1405" spans="1:19" hidden="1" x14ac:dyDescent="0.25">
      <c r="A1405" t="s">
        <v>987</v>
      </c>
      <c r="B1405" t="s">
        <v>2065</v>
      </c>
      <c r="C1405">
        <v>1244</v>
      </c>
      <c r="D1405">
        <v>0</v>
      </c>
      <c r="E1405" s="33">
        <v>43654</v>
      </c>
      <c r="F1405" t="s">
        <v>472</v>
      </c>
      <c r="G1405" t="s">
        <v>861</v>
      </c>
      <c r="H1405">
        <v>1</v>
      </c>
      <c r="I1405">
        <v>0</v>
      </c>
      <c r="J1405" s="33">
        <v>43655</v>
      </c>
      <c r="K1405" t="s">
        <v>990</v>
      </c>
      <c r="L1405" t="s">
        <v>2023</v>
      </c>
      <c r="M1405">
        <v>7</v>
      </c>
      <c r="N1405">
        <v>0</v>
      </c>
      <c r="O1405" s="33">
        <v>43656</v>
      </c>
      <c r="P1405" t="s">
        <v>472</v>
      </c>
      <c r="Q1405" t="s">
        <v>1499</v>
      </c>
      <c r="R1405">
        <v>282</v>
      </c>
      <c r="S1405">
        <v>0</v>
      </c>
    </row>
    <row r="1406" spans="1:19" hidden="1" x14ac:dyDescent="0.25">
      <c r="A1406" t="s">
        <v>988</v>
      </c>
      <c r="B1406" t="s">
        <v>2073</v>
      </c>
      <c r="C1406">
        <v>956</v>
      </c>
      <c r="D1406">
        <v>0</v>
      </c>
      <c r="E1406" s="33">
        <v>43654</v>
      </c>
      <c r="F1406" t="s">
        <v>472</v>
      </c>
      <c r="G1406" t="s">
        <v>2060</v>
      </c>
      <c r="H1406">
        <v>2</v>
      </c>
      <c r="I1406">
        <v>0</v>
      </c>
      <c r="J1406" s="33">
        <v>43655</v>
      </c>
      <c r="K1406" t="s">
        <v>990</v>
      </c>
      <c r="L1406" t="s">
        <v>1486</v>
      </c>
      <c r="M1406">
        <v>3096</v>
      </c>
      <c r="N1406">
        <v>0</v>
      </c>
      <c r="O1406" s="33">
        <v>43656</v>
      </c>
      <c r="P1406" t="s">
        <v>472</v>
      </c>
      <c r="Q1406" t="s">
        <v>1500</v>
      </c>
      <c r="R1406">
        <v>144</v>
      </c>
      <c r="S1406">
        <v>0</v>
      </c>
    </row>
    <row r="1407" spans="1:19" hidden="1" x14ac:dyDescent="0.25">
      <c r="A1407" t="s">
        <v>988</v>
      </c>
      <c r="B1407" t="s">
        <v>1521</v>
      </c>
      <c r="C1407">
        <v>22</v>
      </c>
      <c r="D1407">
        <v>0</v>
      </c>
      <c r="E1407" s="33">
        <v>43654</v>
      </c>
      <c r="F1407" t="s">
        <v>472</v>
      </c>
      <c r="G1407" t="s">
        <v>1483</v>
      </c>
      <c r="H1407">
        <v>1</v>
      </c>
      <c r="I1407">
        <v>0</v>
      </c>
      <c r="J1407" s="33">
        <v>43655</v>
      </c>
      <c r="K1407" t="s">
        <v>990</v>
      </c>
      <c r="L1407" t="s">
        <v>2076</v>
      </c>
      <c r="M1407">
        <v>2533</v>
      </c>
      <c r="N1407">
        <v>0</v>
      </c>
      <c r="O1407" s="33">
        <v>43656</v>
      </c>
      <c r="P1407" t="s">
        <v>472</v>
      </c>
      <c r="Q1407" t="s">
        <v>1501</v>
      </c>
      <c r="R1407">
        <v>32</v>
      </c>
      <c r="S1407">
        <v>0</v>
      </c>
    </row>
    <row r="1408" spans="1:19" hidden="1" x14ac:dyDescent="0.25">
      <c r="A1408" t="s">
        <v>988</v>
      </c>
      <c r="B1408" t="s">
        <v>2013</v>
      </c>
      <c r="C1408">
        <v>25</v>
      </c>
      <c r="D1408">
        <v>507</v>
      </c>
      <c r="E1408" s="33">
        <v>43654</v>
      </c>
      <c r="F1408" t="s">
        <v>472</v>
      </c>
      <c r="G1408" t="s">
        <v>2062</v>
      </c>
      <c r="H1408">
        <v>2</v>
      </c>
      <c r="I1408">
        <v>0</v>
      </c>
      <c r="J1408" s="33">
        <v>43655</v>
      </c>
      <c r="K1408" t="s">
        <v>990</v>
      </c>
      <c r="L1408" t="s">
        <v>1483</v>
      </c>
      <c r="M1408">
        <v>1</v>
      </c>
      <c r="N1408">
        <v>0</v>
      </c>
      <c r="O1408" s="33">
        <v>43656</v>
      </c>
      <c r="P1408" t="s">
        <v>472</v>
      </c>
      <c r="Q1408" t="s">
        <v>1502</v>
      </c>
      <c r="R1408">
        <v>4</v>
      </c>
      <c r="S1408">
        <v>0</v>
      </c>
    </row>
    <row r="1409" spans="1:19" hidden="1" x14ac:dyDescent="0.25">
      <c r="A1409" t="s">
        <v>988</v>
      </c>
      <c r="B1409" t="s">
        <v>868</v>
      </c>
      <c r="C1409">
        <v>753</v>
      </c>
      <c r="D1409">
        <v>0</v>
      </c>
      <c r="E1409" s="33">
        <v>43654</v>
      </c>
      <c r="F1409" t="s">
        <v>987</v>
      </c>
      <c r="G1409" t="s">
        <v>2066</v>
      </c>
      <c r="H1409">
        <v>967</v>
      </c>
      <c r="I1409">
        <v>0</v>
      </c>
      <c r="J1409" s="33">
        <v>43655</v>
      </c>
      <c r="K1409" t="s">
        <v>991</v>
      </c>
      <c r="L1409" t="s">
        <v>2077</v>
      </c>
      <c r="M1409">
        <v>3096</v>
      </c>
      <c r="N1409">
        <v>0</v>
      </c>
      <c r="O1409" s="33">
        <v>43656</v>
      </c>
      <c r="P1409" t="s">
        <v>472</v>
      </c>
      <c r="Q1409" t="s">
        <v>1503</v>
      </c>
      <c r="R1409">
        <v>245</v>
      </c>
      <c r="S1409">
        <v>0</v>
      </c>
    </row>
    <row r="1410" spans="1:19" hidden="1" x14ac:dyDescent="0.25">
      <c r="A1410" t="s">
        <v>988</v>
      </c>
      <c r="B1410" t="s">
        <v>2067</v>
      </c>
      <c r="C1410">
        <v>1</v>
      </c>
      <c r="D1410">
        <v>0</v>
      </c>
      <c r="E1410" s="33">
        <v>43654</v>
      </c>
      <c r="F1410" t="s">
        <v>987</v>
      </c>
      <c r="G1410" t="s">
        <v>2065</v>
      </c>
      <c r="H1410">
        <v>1259</v>
      </c>
      <c r="I1410">
        <v>0</v>
      </c>
      <c r="J1410" s="33">
        <v>43655</v>
      </c>
      <c r="K1410" t="s">
        <v>991</v>
      </c>
      <c r="L1410" t="s">
        <v>1602</v>
      </c>
      <c r="M1410">
        <v>9288</v>
      </c>
      <c r="N1410">
        <v>0</v>
      </c>
      <c r="O1410" s="33">
        <v>43656</v>
      </c>
      <c r="P1410" t="s">
        <v>472</v>
      </c>
      <c r="Q1410" t="s">
        <v>1504</v>
      </c>
      <c r="R1410">
        <v>11</v>
      </c>
      <c r="S1410">
        <v>0</v>
      </c>
    </row>
    <row r="1411" spans="1:19" hidden="1" x14ac:dyDescent="0.25">
      <c r="A1411" t="s">
        <v>988</v>
      </c>
      <c r="B1411" t="s">
        <v>2023</v>
      </c>
      <c r="C1411">
        <v>6</v>
      </c>
      <c r="D1411">
        <v>0</v>
      </c>
      <c r="E1411" s="33">
        <v>43654</v>
      </c>
      <c r="F1411" t="s">
        <v>988</v>
      </c>
      <c r="G1411" t="s">
        <v>2073</v>
      </c>
      <c r="H1411">
        <v>967</v>
      </c>
      <c r="I1411">
        <v>0</v>
      </c>
      <c r="J1411" s="33">
        <v>43655</v>
      </c>
      <c r="K1411" t="s">
        <v>992</v>
      </c>
      <c r="L1411" t="s">
        <v>868</v>
      </c>
      <c r="M1411">
        <v>0</v>
      </c>
      <c r="N1411">
        <v>0</v>
      </c>
      <c r="O1411" s="33">
        <v>43649</v>
      </c>
      <c r="P1411" t="s">
        <v>472</v>
      </c>
      <c r="Q1411" t="s">
        <v>1505</v>
      </c>
      <c r="R1411">
        <v>95</v>
      </c>
      <c r="S1411">
        <v>0</v>
      </c>
    </row>
    <row r="1412" spans="1:19" hidden="1" x14ac:dyDescent="0.25">
      <c r="A1412" t="s">
        <v>988</v>
      </c>
      <c r="B1412" t="s">
        <v>1486</v>
      </c>
      <c r="C1412">
        <v>1245</v>
      </c>
      <c r="D1412">
        <v>0</v>
      </c>
      <c r="E1412" s="33">
        <v>43654</v>
      </c>
      <c r="F1412" t="s">
        <v>988</v>
      </c>
      <c r="G1412" t="s">
        <v>1521</v>
      </c>
      <c r="H1412">
        <v>22</v>
      </c>
      <c r="I1412">
        <v>0</v>
      </c>
      <c r="J1412" s="33">
        <v>43655</v>
      </c>
      <c r="K1412" t="s">
        <v>992</v>
      </c>
      <c r="L1412" t="s">
        <v>2079</v>
      </c>
      <c r="M1412">
        <v>0</v>
      </c>
      <c r="N1412">
        <v>0</v>
      </c>
      <c r="O1412" s="33">
        <v>43649</v>
      </c>
      <c r="P1412" t="s">
        <v>472</v>
      </c>
      <c r="Q1412" t="s">
        <v>1506</v>
      </c>
      <c r="R1412">
        <v>28</v>
      </c>
      <c r="S1412">
        <v>0</v>
      </c>
    </row>
    <row r="1413" spans="1:19" hidden="1" x14ac:dyDescent="0.25">
      <c r="A1413" t="s">
        <v>988</v>
      </c>
      <c r="B1413" t="s">
        <v>870</v>
      </c>
      <c r="C1413">
        <v>687</v>
      </c>
      <c r="D1413">
        <v>0</v>
      </c>
      <c r="E1413" s="33">
        <v>43654</v>
      </c>
      <c r="F1413" t="s">
        <v>988</v>
      </c>
      <c r="G1413" t="s">
        <v>2013</v>
      </c>
      <c r="H1413">
        <v>26</v>
      </c>
      <c r="I1413">
        <v>516</v>
      </c>
      <c r="J1413" s="33">
        <v>43655</v>
      </c>
      <c r="K1413" t="s">
        <v>992</v>
      </c>
      <c r="L1413" t="s">
        <v>1486</v>
      </c>
      <c r="M1413">
        <v>0</v>
      </c>
      <c r="N1413">
        <v>0</v>
      </c>
      <c r="O1413" s="33">
        <v>43649</v>
      </c>
      <c r="P1413" t="s">
        <v>472</v>
      </c>
      <c r="Q1413" t="s">
        <v>1536</v>
      </c>
      <c r="R1413">
        <v>247</v>
      </c>
      <c r="S1413">
        <v>0</v>
      </c>
    </row>
    <row r="1414" spans="1:19" hidden="1" x14ac:dyDescent="0.25">
      <c r="A1414" t="s">
        <v>988</v>
      </c>
      <c r="B1414" t="s">
        <v>2072</v>
      </c>
      <c r="C1414">
        <v>1228</v>
      </c>
      <c r="D1414">
        <v>17</v>
      </c>
      <c r="E1414" s="33">
        <v>43654</v>
      </c>
      <c r="F1414" t="s">
        <v>988</v>
      </c>
      <c r="G1414" t="s">
        <v>868</v>
      </c>
      <c r="H1414">
        <v>766</v>
      </c>
      <c r="I1414">
        <v>0</v>
      </c>
      <c r="J1414" s="33">
        <v>43655</v>
      </c>
      <c r="K1414" t="s">
        <v>992</v>
      </c>
      <c r="L1414" t="s">
        <v>870</v>
      </c>
      <c r="M1414">
        <v>0</v>
      </c>
      <c r="N1414">
        <v>0</v>
      </c>
      <c r="O1414" s="33">
        <v>43649</v>
      </c>
      <c r="P1414" t="s">
        <v>472</v>
      </c>
      <c r="Q1414" t="s">
        <v>1485</v>
      </c>
      <c r="R1414">
        <v>940</v>
      </c>
      <c r="S1414">
        <v>0</v>
      </c>
    </row>
    <row r="1415" spans="1:19" hidden="1" x14ac:dyDescent="0.25">
      <c r="A1415" t="s">
        <v>988</v>
      </c>
      <c r="B1415" t="s">
        <v>1202</v>
      </c>
      <c r="C1415">
        <v>2</v>
      </c>
      <c r="D1415">
        <v>0</v>
      </c>
      <c r="E1415" s="33">
        <v>43654</v>
      </c>
      <c r="F1415" t="s">
        <v>988</v>
      </c>
      <c r="G1415" t="s">
        <v>2067</v>
      </c>
      <c r="H1415">
        <v>1</v>
      </c>
      <c r="I1415">
        <v>0</v>
      </c>
      <c r="J1415" s="33">
        <v>43655</v>
      </c>
      <c r="K1415" t="s">
        <v>992</v>
      </c>
      <c r="L1415" t="s">
        <v>2078</v>
      </c>
      <c r="M1415">
        <v>0</v>
      </c>
      <c r="N1415">
        <v>0</v>
      </c>
      <c r="O1415" s="33">
        <v>43649</v>
      </c>
      <c r="P1415" t="s">
        <v>472</v>
      </c>
      <c r="Q1415" t="s">
        <v>857</v>
      </c>
      <c r="R1415">
        <v>17</v>
      </c>
      <c r="S1415">
        <v>0</v>
      </c>
    </row>
    <row r="1416" spans="1:19" hidden="1" x14ac:dyDescent="0.25">
      <c r="A1416" t="s">
        <v>988</v>
      </c>
      <c r="B1416" t="s">
        <v>1995</v>
      </c>
      <c r="C1416">
        <v>2</v>
      </c>
      <c r="D1416">
        <v>0</v>
      </c>
      <c r="E1416" s="33">
        <v>43654</v>
      </c>
      <c r="F1416" t="s">
        <v>988</v>
      </c>
      <c r="G1416" t="s">
        <v>2023</v>
      </c>
      <c r="H1416">
        <v>6</v>
      </c>
      <c r="I1416">
        <v>0</v>
      </c>
      <c r="J1416" s="33">
        <v>43655</v>
      </c>
      <c r="K1416" t="s">
        <v>992</v>
      </c>
      <c r="L1416" t="s">
        <v>1483</v>
      </c>
      <c r="M1416">
        <v>0</v>
      </c>
      <c r="N1416">
        <v>0</v>
      </c>
      <c r="O1416" s="33">
        <v>43649</v>
      </c>
      <c r="P1416" t="s">
        <v>472</v>
      </c>
      <c r="Q1416" t="s">
        <v>2047</v>
      </c>
      <c r="R1416">
        <v>1</v>
      </c>
      <c r="S1416">
        <v>0</v>
      </c>
    </row>
    <row r="1417" spans="1:19" hidden="1" x14ac:dyDescent="0.25">
      <c r="A1417" t="s">
        <v>988</v>
      </c>
      <c r="B1417" t="s">
        <v>2068</v>
      </c>
      <c r="C1417">
        <v>0</v>
      </c>
      <c r="D1417">
        <v>1245</v>
      </c>
      <c r="E1417" s="33">
        <v>43654</v>
      </c>
      <c r="F1417" t="s">
        <v>988</v>
      </c>
      <c r="G1417" t="s">
        <v>1486</v>
      </c>
      <c r="H1417">
        <v>1260</v>
      </c>
      <c r="I1417">
        <v>0</v>
      </c>
      <c r="J1417" s="33">
        <v>43655</v>
      </c>
      <c r="K1417" t="s">
        <v>994</v>
      </c>
      <c r="L1417" t="s">
        <v>1546</v>
      </c>
      <c r="M1417">
        <v>3</v>
      </c>
      <c r="N1417">
        <v>0</v>
      </c>
      <c r="O1417" s="33">
        <v>43649</v>
      </c>
      <c r="P1417" t="s">
        <v>472</v>
      </c>
      <c r="Q1417" t="s">
        <v>2048</v>
      </c>
      <c r="R1417">
        <v>939</v>
      </c>
      <c r="S1417">
        <v>1</v>
      </c>
    </row>
    <row r="1418" spans="1:19" hidden="1" x14ac:dyDescent="0.25">
      <c r="A1418" t="s">
        <v>988</v>
      </c>
      <c r="B1418" t="s">
        <v>1495</v>
      </c>
      <c r="C1418">
        <v>3</v>
      </c>
      <c r="D1418">
        <v>0</v>
      </c>
      <c r="E1418" s="33">
        <v>43654</v>
      </c>
      <c r="F1418" t="s">
        <v>988</v>
      </c>
      <c r="G1418" t="s">
        <v>870</v>
      </c>
      <c r="H1418">
        <v>700</v>
      </c>
      <c r="I1418">
        <v>0</v>
      </c>
      <c r="J1418" s="33">
        <v>43655</v>
      </c>
      <c r="K1418" t="s">
        <v>994</v>
      </c>
      <c r="L1418" t="s">
        <v>868</v>
      </c>
      <c r="M1418">
        <v>3</v>
      </c>
      <c r="N1418">
        <v>0</v>
      </c>
      <c r="O1418" s="33">
        <v>43649</v>
      </c>
      <c r="P1418" t="s">
        <v>472</v>
      </c>
      <c r="Q1418" t="s">
        <v>868</v>
      </c>
      <c r="R1418">
        <v>745</v>
      </c>
      <c r="S1418">
        <v>0</v>
      </c>
    </row>
    <row r="1419" spans="1:19" hidden="1" x14ac:dyDescent="0.25">
      <c r="A1419" t="s">
        <v>988</v>
      </c>
      <c r="B1419" t="s">
        <v>1483</v>
      </c>
      <c r="C1419">
        <v>1</v>
      </c>
      <c r="D1419">
        <v>0</v>
      </c>
      <c r="E1419" s="33">
        <v>43654</v>
      </c>
      <c r="F1419" t="s">
        <v>988</v>
      </c>
      <c r="G1419" t="s">
        <v>2072</v>
      </c>
      <c r="H1419">
        <v>1243</v>
      </c>
      <c r="I1419">
        <v>17</v>
      </c>
      <c r="J1419" s="33">
        <v>43655</v>
      </c>
      <c r="K1419" t="s">
        <v>994</v>
      </c>
      <c r="L1419" t="s">
        <v>1486</v>
      </c>
      <c r="M1419">
        <v>3</v>
      </c>
      <c r="N1419">
        <v>0</v>
      </c>
      <c r="O1419" s="33">
        <v>43649</v>
      </c>
      <c r="P1419" t="s">
        <v>472</v>
      </c>
      <c r="Q1419" t="s">
        <v>2049</v>
      </c>
      <c r="R1419">
        <v>0</v>
      </c>
      <c r="S1419">
        <v>940</v>
      </c>
    </row>
    <row r="1420" spans="1:19" hidden="1" x14ac:dyDescent="0.25">
      <c r="A1420" t="s">
        <v>988</v>
      </c>
      <c r="B1420" t="s">
        <v>2069</v>
      </c>
      <c r="C1420">
        <v>380</v>
      </c>
      <c r="D1420">
        <v>0</v>
      </c>
      <c r="E1420" s="33">
        <v>43654</v>
      </c>
      <c r="F1420" t="s">
        <v>988</v>
      </c>
      <c r="G1420" t="s">
        <v>1202</v>
      </c>
      <c r="H1420">
        <v>2</v>
      </c>
      <c r="I1420">
        <v>0</v>
      </c>
      <c r="J1420" s="33">
        <v>43655</v>
      </c>
      <c r="K1420" t="s">
        <v>994</v>
      </c>
      <c r="L1420" t="s">
        <v>870</v>
      </c>
      <c r="M1420">
        <v>3</v>
      </c>
      <c r="N1420">
        <v>0</v>
      </c>
      <c r="O1420" s="33">
        <v>43649</v>
      </c>
      <c r="P1420" t="s">
        <v>472</v>
      </c>
      <c r="Q1420" t="s">
        <v>2050</v>
      </c>
      <c r="R1420">
        <v>320</v>
      </c>
      <c r="S1420">
        <v>0</v>
      </c>
    </row>
    <row r="1421" spans="1:19" hidden="1" x14ac:dyDescent="0.25">
      <c r="A1421" t="s">
        <v>988</v>
      </c>
      <c r="B1421" t="s">
        <v>2070</v>
      </c>
      <c r="C1421">
        <v>0</v>
      </c>
      <c r="D1421">
        <v>1245</v>
      </c>
      <c r="E1421" s="33">
        <v>43654</v>
      </c>
      <c r="F1421" t="s">
        <v>988</v>
      </c>
      <c r="G1421" t="s">
        <v>1995</v>
      </c>
      <c r="H1421">
        <v>2</v>
      </c>
      <c r="I1421">
        <v>0</v>
      </c>
      <c r="J1421" s="33">
        <v>43655</v>
      </c>
      <c r="K1421" t="s">
        <v>994</v>
      </c>
      <c r="L1421" t="s">
        <v>1723</v>
      </c>
      <c r="M1421">
        <v>0</v>
      </c>
      <c r="N1421">
        <v>3</v>
      </c>
      <c r="O1421" s="33">
        <v>43649</v>
      </c>
      <c r="P1421" t="s">
        <v>472</v>
      </c>
      <c r="Q1421" t="s">
        <v>2061</v>
      </c>
      <c r="R1421">
        <v>2</v>
      </c>
      <c r="S1421">
        <v>0</v>
      </c>
    </row>
    <row r="1422" spans="1:19" hidden="1" x14ac:dyDescent="0.25">
      <c r="A1422" t="s">
        <v>988</v>
      </c>
      <c r="B1422" t="s">
        <v>2071</v>
      </c>
      <c r="C1422">
        <v>6</v>
      </c>
      <c r="D1422">
        <v>0</v>
      </c>
      <c r="E1422" s="33">
        <v>43654</v>
      </c>
      <c r="F1422" t="s">
        <v>988</v>
      </c>
      <c r="G1422" t="s">
        <v>2068</v>
      </c>
      <c r="H1422">
        <v>0</v>
      </c>
      <c r="I1422">
        <v>1260</v>
      </c>
      <c r="J1422" s="33">
        <v>43655</v>
      </c>
      <c r="K1422" t="s">
        <v>994</v>
      </c>
      <c r="L1422" t="s">
        <v>2080</v>
      </c>
      <c r="M1422">
        <v>3</v>
      </c>
      <c r="N1422">
        <v>0</v>
      </c>
      <c r="O1422" s="33">
        <v>43649</v>
      </c>
      <c r="P1422" t="s">
        <v>472</v>
      </c>
      <c r="Q1422" t="s">
        <v>1507</v>
      </c>
      <c r="R1422">
        <v>813</v>
      </c>
      <c r="S1422">
        <v>0</v>
      </c>
    </row>
    <row r="1423" spans="1:19" hidden="1" x14ac:dyDescent="0.25">
      <c r="A1423" t="s">
        <v>989</v>
      </c>
      <c r="B1423" t="s">
        <v>2074</v>
      </c>
      <c r="C1423">
        <v>956</v>
      </c>
      <c r="D1423">
        <v>0</v>
      </c>
      <c r="E1423" s="33">
        <v>43654</v>
      </c>
      <c r="F1423" t="s">
        <v>988</v>
      </c>
      <c r="G1423" t="s">
        <v>1495</v>
      </c>
      <c r="H1423">
        <v>3</v>
      </c>
      <c r="I1423">
        <v>0</v>
      </c>
      <c r="J1423" s="33">
        <v>43655</v>
      </c>
      <c r="K1423" t="s">
        <v>994</v>
      </c>
      <c r="L1423" t="s">
        <v>2081</v>
      </c>
      <c r="M1423">
        <v>1</v>
      </c>
      <c r="N1423">
        <v>0</v>
      </c>
      <c r="O1423" s="33">
        <v>43649</v>
      </c>
      <c r="P1423" t="s">
        <v>472</v>
      </c>
      <c r="Q1423" t="s">
        <v>1508</v>
      </c>
      <c r="R1423">
        <v>749</v>
      </c>
      <c r="S1423">
        <v>0</v>
      </c>
    </row>
    <row r="1424" spans="1:19" hidden="1" x14ac:dyDescent="0.25">
      <c r="A1424" t="s">
        <v>989</v>
      </c>
      <c r="B1424" t="s">
        <v>1530</v>
      </c>
      <c r="C1424">
        <v>2506</v>
      </c>
      <c r="D1424">
        <v>0</v>
      </c>
      <c r="E1424" s="33">
        <v>43654</v>
      </c>
      <c r="F1424" t="s">
        <v>988</v>
      </c>
      <c r="G1424" t="s">
        <v>1483</v>
      </c>
      <c r="H1424">
        <v>1</v>
      </c>
      <c r="I1424">
        <v>0</v>
      </c>
      <c r="J1424" s="33">
        <v>43655</v>
      </c>
      <c r="K1424" t="s">
        <v>994</v>
      </c>
      <c r="L1424" t="s">
        <v>1483</v>
      </c>
      <c r="M1424">
        <v>1</v>
      </c>
      <c r="N1424">
        <v>0</v>
      </c>
      <c r="O1424" s="33">
        <v>43649</v>
      </c>
      <c r="P1424" t="s">
        <v>472</v>
      </c>
      <c r="Q1424" t="s">
        <v>1509</v>
      </c>
      <c r="R1424">
        <v>591</v>
      </c>
      <c r="S1424">
        <v>0</v>
      </c>
    </row>
    <row r="1425" spans="1:19" hidden="1" x14ac:dyDescent="0.25">
      <c r="A1425" t="s">
        <v>989</v>
      </c>
      <c r="B1425" t="s">
        <v>1529</v>
      </c>
      <c r="C1425">
        <v>25</v>
      </c>
      <c r="D1425">
        <v>138</v>
      </c>
      <c r="E1425" s="33">
        <v>43654</v>
      </c>
      <c r="F1425" t="s">
        <v>988</v>
      </c>
      <c r="G1425" t="s">
        <v>2069</v>
      </c>
      <c r="H1425">
        <v>387</v>
      </c>
      <c r="I1425">
        <v>0</v>
      </c>
      <c r="J1425" s="33">
        <v>43655</v>
      </c>
      <c r="K1425" t="s">
        <v>995</v>
      </c>
      <c r="L1425" t="s">
        <v>1482</v>
      </c>
      <c r="M1425">
        <v>1</v>
      </c>
      <c r="N1425">
        <v>0</v>
      </c>
      <c r="O1425" s="33">
        <v>43656</v>
      </c>
      <c r="P1425" t="s">
        <v>472</v>
      </c>
      <c r="Q1425" t="s">
        <v>1510</v>
      </c>
      <c r="R1425">
        <v>285</v>
      </c>
      <c r="S1425">
        <v>0</v>
      </c>
    </row>
    <row r="1426" spans="1:19" hidden="1" x14ac:dyDescent="0.25">
      <c r="A1426" t="s">
        <v>990</v>
      </c>
      <c r="B1426" t="s">
        <v>2075</v>
      </c>
      <c r="C1426">
        <v>25</v>
      </c>
      <c r="D1426">
        <v>0</v>
      </c>
      <c r="E1426" s="33">
        <v>43654</v>
      </c>
      <c r="F1426" t="s">
        <v>988</v>
      </c>
      <c r="G1426" t="s">
        <v>2070</v>
      </c>
      <c r="H1426">
        <v>0</v>
      </c>
      <c r="I1426">
        <v>1260</v>
      </c>
      <c r="J1426" s="33">
        <v>43655</v>
      </c>
      <c r="K1426" t="s">
        <v>995</v>
      </c>
      <c r="L1426" t="s">
        <v>1485</v>
      </c>
      <c r="M1426">
        <v>5</v>
      </c>
      <c r="N1426">
        <v>0</v>
      </c>
      <c r="O1426" s="33">
        <v>43656</v>
      </c>
      <c r="P1426" t="s">
        <v>472</v>
      </c>
      <c r="Q1426" t="s">
        <v>1511</v>
      </c>
      <c r="R1426">
        <v>147</v>
      </c>
      <c r="S1426">
        <v>0</v>
      </c>
    </row>
    <row r="1427" spans="1:19" hidden="1" x14ac:dyDescent="0.25">
      <c r="A1427" t="s">
        <v>990</v>
      </c>
      <c r="B1427" t="s">
        <v>586</v>
      </c>
      <c r="C1427">
        <v>8</v>
      </c>
      <c r="D1427">
        <v>145</v>
      </c>
      <c r="E1427" s="33">
        <v>43654</v>
      </c>
      <c r="F1427" t="s">
        <v>988</v>
      </c>
      <c r="G1427" t="s">
        <v>2071</v>
      </c>
      <c r="H1427">
        <v>6</v>
      </c>
      <c r="I1427">
        <v>0</v>
      </c>
      <c r="J1427" s="33">
        <v>43655</v>
      </c>
      <c r="K1427" t="s">
        <v>995</v>
      </c>
      <c r="L1427" t="s">
        <v>857</v>
      </c>
      <c r="M1427">
        <v>2</v>
      </c>
      <c r="N1427">
        <v>0</v>
      </c>
      <c r="O1427" s="33">
        <v>43656</v>
      </c>
      <c r="P1427" t="s">
        <v>472</v>
      </c>
      <c r="Q1427" t="s">
        <v>1512</v>
      </c>
      <c r="R1427">
        <v>32</v>
      </c>
      <c r="S1427">
        <v>0</v>
      </c>
    </row>
    <row r="1428" spans="1:19" hidden="1" x14ac:dyDescent="0.25">
      <c r="A1428" t="s">
        <v>990</v>
      </c>
      <c r="B1428" t="s">
        <v>581</v>
      </c>
      <c r="C1428">
        <v>11</v>
      </c>
      <c r="D1428">
        <v>0</v>
      </c>
      <c r="E1428" s="33">
        <v>43654</v>
      </c>
      <c r="F1428" t="s">
        <v>989</v>
      </c>
      <c r="G1428" t="s">
        <v>2074</v>
      </c>
      <c r="H1428">
        <v>967</v>
      </c>
      <c r="I1428">
        <v>0</v>
      </c>
      <c r="J1428" s="33">
        <v>43655</v>
      </c>
      <c r="K1428" t="s">
        <v>995</v>
      </c>
      <c r="L1428" t="s">
        <v>868</v>
      </c>
      <c r="M1428">
        <v>5</v>
      </c>
      <c r="N1428">
        <v>0</v>
      </c>
      <c r="O1428" s="33">
        <v>43656</v>
      </c>
      <c r="P1428" t="s">
        <v>472</v>
      </c>
      <c r="Q1428" t="s">
        <v>1513</v>
      </c>
      <c r="R1428">
        <v>4</v>
      </c>
      <c r="S1428">
        <v>0</v>
      </c>
    </row>
    <row r="1429" spans="1:19" hidden="1" x14ac:dyDescent="0.25">
      <c r="A1429" t="s">
        <v>990</v>
      </c>
      <c r="B1429" t="s">
        <v>2023</v>
      </c>
      <c r="C1429">
        <v>7</v>
      </c>
      <c r="D1429">
        <v>0</v>
      </c>
      <c r="E1429" s="33">
        <v>43654</v>
      </c>
      <c r="F1429" t="s">
        <v>989</v>
      </c>
      <c r="G1429" t="s">
        <v>1530</v>
      </c>
      <c r="H1429">
        <v>2537</v>
      </c>
      <c r="I1429">
        <v>0</v>
      </c>
      <c r="J1429" s="33">
        <v>43655</v>
      </c>
      <c r="K1429" t="s">
        <v>995</v>
      </c>
      <c r="L1429" t="s">
        <v>2082</v>
      </c>
      <c r="M1429">
        <v>0</v>
      </c>
      <c r="N1429">
        <v>5</v>
      </c>
      <c r="O1429" s="33">
        <v>43656</v>
      </c>
      <c r="P1429" t="s">
        <v>472</v>
      </c>
      <c r="Q1429" t="s">
        <v>1514</v>
      </c>
      <c r="R1429">
        <v>247</v>
      </c>
      <c r="S1429">
        <v>0</v>
      </c>
    </row>
    <row r="1430" spans="1:19" hidden="1" x14ac:dyDescent="0.25">
      <c r="A1430" t="s">
        <v>990</v>
      </c>
      <c r="B1430" t="s">
        <v>1486</v>
      </c>
      <c r="C1430">
        <v>3014</v>
      </c>
      <c r="D1430">
        <v>0</v>
      </c>
      <c r="E1430" s="33">
        <v>43654</v>
      </c>
      <c r="F1430" t="s">
        <v>989</v>
      </c>
      <c r="G1430" t="s">
        <v>1529</v>
      </c>
      <c r="H1430">
        <v>25</v>
      </c>
      <c r="I1430">
        <v>138</v>
      </c>
      <c r="J1430" s="33">
        <v>43655</v>
      </c>
      <c r="K1430" t="s">
        <v>995</v>
      </c>
      <c r="L1430" t="s">
        <v>2083</v>
      </c>
      <c r="M1430">
        <v>2</v>
      </c>
      <c r="N1430">
        <v>0</v>
      </c>
      <c r="O1430" s="33">
        <v>43656</v>
      </c>
      <c r="P1430" t="s">
        <v>472</v>
      </c>
      <c r="Q1430" t="s">
        <v>1515</v>
      </c>
      <c r="R1430">
        <v>12</v>
      </c>
      <c r="S1430">
        <v>0</v>
      </c>
    </row>
    <row r="1431" spans="1:19" hidden="1" x14ac:dyDescent="0.25">
      <c r="A1431" t="s">
        <v>990</v>
      </c>
      <c r="B1431" t="s">
        <v>2076</v>
      </c>
      <c r="C1431">
        <v>2461</v>
      </c>
      <c r="D1431">
        <v>0</v>
      </c>
      <c r="E1431" s="33">
        <v>43654</v>
      </c>
      <c r="F1431" t="s">
        <v>990</v>
      </c>
      <c r="G1431" t="s">
        <v>2075</v>
      </c>
      <c r="H1431">
        <v>25</v>
      </c>
      <c r="I1431">
        <v>0</v>
      </c>
      <c r="J1431" s="33">
        <v>43655</v>
      </c>
      <c r="K1431" t="s">
        <v>995</v>
      </c>
      <c r="L1431" t="s">
        <v>1484</v>
      </c>
      <c r="M1431">
        <v>5</v>
      </c>
      <c r="N1431">
        <v>0</v>
      </c>
      <c r="O1431" s="33">
        <v>43656</v>
      </c>
      <c r="P1431" t="s">
        <v>472</v>
      </c>
      <c r="Q1431" t="s">
        <v>1516</v>
      </c>
      <c r="R1431">
        <v>96</v>
      </c>
      <c r="S1431">
        <v>0</v>
      </c>
    </row>
    <row r="1432" spans="1:19" hidden="1" x14ac:dyDescent="0.25">
      <c r="A1432" t="s">
        <v>990</v>
      </c>
      <c r="B1432" t="s">
        <v>1483</v>
      </c>
      <c r="C1432">
        <v>1</v>
      </c>
      <c r="D1432">
        <v>0</v>
      </c>
      <c r="E1432" s="33">
        <v>43654</v>
      </c>
      <c r="F1432" t="s">
        <v>990</v>
      </c>
      <c r="G1432" t="s">
        <v>586</v>
      </c>
      <c r="H1432">
        <v>8</v>
      </c>
      <c r="I1432">
        <v>145</v>
      </c>
      <c r="J1432" s="33">
        <v>43655</v>
      </c>
      <c r="K1432" t="s">
        <v>995</v>
      </c>
      <c r="L1432" t="s">
        <v>1486</v>
      </c>
      <c r="M1432">
        <v>5</v>
      </c>
      <c r="N1432">
        <v>0</v>
      </c>
      <c r="O1432" s="33">
        <v>43656</v>
      </c>
      <c r="P1432" t="s">
        <v>472</v>
      </c>
      <c r="Q1432" t="s">
        <v>1517</v>
      </c>
      <c r="R1432">
        <v>29</v>
      </c>
      <c r="S1432">
        <v>0</v>
      </c>
    </row>
    <row r="1433" spans="1:19" hidden="1" x14ac:dyDescent="0.25">
      <c r="A1433" t="s">
        <v>991</v>
      </c>
      <c r="B1433" t="s">
        <v>2077</v>
      </c>
      <c r="C1433">
        <v>3014</v>
      </c>
      <c r="D1433">
        <v>0</v>
      </c>
      <c r="E1433" s="33">
        <v>43654</v>
      </c>
      <c r="F1433" t="s">
        <v>990</v>
      </c>
      <c r="G1433" t="s">
        <v>581</v>
      </c>
      <c r="H1433">
        <v>11</v>
      </c>
      <c r="I1433">
        <v>0</v>
      </c>
      <c r="J1433" s="33">
        <v>43655</v>
      </c>
      <c r="K1433" t="s">
        <v>995</v>
      </c>
      <c r="L1433" t="s">
        <v>870</v>
      </c>
      <c r="M1433">
        <v>5</v>
      </c>
      <c r="N1433">
        <v>0</v>
      </c>
      <c r="O1433" s="33">
        <v>43656</v>
      </c>
      <c r="P1433" t="s">
        <v>472</v>
      </c>
      <c r="Q1433" t="s">
        <v>1486</v>
      </c>
      <c r="R1433">
        <v>940</v>
      </c>
      <c r="S1433">
        <v>0</v>
      </c>
    </row>
    <row r="1434" spans="1:19" hidden="1" x14ac:dyDescent="0.25">
      <c r="A1434" t="s">
        <v>991</v>
      </c>
      <c r="B1434" t="s">
        <v>1602</v>
      </c>
      <c r="C1434">
        <v>9042</v>
      </c>
      <c r="D1434">
        <v>0</v>
      </c>
      <c r="E1434" s="33">
        <v>43654</v>
      </c>
      <c r="F1434" t="s">
        <v>990</v>
      </c>
      <c r="G1434" t="s">
        <v>2023</v>
      </c>
      <c r="H1434">
        <v>7</v>
      </c>
      <c r="I1434">
        <v>0</v>
      </c>
      <c r="J1434" s="33">
        <v>43655</v>
      </c>
      <c r="K1434" t="s">
        <v>995</v>
      </c>
      <c r="L1434" t="s">
        <v>859</v>
      </c>
      <c r="M1434">
        <v>2</v>
      </c>
      <c r="N1434">
        <v>0</v>
      </c>
      <c r="O1434" s="33">
        <v>43656</v>
      </c>
      <c r="P1434" t="s">
        <v>472</v>
      </c>
      <c r="Q1434" t="s">
        <v>1850</v>
      </c>
      <c r="R1434">
        <v>250</v>
      </c>
      <c r="S1434">
        <v>686</v>
      </c>
    </row>
    <row r="1435" spans="1:19" hidden="1" x14ac:dyDescent="0.25">
      <c r="A1435" t="s">
        <v>992</v>
      </c>
      <c r="B1435" t="s">
        <v>868</v>
      </c>
      <c r="C1435">
        <v>0</v>
      </c>
      <c r="D1435">
        <v>0</v>
      </c>
      <c r="E1435" s="33">
        <v>43649</v>
      </c>
      <c r="F1435" t="s">
        <v>990</v>
      </c>
      <c r="G1435" t="s">
        <v>1486</v>
      </c>
      <c r="H1435">
        <v>3085</v>
      </c>
      <c r="I1435">
        <v>0</v>
      </c>
      <c r="J1435" s="33">
        <v>43655</v>
      </c>
      <c r="K1435" t="s">
        <v>995</v>
      </c>
      <c r="L1435" t="s">
        <v>2078</v>
      </c>
      <c r="M1435">
        <v>1</v>
      </c>
      <c r="N1435">
        <v>0</v>
      </c>
      <c r="O1435" s="33">
        <v>43656</v>
      </c>
      <c r="P1435" t="s">
        <v>472</v>
      </c>
      <c r="Q1435" t="s">
        <v>870</v>
      </c>
      <c r="R1435">
        <v>935</v>
      </c>
      <c r="S1435">
        <v>0</v>
      </c>
    </row>
    <row r="1436" spans="1:19" hidden="1" x14ac:dyDescent="0.25">
      <c r="A1436" t="s">
        <v>992</v>
      </c>
      <c r="B1436" t="s">
        <v>2079</v>
      </c>
      <c r="C1436">
        <v>0</v>
      </c>
      <c r="D1436">
        <v>0</v>
      </c>
      <c r="E1436" s="33">
        <v>43649</v>
      </c>
      <c r="F1436" t="s">
        <v>990</v>
      </c>
      <c r="G1436" t="s">
        <v>2076</v>
      </c>
      <c r="H1436">
        <v>2522</v>
      </c>
      <c r="I1436">
        <v>0</v>
      </c>
      <c r="J1436" s="33">
        <v>43655</v>
      </c>
      <c r="K1436" t="s">
        <v>995</v>
      </c>
      <c r="L1436" t="s">
        <v>2084</v>
      </c>
      <c r="M1436">
        <v>2</v>
      </c>
      <c r="N1436">
        <v>1</v>
      </c>
      <c r="O1436" s="33">
        <v>43656</v>
      </c>
      <c r="P1436" t="s">
        <v>472</v>
      </c>
      <c r="Q1436" t="s">
        <v>1520</v>
      </c>
      <c r="R1436">
        <v>1</v>
      </c>
      <c r="S1436">
        <v>0</v>
      </c>
    </row>
    <row r="1437" spans="1:19" hidden="1" x14ac:dyDescent="0.25">
      <c r="A1437" t="s">
        <v>992</v>
      </c>
      <c r="B1437" t="s">
        <v>1486</v>
      </c>
      <c r="C1437">
        <v>0</v>
      </c>
      <c r="D1437">
        <v>0</v>
      </c>
      <c r="E1437" s="33">
        <v>43649</v>
      </c>
      <c r="F1437" t="s">
        <v>990</v>
      </c>
      <c r="G1437" t="s">
        <v>1483</v>
      </c>
      <c r="H1437">
        <v>1</v>
      </c>
      <c r="I1437">
        <v>0</v>
      </c>
      <c r="J1437" s="33">
        <v>43655</v>
      </c>
      <c r="K1437" t="s">
        <v>995</v>
      </c>
      <c r="L1437" t="s">
        <v>2085</v>
      </c>
      <c r="M1437">
        <v>1</v>
      </c>
      <c r="N1437">
        <v>0</v>
      </c>
      <c r="O1437" s="33">
        <v>43656</v>
      </c>
      <c r="P1437" t="s">
        <v>472</v>
      </c>
      <c r="Q1437" t="s">
        <v>2051</v>
      </c>
      <c r="R1437">
        <v>1</v>
      </c>
      <c r="S1437">
        <v>0</v>
      </c>
    </row>
    <row r="1438" spans="1:19" hidden="1" x14ac:dyDescent="0.25">
      <c r="A1438" t="s">
        <v>992</v>
      </c>
      <c r="B1438" t="s">
        <v>870</v>
      </c>
      <c r="C1438">
        <v>0</v>
      </c>
      <c r="D1438">
        <v>0</v>
      </c>
      <c r="E1438" s="33">
        <v>43649</v>
      </c>
      <c r="F1438" t="s">
        <v>991</v>
      </c>
      <c r="G1438" t="s">
        <v>2077</v>
      </c>
      <c r="H1438">
        <v>3085</v>
      </c>
      <c r="I1438">
        <v>0</v>
      </c>
      <c r="J1438" s="33">
        <v>43655</v>
      </c>
      <c r="K1438" t="s">
        <v>995</v>
      </c>
      <c r="L1438" t="s">
        <v>2086</v>
      </c>
      <c r="M1438">
        <v>2</v>
      </c>
      <c r="N1438">
        <v>0</v>
      </c>
      <c r="O1438" s="33">
        <v>43656</v>
      </c>
      <c r="P1438" t="s">
        <v>472</v>
      </c>
      <c r="Q1438" t="s">
        <v>859</v>
      </c>
      <c r="R1438">
        <v>20</v>
      </c>
      <c r="S1438">
        <v>0</v>
      </c>
    </row>
    <row r="1439" spans="1:19" hidden="1" x14ac:dyDescent="0.25">
      <c r="A1439" t="s">
        <v>992</v>
      </c>
      <c r="B1439" t="s">
        <v>2078</v>
      </c>
      <c r="C1439">
        <v>0</v>
      </c>
      <c r="D1439">
        <v>0</v>
      </c>
      <c r="E1439" s="33">
        <v>43649</v>
      </c>
      <c r="F1439" t="s">
        <v>991</v>
      </c>
      <c r="G1439" t="s">
        <v>1602</v>
      </c>
      <c r="H1439">
        <v>9255</v>
      </c>
      <c r="I1439">
        <v>0</v>
      </c>
      <c r="J1439" s="33">
        <v>43655</v>
      </c>
      <c r="K1439" t="s">
        <v>995</v>
      </c>
      <c r="L1439" t="s">
        <v>2087</v>
      </c>
      <c r="M1439">
        <v>2</v>
      </c>
      <c r="N1439">
        <v>0</v>
      </c>
      <c r="O1439" s="33">
        <v>43656</v>
      </c>
      <c r="P1439" t="s">
        <v>472</v>
      </c>
      <c r="Q1439" t="s">
        <v>1494</v>
      </c>
      <c r="R1439">
        <v>821</v>
      </c>
      <c r="S1439">
        <v>0</v>
      </c>
    </row>
    <row r="1440" spans="1:19" hidden="1" x14ac:dyDescent="0.25">
      <c r="A1440" t="s">
        <v>992</v>
      </c>
      <c r="B1440" t="s">
        <v>1483</v>
      </c>
      <c r="C1440">
        <v>0</v>
      </c>
      <c r="D1440">
        <v>0</v>
      </c>
      <c r="E1440" s="33">
        <v>43649</v>
      </c>
      <c r="F1440" t="s">
        <v>992</v>
      </c>
      <c r="G1440" t="s">
        <v>868</v>
      </c>
      <c r="H1440">
        <v>0</v>
      </c>
      <c r="I1440">
        <v>0</v>
      </c>
      <c r="J1440" s="33">
        <v>43649</v>
      </c>
      <c r="K1440" t="s">
        <v>995</v>
      </c>
      <c r="L1440" t="s">
        <v>1548</v>
      </c>
      <c r="M1440">
        <v>0</v>
      </c>
      <c r="N1440">
        <v>5</v>
      </c>
      <c r="O1440" s="33">
        <v>43656</v>
      </c>
      <c r="P1440" t="s">
        <v>472</v>
      </c>
      <c r="Q1440" t="s">
        <v>2063</v>
      </c>
      <c r="R1440">
        <v>813</v>
      </c>
      <c r="S1440">
        <v>0</v>
      </c>
    </row>
    <row r="1441" spans="1:19" hidden="1" x14ac:dyDescent="0.25">
      <c r="A1441" t="s">
        <v>994</v>
      </c>
      <c r="B1441" t="s">
        <v>1546</v>
      </c>
      <c r="C1441">
        <v>3</v>
      </c>
      <c r="D1441">
        <v>0</v>
      </c>
      <c r="E1441" s="33">
        <v>43649</v>
      </c>
      <c r="F1441" t="s">
        <v>992</v>
      </c>
      <c r="G1441" t="s">
        <v>2079</v>
      </c>
      <c r="H1441">
        <v>0</v>
      </c>
      <c r="I1441">
        <v>0</v>
      </c>
      <c r="J1441" s="33">
        <v>43649</v>
      </c>
      <c r="K1441" t="s">
        <v>995</v>
      </c>
      <c r="L1441" t="s">
        <v>2088</v>
      </c>
      <c r="M1441">
        <v>1</v>
      </c>
      <c r="N1441">
        <v>0</v>
      </c>
      <c r="O1441" s="33">
        <v>43656</v>
      </c>
      <c r="P1441" t="s">
        <v>472</v>
      </c>
      <c r="Q1441" t="s">
        <v>2064</v>
      </c>
      <c r="R1441">
        <v>749</v>
      </c>
      <c r="S1441">
        <v>0</v>
      </c>
    </row>
    <row r="1442" spans="1:19" hidden="1" x14ac:dyDescent="0.25">
      <c r="A1442" t="s">
        <v>994</v>
      </c>
      <c r="B1442" t="s">
        <v>868</v>
      </c>
      <c r="C1442">
        <v>3</v>
      </c>
      <c r="D1442">
        <v>0</v>
      </c>
      <c r="E1442" s="33">
        <v>43649</v>
      </c>
      <c r="F1442" t="s">
        <v>992</v>
      </c>
      <c r="G1442" t="s">
        <v>1486</v>
      </c>
      <c r="H1442">
        <v>0</v>
      </c>
      <c r="I1442">
        <v>0</v>
      </c>
      <c r="J1442" s="33">
        <v>43649</v>
      </c>
      <c r="K1442" t="s">
        <v>995</v>
      </c>
      <c r="L1442" t="s">
        <v>2089</v>
      </c>
      <c r="M1442">
        <v>1</v>
      </c>
      <c r="N1442">
        <v>0</v>
      </c>
      <c r="O1442" s="33">
        <v>43656</v>
      </c>
      <c r="P1442" t="s">
        <v>472</v>
      </c>
      <c r="Q1442" t="s">
        <v>2036</v>
      </c>
      <c r="R1442">
        <v>591</v>
      </c>
      <c r="S1442">
        <v>0</v>
      </c>
    </row>
    <row r="1443" spans="1:19" hidden="1" x14ac:dyDescent="0.25">
      <c r="A1443" t="s">
        <v>994</v>
      </c>
      <c r="B1443" t="s">
        <v>1486</v>
      </c>
      <c r="C1443">
        <v>3</v>
      </c>
      <c r="D1443">
        <v>0</v>
      </c>
      <c r="E1443" s="33">
        <v>43649</v>
      </c>
      <c r="F1443" t="s">
        <v>992</v>
      </c>
      <c r="G1443" t="s">
        <v>870</v>
      </c>
      <c r="H1443">
        <v>0</v>
      </c>
      <c r="I1443">
        <v>0</v>
      </c>
      <c r="J1443" s="33">
        <v>43649</v>
      </c>
      <c r="K1443" t="s">
        <v>995</v>
      </c>
      <c r="L1443" t="s">
        <v>861</v>
      </c>
      <c r="M1443">
        <v>1</v>
      </c>
      <c r="N1443">
        <v>0</v>
      </c>
      <c r="O1443" s="33">
        <v>43656</v>
      </c>
      <c r="P1443" t="s">
        <v>472</v>
      </c>
      <c r="Q1443" t="s">
        <v>2037</v>
      </c>
      <c r="R1443">
        <v>285</v>
      </c>
      <c r="S1443">
        <v>0</v>
      </c>
    </row>
    <row r="1444" spans="1:19" hidden="1" x14ac:dyDescent="0.25">
      <c r="A1444" t="s">
        <v>994</v>
      </c>
      <c r="B1444" t="s">
        <v>870</v>
      </c>
      <c r="C1444">
        <v>3</v>
      </c>
      <c r="D1444">
        <v>0</v>
      </c>
      <c r="E1444" s="33">
        <v>43649</v>
      </c>
      <c r="F1444" t="s">
        <v>992</v>
      </c>
      <c r="G1444" t="s">
        <v>2078</v>
      </c>
      <c r="H1444">
        <v>0</v>
      </c>
      <c r="I1444">
        <v>0</v>
      </c>
      <c r="J1444" s="33">
        <v>43649</v>
      </c>
      <c r="K1444" t="s">
        <v>995</v>
      </c>
      <c r="L1444" t="s">
        <v>1483</v>
      </c>
      <c r="M1444">
        <v>1</v>
      </c>
      <c r="N1444">
        <v>0</v>
      </c>
      <c r="O1444" s="33">
        <v>43656</v>
      </c>
      <c r="P1444" t="s">
        <v>472</v>
      </c>
      <c r="Q1444" t="s">
        <v>2038</v>
      </c>
      <c r="R1444">
        <v>147</v>
      </c>
      <c r="S1444">
        <v>0</v>
      </c>
    </row>
    <row r="1445" spans="1:19" hidden="1" x14ac:dyDescent="0.25">
      <c r="A1445" t="s">
        <v>994</v>
      </c>
      <c r="B1445" t="s">
        <v>1723</v>
      </c>
      <c r="C1445">
        <v>0</v>
      </c>
      <c r="D1445">
        <v>3</v>
      </c>
      <c r="E1445" s="33">
        <v>43649</v>
      </c>
      <c r="F1445" t="s">
        <v>992</v>
      </c>
      <c r="G1445" t="s">
        <v>1483</v>
      </c>
      <c r="H1445">
        <v>0</v>
      </c>
      <c r="I1445">
        <v>0</v>
      </c>
      <c r="J1445" s="33">
        <v>43649</v>
      </c>
      <c r="K1445" t="s">
        <v>996</v>
      </c>
      <c r="L1445" t="s">
        <v>2090</v>
      </c>
      <c r="M1445">
        <v>0</v>
      </c>
      <c r="N1445">
        <v>0</v>
      </c>
      <c r="O1445" s="33">
        <v>43649</v>
      </c>
      <c r="P1445" t="s">
        <v>472</v>
      </c>
      <c r="Q1445" t="s">
        <v>2039</v>
      </c>
      <c r="R1445">
        <v>32</v>
      </c>
      <c r="S1445">
        <v>0</v>
      </c>
    </row>
    <row r="1446" spans="1:19" hidden="1" x14ac:dyDescent="0.25">
      <c r="A1446" t="s">
        <v>994</v>
      </c>
      <c r="B1446" t="s">
        <v>2080</v>
      </c>
      <c r="C1446">
        <v>3</v>
      </c>
      <c r="D1446">
        <v>0</v>
      </c>
      <c r="E1446" s="33">
        <v>43649</v>
      </c>
      <c r="F1446" t="s">
        <v>994</v>
      </c>
      <c r="G1446" t="s">
        <v>1546</v>
      </c>
      <c r="H1446">
        <v>3</v>
      </c>
      <c r="I1446">
        <v>0</v>
      </c>
      <c r="J1446" s="33">
        <v>43649</v>
      </c>
      <c r="K1446" t="s">
        <v>996</v>
      </c>
      <c r="L1446" t="s">
        <v>581</v>
      </c>
      <c r="M1446">
        <v>0</v>
      </c>
      <c r="N1446">
        <v>0</v>
      </c>
      <c r="O1446" s="33">
        <v>43649</v>
      </c>
      <c r="P1446" t="s">
        <v>472</v>
      </c>
      <c r="Q1446" t="s">
        <v>2040</v>
      </c>
      <c r="R1446">
        <v>4</v>
      </c>
      <c r="S1446">
        <v>0</v>
      </c>
    </row>
    <row r="1447" spans="1:19" hidden="1" x14ac:dyDescent="0.25">
      <c r="A1447" t="s">
        <v>994</v>
      </c>
      <c r="B1447" t="s">
        <v>2081</v>
      </c>
      <c r="C1447">
        <v>1</v>
      </c>
      <c r="D1447">
        <v>0</v>
      </c>
      <c r="E1447" s="33">
        <v>43649</v>
      </c>
      <c r="F1447" t="s">
        <v>994</v>
      </c>
      <c r="G1447" t="s">
        <v>868</v>
      </c>
      <c r="H1447">
        <v>3</v>
      </c>
      <c r="I1447">
        <v>0</v>
      </c>
      <c r="J1447" s="33">
        <v>43649</v>
      </c>
      <c r="K1447" t="s">
        <v>996</v>
      </c>
      <c r="L1447" t="s">
        <v>1486</v>
      </c>
      <c r="M1447">
        <v>0</v>
      </c>
      <c r="N1447">
        <v>0</v>
      </c>
      <c r="O1447" s="33">
        <v>43649</v>
      </c>
      <c r="P1447" t="s">
        <v>472</v>
      </c>
      <c r="Q1447" t="s">
        <v>2041</v>
      </c>
      <c r="R1447">
        <v>247</v>
      </c>
      <c r="S1447">
        <v>0</v>
      </c>
    </row>
    <row r="1448" spans="1:19" hidden="1" x14ac:dyDescent="0.25">
      <c r="A1448" t="s">
        <v>994</v>
      </c>
      <c r="B1448" t="s">
        <v>1483</v>
      </c>
      <c r="C1448">
        <v>1</v>
      </c>
      <c r="D1448">
        <v>0</v>
      </c>
      <c r="E1448" s="33">
        <v>43649</v>
      </c>
      <c r="F1448" t="s">
        <v>994</v>
      </c>
      <c r="G1448" t="s">
        <v>1486</v>
      </c>
      <c r="H1448">
        <v>3</v>
      </c>
      <c r="I1448">
        <v>0</v>
      </c>
      <c r="J1448" s="33">
        <v>43649</v>
      </c>
      <c r="K1448" t="s">
        <v>996</v>
      </c>
      <c r="L1448" t="s">
        <v>2091</v>
      </c>
      <c r="M1448">
        <v>0</v>
      </c>
      <c r="N1448">
        <v>0</v>
      </c>
      <c r="O1448" s="33">
        <v>43649</v>
      </c>
      <c r="P1448" t="s">
        <v>472</v>
      </c>
      <c r="Q1448" t="s">
        <v>2042</v>
      </c>
      <c r="R1448">
        <v>12</v>
      </c>
      <c r="S1448">
        <v>0</v>
      </c>
    </row>
    <row r="1449" spans="1:19" hidden="1" x14ac:dyDescent="0.25">
      <c r="A1449" t="s">
        <v>995</v>
      </c>
      <c r="B1449" t="s">
        <v>1482</v>
      </c>
      <c r="C1449">
        <v>1</v>
      </c>
      <c r="D1449">
        <v>0</v>
      </c>
      <c r="E1449" s="33">
        <v>43654</v>
      </c>
      <c r="F1449" t="s">
        <v>994</v>
      </c>
      <c r="G1449" t="s">
        <v>870</v>
      </c>
      <c r="H1449">
        <v>3</v>
      </c>
      <c r="I1449">
        <v>0</v>
      </c>
      <c r="J1449" s="33">
        <v>43649</v>
      </c>
      <c r="K1449" t="s">
        <v>996</v>
      </c>
      <c r="L1449" t="s">
        <v>1483</v>
      </c>
      <c r="M1449">
        <v>0</v>
      </c>
      <c r="N1449">
        <v>0</v>
      </c>
      <c r="O1449" s="33">
        <v>43649</v>
      </c>
      <c r="P1449" t="s">
        <v>472</v>
      </c>
      <c r="Q1449" t="s">
        <v>2043</v>
      </c>
      <c r="R1449">
        <v>96</v>
      </c>
      <c r="S1449">
        <v>0</v>
      </c>
    </row>
    <row r="1450" spans="1:19" hidden="1" x14ac:dyDescent="0.25">
      <c r="A1450" t="s">
        <v>995</v>
      </c>
      <c r="B1450" t="s">
        <v>1485</v>
      </c>
      <c r="C1450">
        <v>5</v>
      </c>
      <c r="D1450">
        <v>0</v>
      </c>
      <c r="E1450" s="33">
        <v>43654</v>
      </c>
      <c r="F1450" t="s">
        <v>994</v>
      </c>
      <c r="G1450" t="s">
        <v>1723</v>
      </c>
      <c r="H1450">
        <v>0</v>
      </c>
      <c r="I1450">
        <v>3</v>
      </c>
      <c r="J1450" s="33">
        <v>43649</v>
      </c>
      <c r="K1450" t="s">
        <v>997</v>
      </c>
      <c r="L1450" t="s">
        <v>1482</v>
      </c>
      <c r="M1450">
        <v>0</v>
      </c>
      <c r="N1450">
        <v>0</v>
      </c>
      <c r="O1450" s="33">
        <v>43649</v>
      </c>
      <c r="P1450" t="s">
        <v>472</v>
      </c>
      <c r="Q1450" t="s">
        <v>2044</v>
      </c>
      <c r="R1450">
        <v>29</v>
      </c>
      <c r="S1450">
        <v>0</v>
      </c>
    </row>
    <row r="1451" spans="1:19" hidden="1" x14ac:dyDescent="0.25">
      <c r="A1451" t="s">
        <v>995</v>
      </c>
      <c r="B1451" t="s">
        <v>857</v>
      </c>
      <c r="C1451">
        <v>2</v>
      </c>
      <c r="D1451">
        <v>0</v>
      </c>
      <c r="E1451" s="33">
        <v>43654</v>
      </c>
      <c r="F1451" t="s">
        <v>994</v>
      </c>
      <c r="G1451" t="s">
        <v>2080</v>
      </c>
      <c r="H1451">
        <v>3</v>
      </c>
      <c r="I1451">
        <v>0</v>
      </c>
      <c r="J1451" s="33">
        <v>43649</v>
      </c>
      <c r="K1451" t="s">
        <v>997</v>
      </c>
      <c r="L1451" t="s">
        <v>899</v>
      </c>
      <c r="M1451">
        <v>0</v>
      </c>
      <c r="N1451">
        <v>0</v>
      </c>
      <c r="O1451" s="33">
        <v>43649</v>
      </c>
      <c r="P1451" t="s">
        <v>472</v>
      </c>
      <c r="Q1451" t="s">
        <v>2052</v>
      </c>
      <c r="R1451">
        <v>1</v>
      </c>
      <c r="S1451">
        <v>0</v>
      </c>
    </row>
    <row r="1452" spans="1:19" hidden="1" x14ac:dyDescent="0.25">
      <c r="A1452" t="s">
        <v>995</v>
      </c>
      <c r="B1452" t="s">
        <v>868</v>
      </c>
      <c r="C1452">
        <v>5</v>
      </c>
      <c r="D1452">
        <v>0</v>
      </c>
      <c r="E1452" s="33">
        <v>43654</v>
      </c>
      <c r="F1452" t="s">
        <v>994</v>
      </c>
      <c r="G1452" t="s">
        <v>2081</v>
      </c>
      <c r="H1452">
        <v>1</v>
      </c>
      <c r="I1452">
        <v>0</v>
      </c>
      <c r="J1452" s="33">
        <v>43649</v>
      </c>
      <c r="K1452" t="s">
        <v>997</v>
      </c>
      <c r="L1452" t="s">
        <v>857</v>
      </c>
      <c r="M1452">
        <v>0</v>
      </c>
      <c r="N1452">
        <v>0</v>
      </c>
      <c r="O1452" s="33">
        <v>43649</v>
      </c>
      <c r="P1452" t="s">
        <v>472</v>
      </c>
      <c r="Q1452" t="s">
        <v>2053</v>
      </c>
      <c r="R1452">
        <v>1</v>
      </c>
      <c r="S1452">
        <v>0</v>
      </c>
    </row>
    <row r="1453" spans="1:19" hidden="1" x14ac:dyDescent="0.25">
      <c r="A1453" t="s">
        <v>995</v>
      </c>
      <c r="B1453" t="s">
        <v>2082</v>
      </c>
      <c r="C1453">
        <v>0</v>
      </c>
      <c r="D1453">
        <v>5</v>
      </c>
      <c r="E1453" s="33">
        <v>43654</v>
      </c>
      <c r="F1453" t="s">
        <v>994</v>
      </c>
      <c r="G1453" t="s">
        <v>1483</v>
      </c>
      <c r="H1453">
        <v>1</v>
      </c>
      <c r="I1453">
        <v>0</v>
      </c>
      <c r="J1453" s="33">
        <v>43649</v>
      </c>
      <c r="K1453" t="s">
        <v>997</v>
      </c>
      <c r="L1453" t="s">
        <v>868</v>
      </c>
      <c r="M1453">
        <v>0</v>
      </c>
      <c r="N1453">
        <v>0</v>
      </c>
      <c r="O1453" s="33">
        <v>43649</v>
      </c>
      <c r="P1453" t="s">
        <v>472</v>
      </c>
      <c r="Q1453" t="s">
        <v>219</v>
      </c>
      <c r="R1453">
        <v>2</v>
      </c>
      <c r="S1453">
        <v>0</v>
      </c>
    </row>
    <row r="1454" spans="1:19" hidden="1" x14ac:dyDescent="0.25">
      <c r="A1454" t="s">
        <v>995</v>
      </c>
      <c r="B1454" t="s">
        <v>2083</v>
      </c>
      <c r="C1454">
        <v>2</v>
      </c>
      <c r="D1454">
        <v>0</v>
      </c>
      <c r="E1454" s="33">
        <v>43654</v>
      </c>
      <c r="F1454" t="s">
        <v>995</v>
      </c>
      <c r="G1454" t="s">
        <v>1482</v>
      </c>
      <c r="H1454">
        <v>1</v>
      </c>
      <c r="I1454">
        <v>0</v>
      </c>
      <c r="J1454" s="33">
        <v>43655</v>
      </c>
      <c r="K1454" t="s">
        <v>997</v>
      </c>
      <c r="L1454" t="s">
        <v>2092</v>
      </c>
      <c r="M1454">
        <v>0</v>
      </c>
      <c r="N1454">
        <v>0</v>
      </c>
      <c r="O1454" s="33">
        <v>43649</v>
      </c>
      <c r="P1454" t="s">
        <v>472</v>
      </c>
      <c r="Q1454" t="s">
        <v>2055</v>
      </c>
      <c r="R1454">
        <v>1</v>
      </c>
      <c r="S1454">
        <v>0</v>
      </c>
    </row>
    <row r="1455" spans="1:19" hidden="1" x14ac:dyDescent="0.25">
      <c r="A1455" t="s">
        <v>995</v>
      </c>
      <c r="B1455" t="s">
        <v>1484</v>
      </c>
      <c r="C1455">
        <v>5</v>
      </c>
      <c r="D1455">
        <v>0</v>
      </c>
      <c r="E1455" s="33">
        <v>43654</v>
      </c>
      <c r="F1455" t="s">
        <v>995</v>
      </c>
      <c r="G1455" t="s">
        <v>1485</v>
      </c>
      <c r="H1455">
        <v>5</v>
      </c>
      <c r="I1455">
        <v>0</v>
      </c>
      <c r="J1455" s="33">
        <v>43655</v>
      </c>
      <c r="K1455" t="s">
        <v>997</v>
      </c>
      <c r="L1455" t="s">
        <v>2093</v>
      </c>
      <c r="M1455">
        <v>0</v>
      </c>
      <c r="N1455">
        <v>0</v>
      </c>
      <c r="O1455" s="33">
        <v>43649</v>
      </c>
      <c r="P1455" t="s">
        <v>472</v>
      </c>
      <c r="Q1455" t="s">
        <v>1710</v>
      </c>
      <c r="R1455">
        <v>29</v>
      </c>
      <c r="S1455">
        <v>0</v>
      </c>
    </row>
    <row r="1456" spans="1:19" hidden="1" x14ac:dyDescent="0.25">
      <c r="A1456" t="s">
        <v>995</v>
      </c>
      <c r="B1456" t="s">
        <v>1486</v>
      </c>
      <c r="C1456">
        <v>5</v>
      </c>
      <c r="D1456">
        <v>0</v>
      </c>
      <c r="E1456" s="33">
        <v>43654</v>
      </c>
      <c r="F1456" t="s">
        <v>995</v>
      </c>
      <c r="G1456" t="s">
        <v>857</v>
      </c>
      <c r="H1456">
        <v>2</v>
      </c>
      <c r="I1456">
        <v>0</v>
      </c>
      <c r="J1456" s="33">
        <v>43655</v>
      </c>
      <c r="K1456" t="s">
        <v>997</v>
      </c>
      <c r="L1456" t="s">
        <v>2094</v>
      </c>
      <c r="M1456">
        <v>0</v>
      </c>
      <c r="N1456">
        <v>0</v>
      </c>
      <c r="O1456" s="33">
        <v>43649</v>
      </c>
      <c r="P1456" t="s">
        <v>472</v>
      </c>
      <c r="Q1456" t="s">
        <v>1207</v>
      </c>
      <c r="R1456">
        <v>0</v>
      </c>
      <c r="S1456">
        <v>940</v>
      </c>
    </row>
    <row r="1457" spans="1:19" hidden="1" x14ac:dyDescent="0.25">
      <c r="A1457" t="s">
        <v>995</v>
      </c>
      <c r="B1457" t="s">
        <v>870</v>
      </c>
      <c r="C1457">
        <v>5</v>
      </c>
      <c r="D1457">
        <v>0</v>
      </c>
      <c r="E1457" s="33">
        <v>43654</v>
      </c>
      <c r="F1457" t="s">
        <v>995</v>
      </c>
      <c r="G1457" t="s">
        <v>868</v>
      </c>
      <c r="H1457">
        <v>5</v>
      </c>
      <c r="I1457">
        <v>0</v>
      </c>
      <c r="J1457" s="33">
        <v>43655</v>
      </c>
      <c r="K1457" t="s">
        <v>997</v>
      </c>
      <c r="L1457" t="s">
        <v>2095</v>
      </c>
      <c r="M1457">
        <v>0</v>
      </c>
      <c r="N1457">
        <v>0</v>
      </c>
      <c r="O1457" s="33">
        <v>43649</v>
      </c>
      <c r="P1457" t="s">
        <v>472</v>
      </c>
      <c r="Q1457" t="s">
        <v>2054</v>
      </c>
      <c r="R1457">
        <v>1</v>
      </c>
      <c r="S1457">
        <v>0</v>
      </c>
    </row>
    <row r="1458" spans="1:19" hidden="1" x14ac:dyDescent="0.25">
      <c r="A1458" t="s">
        <v>995</v>
      </c>
      <c r="B1458" t="s">
        <v>859</v>
      </c>
      <c r="C1458">
        <v>2</v>
      </c>
      <c r="D1458">
        <v>0</v>
      </c>
      <c r="E1458" s="33">
        <v>43654</v>
      </c>
      <c r="F1458" t="s">
        <v>995</v>
      </c>
      <c r="G1458" t="s">
        <v>2082</v>
      </c>
      <c r="H1458">
        <v>0</v>
      </c>
      <c r="I1458">
        <v>5</v>
      </c>
      <c r="J1458" s="33">
        <v>43655</v>
      </c>
      <c r="K1458" t="s">
        <v>997</v>
      </c>
      <c r="L1458" t="s">
        <v>1486</v>
      </c>
      <c r="M1458">
        <v>0</v>
      </c>
      <c r="N1458">
        <v>0</v>
      </c>
      <c r="O1458" s="33">
        <v>43649</v>
      </c>
      <c r="P1458" t="s">
        <v>472</v>
      </c>
      <c r="Q1458" t="s">
        <v>2056</v>
      </c>
      <c r="R1458">
        <v>1</v>
      </c>
      <c r="S1458">
        <v>0</v>
      </c>
    </row>
    <row r="1459" spans="1:19" hidden="1" x14ac:dyDescent="0.25">
      <c r="A1459" t="s">
        <v>995</v>
      </c>
      <c r="B1459" t="s">
        <v>2078</v>
      </c>
      <c r="C1459">
        <v>1</v>
      </c>
      <c r="D1459">
        <v>0</v>
      </c>
      <c r="E1459" s="33">
        <v>43654</v>
      </c>
      <c r="F1459" t="s">
        <v>995</v>
      </c>
      <c r="G1459" t="s">
        <v>2083</v>
      </c>
      <c r="H1459">
        <v>2</v>
      </c>
      <c r="I1459">
        <v>0</v>
      </c>
      <c r="J1459" s="33">
        <v>43655</v>
      </c>
      <c r="K1459" t="s">
        <v>997</v>
      </c>
      <c r="L1459" t="s">
        <v>870</v>
      </c>
      <c r="M1459">
        <v>0</v>
      </c>
      <c r="N1459">
        <v>0</v>
      </c>
      <c r="O1459" s="33">
        <v>43649</v>
      </c>
      <c r="P1459" t="s">
        <v>472</v>
      </c>
      <c r="Q1459" t="s">
        <v>1518</v>
      </c>
      <c r="R1459">
        <v>2</v>
      </c>
      <c r="S1459">
        <v>0</v>
      </c>
    </row>
    <row r="1460" spans="1:19" hidden="1" x14ac:dyDescent="0.25">
      <c r="A1460" t="s">
        <v>995</v>
      </c>
      <c r="B1460" t="s">
        <v>2084</v>
      </c>
      <c r="C1460">
        <v>2</v>
      </c>
      <c r="D1460">
        <v>1</v>
      </c>
      <c r="E1460" s="33">
        <v>43654</v>
      </c>
      <c r="F1460" t="s">
        <v>995</v>
      </c>
      <c r="G1460" t="s">
        <v>1484</v>
      </c>
      <c r="H1460">
        <v>5</v>
      </c>
      <c r="I1460">
        <v>0</v>
      </c>
      <c r="J1460" s="33">
        <v>43655</v>
      </c>
      <c r="K1460" t="s">
        <v>997</v>
      </c>
      <c r="L1460" t="s">
        <v>859</v>
      </c>
      <c r="M1460">
        <v>0</v>
      </c>
      <c r="N1460">
        <v>0</v>
      </c>
      <c r="O1460" s="33">
        <v>43649</v>
      </c>
      <c r="P1460" t="s">
        <v>472</v>
      </c>
      <c r="Q1460" t="s">
        <v>2057</v>
      </c>
      <c r="R1460">
        <v>1</v>
      </c>
      <c r="S1460">
        <v>0</v>
      </c>
    </row>
    <row r="1461" spans="1:19" hidden="1" x14ac:dyDescent="0.25">
      <c r="A1461" t="s">
        <v>995</v>
      </c>
      <c r="B1461" t="s">
        <v>2085</v>
      </c>
      <c r="C1461">
        <v>1</v>
      </c>
      <c r="D1461">
        <v>0</v>
      </c>
      <c r="E1461" s="33">
        <v>43654</v>
      </c>
      <c r="F1461" t="s">
        <v>995</v>
      </c>
      <c r="G1461" t="s">
        <v>1486</v>
      </c>
      <c r="H1461">
        <v>5</v>
      </c>
      <c r="I1461">
        <v>0</v>
      </c>
      <c r="J1461" s="33">
        <v>43655</v>
      </c>
      <c r="K1461" t="s">
        <v>997</v>
      </c>
      <c r="L1461" t="s">
        <v>861</v>
      </c>
      <c r="M1461">
        <v>0</v>
      </c>
      <c r="N1461">
        <v>0</v>
      </c>
      <c r="O1461" s="33">
        <v>43649</v>
      </c>
      <c r="P1461" t="s">
        <v>472</v>
      </c>
      <c r="Q1461" t="s">
        <v>2058</v>
      </c>
      <c r="R1461">
        <v>0</v>
      </c>
      <c r="S1461">
        <v>940</v>
      </c>
    </row>
    <row r="1462" spans="1:19" hidden="1" x14ac:dyDescent="0.25">
      <c r="A1462" t="s">
        <v>995</v>
      </c>
      <c r="B1462" t="s">
        <v>2086</v>
      </c>
      <c r="C1462">
        <v>2</v>
      </c>
      <c r="D1462">
        <v>0</v>
      </c>
      <c r="E1462" s="33">
        <v>43654</v>
      </c>
      <c r="F1462" t="s">
        <v>995</v>
      </c>
      <c r="G1462" t="s">
        <v>870</v>
      </c>
      <c r="H1462">
        <v>5</v>
      </c>
      <c r="I1462">
        <v>0</v>
      </c>
      <c r="J1462" s="33">
        <v>43655</v>
      </c>
      <c r="K1462" t="s">
        <v>997</v>
      </c>
      <c r="L1462" t="s">
        <v>1542</v>
      </c>
      <c r="M1462">
        <v>0</v>
      </c>
      <c r="N1462">
        <v>0</v>
      </c>
      <c r="O1462" s="33">
        <v>43649</v>
      </c>
      <c r="P1462" t="s">
        <v>472</v>
      </c>
      <c r="Q1462" t="s">
        <v>2059</v>
      </c>
      <c r="R1462">
        <v>1</v>
      </c>
      <c r="S1462">
        <v>0</v>
      </c>
    </row>
    <row r="1463" spans="1:19" hidden="1" x14ac:dyDescent="0.25">
      <c r="A1463" t="s">
        <v>995</v>
      </c>
      <c r="B1463" t="s">
        <v>2087</v>
      </c>
      <c r="C1463">
        <v>2</v>
      </c>
      <c r="D1463">
        <v>0</v>
      </c>
      <c r="E1463" s="33">
        <v>43654</v>
      </c>
      <c r="F1463" t="s">
        <v>995</v>
      </c>
      <c r="G1463" t="s">
        <v>859</v>
      </c>
      <c r="H1463">
        <v>2</v>
      </c>
      <c r="I1463">
        <v>0</v>
      </c>
      <c r="J1463" s="33">
        <v>43655</v>
      </c>
      <c r="K1463" t="s">
        <v>997</v>
      </c>
      <c r="L1463" t="s">
        <v>2096</v>
      </c>
      <c r="M1463">
        <v>0</v>
      </c>
      <c r="N1463">
        <v>0</v>
      </c>
      <c r="O1463" s="33">
        <v>43649</v>
      </c>
      <c r="P1463" t="s">
        <v>472</v>
      </c>
      <c r="Q1463" t="s">
        <v>861</v>
      </c>
      <c r="R1463">
        <v>1</v>
      </c>
      <c r="S1463">
        <v>0</v>
      </c>
    </row>
    <row r="1464" spans="1:19" hidden="1" x14ac:dyDescent="0.25">
      <c r="A1464" t="s">
        <v>995</v>
      </c>
      <c r="B1464" t="s">
        <v>1548</v>
      </c>
      <c r="C1464">
        <v>0</v>
      </c>
      <c r="D1464">
        <v>5</v>
      </c>
      <c r="E1464" s="33">
        <v>43654</v>
      </c>
      <c r="F1464" t="s">
        <v>995</v>
      </c>
      <c r="G1464" t="s">
        <v>2078</v>
      </c>
      <c r="H1464">
        <v>1</v>
      </c>
      <c r="I1464">
        <v>0</v>
      </c>
      <c r="J1464" s="33">
        <v>43655</v>
      </c>
      <c r="K1464" t="s">
        <v>997</v>
      </c>
      <c r="L1464" t="s">
        <v>2097</v>
      </c>
      <c r="M1464">
        <v>0</v>
      </c>
      <c r="N1464">
        <v>0</v>
      </c>
      <c r="O1464" s="33">
        <v>43649</v>
      </c>
      <c r="P1464" t="s">
        <v>472</v>
      </c>
      <c r="Q1464" t="s">
        <v>2060</v>
      </c>
      <c r="R1464">
        <v>2</v>
      </c>
      <c r="S1464">
        <v>0</v>
      </c>
    </row>
    <row r="1465" spans="1:19" hidden="1" x14ac:dyDescent="0.25">
      <c r="A1465" t="s">
        <v>995</v>
      </c>
      <c r="B1465" t="s">
        <v>2088</v>
      </c>
      <c r="C1465">
        <v>1</v>
      </c>
      <c r="D1465">
        <v>0</v>
      </c>
      <c r="E1465" s="33">
        <v>43654</v>
      </c>
      <c r="F1465" t="s">
        <v>995</v>
      </c>
      <c r="G1465" t="s">
        <v>2084</v>
      </c>
      <c r="H1465">
        <v>2</v>
      </c>
      <c r="I1465">
        <v>1</v>
      </c>
      <c r="J1465" s="33">
        <v>43655</v>
      </c>
      <c r="K1465" t="s">
        <v>997</v>
      </c>
      <c r="L1465" t="s">
        <v>1483</v>
      </c>
      <c r="M1465">
        <v>0</v>
      </c>
      <c r="N1465">
        <v>0</v>
      </c>
      <c r="O1465" s="33">
        <v>43649</v>
      </c>
      <c r="P1465" t="s">
        <v>472</v>
      </c>
      <c r="Q1465" t="s">
        <v>1483</v>
      </c>
      <c r="R1465">
        <v>1</v>
      </c>
      <c r="S1465">
        <v>0</v>
      </c>
    </row>
    <row r="1466" spans="1:19" hidden="1" x14ac:dyDescent="0.25">
      <c r="A1466" t="s">
        <v>995</v>
      </c>
      <c r="B1466" t="s">
        <v>2089</v>
      </c>
      <c r="C1466">
        <v>1</v>
      </c>
      <c r="D1466">
        <v>0</v>
      </c>
      <c r="E1466" s="33">
        <v>43654</v>
      </c>
      <c r="F1466" t="s">
        <v>995</v>
      </c>
      <c r="G1466" t="s">
        <v>2085</v>
      </c>
      <c r="H1466">
        <v>1</v>
      </c>
      <c r="I1466">
        <v>0</v>
      </c>
      <c r="J1466" s="33">
        <v>43655</v>
      </c>
      <c r="K1466" t="s">
        <v>998</v>
      </c>
      <c r="L1466" t="s">
        <v>2099</v>
      </c>
      <c r="M1466">
        <v>1262</v>
      </c>
      <c r="N1466">
        <v>0</v>
      </c>
      <c r="O1466" s="33">
        <v>43656</v>
      </c>
      <c r="P1466" t="s">
        <v>472</v>
      </c>
      <c r="Q1466" t="s">
        <v>2062</v>
      </c>
      <c r="R1466">
        <v>2</v>
      </c>
      <c r="S1466">
        <v>0</v>
      </c>
    </row>
    <row r="1467" spans="1:19" hidden="1" x14ac:dyDescent="0.25">
      <c r="A1467" t="s">
        <v>995</v>
      </c>
      <c r="B1467" t="s">
        <v>861</v>
      </c>
      <c r="C1467">
        <v>1</v>
      </c>
      <c r="D1467">
        <v>0</v>
      </c>
      <c r="E1467" s="33">
        <v>43654</v>
      </c>
      <c r="F1467" t="s">
        <v>995</v>
      </c>
      <c r="G1467" t="s">
        <v>2086</v>
      </c>
      <c r="H1467">
        <v>2</v>
      </c>
      <c r="I1467">
        <v>0</v>
      </c>
      <c r="J1467" s="33">
        <v>43655</v>
      </c>
      <c r="K1467" t="s">
        <v>998</v>
      </c>
      <c r="L1467" t="s">
        <v>2098</v>
      </c>
      <c r="M1467">
        <v>4144</v>
      </c>
      <c r="N1467">
        <v>0</v>
      </c>
      <c r="O1467" s="33">
        <v>43656</v>
      </c>
      <c r="P1467" t="s">
        <v>987</v>
      </c>
      <c r="Q1467" t="s">
        <v>2066</v>
      </c>
      <c r="R1467">
        <v>941</v>
      </c>
      <c r="S1467">
        <v>0</v>
      </c>
    </row>
    <row r="1468" spans="1:19" hidden="1" x14ac:dyDescent="0.25">
      <c r="A1468" t="s">
        <v>995</v>
      </c>
      <c r="B1468" t="s">
        <v>1483</v>
      </c>
      <c r="C1468">
        <v>1</v>
      </c>
      <c r="D1468">
        <v>0</v>
      </c>
      <c r="E1468" s="33">
        <v>43654</v>
      </c>
      <c r="F1468" t="s">
        <v>995</v>
      </c>
      <c r="G1468" t="s">
        <v>2087</v>
      </c>
      <c r="H1468">
        <v>2</v>
      </c>
      <c r="I1468">
        <v>0</v>
      </c>
      <c r="J1468" s="33">
        <v>43655</v>
      </c>
      <c r="K1468" t="s">
        <v>1283</v>
      </c>
      <c r="L1468" t="s">
        <v>4598</v>
      </c>
      <c r="M1468">
        <v>1237</v>
      </c>
      <c r="N1468">
        <v>0</v>
      </c>
      <c r="O1468" s="33">
        <v>43656</v>
      </c>
      <c r="P1468" t="s">
        <v>987</v>
      </c>
      <c r="Q1468" t="s">
        <v>2065</v>
      </c>
      <c r="R1468">
        <v>1275</v>
      </c>
      <c r="S1468">
        <v>0</v>
      </c>
    </row>
    <row r="1469" spans="1:19" hidden="1" x14ac:dyDescent="0.25">
      <c r="A1469" t="s">
        <v>996</v>
      </c>
      <c r="B1469" t="s">
        <v>2090</v>
      </c>
      <c r="C1469">
        <v>0</v>
      </c>
      <c r="D1469">
        <v>0</v>
      </c>
      <c r="E1469" s="33">
        <v>43649</v>
      </c>
      <c r="F1469" t="s">
        <v>995</v>
      </c>
      <c r="G1469" t="s">
        <v>1548</v>
      </c>
      <c r="H1469">
        <v>0</v>
      </c>
      <c r="I1469">
        <v>5</v>
      </c>
      <c r="J1469" s="33">
        <v>43655</v>
      </c>
      <c r="K1469" t="s">
        <v>1283</v>
      </c>
      <c r="L1469" t="s">
        <v>4599</v>
      </c>
      <c r="M1469">
        <v>946</v>
      </c>
      <c r="N1469">
        <v>0</v>
      </c>
      <c r="O1469" s="33">
        <v>43656</v>
      </c>
      <c r="P1469" t="s">
        <v>988</v>
      </c>
      <c r="Q1469" t="s">
        <v>2073</v>
      </c>
      <c r="R1469">
        <v>978</v>
      </c>
      <c r="S1469">
        <v>0</v>
      </c>
    </row>
    <row r="1470" spans="1:19" hidden="1" x14ac:dyDescent="0.25">
      <c r="A1470" t="s">
        <v>996</v>
      </c>
      <c r="B1470" t="s">
        <v>581</v>
      </c>
      <c r="C1470">
        <v>0</v>
      </c>
      <c r="D1470">
        <v>0</v>
      </c>
      <c r="E1470" s="33">
        <v>43649</v>
      </c>
      <c r="F1470" t="s">
        <v>995</v>
      </c>
      <c r="G1470" t="s">
        <v>2088</v>
      </c>
      <c r="H1470">
        <v>1</v>
      </c>
      <c r="I1470">
        <v>0</v>
      </c>
      <c r="J1470" s="33">
        <v>43655</v>
      </c>
      <c r="K1470" t="s">
        <v>1283</v>
      </c>
      <c r="L1470" t="s">
        <v>4600</v>
      </c>
      <c r="M1470">
        <v>59080</v>
      </c>
      <c r="N1470">
        <v>0</v>
      </c>
      <c r="O1470" s="33">
        <v>43656</v>
      </c>
      <c r="P1470" t="s">
        <v>988</v>
      </c>
      <c r="Q1470" t="s">
        <v>1521</v>
      </c>
      <c r="R1470">
        <v>23</v>
      </c>
      <c r="S1470">
        <v>0</v>
      </c>
    </row>
    <row r="1471" spans="1:19" hidden="1" x14ac:dyDescent="0.25">
      <c r="A1471" t="s">
        <v>996</v>
      </c>
      <c r="B1471" t="s">
        <v>1486</v>
      </c>
      <c r="C1471">
        <v>0</v>
      </c>
      <c r="D1471">
        <v>0</v>
      </c>
      <c r="E1471" s="33">
        <v>43649</v>
      </c>
      <c r="F1471" t="s">
        <v>995</v>
      </c>
      <c r="G1471" t="s">
        <v>2089</v>
      </c>
      <c r="H1471">
        <v>1</v>
      </c>
      <c r="I1471">
        <v>0</v>
      </c>
      <c r="J1471" s="33">
        <v>43655</v>
      </c>
      <c r="K1471" t="s">
        <v>1283</v>
      </c>
      <c r="L1471" t="s">
        <v>4601</v>
      </c>
      <c r="M1471">
        <v>52</v>
      </c>
      <c r="N1471">
        <v>1</v>
      </c>
      <c r="O1471" s="33">
        <v>43656</v>
      </c>
      <c r="P1471" t="s">
        <v>988</v>
      </c>
      <c r="Q1471" t="s">
        <v>2013</v>
      </c>
      <c r="R1471">
        <v>28</v>
      </c>
      <c r="S1471">
        <v>526</v>
      </c>
    </row>
    <row r="1472" spans="1:19" hidden="1" x14ac:dyDescent="0.25">
      <c r="A1472" t="s">
        <v>996</v>
      </c>
      <c r="B1472" t="s">
        <v>2091</v>
      </c>
      <c r="C1472">
        <v>0</v>
      </c>
      <c r="D1472">
        <v>0</v>
      </c>
      <c r="E1472" s="33">
        <v>43649</v>
      </c>
      <c r="F1472" t="s">
        <v>995</v>
      </c>
      <c r="G1472" t="s">
        <v>861</v>
      </c>
      <c r="H1472">
        <v>1</v>
      </c>
      <c r="I1472">
        <v>0</v>
      </c>
      <c r="J1472" s="33">
        <v>43655</v>
      </c>
      <c r="K1472" t="s">
        <v>1283</v>
      </c>
      <c r="L1472" t="s">
        <v>4602</v>
      </c>
      <c r="M1472">
        <v>192</v>
      </c>
      <c r="N1472">
        <v>1</v>
      </c>
      <c r="O1472" s="33">
        <v>43656</v>
      </c>
      <c r="P1472" t="s">
        <v>988</v>
      </c>
      <c r="Q1472" t="s">
        <v>868</v>
      </c>
      <c r="R1472">
        <v>777</v>
      </c>
      <c r="S1472">
        <v>0</v>
      </c>
    </row>
    <row r="1473" spans="1:19" hidden="1" x14ac:dyDescent="0.25">
      <c r="A1473" t="s">
        <v>996</v>
      </c>
      <c r="B1473" t="s">
        <v>1483</v>
      </c>
      <c r="C1473">
        <v>0</v>
      </c>
      <c r="D1473">
        <v>0</v>
      </c>
      <c r="E1473" s="33">
        <v>43649</v>
      </c>
      <c r="F1473" t="s">
        <v>995</v>
      </c>
      <c r="G1473" t="s">
        <v>1483</v>
      </c>
      <c r="H1473">
        <v>1</v>
      </c>
      <c r="I1473">
        <v>0</v>
      </c>
      <c r="J1473" s="33">
        <v>43655</v>
      </c>
      <c r="K1473" t="s">
        <v>1283</v>
      </c>
      <c r="L1473" t="s">
        <v>4603</v>
      </c>
      <c r="M1473">
        <v>72</v>
      </c>
      <c r="N1473">
        <v>0</v>
      </c>
      <c r="O1473" s="33">
        <v>43656</v>
      </c>
      <c r="P1473" t="s">
        <v>988</v>
      </c>
      <c r="Q1473" t="s">
        <v>2067</v>
      </c>
      <c r="R1473">
        <v>1</v>
      </c>
      <c r="S1473">
        <v>0</v>
      </c>
    </row>
    <row r="1474" spans="1:19" hidden="1" x14ac:dyDescent="0.25">
      <c r="A1474" t="s">
        <v>997</v>
      </c>
      <c r="B1474" t="s">
        <v>1482</v>
      </c>
      <c r="C1474">
        <v>0</v>
      </c>
      <c r="D1474">
        <v>0</v>
      </c>
      <c r="E1474" s="33">
        <v>43649</v>
      </c>
      <c r="F1474" t="s">
        <v>996</v>
      </c>
      <c r="G1474" t="s">
        <v>2090</v>
      </c>
      <c r="H1474">
        <v>0</v>
      </c>
      <c r="I1474">
        <v>0</v>
      </c>
      <c r="J1474" s="33">
        <v>43649</v>
      </c>
      <c r="K1474" t="s">
        <v>1283</v>
      </c>
      <c r="L1474" t="s">
        <v>870</v>
      </c>
      <c r="M1474">
        <v>236</v>
      </c>
      <c r="N1474">
        <v>0</v>
      </c>
      <c r="O1474" s="33">
        <v>43656</v>
      </c>
      <c r="P1474" t="s">
        <v>988</v>
      </c>
      <c r="Q1474" t="s">
        <v>2023</v>
      </c>
      <c r="R1474">
        <v>6</v>
      </c>
      <c r="S1474">
        <v>0</v>
      </c>
    </row>
    <row r="1475" spans="1:19" hidden="1" x14ac:dyDescent="0.25">
      <c r="A1475" t="s">
        <v>997</v>
      </c>
      <c r="B1475" t="s">
        <v>899</v>
      </c>
      <c r="C1475">
        <v>0</v>
      </c>
      <c r="D1475">
        <v>0</v>
      </c>
      <c r="E1475" s="33">
        <v>43649</v>
      </c>
      <c r="F1475" t="s">
        <v>996</v>
      </c>
      <c r="G1475" t="s">
        <v>581</v>
      </c>
      <c r="H1475">
        <v>0</v>
      </c>
      <c r="I1475">
        <v>0</v>
      </c>
      <c r="J1475" s="33">
        <v>43649</v>
      </c>
      <c r="K1475" t="s">
        <v>1283</v>
      </c>
      <c r="L1475" t="s">
        <v>4604</v>
      </c>
      <c r="M1475">
        <v>1237</v>
      </c>
      <c r="N1475">
        <v>0</v>
      </c>
      <c r="O1475" s="33">
        <v>43656</v>
      </c>
      <c r="P1475" t="s">
        <v>988</v>
      </c>
      <c r="Q1475" t="s">
        <v>1486</v>
      </c>
      <c r="R1475">
        <v>1277</v>
      </c>
      <c r="S1475">
        <v>0</v>
      </c>
    </row>
    <row r="1476" spans="1:19" hidden="1" x14ac:dyDescent="0.25">
      <c r="A1476" t="s">
        <v>997</v>
      </c>
      <c r="B1476" t="s">
        <v>857</v>
      </c>
      <c r="C1476">
        <v>0</v>
      </c>
      <c r="D1476">
        <v>0</v>
      </c>
      <c r="E1476" s="33">
        <v>43649</v>
      </c>
      <c r="F1476" t="s">
        <v>996</v>
      </c>
      <c r="G1476" t="s">
        <v>1486</v>
      </c>
      <c r="H1476">
        <v>0</v>
      </c>
      <c r="I1476">
        <v>0</v>
      </c>
      <c r="J1476" s="33">
        <v>43649</v>
      </c>
      <c r="K1476" t="s">
        <v>1283</v>
      </c>
      <c r="L1476" t="s">
        <v>4605</v>
      </c>
      <c r="M1476">
        <v>455</v>
      </c>
      <c r="N1476">
        <v>0</v>
      </c>
      <c r="O1476" s="33">
        <v>43656</v>
      </c>
      <c r="P1476" t="s">
        <v>988</v>
      </c>
      <c r="Q1476" t="s">
        <v>870</v>
      </c>
      <c r="R1476">
        <v>711</v>
      </c>
      <c r="S1476">
        <v>0</v>
      </c>
    </row>
    <row r="1477" spans="1:19" hidden="1" x14ac:dyDescent="0.25">
      <c r="A1477" t="s">
        <v>997</v>
      </c>
      <c r="B1477" t="s">
        <v>868</v>
      </c>
      <c r="C1477">
        <v>0</v>
      </c>
      <c r="D1477">
        <v>0</v>
      </c>
      <c r="E1477" s="33">
        <v>43649</v>
      </c>
      <c r="F1477" t="s">
        <v>996</v>
      </c>
      <c r="G1477" t="s">
        <v>2091</v>
      </c>
      <c r="H1477">
        <v>0</v>
      </c>
      <c r="I1477">
        <v>0</v>
      </c>
      <c r="J1477" s="33">
        <v>43649</v>
      </c>
      <c r="K1477" t="s">
        <v>1283</v>
      </c>
      <c r="L1477" t="s">
        <v>4606</v>
      </c>
      <c r="M1477">
        <v>59080</v>
      </c>
      <c r="N1477">
        <v>0</v>
      </c>
      <c r="O1477" s="33">
        <v>43656</v>
      </c>
      <c r="P1477" t="s">
        <v>988</v>
      </c>
      <c r="Q1477" t="s">
        <v>2072</v>
      </c>
      <c r="R1477">
        <v>1257</v>
      </c>
      <c r="S1477">
        <v>20</v>
      </c>
    </row>
    <row r="1478" spans="1:19" hidden="1" x14ac:dyDescent="0.25">
      <c r="A1478" t="s">
        <v>997</v>
      </c>
      <c r="B1478" t="s">
        <v>2092</v>
      </c>
      <c r="C1478">
        <v>0</v>
      </c>
      <c r="D1478">
        <v>0</v>
      </c>
      <c r="E1478" s="33">
        <v>43649</v>
      </c>
      <c r="F1478" t="s">
        <v>996</v>
      </c>
      <c r="G1478" t="s">
        <v>1483</v>
      </c>
      <c r="H1478">
        <v>0</v>
      </c>
      <c r="I1478">
        <v>0</v>
      </c>
      <c r="J1478" s="33">
        <v>43649</v>
      </c>
      <c r="K1478" t="s">
        <v>1283</v>
      </c>
      <c r="L1478" t="s">
        <v>4607</v>
      </c>
      <c r="M1478">
        <v>56</v>
      </c>
      <c r="N1478">
        <v>1</v>
      </c>
      <c r="O1478" s="33">
        <v>43656</v>
      </c>
      <c r="P1478" t="s">
        <v>988</v>
      </c>
      <c r="Q1478" t="s">
        <v>1202</v>
      </c>
      <c r="R1478">
        <v>2</v>
      </c>
      <c r="S1478">
        <v>0</v>
      </c>
    </row>
    <row r="1479" spans="1:19" hidden="1" x14ac:dyDescent="0.25">
      <c r="A1479" t="s">
        <v>997</v>
      </c>
      <c r="B1479" t="s">
        <v>2093</v>
      </c>
      <c r="C1479">
        <v>0</v>
      </c>
      <c r="D1479">
        <v>0</v>
      </c>
      <c r="E1479" s="33">
        <v>43649</v>
      </c>
      <c r="F1479" t="s">
        <v>997</v>
      </c>
      <c r="G1479" t="s">
        <v>1482</v>
      </c>
      <c r="H1479">
        <v>0</v>
      </c>
      <c r="I1479">
        <v>0</v>
      </c>
      <c r="J1479" s="33">
        <v>43649</v>
      </c>
      <c r="K1479" t="s">
        <v>1283</v>
      </c>
      <c r="L1479" t="s">
        <v>4608</v>
      </c>
      <c r="M1479">
        <v>117</v>
      </c>
      <c r="N1479">
        <v>1</v>
      </c>
      <c r="O1479" s="33">
        <v>43656</v>
      </c>
      <c r="P1479" t="s">
        <v>988</v>
      </c>
      <c r="Q1479" t="s">
        <v>1995</v>
      </c>
      <c r="R1479">
        <v>2</v>
      </c>
      <c r="S1479">
        <v>0</v>
      </c>
    </row>
    <row r="1480" spans="1:19" hidden="1" x14ac:dyDescent="0.25">
      <c r="A1480" t="s">
        <v>997</v>
      </c>
      <c r="B1480" t="s">
        <v>2094</v>
      </c>
      <c r="C1480">
        <v>0</v>
      </c>
      <c r="D1480">
        <v>0</v>
      </c>
      <c r="E1480" s="33">
        <v>43649</v>
      </c>
      <c r="F1480" t="s">
        <v>997</v>
      </c>
      <c r="G1480" t="s">
        <v>899</v>
      </c>
      <c r="H1480">
        <v>0</v>
      </c>
      <c r="I1480">
        <v>0</v>
      </c>
      <c r="J1480" s="33">
        <v>43649</v>
      </c>
      <c r="K1480" t="s">
        <v>1283</v>
      </c>
      <c r="L1480" t="s">
        <v>4609</v>
      </c>
      <c r="M1480">
        <v>72</v>
      </c>
      <c r="N1480">
        <v>0</v>
      </c>
      <c r="O1480" s="33">
        <v>43656</v>
      </c>
      <c r="P1480" t="s">
        <v>988</v>
      </c>
      <c r="Q1480" t="s">
        <v>2068</v>
      </c>
      <c r="R1480">
        <v>0</v>
      </c>
      <c r="S1480">
        <v>1277</v>
      </c>
    </row>
    <row r="1481" spans="1:19" hidden="1" x14ac:dyDescent="0.25">
      <c r="A1481" t="s">
        <v>997</v>
      </c>
      <c r="B1481" t="s">
        <v>2095</v>
      </c>
      <c r="C1481">
        <v>0</v>
      </c>
      <c r="D1481">
        <v>0</v>
      </c>
      <c r="E1481" s="33">
        <v>43649</v>
      </c>
      <c r="F1481" t="s">
        <v>997</v>
      </c>
      <c r="G1481" t="s">
        <v>857</v>
      </c>
      <c r="H1481">
        <v>0</v>
      </c>
      <c r="I1481">
        <v>0</v>
      </c>
      <c r="J1481" s="33">
        <v>43649</v>
      </c>
      <c r="K1481" t="s">
        <v>999</v>
      </c>
      <c r="L1481" t="s">
        <v>1482</v>
      </c>
      <c r="M1481">
        <v>1</v>
      </c>
      <c r="N1481">
        <v>0</v>
      </c>
      <c r="O1481" s="33">
        <v>43656</v>
      </c>
      <c r="P1481" t="s">
        <v>988</v>
      </c>
      <c r="Q1481" t="s">
        <v>1495</v>
      </c>
      <c r="R1481">
        <v>3</v>
      </c>
      <c r="S1481">
        <v>0</v>
      </c>
    </row>
    <row r="1482" spans="1:19" hidden="1" x14ac:dyDescent="0.25">
      <c r="A1482" t="s">
        <v>997</v>
      </c>
      <c r="B1482" t="s">
        <v>1486</v>
      </c>
      <c r="C1482">
        <v>0</v>
      </c>
      <c r="D1482">
        <v>0</v>
      </c>
      <c r="E1482" s="33">
        <v>43649</v>
      </c>
      <c r="F1482" t="s">
        <v>997</v>
      </c>
      <c r="G1482" t="s">
        <v>868</v>
      </c>
      <c r="H1482">
        <v>0</v>
      </c>
      <c r="I1482">
        <v>0</v>
      </c>
      <c r="J1482" s="33">
        <v>43649</v>
      </c>
      <c r="K1482" t="s">
        <v>999</v>
      </c>
      <c r="L1482" t="s">
        <v>2111</v>
      </c>
      <c r="M1482">
        <v>2</v>
      </c>
      <c r="N1482">
        <v>0</v>
      </c>
      <c r="O1482" s="33">
        <v>43656</v>
      </c>
      <c r="P1482" t="s">
        <v>988</v>
      </c>
      <c r="Q1482" t="s">
        <v>1483</v>
      </c>
      <c r="R1482">
        <v>1</v>
      </c>
      <c r="S1482">
        <v>0</v>
      </c>
    </row>
    <row r="1483" spans="1:19" hidden="1" x14ac:dyDescent="0.25">
      <c r="A1483" t="s">
        <v>997</v>
      </c>
      <c r="B1483" t="s">
        <v>870</v>
      </c>
      <c r="C1483">
        <v>0</v>
      </c>
      <c r="D1483">
        <v>0</v>
      </c>
      <c r="E1483" s="33">
        <v>43649</v>
      </c>
      <c r="F1483" t="s">
        <v>997</v>
      </c>
      <c r="G1483" t="s">
        <v>2092</v>
      </c>
      <c r="H1483">
        <v>0</v>
      </c>
      <c r="I1483">
        <v>0</v>
      </c>
      <c r="J1483" s="33">
        <v>43649</v>
      </c>
      <c r="K1483" t="s">
        <v>999</v>
      </c>
      <c r="L1483" t="s">
        <v>1744</v>
      </c>
      <c r="M1483">
        <v>0</v>
      </c>
      <c r="N1483">
        <v>3224</v>
      </c>
      <c r="O1483" s="33">
        <v>43656</v>
      </c>
      <c r="P1483" t="s">
        <v>988</v>
      </c>
      <c r="Q1483" t="s">
        <v>2069</v>
      </c>
      <c r="R1483">
        <v>399</v>
      </c>
      <c r="S1483">
        <v>0</v>
      </c>
    </row>
    <row r="1484" spans="1:19" hidden="1" x14ac:dyDescent="0.25">
      <c r="A1484" t="s">
        <v>997</v>
      </c>
      <c r="B1484" t="s">
        <v>859</v>
      </c>
      <c r="C1484">
        <v>0</v>
      </c>
      <c r="D1484">
        <v>0</v>
      </c>
      <c r="E1484" s="33">
        <v>43649</v>
      </c>
      <c r="F1484" t="s">
        <v>997</v>
      </c>
      <c r="G1484" t="s">
        <v>2093</v>
      </c>
      <c r="H1484">
        <v>0</v>
      </c>
      <c r="I1484">
        <v>0</v>
      </c>
      <c r="J1484" s="33">
        <v>43649</v>
      </c>
      <c r="K1484" t="s">
        <v>999</v>
      </c>
      <c r="L1484" t="s">
        <v>857</v>
      </c>
      <c r="M1484">
        <v>1</v>
      </c>
      <c r="N1484">
        <v>0</v>
      </c>
      <c r="O1484" s="33">
        <v>43656</v>
      </c>
      <c r="P1484" t="s">
        <v>988</v>
      </c>
      <c r="Q1484" t="s">
        <v>2070</v>
      </c>
      <c r="R1484">
        <v>0</v>
      </c>
      <c r="S1484">
        <v>1277</v>
      </c>
    </row>
    <row r="1485" spans="1:19" hidden="1" x14ac:dyDescent="0.25">
      <c r="A1485" t="s">
        <v>997</v>
      </c>
      <c r="B1485" t="s">
        <v>861</v>
      </c>
      <c r="C1485">
        <v>0</v>
      </c>
      <c r="D1485">
        <v>0</v>
      </c>
      <c r="E1485" s="33">
        <v>43649</v>
      </c>
      <c r="F1485" t="s">
        <v>997</v>
      </c>
      <c r="G1485" t="s">
        <v>2094</v>
      </c>
      <c r="H1485">
        <v>0</v>
      </c>
      <c r="I1485">
        <v>0</v>
      </c>
      <c r="J1485" s="33">
        <v>43649</v>
      </c>
      <c r="K1485" t="s">
        <v>999</v>
      </c>
      <c r="L1485" t="s">
        <v>868</v>
      </c>
      <c r="M1485">
        <v>1236</v>
      </c>
      <c r="N1485">
        <v>0</v>
      </c>
      <c r="O1485" s="33">
        <v>43656</v>
      </c>
      <c r="P1485" t="s">
        <v>988</v>
      </c>
      <c r="Q1485" t="s">
        <v>2071</v>
      </c>
      <c r="R1485">
        <v>6</v>
      </c>
      <c r="S1485">
        <v>0</v>
      </c>
    </row>
    <row r="1486" spans="1:19" hidden="1" x14ac:dyDescent="0.25">
      <c r="A1486" t="s">
        <v>997</v>
      </c>
      <c r="B1486" t="s">
        <v>1542</v>
      </c>
      <c r="C1486">
        <v>0</v>
      </c>
      <c r="D1486">
        <v>0</v>
      </c>
      <c r="E1486" s="33">
        <v>43649</v>
      </c>
      <c r="F1486" t="s">
        <v>997</v>
      </c>
      <c r="G1486" t="s">
        <v>2095</v>
      </c>
      <c r="H1486">
        <v>0</v>
      </c>
      <c r="I1486">
        <v>0</v>
      </c>
      <c r="J1486" s="33">
        <v>43649</v>
      </c>
      <c r="K1486" t="s">
        <v>999</v>
      </c>
      <c r="L1486" t="s">
        <v>2110</v>
      </c>
      <c r="M1486">
        <v>56</v>
      </c>
      <c r="N1486">
        <v>0</v>
      </c>
      <c r="O1486" s="33">
        <v>43656</v>
      </c>
      <c r="P1486" t="s">
        <v>989</v>
      </c>
      <c r="Q1486" t="s">
        <v>2074</v>
      </c>
      <c r="R1486">
        <v>940</v>
      </c>
      <c r="S1486">
        <v>0</v>
      </c>
    </row>
    <row r="1487" spans="1:19" hidden="1" x14ac:dyDescent="0.25">
      <c r="A1487" t="s">
        <v>997</v>
      </c>
      <c r="B1487" t="s">
        <v>2096</v>
      </c>
      <c r="C1487">
        <v>0</v>
      </c>
      <c r="D1487">
        <v>0</v>
      </c>
      <c r="E1487" s="33">
        <v>43649</v>
      </c>
      <c r="F1487" t="s">
        <v>997</v>
      </c>
      <c r="G1487" t="s">
        <v>1486</v>
      </c>
      <c r="H1487">
        <v>0</v>
      </c>
      <c r="I1487">
        <v>0</v>
      </c>
      <c r="J1487" s="33">
        <v>43649</v>
      </c>
      <c r="K1487" t="s">
        <v>999</v>
      </c>
      <c r="L1487" t="s">
        <v>2109</v>
      </c>
      <c r="M1487">
        <v>117</v>
      </c>
      <c r="N1487">
        <v>0</v>
      </c>
      <c r="O1487" s="33">
        <v>43656</v>
      </c>
      <c r="P1487" t="s">
        <v>989</v>
      </c>
      <c r="Q1487" t="s">
        <v>1530</v>
      </c>
      <c r="R1487">
        <v>2518</v>
      </c>
      <c r="S1487">
        <v>0</v>
      </c>
    </row>
    <row r="1488" spans="1:19" hidden="1" x14ac:dyDescent="0.25">
      <c r="A1488" t="s">
        <v>997</v>
      </c>
      <c r="B1488" t="s">
        <v>2097</v>
      </c>
      <c r="C1488">
        <v>0</v>
      </c>
      <c r="D1488">
        <v>0</v>
      </c>
      <c r="E1488" s="33">
        <v>43649</v>
      </c>
      <c r="F1488" t="s">
        <v>997</v>
      </c>
      <c r="G1488" t="s">
        <v>870</v>
      </c>
      <c r="H1488">
        <v>0</v>
      </c>
      <c r="I1488">
        <v>0</v>
      </c>
      <c r="J1488" s="33">
        <v>43649</v>
      </c>
      <c r="K1488" t="s">
        <v>999</v>
      </c>
      <c r="L1488" t="s">
        <v>2108</v>
      </c>
      <c r="M1488">
        <v>16</v>
      </c>
      <c r="N1488">
        <v>3198</v>
      </c>
      <c r="O1488" s="33">
        <v>43656</v>
      </c>
      <c r="P1488" t="s">
        <v>989</v>
      </c>
      <c r="Q1488" t="s">
        <v>1529</v>
      </c>
      <c r="R1488">
        <v>25</v>
      </c>
      <c r="S1488">
        <v>134</v>
      </c>
    </row>
    <row r="1489" spans="1:19" hidden="1" x14ac:dyDescent="0.25">
      <c r="A1489" t="s">
        <v>997</v>
      </c>
      <c r="B1489" t="s">
        <v>1483</v>
      </c>
      <c r="C1489">
        <v>0</v>
      </c>
      <c r="D1489">
        <v>0</v>
      </c>
      <c r="E1489" s="33">
        <v>43649</v>
      </c>
      <c r="F1489" t="s">
        <v>997</v>
      </c>
      <c r="G1489" t="s">
        <v>859</v>
      </c>
      <c r="H1489">
        <v>0</v>
      </c>
      <c r="I1489">
        <v>0</v>
      </c>
      <c r="J1489" s="33">
        <v>43649</v>
      </c>
      <c r="K1489" t="s">
        <v>999</v>
      </c>
      <c r="L1489" t="s">
        <v>2102</v>
      </c>
      <c r="M1489">
        <v>945</v>
      </c>
      <c r="N1489">
        <v>0</v>
      </c>
      <c r="O1489" s="33">
        <v>43656</v>
      </c>
      <c r="P1489" t="s">
        <v>990</v>
      </c>
      <c r="Q1489" t="s">
        <v>2075</v>
      </c>
      <c r="R1489">
        <v>25</v>
      </c>
      <c r="S1489">
        <v>0</v>
      </c>
    </row>
    <row r="1490" spans="1:19" hidden="1" x14ac:dyDescent="0.25">
      <c r="A1490" t="s">
        <v>998</v>
      </c>
      <c r="B1490" t="s">
        <v>2099</v>
      </c>
      <c r="C1490">
        <v>1245</v>
      </c>
      <c r="D1490">
        <v>0</v>
      </c>
      <c r="E1490" s="33">
        <v>43654</v>
      </c>
      <c r="F1490" t="s">
        <v>997</v>
      </c>
      <c r="G1490" t="s">
        <v>861</v>
      </c>
      <c r="H1490">
        <v>0</v>
      </c>
      <c r="I1490">
        <v>0</v>
      </c>
      <c r="J1490" s="33">
        <v>43649</v>
      </c>
      <c r="K1490" t="s">
        <v>999</v>
      </c>
      <c r="L1490" t="s">
        <v>2107</v>
      </c>
      <c r="M1490">
        <v>1236</v>
      </c>
      <c r="N1490">
        <v>0</v>
      </c>
      <c r="O1490" s="33">
        <v>43656</v>
      </c>
      <c r="P1490" t="s">
        <v>990</v>
      </c>
      <c r="Q1490" t="s">
        <v>586</v>
      </c>
      <c r="R1490">
        <v>8</v>
      </c>
      <c r="S1490">
        <v>145</v>
      </c>
    </row>
    <row r="1491" spans="1:19" hidden="1" x14ac:dyDescent="0.25">
      <c r="A1491" t="s">
        <v>998</v>
      </c>
      <c r="B1491" t="s">
        <v>2098</v>
      </c>
      <c r="C1491">
        <v>4075</v>
      </c>
      <c r="D1491">
        <v>0</v>
      </c>
      <c r="E1491" s="33">
        <v>43654</v>
      </c>
      <c r="F1491" t="s">
        <v>997</v>
      </c>
      <c r="G1491" t="s">
        <v>1542</v>
      </c>
      <c r="H1491">
        <v>0</v>
      </c>
      <c r="I1491">
        <v>0</v>
      </c>
      <c r="J1491" s="33">
        <v>43649</v>
      </c>
      <c r="K1491" t="s">
        <v>999</v>
      </c>
      <c r="L1491" t="s">
        <v>2106</v>
      </c>
      <c r="M1491">
        <v>3224</v>
      </c>
      <c r="N1491">
        <v>0</v>
      </c>
      <c r="O1491" s="33">
        <v>43656</v>
      </c>
      <c r="P1491" t="s">
        <v>990</v>
      </c>
      <c r="Q1491" t="s">
        <v>581</v>
      </c>
      <c r="R1491">
        <v>11</v>
      </c>
      <c r="S1491">
        <v>0</v>
      </c>
    </row>
    <row r="1492" spans="1:19" hidden="1" x14ac:dyDescent="0.25">
      <c r="A1492" t="s">
        <v>999</v>
      </c>
      <c r="B1492" t="s">
        <v>1482</v>
      </c>
      <c r="C1492">
        <v>1</v>
      </c>
      <c r="D1492">
        <v>0</v>
      </c>
      <c r="E1492" s="33">
        <v>43654</v>
      </c>
      <c r="F1492" t="s">
        <v>997</v>
      </c>
      <c r="G1492" t="s">
        <v>2096</v>
      </c>
      <c r="H1492">
        <v>0</v>
      </c>
      <c r="I1492">
        <v>0</v>
      </c>
      <c r="J1492" s="33">
        <v>43649</v>
      </c>
      <c r="K1492" t="s">
        <v>999</v>
      </c>
      <c r="L1492" t="s">
        <v>581</v>
      </c>
      <c r="M1492">
        <v>8</v>
      </c>
      <c r="N1492">
        <v>0</v>
      </c>
      <c r="O1492" s="33">
        <v>43656</v>
      </c>
      <c r="P1492" t="s">
        <v>990</v>
      </c>
      <c r="Q1492" t="s">
        <v>2023</v>
      </c>
      <c r="R1492">
        <v>7</v>
      </c>
      <c r="S1492">
        <v>0</v>
      </c>
    </row>
    <row r="1493" spans="1:19" hidden="1" x14ac:dyDescent="0.25">
      <c r="A1493" t="s">
        <v>999</v>
      </c>
      <c r="B1493" t="s">
        <v>2111</v>
      </c>
      <c r="C1493">
        <v>2</v>
      </c>
      <c r="D1493">
        <v>0</v>
      </c>
      <c r="E1493" s="33">
        <v>43654</v>
      </c>
      <c r="F1493" t="s">
        <v>997</v>
      </c>
      <c r="G1493" t="s">
        <v>2097</v>
      </c>
      <c r="H1493">
        <v>0</v>
      </c>
      <c r="I1493">
        <v>0</v>
      </c>
      <c r="J1493" s="33">
        <v>43649</v>
      </c>
      <c r="K1493" t="s">
        <v>999</v>
      </c>
      <c r="L1493" t="s">
        <v>2023</v>
      </c>
      <c r="M1493">
        <v>2</v>
      </c>
      <c r="N1493">
        <v>0</v>
      </c>
      <c r="O1493" s="33">
        <v>43656</v>
      </c>
      <c r="P1493" t="s">
        <v>990</v>
      </c>
      <c r="Q1493" t="s">
        <v>1486</v>
      </c>
      <c r="R1493">
        <v>3204</v>
      </c>
      <c r="S1493">
        <v>0</v>
      </c>
    </row>
    <row r="1494" spans="1:19" hidden="1" x14ac:dyDescent="0.25">
      <c r="A1494" t="s">
        <v>999</v>
      </c>
      <c r="B1494" t="s">
        <v>1744</v>
      </c>
      <c r="C1494">
        <v>0</v>
      </c>
      <c r="D1494">
        <v>3217</v>
      </c>
      <c r="E1494" s="33">
        <v>43654</v>
      </c>
      <c r="F1494" t="s">
        <v>997</v>
      </c>
      <c r="G1494" t="s">
        <v>1483</v>
      </c>
      <c r="H1494">
        <v>0</v>
      </c>
      <c r="I1494">
        <v>0</v>
      </c>
      <c r="J1494" s="33">
        <v>43649</v>
      </c>
      <c r="K1494" t="s">
        <v>999</v>
      </c>
      <c r="L1494" t="s">
        <v>1486</v>
      </c>
      <c r="M1494">
        <v>3224</v>
      </c>
      <c r="N1494">
        <v>0</v>
      </c>
      <c r="O1494" s="33">
        <v>43656</v>
      </c>
      <c r="P1494" t="s">
        <v>990</v>
      </c>
      <c r="Q1494" t="s">
        <v>2076</v>
      </c>
      <c r="R1494">
        <v>2620</v>
      </c>
      <c r="S1494">
        <v>0</v>
      </c>
    </row>
    <row r="1495" spans="1:19" hidden="1" x14ac:dyDescent="0.25">
      <c r="A1495" t="s">
        <v>999</v>
      </c>
      <c r="B1495" t="s">
        <v>857</v>
      </c>
      <c r="C1495">
        <v>1</v>
      </c>
      <c r="D1495">
        <v>0</v>
      </c>
      <c r="E1495" s="33">
        <v>43654</v>
      </c>
      <c r="F1495" t="s">
        <v>998</v>
      </c>
      <c r="G1495" t="s">
        <v>2099</v>
      </c>
      <c r="H1495">
        <v>1260</v>
      </c>
      <c r="I1495">
        <v>0</v>
      </c>
      <c r="J1495" s="33">
        <v>43655</v>
      </c>
      <c r="K1495" t="s">
        <v>999</v>
      </c>
      <c r="L1495" t="s">
        <v>870</v>
      </c>
      <c r="M1495">
        <v>234</v>
      </c>
      <c r="N1495">
        <v>0</v>
      </c>
      <c r="O1495" s="33">
        <v>43656</v>
      </c>
      <c r="P1495" t="s">
        <v>990</v>
      </c>
      <c r="Q1495" t="s">
        <v>1483</v>
      </c>
      <c r="R1495">
        <v>1</v>
      </c>
      <c r="S1495">
        <v>0</v>
      </c>
    </row>
    <row r="1496" spans="1:19" hidden="1" x14ac:dyDescent="0.25">
      <c r="A1496" t="s">
        <v>999</v>
      </c>
      <c r="B1496" t="s">
        <v>868</v>
      </c>
      <c r="C1496">
        <v>1231</v>
      </c>
      <c r="D1496">
        <v>0</v>
      </c>
      <c r="E1496" s="33">
        <v>43654</v>
      </c>
      <c r="F1496" t="s">
        <v>998</v>
      </c>
      <c r="G1496" t="s">
        <v>2098</v>
      </c>
      <c r="H1496">
        <v>4138</v>
      </c>
      <c r="I1496">
        <v>0</v>
      </c>
      <c r="J1496" s="33">
        <v>43655</v>
      </c>
      <c r="K1496" t="s">
        <v>999</v>
      </c>
      <c r="L1496" t="s">
        <v>2105</v>
      </c>
      <c r="M1496">
        <v>2</v>
      </c>
      <c r="N1496">
        <v>0</v>
      </c>
      <c r="O1496" s="33">
        <v>43656</v>
      </c>
      <c r="P1496" t="s">
        <v>991</v>
      </c>
      <c r="Q1496" t="s">
        <v>2077</v>
      </c>
      <c r="R1496">
        <v>3204</v>
      </c>
      <c r="S1496">
        <v>0</v>
      </c>
    </row>
    <row r="1497" spans="1:19" hidden="1" x14ac:dyDescent="0.25">
      <c r="A1497" t="s">
        <v>999</v>
      </c>
      <c r="B1497" t="s">
        <v>2110</v>
      </c>
      <c r="C1497">
        <v>55</v>
      </c>
      <c r="D1497">
        <v>0</v>
      </c>
      <c r="E1497" s="33">
        <v>43654</v>
      </c>
      <c r="F1497" t="s">
        <v>1283</v>
      </c>
      <c r="G1497" t="s">
        <v>4598</v>
      </c>
      <c r="H1497">
        <v>1236</v>
      </c>
      <c r="I1497">
        <v>0</v>
      </c>
      <c r="J1497" s="33">
        <v>43655</v>
      </c>
      <c r="K1497" t="s">
        <v>999</v>
      </c>
      <c r="L1497" t="s">
        <v>859</v>
      </c>
      <c r="M1497">
        <v>1</v>
      </c>
      <c r="N1497">
        <v>0</v>
      </c>
      <c r="O1497" s="33">
        <v>43656</v>
      </c>
      <c r="P1497" t="s">
        <v>991</v>
      </c>
      <c r="Q1497" t="s">
        <v>1602</v>
      </c>
      <c r="R1497">
        <v>9612</v>
      </c>
      <c r="S1497">
        <v>0</v>
      </c>
    </row>
    <row r="1498" spans="1:19" hidden="1" x14ac:dyDescent="0.25">
      <c r="A1498" t="s">
        <v>999</v>
      </c>
      <c r="B1498" t="s">
        <v>2109</v>
      </c>
      <c r="C1498">
        <v>114</v>
      </c>
      <c r="D1498">
        <v>0</v>
      </c>
      <c r="E1498" s="33">
        <v>43654</v>
      </c>
      <c r="F1498" t="s">
        <v>1283</v>
      </c>
      <c r="G1498" t="s">
        <v>4599</v>
      </c>
      <c r="H1498">
        <v>944</v>
      </c>
      <c r="I1498">
        <v>0</v>
      </c>
      <c r="J1498" s="33">
        <v>43655</v>
      </c>
      <c r="K1498" t="s">
        <v>999</v>
      </c>
      <c r="L1498" t="s">
        <v>1923</v>
      </c>
      <c r="M1498">
        <v>1236</v>
      </c>
      <c r="N1498">
        <v>0</v>
      </c>
      <c r="O1498" s="33">
        <v>43656</v>
      </c>
      <c r="P1498" t="s">
        <v>992</v>
      </c>
      <c r="Q1498" t="s">
        <v>868</v>
      </c>
      <c r="R1498">
        <v>0</v>
      </c>
      <c r="S1498">
        <v>0</v>
      </c>
    </row>
    <row r="1499" spans="1:19" hidden="1" x14ac:dyDescent="0.25">
      <c r="A1499" t="s">
        <v>999</v>
      </c>
      <c r="B1499" t="s">
        <v>2108</v>
      </c>
      <c r="C1499">
        <v>1</v>
      </c>
      <c r="D1499">
        <v>3214</v>
      </c>
      <c r="E1499" s="33">
        <v>43654</v>
      </c>
      <c r="F1499" t="s">
        <v>1283</v>
      </c>
      <c r="G1499" t="s">
        <v>4600</v>
      </c>
      <c r="H1499">
        <v>59044</v>
      </c>
      <c r="I1499">
        <v>0</v>
      </c>
      <c r="J1499" s="33">
        <v>43655</v>
      </c>
      <c r="K1499" t="s">
        <v>999</v>
      </c>
      <c r="L1499" t="s">
        <v>2104</v>
      </c>
      <c r="M1499">
        <v>222</v>
      </c>
      <c r="N1499">
        <v>0</v>
      </c>
      <c r="O1499" s="33">
        <v>43656</v>
      </c>
      <c r="P1499" t="s">
        <v>992</v>
      </c>
      <c r="Q1499" t="s">
        <v>2079</v>
      </c>
      <c r="R1499">
        <v>0</v>
      </c>
      <c r="S1499">
        <v>0</v>
      </c>
    </row>
    <row r="1500" spans="1:19" hidden="1" x14ac:dyDescent="0.25">
      <c r="A1500" t="s">
        <v>999</v>
      </c>
      <c r="B1500" t="s">
        <v>2102</v>
      </c>
      <c r="C1500">
        <v>939</v>
      </c>
      <c r="D1500">
        <v>0</v>
      </c>
      <c r="E1500" s="33">
        <v>43654</v>
      </c>
      <c r="F1500" t="s">
        <v>1283</v>
      </c>
      <c r="G1500" t="s">
        <v>4601</v>
      </c>
      <c r="H1500">
        <v>52</v>
      </c>
      <c r="I1500">
        <v>1</v>
      </c>
      <c r="J1500" s="33">
        <v>43655</v>
      </c>
      <c r="K1500" t="s">
        <v>999</v>
      </c>
      <c r="L1500" t="s">
        <v>1924</v>
      </c>
      <c r="M1500">
        <v>1</v>
      </c>
      <c r="N1500">
        <v>0</v>
      </c>
      <c r="O1500" s="33">
        <v>43656</v>
      </c>
      <c r="P1500" t="s">
        <v>992</v>
      </c>
      <c r="Q1500" t="s">
        <v>1486</v>
      </c>
      <c r="R1500">
        <v>0</v>
      </c>
      <c r="S1500">
        <v>0</v>
      </c>
    </row>
    <row r="1501" spans="1:19" hidden="1" x14ac:dyDescent="0.25">
      <c r="A1501" t="s">
        <v>999</v>
      </c>
      <c r="B1501" t="s">
        <v>2107</v>
      </c>
      <c r="C1501">
        <v>1231</v>
      </c>
      <c r="D1501">
        <v>0</v>
      </c>
      <c r="E1501" s="33">
        <v>43654</v>
      </c>
      <c r="F1501" t="s">
        <v>1283</v>
      </c>
      <c r="G1501" t="s">
        <v>4602</v>
      </c>
      <c r="H1501">
        <v>189</v>
      </c>
      <c r="I1501">
        <v>1</v>
      </c>
      <c r="J1501" s="33">
        <v>43655</v>
      </c>
      <c r="K1501" t="s">
        <v>999</v>
      </c>
      <c r="L1501" t="s">
        <v>2100</v>
      </c>
      <c r="M1501">
        <v>52</v>
      </c>
      <c r="N1501">
        <v>0</v>
      </c>
      <c r="O1501" s="33">
        <v>43656</v>
      </c>
      <c r="P1501" t="s">
        <v>992</v>
      </c>
      <c r="Q1501" t="s">
        <v>870</v>
      </c>
      <c r="R1501">
        <v>0</v>
      </c>
      <c r="S1501">
        <v>0</v>
      </c>
    </row>
    <row r="1502" spans="1:19" hidden="1" x14ac:dyDescent="0.25">
      <c r="A1502" t="s">
        <v>999</v>
      </c>
      <c r="B1502" t="s">
        <v>2106</v>
      </c>
      <c r="C1502">
        <v>3217</v>
      </c>
      <c r="D1502">
        <v>0</v>
      </c>
      <c r="E1502" s="33">
        <v>43654</v>
      </c>
      <c r="F1502" t="s">
        <v>1283</v>
      </c>
      <c r="G1502" t="s">
        <v>4603</v>
      </c>
      <c r="H1502">
        <v>72</v>
      </c>
      <c r="I1502">
        <v>0</v>
      </c>
      <c r="J1502" s="33">
        <v>43655</v>
      </c>
      <c r="K1502" t="s">
        <v>999</v>
      </c>
      <c r="L1502" t="s">
        <v>2103</v>
      </c>
      <c r="M1502">
        <v>192</v>
      </c>
      <c r="N1502">
        <v>0</v>
      </c>
      <c r="O1502" s="33">
        <v>43656</v>
      </c>
      <c r="P1502" t="s">
        <v>992</v>
      </c>
      <c r="Q1502" t="s">
        <v>2078</v>
      </c>
      <c r="R1502">
        <v>0</v>
      </c>
      <c r="S1502">
        <v>0</v>
      </c>
    </row>
    <row r="1503" spans="1:19" hidden="1" x14ac:dyDescent="0.25">
      <c r="A1503" t="s">
        <v>999</v>
      </c>
      <c r="B1503" t="s">
        <v>581</v>
      </c>
      <c r="C1503">
        <v>8</v>
      </c>
      <c r="D1503">
        <v>0</v>
      </c>
      <c r="E1503" s="33">
        <v>43654</v>
      </c>
      <c r="F1503" t="s">
        <v>1283</v>
      </c>
      <c r="G1503" t="s">
        <v>870</v>
      </c>
      <c r="H1503">
        <v>235</v>
      </c>
      <c r="I1503">
        <v>0</v>
      </c>
      <c r="J1503" s="33">
        <v>43655</v>
      </c>
      <c r="K1503" t="s">
        <v>999</v>
      </c>
      <c r="L1503" t="s">
        <v>2101</v>
      </c>
      <c r="M1503">
        <v>0</v>
      </c>
      <c r="N1503">
        <v>3224</v>
      </c>
      <c r="O1503" s="33">
        <v>43656</v>
      </c>
      <c r="P1503" t="s">
        <v>992</v>
      </c>
      <c r="Q1503" t="s">
        <v>1483</v>
      </c>
      <c r="R1503">
        <v>0</v>
      </c>
      <c r="S1503">
        <v>0</v>
      </c>
    </row>
    <row r="1504" spans="1:19" hidden="1" x14ac:dyDescent="0.25">
      <c r="A1504" t="s">
        <v>999</v>
      </c>
      <c r="B1504" t="s">
        <v>2023</v>
      </c>
      <c r="C1504">
        <v>2</v>
      </c>
      <c r="D1504">
        <v>0</v>
      </c>
      <c r="E1504" s="33">
        <v>43654</v>
      </c>
      <c r="F1504" t="s">
        <v>1283</v>
      </c>
      <c r="G1504" t="s">
        <v>4604</v>
      </c>
      <c r="H1504">
        <v>1236</v>
      </c>
      <c r="I1504">
        <v>0</v>
      </c>
      <c r="J1504" s="33">
        <v>43655</v>
      </c>
      <c r="K1504" t="s">
        <v>999</v>
      </c>
      <c r="L1504" t="s">
        <v>861</v>
      </c>
      <c r="M1504">
        <v>1</v>
      </c>
      <c r="N1504">
        <v>0</v>
      </c>
      <c r="O1504" s="33">
        <v>43656</v>
      </c>
      <c r="P1504" t="s">
        <v>993</v>
      </c>
      <c r="Q1504" t="s">
        <v>1837</v>
      </c>
      <c r="R1504">
        <v>0</v>
      </c>
      <c r="S1504">
        <v>0</v>
      </c>
    </row>
    <row r="1505" spans="1:19" hidden="1" x14ac:dyDescent="0.25">
      <c r="A1505" t="s">
        <v>999</v>
      </c>
      <c r="B1505" t="s">
        <v>1486</v>
      </c>
      <c r="C1505">
        <v>3217</v>
      </c>
      <c r="D1505">
        <v>0</v>
      </c>
      <c r="E1505" s="33">
        <v>43654</v>
      </c>
      <c r="F1505" t="s">
        <v>1283</v>
      </c>
      <c r="G1505" t="s">
        <v>4605</v>
      </c>
      <c r="H1505">
        <v>453</v>
      </c>
      <c r="I1505">
        <v>0</v>
      </c>
      <c r="J1505" s="33">
        <v>43655</v>
      </c>
      <c r="K1505" t="s">
        <v>999</v>
      </c>
      <c r="L1505" t="s">
        <v>1483</v>
      </c>
      <c r="M1505">
        <v>1</v>
      </c>
      <c r="N1505">
        <v>0</v>
      </c>
      <c r="O1505" s="33">
        <v>43656</v>
      </c>
      <c r="P1505" t="s">
        <v>993</v>
      </c>
      <c r="Q1505" t="s">
        <v>564</v>
      </c>
      <c r="R1505">
        <v>0</v>
      </c>
      <c r="S1505">
        <v>0</v>
      </c>
    </row>
    <row r="1506" spans="1:19" hidden="1" x14ac:dyDescent="0.25">
      <c r="A1506" t="s">
        <v>999</v>
      </c>
      <c r="B1506" t="s">
        <v>870</v>
      </c>
      <c r="C1506">
        <v>230</v>
      </c>
      <c r="D1506">
        <v>0</v>
      </c>
      <c r="E1506" s="33">
        <v>43654</v>
      </c>
      <c r="F1506" t="s">
        <v>1283</v>
      </c>
      <c r="G1506" t="s">
        <v>4606</v>
      </c>
      <c r="H1506">
        <v>59044</v>
      </c>
      <c r="I1506">
        <v>0</v>
      </c>
      <c r="J1506" s="33">
        <v>43655</v>
      </c>
      <c r="K1506" t="s">
        <v>1000</v>
      </c>
      <c r="L1506" t="s">
        <v>1482</v>
      </c>
      <c r="M1506">
        <v>1</v>
      </c>
      <c r="N1506">
        <v>0</v>
      </c>
      <c r="O1506" s="33">
        <v>43656</v>
      </c>
      <c r="P1506" t="s">
        <v>993</v>
      </c>
      <c r="Q1506" t="s">
        <v>1545</v>
      </c>
      <c r="R1506">
        <v>0</v>
      </c>
      <c r="S1506">
        <v>0</v>
      </c>
    </row>
    <row r="1507" spans="1:19" hidden="1" x14ac:dyDescent="0.25">
      <c r="A1507" t="s">
        <v>999</v>
      </c>
      <c r="B1507" t="s">
        <v>2105</v>
      </c>
      <c r="C1507">
        <v>2</v>
      </c>
      <c r="D1507">
        <v>0</v>
      </c>
      <c r="E1507" s="33">
        <v>43654</v>
      </c>
      <c r="F1507" t="s">
        <v>1283</v>
      </c>
      <c r="G1507" t="s">
        <v>4607</v>
      </c>
      <c r="H1507">
        <v>56</v>
      </c>
      <c r="I1507">
        <v>1</v>
      </c>
      <c r="J1507" s="33">
        <v>43655</v>
      </c>
      <c r="K1507" t="s">
        <v>1000</v>
      </c>
      <c r="L1507" t="s">
        <v>1485</v>
      </c>
      <c r="M1507">
        <v>3</v>
      </c>
      <c r="N1507">
        <v>0</v>
      </c>
      <c r="O1507" s="33">
        <v>43656</v>
      </c>
      <c r="P1507" t="s">
        <v>993</v>
      </c>
      <c r="Q1507" t="s">
        <v>1486</v>
      </c>
      <c r="R1507">
        <v>0</v>
      </c>
      <c r="S1507">
        <v>0</v>
      </c>
    </row>
    <row r="1508" spans="1:19" hidden="1" x14ac:dyDescent="0.25">
      <c r="A1508" t="s">
        <v>999</v>
      </c>
      <c r="B1508" t="s">
        <v>859</v>
      </c>
      <c r="C1508">
        <v>1</v>
      </c>
      <c r="D1508">
        <v>0</v>
      </c>
      <c r="E1508" s="33">
        <v>43654</v>
      </c>
      <c r="F1508" t="s">
        <v>1283</v>
      </c>
      <c r="G1508" t="s">
        <v>4608</v>
      </c>
      <c r="H1508">
        <v>116</v>
      </c>
      <c r="I1508">
        <v>1</v>
      </c>
      <c r="J1508" s="33">
        <v>43655</v>
      </c>
      <c r="K1508" t="s">
        <v>1000</v>
      </c>
      <c r="L1508" t="s">
        <v>857</v>
      </c>
      <c r="M1508">
        <v>1</v>
      </c>
      <c r="N1508">
        <v>0</v>
      </c>
      <c r="O1508" s="33">
        <v>43656</v>
      </c>
      <c r="P1508" t="s">
        <v>993</v>
      </c>
      <c r="Q1508" t="s">
        <v>1847</v>
      </c>
      <c r="R1508">
        <v>0</v>
      </c>
      <c r="S1508">
        <v>0</v>
      </c>
    </row>
    <row r="1509" spans="1:19" hidden="1" x14ac:dyDescent="0.25">
      <c r="A1509" t="s">
        <v>999</v>
      </c>
      <c r="B1509" t="s">
        <v>1923</v>
      </c>
      <c r="C1509">
        <v>1231</v>
      </c>
      <c r="D1509">
        <v>0</v>
      </c>
      <c r="E1509" s="33">
        <v>43654</v>
      </c>
      <c r="F1509" t="s">
        <v>1283</v>
      </c>
      <c r="G1509" t="s">
        <v>4609</v>
      </c>
      <c r="H1509">
        <v>72</v>
      </c>
      <c r="I1509">
        <v>0</v>
      </c>
      <c r="J1509" s="33">
        <v>43655</v>
      </c>
      <c r="K1509" t="s">
        <v>1000</v>
      </c>
      <c r="L1509" t="s">
        <v>868</v>
      </c>
      <c r="M1509">
        <v>1</v>
      </c>
      <c r="N1509">
        <v>0</v>
      </c>
      <c r="O1509" s="33">
        <v>43656</v>
      </c>
      <c r="P1509" t="s">
        <v>993</v>
      </c>
      <c r="Q1509" t="s">
        <v>1483</v>
      </c>
      <c r="R1509">
        <v>0</v>
      </c>
      <c r="S1509">
        <v>0</v>
      </c>
    </row>
    <row r="1510" spans="1:19" hidden="1" x14ac:dyDescent="0.25">
      <c r="A1510" t="s">
        <v>999</v>
      </c>
      <c r="B1510" t="s">
        <v>2104</v>
      </c>
      <c r="C1510">
        <v>224</v>
      </c>
      <c r="D1510">
        <v>0</v>
      </c>
      <c r="E1510" s="33">
        <v>43654</v>
      </c>
      <c r="F1510" t="s">
        <v>999</v>
      </c>
      <c r="G1510" t="s">
        <v>1482</v>
      </c>
      <c r="H1510">
        <v>1</v>
      </c>
      <c r="I1510">
        <v>0</v>
      </c>
      <c r="J1510" s="33">
        <v>43655</v>
      </c>
      <c r="K1510" t="s">
        <v>1000</v>
      </c>
      <c r="L1510" t="s">
        <v>1484</v>
      </c>
      <c r="M1510">
        <v>3</v>
      </c>
      <c r="N1510">
        <v>0</v>
      </c>
      <c r="O1510" s="33">
        <v>43656</v>
      </c>
      <c r="P1510" t="s">
        <v>994</v>
      </c>
      <c r="Q1510" t="s">
        <v>1546</v>
      </c>
      <c r="R1510">
        <v>4</v>
      </c>
      <c r="S1510">
        <v>0</v>
      </c>
    </row>
    <row r="1511" spans="1:19" hidden="1" x14ac:dyDescent="0.25">
      <c r="A1511" t="s">
        <v>999</v>
      </c>
      <c r="B1511" t="s">
        <v>1924</v>
      </c>
      <c r="C1511">
        <v>1</v>
      </c>
      <c r="D1511">
        <v>0</v>
      </c>
      <c r="E1511" s="33">
        <v>43654</v>
      </c>
      <c r="F1511" t="s">
        <v>999</v>
      </c>
      <c r="G1511" t="s">
        <v>2111</v>
      </c>
      <c r="H1511">
        <v>2</v>
      </c>
      <c r="I1511">
        <v>0</v>
      </c>
      <c r="J1511" s="33">
        <v>43655</v>
      </c>
      <c r="K1511" t="s">
        <v>1000</v>
      </c>
      <c r="L1511" t="s">
        <v>1486</v>
      </c>
      <c r="M1511">
        <v>3</v>
      </c>
      <c r="N1511">
        <v>0</v>
      </c>
      <c r="O1511" s="33">
        <v>43656</v>
      </c>
      <c r="P1511" t="s">
        <v>994</v>
      </c>
      <c r="Q1511" t="s">
        <v>868</v>
      </c>
      <c r="R1511">
        <v>7</v>
      </c>
      <c r="S1511">
        <v>0</v>
      </c>
    </row>
    <row r="1512" spans="1:19" hidden="1" x14ac:dyDescent="0.25">
      <c r="A1512" t="s">
        <v>999</v>
      </c>
      <c r="B1512" t="s">
        <v>2100</v>
      </c>
      <c r="C1512">
        <v>49</v>
      </c>
      <c r="D1512">
        <v>0</v>
      </c>
      <c r="E1512" s="33">
        <v>43654</v>
      </c>
      <c r="F1512" t="s">
        <v>999</v>
      </c>
      <c r="G1512" t="s">
        <v>1744</v>
      </c>
      <c r="H1512">
        <v>0</v>
      </c>
      <c r="I1512">
        <v>3221</v>
      </c>
      <c r="J1512" s="33">
        <v>43655</v>
      </c>
      <c r="K1512" t="s">
        <v>1000</v>
      </c>
      <c r="L1512" t="s">
        <v>870</v>
      </c>
      <c r="M1512">
        <v>1</v>
      </c>
      <c r="N1512">
        <v>0</v>
      </c>
      <c r="O1512" s="33">
        <v>43656</v>
      </c>
      <c r="P1512" t="s">
        <v>994</v>
      </c>
      <c r="Q1512" t="s">
        <v>1486</v>
      </c>
      <c r="R1512">
        <v>7</v>
      </c>
      <c r="S1512">
        <v>0</v>
      </c>
    </row>
    <row r="1513" spans="1:19" hidden="1" x14ac:dyDescent="0.25">
      <c r="A1513" t="s">
        <v>999</v>
      </c>
      <c r="B1513" t="s">
        <v>2103</v>
      </c>
      <c r="C1513">
        <v>186</v>
      </c>
      <c r="D1513">
        <v>0</v>
      </c>
      <c r="E1513" s="33">
        <v>43654</v>
      </c>
      <c r="F1513" t="s">
        <v>999</v>
      </c>
      <c r="G1513" t="s">
        <v>857</v>
      </c>
      <c r="H1513">
        <v>1</v>
      </c>
      <c r="I1513">
        <v>0</v>
      </c>
      <c r="J1513" s="33">
        <v>43655</v>
      </c>
      <c r="K1513" t="s">
        <v>1000</v>
      </c>
      <c r="L1513" t="s">
        <v>859</v>
      </c>
      <c r="M1513">
        <v>1</v>
      </c>
      <c r="N1513">
        <v>0</v>
      </c>
      <c r="O1513" s="33">
        <v>43656</v>
      </c>
      <c r="P1513" t="s">
        <v>994</v>
      </c>
      <c r="Q1513" t="s">
        <v>870</v>
      </c>
      <c r="R1513">
        <v>7</v>
      </c>
      <c r="S1513">
        <v>0</v>
      </c>
    </row>
    <row r="1514" spans="1:19" hidden="1" x14ac:dyDescent="0.25">
      <c r="A1514" t="s">
        <v>999</v>
      </c>
      <c r="B1514" t="s">
        <v>2101</v>
      </c>
      <c r="C1514">
        <v>0</v>
      </c>
      <c r="D1514">
        <v>3217</v>
      </c>
      <c r="E1514" s="33">
        <v>43654</v>
      </c>
      <c r="F1514" t="s">
        <v>999</v>
      </c>
      <c r="G1514" t="s">
        <v>868</v>
      </c>
      <c r="H1514">
        <v>1235</v>
      </c>
      <c r="I1514">
        <v>0</v>
      </c>
      <c r="J1514" s="33">
        <v>43655</v>
      </c>
      <c r="K1514" t="s">
        <v>1000</v>
      </c>
      <c r="L1514" t="s">
        <v>861</v>
      </c>
      <c r="M1514">
        <v>1</v>
      </c>
      <c r="N1514">
        <v>0</v>
      </c>
      <c r="O1514" s="33">
        <v>43656</v>
      </c>
      <c r="P1514" t="s">
        <v>994</v>
      </c>
      <c r="Q1514" t="s">
        <v>1723</v>
      </c>
      <c r="R1514">
        <v>3</v>
      </c>
      <c r="S1514">
        <v>4</v>
      </c>
    </row>
    <row r="1515" spans="1:19" hidden="1" x14ac:dyDescent="0.25">
      <c r="A1515" t="s">
        <v>999</v>
      </c>
      <c r="B1515" t="s">
        <v>861</v>
      </c>
      <c r="C1515">
        <v>1</v>
      </c>
      <c r="D1515">
        <v>0</v>
      </c>
      <c r="E1515" s="33">
        <v>43654</v>
      </c>
      <c r="F1515" t="s">
        <v>999</v>
      </c>
      <c r="G1515" t="s">
        <v>2110</v>
      </c>
      <c r="H1515">
        <v>56</v>
      </c>
      <c r="I1515">
        <v>0</v>
      </c>
      <c r="J1515" s="33">
        <v>43655</v>
      </c>
      <c r="K1515" t="s">
        <v>1000</v>
      </c>
      <c r="L1515" t="s">
        <v>1483</v>
      </c>
      <c r="M1515">
        <v>1</v>
      </c>
      <c r="N1515">
        <v>0</v>
      </c>
      <c r="O1515" s="33">
        <v>43656</v>
      </c>
      <c r="P1515" t="s">
        <v>994</v>
      </c>
      <c r="Q1515" t="s">
        <v>2080</v>
      </c>
      <c r="R1515">
        <v>5</v>
      </c>
      <c r="S1515">
        <v>2</v>
      </c>
    </row>
    <row r="1516" spans="1:19" hidden="1" x14ac:dyDescent="0.25">
      <c r="A1516" t="s">
        <v>999</v>
      </c>
      <c r="B1516" t="s">
        <v>1483</v>
      </c>
      <c r="C1516">
        <v>1</v>
      </c>
      <c r="D1516">
        <v>0</v>
      </c>
      <c r="E1516" s="33">
        <v>43654</v>
      </c>
      <c r="F1516" t="s">
        <v>999</v>
      </c>
      <c r="G1516" t="s">
        <v>2109</v>
      </c>
      <c r="H1516">
        <v>116</v>
      </c>
      <c r="I1516">
        <v>0</v>
      </c>
      <c r="J1516" s="33">
        <v>43655</v>
      </c>
      <c r="K1516" t="s">
        <v>1001</v>
      </c>
      <c r="L1516" t="s">
        <v>1938</v>
      </c>
      <c r="M1516">
        <v>59080</v>
      </c>
      <c r="N1516">
        <v>0</v>
      </c>
      <c r="O1516" s="33">
        <v>43656</v>
      </c>
      <c r="P1516" t="s">
        <v>994</v>
      </c>
      <c r="Q1516" t="s">
        <v>2081</v>
      </c>
      <c r="R1516">
        <v>2</v>
      </c>
      <c r="S1516">
        <v>1</v>
      </c>
    </row>
    <row r="1517" spans="1:19" hidden="1" x14ac:dyDescent="0.25">
      <c r="A1517" t="s">
        <v>1000</v>
      </c>
      <c r="B1517" t="s">
        <v>1482</v>
      </c>
      <c r="C1517">
        <v>1</v>
      </c>
      <c r="D1517">
        <v>0</v>
      </c>
      <c r="E1517" s="33">
        <v>43654</v>
      </c>
      <c r="F1517" t="s">
        <v>999</v>
      </c>
      <c r="G1517" t="s">
        <v>2108</v>
      </c>
      <c r="H1517">
        <v>16</v>
      </c>
      <c r="I1517">
        <v>3195</v>
      </c>
      <c r="J1517" s="33">
        <v>43655</v>
      </c>
      <c r="K1517" t="s">
        <v>1001</v>
      </c>
      <c r="L1517" t="s">
        <v>2112</v>
      </c>
      <c r="M1517">
        <v>944</v>
      </c>
      <c r="N1517">
        <v>0</v>
      </c>
      <c r="O1517" s="33">
        <v>43656</v>
      </c>
      <c r="P1517" t="s">
        <v>994</v>
      </c>
      <c r="Q1517" t="s">
        <v>1483</v>
      </c>
      <c r="R1517">
        <v>3</v>
      </c>
      <c r="S1517">
        <v>0</v>
      </c>
    </row>
    <row r="1518" spans="1:19" hidden="1" x14ac:dyDescent="0.25">
      <c r="A1518" t="s">
        <v>1000</v>
      </c>
      <c r="B1518" t="s">
        <v>1485</v>
      </c>
      <c r="C1518">
        <v>3</v>
      </c>
      <c r="D1518">
        <v>0</v>
      </c>
      <c r="E1518" s="33">
        <v>43654</v>
      </c>
      <c r="F1518" t="s">
        <v>999</v>
      </c>
      <c r="G1518" t="s">
        <v>2102</v>
      </c>
      <c r="H1518">
        <v>943</v>
      </c>
      <c r="I1518">
        <v>0</v>
      </c>
      <c r="J1518" s="33">
        <v>43655</v>
      </c>
      <c r="K1518" t="s">
        <v>1002</v>
      </c>
      <c r="L1518" t="s">
        <v>1731</v>
      </c>
      <c r="M1518">
        <v>1</v>
      </c>
      <c r="N1518">
        <v>0</v>
      </c>
      <c r="O1518" s="33">
        <v>43656</v>
      </c>
      <c r="P1518" t="s">
        <v>995</v>
      </c>
      <c r="Q1518" t="s">
        <v>1482</v>
      </c>
      <c r="R1518">
        <v>1</v>
      </c>
      <c r="S1518">
        <v>0</v>
      </c>
    </row>
    <row r="1519" spans="1:19" hidden="1" x14ac:dyDescent="0.25">
      <c r="A1519" t="s">
        <v>1000</v>
      </c>
      <c r="B1519" t="s">
        <v>857</v>
      </c>
      <c r="C1519">
        <v>1</v>
      </c>
      <c r="D1519">
        <v>0</v>
      </c>
      <c r="E1519" s="33">
        <v>43654</v>
      </c>
      <c r="F1519" t="s">
        <v>999</v>
      </c>
      <c r="G1519" t="s">
        <v>2107</v>
      </c>
      <c r="H1519">
        <v>1235</v>
      </c>
      <c r="I1519">
        <v>0</v>
      </c>
      <c r="J1519" s="33">
        <v>43655</v>
      </c>
      <c r="K1519" t="s">
        <v>1002</v>
      </c>
      <c r="L1519" t="s">
        <v>1486</v>
      </c>
      <c r="M1519">
        <v>1</v>
      </c>
      <c r="N1519">
        <v>0</v>
      </c>
      <c r="O1519" s="33">
        <v>43656</v>
      </c>
      <c r="P1519" t="s">
        <v>995</v>
      </c>
      <c r="Q1519" t="s">
        <v>1485</v>
      </c>
      <c r="R1519">
        <v>5</v>
      </c>
      <c r="S1519">
        <v>0</v>
      </c>
    </row>
    <row r="1520" spans="1:19" hidden="1" x14ac:dyDescent="0.25">
      <c r="A1520" t="s">
        <v>1000</v>
      </c>
      <c r="B1520" t="s">
        <v>868</v>
      </c>
      <c r="C1520">
        <v>1</v>
      </c>
      <c r="D1520">
        <v>0</v>
      </c>
      <c r="E1520" s="33">
        <v>43654</v>
      </c>
      <c r="F1520" t="s">
        <v>999</v>
      </c>
      <c r="G1520" t="s">
        <v>2106</v>
      </c>
      <c r="H1520">
        <v>3221</v>
      </c>
      <c r="I1520">
        <v>0</v>
      </c>
      <c r="J1520" s="33">
        <v>43655</v>
      </c>
      <c r="K1520" t="s">
        <v>1002</v>
      </c>
      <c r="L1520" t="s">
        <v>1483</v>
      </c>
      <c r="M1520">
        <v>1</v>
      </c>
      <c r="N1520">
        <v>0</v>
      </c>
      <c r="O1520" s="33">
        <v>43656</v>
      </c>
      <c r="P1520" t="s">
        <v>995</v>
      </c>
      <c r="Q1520" t="s">
        <v>857</v>
      </c>
      <c r="R1520">
        <v>2</v>
      </c>
      <c r="S1520">
        <v>0</v>
      </c>
    </row>
    <row r="1521" spans="1:19" hidden="1" x14ac:dyDescent="0.25">
      <c r="A1521" t="s">
        <v>1000</v>
      </c>
      <c r="B1521" t="s">
        <v>1484</v>
      </c>
      <c r="C1521">
        <v>3</v>
      </c>
      <c r="D1521">
        <v>0</v>
      </c>
      <c r="E1521" s="33">
        <v>43654</v>
      </c>
      <c r="F1521" t="s">
        <v>999</v>
      </c>
      <c r="G1521" t="s">
        <v>581</v>
      </c>
      <c r="H1521">
        <v>8</v>
      </c>
      <c r="I1521">
        <v>0</v>
      </c>
      <c r="J1521" s="33">
        <v>43655</v>
      </c>
      <c r="K1521" t="s">
        <v>1003</v>
      </c>
      <c r="L1521" t="s">
        <v>868</v>
      </c>
      <c r="M1521">
        <v>492</v>
      </c>
      <c r="N1521">
        <v>0</v>
      </c>
      <c r="O1521" s="33">
        <v>43652</v>
      </c>
      <c r="P1521" t="s">
        <v>995</v>
      </c>
      <c r="Q1521" t="s">
        <v>868</v>
      </c>
      <c r="R1521">
        <v>5</v>
      </c>
      <c r="S1521">
        <v>0</v>
      </c>
    </row>
    <row r="1522" spans="1:19" hidden="1" x14ac:dyDescent="0.25">
      <c r="A1522" t="s">
        <v>1000</v>
      </c>
      <c r="B1522" t="s">
        <v>1486</v>
      </c>
      <c r="C1522">
        <v>3</v>
      </c>
      <c r="D1522">
        <v>0</v>
      </c>
      <c r="E1522" s="33">
        <v>43654</v>
      </c>
      <c r="F1522" t="s">
        <v>999</v>
      </c>
      <c r="G1522" t="s">
        <v>2023</v>
      </c>
      <c r="H1522">
        <v>2</v>
      </c>
      <c r="I1522">
        <v>0</v>
      </c>
      <c r="J1522" s="33">
        <v>43655</v>
      </c>
      <c r="K1522" t="s">
        <v>1003</v>
      </c>
      <c r="L1522" t="s">
        <v>1484</v>
      </c>
      <c r="M1522">
        <v>63176</v>
      </c>
      <c r="N1522">
        <v>1</v>
      </c>
      <c r="O1522" s="33">
        <v>43652</v>
      </c>
      <c r="P1522" t="s">
        <v>995</v>
      </c>
      <c r="Q1522" t="s">
        <v>2082</v>
      </c>
      <c r="R1522">
        <v>0</v>
      </c>
      <c r="S1522">
        <v>5</v>
      </c>
    </row>
    <row r="1523" spans="1:19" hidden="1" x14ac:dyDescent="0.25">
      <c r="A1523" t="s">
        <v>1000</v>
      </c>
      <c r="B1523" t="s">
        <v>870</v>
      </c>
      <c r="C1523">
        <v>1</v>
      </c>
      <c r="D1523">
        <v>0</v>
      </c>
      <c r="E1523" s="33">
        <v>43654</v>
      </c>
      <c r="F1523" t="s">
        <v>999</v>
      </c>
      <c r="G1523" t="s">
        <v>1486</v>
      </c>
      <c r="H1523">
        <v>3221</v>
      </c>
      <c r="I1523">
        <v>0</v>
      </c>
      <c r="J1523" s="33">
        <v>43655</v>
      </c>
      <c r="K1523" t="s">
        <v>1003</v>
      </c>
      <c r="L1523" t="s">
        <v>1541</v>
      </c>
      <c r="M1523">
        <v>0</v>
      </c>
      <c r="N1523">
        <v>81836</v>
      </c>
      <c r="O1523" s="33">
        <v>43652</v>
      </c>
      <c r="P1523" t="s">
        <v>995</v>
      </c>
      <c r="Q1523" t="s">
        <v>2083</v>
      </c>
      <c r="R1523">
        <v>2</v>
      </c>
      <c r="S1523">
        <v>0</v>
      </c>
    </row>
    <row r="1524" spans="1:19" hidden="1" x14ac:dyDescent="0.25">
      <c r="A1524" t="s">
        <v>1000</v>
      </c>
      <c r="B1524" t="s">
        <v>859</v>
      </c>
      <c r="C1524">
        <v>1</v>
      </c>
      <c r="D1524">
        <v>0</v>
      </c>
      <c r="E1524" s="33">
        <v>43654</v>
      </c>
      <c r="F1524" t="s">
        <v>999</v>
      </c>
      <c r="G1524" t="s">
        <v>870</v>
      </c>
      <c r="H1524">
        <v>233</v>
      </c>
      <c r="I1524">
        <v>0</v>
      </c>
      <c r="J1524" s="33">
        <v>43655</v>
      </c>
      <c r="K1524" t="s">
        <v>1003</v>
      </c>
      <c r="L1524" t="s">
        <v>2116</v>
      </c>
      <c r="M1524">
        <v>0</v>
      </c>
      <c r="N1524">
        <v>81836</v>
      </c>
      <c r="O1524" s="33">
        <v>43652</v>
      </c>
      <c r="P1524" t="s">
        <v>995</v>
      </c>
      <c r="Q1524" t="s">
        <v>1484</v>
      </c>
      <c r="R1524">
        <v>5</v>
      </c>
      <c r="S1524">
        <v>0</v>
      </c>
    </row>
    <row r="1525" spans="1:19" hidden="1" x14ac:dyDescent="0.25">
      <c r="A1525" t="s">
        <v>1000</v>
      </c>
      <c r="B1525" t="s">
        <v>861</v>
      </c>
      <c r="C1525">
        <v>1</v>
      </c>
      <c r="D1525">
        <v>0</v>
      </c>
      <c r="E1525" s="33">
        <v>43654</v>
      </c>
      <c r="F1525" t="s">
        <v>999</v>
      </c>
      <c r="G1525" t="s">
        <v>2105</v>
      </c>
      <c r="H1525">
        <v>2</v>
      </c>
      <c r="I1525">
        <v>0</v>
      </c>
      <c r="J1525" s="33">
        <v>43655</v>
      </c>
      <c r="K1525" t="s">
        <v>1003</v>
      </c>
      <c r="L1525" t="s">
        <v>2117</v>
      </c>
      <c r="M1525">
        <v>23</v>
      </c>
      <c r="N1525">
        <v>1</v>
      </c>
      <c r="O1525" s="33">
        <v>43652</v>
      </c>
      <c r="P1525" t="s">
        <v>995</v>
      </c>
      <c r="Q1525" t="s">
        <v>1486</v>
      </c>
      <c r="R1525">
        <v>5</v>
      </c>
      <c r="S1525">
        <v>0</v>
      </c>
    </row>
    <row r="1526" spans="1:19" hidden="1" x14ac:dyDescent="0.25">
      <c r="A1526" t="s">
        <v>1000</v>
      </c>
      <c r="B1526" t="s">
        <v>1483</v>
      </c>
      <c r="C1526">
        <v>1</v>
      </c>
      <c r="D1526">
        <v>0</v>
      </c>
      <c r="E1526" s="33">
        <v>43654</v>
      </c>
      <c r="F1526" t="s">
        <v>999</v>
      </c>
      <c r="G1526" t="s">
        <v>859</v>
      </c>
      <c r="H1526">
        <v>1</v>
      </c>
      <c r="I1526">
        <v>0</v>
      </c>
      <c r="J1526" s="33">
        <v>43655</v>
      </c>
      <c r="K1526" t="s">
        <v>1003</v>
      </c>
      <c r="L1526" t="s">
        <v>2113</v>
      </c>
      <c r="M1526">
        <v>81836</v>
      </c>
      <c r="N1526">
        <v>0</v>
      </c>
      <c r="O1526" s="33">
        <v>43652</v>
      </c>
      <c r="P1526" t="s">
        <v>995</v>
      </c>
      <c r="Q1526" t="s">
        <v>870</v>
      </c>
      <c r="R1526">
        <v>5</v>
      </c>
      <c r="S1526">
        <v>0</v>
      </c>
    </row>
    <row r="1527" spans="1:19" hidden="1" x14ac:dyDescent="0.25">
      <c r="A1527" t="s">
        <v>1001</v>
      </c>
      <c r="B1527" t="s">
        <v>1938</v>
      </c>
      <c r="C1527">
        <v>59256</v>
      </c>
      <c r="D1527">
        <v>0</v>
      </c>
      <c r="E1527" s="33">
        <v>43654</v>
      </c>
      <c r="F1527" t="s">
        <v>999</v>
      </c>
      <c r="G1527" t="s">
        <v>1923</v>
      </c>
      <c r="H1527">
        <v>1235</v>
      </c>
      <c r="I1527">
        <v>0</v>
      </c>
      <c r="J1527" s="33">
        <v>43655</v>
      </c>
      <c r="K1527" t="s">
        <v>1003</v>
      </c>
      <c r="L1527" t="s">
        <v>1944</v>
      </c>
      <c r="M1527">
        <v>60132</v>
      </c>
      <c r="N1527">
        <v>1</v>
      </c>
      <c r="O1527" s="33">
        <v>43652</v>
      </c>
      <c r="P1527" t="s">
        <v>995</v>
      </c>
      <c r="Q1527" t="s">
        <v>859</v>
      </c>
      <c r="R1527">
        <v>2</v>
      </c>
      <c r="S1527">
        <v>0</v>
      </c>
    </row>
    <row r="1528" spans="1:19" hidden="1" x14ac:dyDescent="0.25">
      <c r="A1528" t="s">
        <v>1001</v>
      </c>
      <c r="B1528" t="s">
        <v>2112</v>
      </c>
      <c r="C1528">
        <v>939</v>
      </c>
      <c r="D1528">
        <v>0</v>
      </c>
      <c r="E1528" s="33">
        <v>43654</v>
      </c>
      <c r="F1528" t="s">
        <v>999</v>
      </c>
      <c r="G1528" t="s">
        <v>2104</v>
      </c>
      <c r="H1528">
        <v>216</v>
      </c>
      <c r="I1528">
        <v>0</v>
      </c>
      <c r="J1528" s="33">
        <v>43655</v>
      </c>
      <c r="K1528" t="s">
        <v>1003</v>
      </c>
      <c r="L1528" t="s">
        <v>2115</v>
      </c>
      <c r="M1528">
        <v>1</v>
      </c>
      <c r="N1528">
        <v>0</v>
      </c>
      <c r="O1528" s="33">
        <v>43652</v>
      </c>
      <c r="P1528" t="s">
        <v>995</v>
      </c>
      <c r="Q1528" t="s">
        <v>2078</v>
      </c>
      <c r="R1528">
        <v>1</v>
      </c>
      <c r="S1528">
        <v>0</v>
      </c>
    </row>
    <row r="1529" spans="1:19" hidden="1" x14ac:dyDescent="0.25">
      <c r="A1529" t="s">
        <v>1002</v>
      </c>
      <c r="B1529" t="s">
        <v>1731</v>
      </c>
      <c r="C1529">
        <v>1</v>
      </c>
      <c r="D1529">
        <v>0</v>
      </c>
      <c r="E1529" s="33">
        <v>43654</v>
      </c>
      <c r="F1529" t="s">
        <v>999</v>
      </c>
      <c r="G1529" t="s">
        <v>1924</v>
      </c>
      <c r="H1529">
        <v>1</v>
      </c>
      <c r="I1529">
        <v>0</v>
      </c>
      <c r="J1529" s="33">
        <v>43655</v>
      </c>
      <c r="K1529" t="s">
        <v>1003</v>
      </c>
      <c r="L1529" t="s">
        <v>2114</v>
      </c>
      <c r="M1529">
        <v>9</v>
      </c>
      <c r="N1529">
        <v>0</v>
      </c>
      <c r="O1529" s="33">
        <v>43652</v>
      </c>
      <c r="P1529" t="s">
        <v>995</v>
      </c>
      <c r="Q1529" t="s">
        <v>2084</v>
      </c>
      <c r="R1529">
        <v>2</v>
      </c>
      <c r="S1529">
        <v>1</v>
      </c>
    </row>
    <row r="1530" spans="1:19" hidden="1" x14ac:dyDescent="0.25">
      <c r="A1530" t="s">
        <v>1002</v>
      </c>
      <c r="B1530" t="s">
        <v>1486</v>
      </c>
      <c r="C1530">
        <v>1</v>
      </c>
      <c r="D1530">
        <v>0</v>
      </c>
      <c r="E1530" s="33">
        <v>43654</v>
      </c>
      <c r="F1530" t="s">
        <v>999</v>
      </c>
      <c r="G1530" t="s">
        <v>2100</v>
      </c>
      <c r="H1530">
        <v>52</v>
      </c>
      <c r="I1530">
        <v>0</v>
      </c>
      <c r="J1530" s="33">
        <v>43655</v>
      </c>
      <c r="K1530" t="s">
        <v>1003</v>
      </c>
      <c r="L1530" t="s">
        <v>1486</v>
      </c>
      <c r="M1530">
        <v>81836</v>
      </c>
      <c r="N1530">
        <v>0</v>
      </c>
      <c r="O1530" s="33">
        <v>43652</v>
      </c>
      <c r="P1530" t="s">
        <v>995</v>
      </c>
      <c r="Q1530" t="s">
        <v>2085</v>
      </c>
      <c r="R1530">
        <v>1</v>
      </c>
      <c r="S1530">
        <v>0</v>
      </c>
    </row>
    <row r="1531" spans="1:19" hidden="1" x14ac:dyDescent="0.25">
      <c r="A1531" t="s">
        <v>1002</v>
      </c>
      <c r="B1531" t="s">
        <v>1483</v>
      </c>
      <c r="C1531">
        <v>1</v>
      </c>
      <c r="D1531">
        <v>0</v>
      </c>
      <c r="E1531" s="33">
        <v>43654</v>
      </c>
      <c r="F1531" t="s">
        <v>999</v>
      </c>
      <c r="G1531" t="s">
        <v>2103</v>
      </c>
      <c r="H1531">
        <v>189</v>
      </c>
      <c r="I1531">
        <v>0</v>
      </c>
      <c r="J1531" s="33">
        <v>43655</v>
      </c>
      <c r="K1531" t="s">
        <v>1003</v>
      </c>
      <c r="L1531" t="s">
        <v>870</v>
      </c>
      <c r="M1531">
        <v>492</v>
      </c>
      <c r="N1531">
        <v>0</v>
      </c>
      <c r="O1531" s="33">
        <v>43652</v>
      </c>
      <c r="P1531" t="s">
        <v>995</v>
      </c>
      <c r="Q1531" t="s">
        <v>2086</v>
      </c>
      <c r="R1531">
        <v>2</v>
      </c>
      <c r="S1531">
        <v>0</v>
      </c>
    </row>
    <row r="1532" spans="1:19" hidden="1" x14ac:dyDescent="0.25">
      <c r="A1532" t="s">
        <v>1003</v>
      </c>
      <c r="B1532" t="s">
        <v>868</v>
      </c>
      <c r="C1532">
        <v>492</v>
      </c>
      <c r="D1532">
        <v>0</v>
      </c>
      <c r="E1532" s="33">
        <v>43652</v>
      </c>
      <c r="F1532" t="s">
        <v>999</v>
      </c>
      <c r="G1532" t="s">
        <v>2101</v>
      </c>
      <c r="H1532">
        <v>0</v>
      </c>
      <c r="I1532">
        <v>3221</v>
      </c>
      <c r="J1532" s="33">
        <v>43655</v>
      </c>
      <c r="K1532" t="s">
        <v>1003</v>
      </c>
      <c r="L1532" t="s">
        <v>861</v>
      </c>
      <c r="M1532">
        <v>1</v>
      </c>
      <c r="N1532">
        <v>0</v>
      </c>
      <c r="O1532" s="33">
        <v>43652</v>
      </c>
      <c r="P1532" t="s">
        <v>995</v>
      </c>
      <c r="Q1532" t="s">
        <v>2087</v>
      </c>
      <c r="R1532">
        <v>2</v>
      </c>
      <c r="S1532">
        <v>0</v>
      </c>
    </row>
    <row r="1533" spans="1:19" hidden="1" x14ac:dyDescent="0.25">
      <c r="A1533" t="s">
        <v>1003</v>
      </c>
      <c r="B1533" t="s">
        <v>1484</v>
      </c>
      <c r="C1533">
        <v>63176</v>
      </c>
      <c r="D1533">
        <v>1</v>
      </c>
      <c r="E1533" s="33">
        <v>43652</v>
      </c>
      <c r="F1533" t="s">
        <v>999</v>
      </c>
      <c r="G1533" t="s">
        <v>861</v>
      </c>
      <c r="H1533">
        <v>1</v>
      </c>
      <c r="I1533">
        <v>0</v>
      </c>
      <c r="J1533" s="33">
        <v>43655</v>
      </c>
      <c r="K1533" t="s">
        <v>1003</v>
      </c>
      <c r="L1533" t="s">
        <v>1542</v>
      </c>
      <c r="M1533">
        <v>62856</v>
      </c>
      <c r="N1533">
        <v>0</v>
      </c>
      <c r="O1533" s="33">
        <v>43652</v>
      </c>
      <c r="P1533" t="s">
        <v>995</v>
      </c>
      <c r="Q1533" t="s">
        <v>1548</v>
      </c>
      <c r="R1533">
        <v>0</v>
      </c>
      <c r="S1533">
        <v>5</v>
      </c>
    </row>
    <row r="1534" spans="1:19" hidden="1" x14ac:dyDescent="0.25">
      <c r="A1534" t="s">
        <v>1003</v>
      </c>
      <c r="B1534" t="s">
        <v>1541</v>
      </c>
      <c r="C1534">
        <v>0</v>
      </c>
      <c r="D1534">
        <v>81836</v>
      </c>
      <c r="E1534" s="33">
        <v>43652</v>
      </c>
      <c r="F1534" t="s">
        <v>999</v>
      </c>
      <c r="G1534" t="s">
        <v>1483</v>
      </c>
      <c r="H1534">
        <v>1</v>
      </c>
      <c r="I1534">
        <v>0</v>
      </c>
      <c r="J1534" s="33">
        <v>43655</v>
      </c>
      <c r="K1534" t="s">
        <v>1003</v>
      </c>
      <c r="L1534" t="s">
        <v>863</v>
      </c>
      <c r="M1534">
        <v>26</v>
      </c>
      <c r="N1534">
        <v>0</v>
      </c>
      <c r="O1534" s="33">
        <v>43652</v>
      </c>
      <c r="P1534" t="s">
        <v>995</v>
      </c>
      <c r="Q1534" t="s">
        <v>2088</v>
      </c>
      <c r="R1534">
        <v>1</v>
      </c>
      <c r="S1534">
        <v>0</v>
      </c>
    </row>
    <row r="1535" spans="1:19" hidden="1" x14ac:dyDescent="0.25">
      <c r="A1535" t="s">
        <v>1003</v>
      </c>
      <c r="B1535" t="s">
        <v>2116</v>
      </c>
      <c r="C1535">
        <v>0</v>
      </c>
      <c r="D1535">
        <v>81836</v>
      </c>
      <c r="E1535" s="33">
        <v>43652</v>
      </c>
      <c r="F1535" t="s">
        <v>1000</v>
      </c>
      <c r="G1535" t="s">
        <v>1482</v>
      </c>
      <c r="H1535">
        <v>1</v>
      </c>
      <c r="I1535">
        <v>0</v>
      </c>
      <c r="J1535" s="33">
        <v>43655</v>
      </c>
      <c r="K1535" t="s">
        <v>1003</v>
      </c>
      <c r="L1535" t="s">
        <v>1483</v>
      </c>
      <c r="M1535">
        <v>1</v>
      </c>
      <c r="N1535">
        <v>0</v>
      </c>
      <c r="O1535" s="33">
        <v>43652</v>
      </c>
      <c r="P1535" t="s">
        <v>995</v>
      </c>
      <c r="Q1535" t="s">
        <v>2089</v>
      </c>
      <c r="R1535">
        <v>1</v>
      </c>
      <c r="S1535">
        <v>0</v>
      </c>
    </row>
    <row r="1536" spans="1:19" hidden="1" x14ac:dyDescent="0.25">
      <c r="A1536" t="s">
        <v>1003</v>
      </c>
      <c r="B1536" t="s">
        <v>2117</v>
      </c>
      <c r="C1536">
        <v>23</v>
      </c>
      <c r="D1536">
        <v>1</v>
      </c>
      <c r="E1536" s="33">
        <v>43652</v>
      </c>
      <c r="F1536" t="s">
        <v>1000</v>
      </c>
      <c r="G1536" t="s">
        <v>1485</v>
      </c>
      <c r="H1536">
        <v>3</v>
      </c>
      <c r="I1536">
        <v>0</v>
      </c>
      <c r="J1536" s="33">
        <v>43655</v>
      </c>
      <c r="K1536" t="s">
        <v>1004</v>
      </c>
      <c r="L1536" t="s">
        <v>2119</v>
      </c>
      <c r="M1536">
        <v>0</v>
      </c>
      <c r="N1536">
        <v>0</v>
      </c>
      <c r="O1536" s="33">
        <v>43652</v>
      </c>
      <c r="P1536" t="s">
        <v>995</v>
      </c>
      <c r="Q1536" t="s">
        <v>861</v>
      </c>
      <c r="R1536">
        <v>1</v>
      </c>
      <c r="S1536">
        <v>0</v>
      </c>
    </row>
    <row r="1537" spans="1:19" hidden="1" x14ac:dyDescent="0.25">
      <c r="A1537" t="s">
        <v>1003</v>
      </c>
      <c r="B1537" t="s">
        <v>2113</v>
      </c>
      <c r="C1537">
        <v>81836</v>
      </c>
      <c r="D1537">
        <v>0</v>
      </c>
      <c r="E1537" s="33">
        <v>43652</v>
      </c>
      <c r="F1537" t="s">
        <v>1000</v>
      </c>
      <c r="G1537" t="s">
        <v>857</v>
      </c>
      <c r="H1537">
        <v>1</v>
      </c>
      <c r="I1537">
        <v>0</v>
      </c>
      <c r="J1537" s="33">
        <v>43655</v>
      </c>
      <c r="K1537" t="s">
        <v>1004</v>
      </c>
      <c r="L1537" t="s">
        <v>2118</v>
      </c>
      <c r="M1537">
        <v>0</v>
      </c>
      <c r="N1537">
        <v>0</v>
      </c>
      <c r="O1537" s="33">
        <v>43652</v>
      </c>
      <c r="P1537" t="s">
        <v>995</v>
      </c>
      <c r="Q1537" t="s">
        <v>1483</v>
      </c>
      <c r="R1537">
        <v>1</v>
      </c>
      <c r="S1537">
        <v>0</v>
      </c>
    </row>
    <row r="1538" spans="1:19" hidden="1" x14ac:dyDescent="0.25">
      <c r="A1538" t="s">
        <v>1003</v>
      </c>
      <c r="B1538" t="s">
        <v>1944</v>
      </c>
      <c r="C1538">
        <v>60132</v>
      </c>
      <c r="D1538">
        <v>1</v>
      </c>
      <c r="E1538" s="33">
        <v>43652</v>
      </c>
      <c r="F1538" t="s">
        <v>1000</v>
      </c>
      <c r="G1538" t="s">
        <v>868</v>
      </c>
      <c r="H1538">
        <v>1</v>
      </c>
      <c r="I1538">
        <v>0</v>
      </c>
      <c r="J1538" s="33">
        <v>43655</v>
      </c>
      <c r="K1538" t="s">
        <v>1005</v>
      </c>
      <c r="L1538" t="s">
        <v>1482</v>
      </c>
      <c r="M1538">
        <v>1</v>
      </c>
      <c r="N1538">
        <v>0</v>
      </c>
      <c r="O1538" s="33">
        <v>43656</v>
      </c>
      <c r="P1538" t="s">
        <v>996</v>
      </c>
      <c r="Q1538" t="s">
        <v>2090</v>
      </c>
      <c r="R1538">
        <v>0</v>
      </c>
      <c r="S1538">
        <v>0</v>
      </c>
    </row>
    <row r="1539" spans="1:19" hidden="1" x14ac:dyDescent="0.25">
      <c r="A1539" t="s">
        <v>1003</v>
      </c>
      <c r="B1539" t="s">
        <v>2115</v>
      </c>
      <c r="C1539">
        <v>1</v>
      </c>
      <c r="D1539">
        <v>0</v>
      </c>
      <c r="E1539" s="33">
        <v>43652</v>
      </c>
      <c r="F1539" t="s">
        <v>1000</v>
      </c>
      <c r="G1539" t="s">
        <v>1484</v>
      </c>
      <c r="H1539">
        <v>3</v>
      </c>
      <c r="I1539">
        <v>0</v>
      </c>
      <c r="J1539" s="33">
        <v>43655</v>
      </c>
      <c r="K1539" t="s">
        <v>1005</v>
      </c>
      <c r="L1539" t="s">
        <v>1485</v>
      </c>
      <c r="M1539">
        <v>1</v>
      </c>
      <c r="N1539">
        <v>0</v>
      </c>
      <c r="O1539" s="33">
        <v>43656</v>
      </c>
      <c r="P1539" t="s">
        <v>996</v>
      </c>
      <c r="Q1539" t="s">
        <v>581</v>
      </c>
      <c r="R1539">
        <v>0</v>
      </c>
      <c r="S1539">
        <v>0</v>
      </c>
    </row>
    <row r="1540" spans="1:19" hidden="1" x14ac:dyDescent="0.25">
      <c r="A1540" t="s">
        <v>1003</v>
      </c>
      <c r="B1540" t="s">
        <v>2114</v>
      </c>
      <c r="C1540">
        <v>9</v>
      </c>
      <c r="D1540">
        <v>0</v>
      </c>
      <c r="E1540" s="33">
        <v>43652</v>
      </c>
      <c r="F1540" t="s">
        <v>1000</v>
      </c>
      <c r="G1540" t="s">
        <v>1486</v>
      </c>
      <c r="H1540">
        <v>3</v>
      </c>
      <c r="I1540">
        <v>0</v>
      </c>
      <c r="J1540" s="33">
        <v>43655</v>
      </c>
      <c r="K1540" t="s">
        <v>1005</v>
      </c>
      <c r="L1540" t="s">
        <v>857</v>
      </c>
      <c r="M1540">
        <v>1</v>
      </c>
      <c r="N1540">
        <v>0</v>
      </c>
      <c r="O1540" s="33">
        <v>43656</v>
      </c>
      <c r="P1540" t="s">
        <v>996</v>
      </c>
      <c r="Q1540" t="s">
        <v>1486</v>
      </c>
      <c r="R1540">
        <v>0</v>
      </c>
      <c r="S1540">
        <v>0</v>
      </c>
    </row>
    <row r="1541" spans="1:19" hidden="1" x14ac:dyDescent="0.25">
      <c r="A1541" t="s">
        <v>1003</v>
      </c>
      <c r="B1541" t="s">
        <v>1486</v>
      </c>
      <c r="C1541">
        <v>81836</v>
      </c>
      <c r="D1541">
        <v>0</v>
      </c>
      <c r="E1541" s="33">
        <v>43652</v>
      </c>
      <c r="F1541" t="s">
        <v>1000</v>
      </c>
      <c r="G1541" t="s">
        <v>870</v>
      </c>
      <c r="H1541">
        <v>1</v>
      </c>
      <c r="I1541">
        <v>0</v>
      </c>
      <c r="J1541" s="33">
        <v>43655</v>
      </c>
      <c r="K1541" t="s">
        <v>1005</v>
      </c>
      <c r="L1541" t="s">
        <v>868</v>
      </c>
      <c r="M1541">
        <v>1</v>
      </c>
      <c r="N1541">
        <v>0</v>
      </c>
      <c r="O1541" s="33">
        <v>43656</v>
      </c>
      <c r="P1541" t="s">
        <v>996</v>
      </c>
      <c r="Q1541" t="s">
        <v>2091</v>
      </c>
      <c r="R1541">
        <v>0</v>
      </c>
      <c r="S1541">
        <v>0</v>
      </c>
    </row>
    <row r="1542" spans="1:19" hidden="1" x14ac:dyDescent="0.25">
      <c r="A1542" t="s">
        <v>1003</v>
      </c>
      <c r="B1542" t="s">
        <v>870</v>
      </c>
      <c r="C1542">
        <v>492</v>
      </c>
      <c r="D1542">
        <v>0</v>
      </c>
      <c r="E1542" s="33">
        <v>43652</v>
      </c>
      <c r="F1542" t="s">
        <v>1000</v>
      </c>
      <c r="G1542" t="s">
        <v>859</v>
      </c>
      <c r="H1542">
        <v>1</v>
      </c>
      <c r="I1542">
        <v>0</v>
      </c>
      <c r="J1542" s="33">
        <v>43655</v>
      </c>
      <c r="K1542" t="s">
        <v>1005</v>
      </c>
      <c r="L1542" t="s">
        <v>1484</v>
      </c>
      <c r="M1542">
        <v>1</v>
      </c>
      <c r="N1542">
        <v>0</v>
      </c>
      <c r="O1542" s="33">
        <v>43656</v>
      </c>
      <c r="P1542" t="s">
        <v>996</v>
      </c>
      <c r="Q1542" t="s">
        <v>1483</v>
      </c>
      <c r="R1542">
        <v>0</v>
      </c>
      <c r="S1542">
        <v>0</v>
      </c>
    </row>
    <row r="1543" spans="1:19" hidden="1" x14ac:dyDescent="0.25">
      <c r="A1543" t="s">
        <v>1003</v>
      </c>
      <c r="B1543" t="s">
        <v>861</v>
      </c>
      <c r="C1543">
        <v>1</v>
      </c>
      <c r="D1543">
        <v>0</v>
      </c>
      <c r="E1543" s="33">
        <v>43652</v>
      </c>
      <c r="F1543" t="s">
        <v>1000</v>
      </c>
      <c r="G1543" t="s">
        <v>861</v>
      </c>
      <c r="H1543">
        <v>1</v>
      </c>
      <c r="I1543">
        <v>0</v>
      </c>
      <c r="J1543" s="33">
        <v>43655</v>
      </c>
      <c r="K1543" t="s">
        <v>1005</v>
      </c>
      <c r="L1543" t="s">
        <v>1486</v>
      </c>
      <c r="M1543">
        <v>1</v>
      </c>
      <c r="N1543">
        <v>0</v>
      </c>
      <c r="O1543" s="33">
        <v>43656</v>
      </c>
      <c r="P1543" t="s">
        <v>997</v>
      </c>
      <c r="Q1543" t="s">
        <v>1482</v>
      </c>
      <c r="R1543">
        <v>0</v>
      </c>
      <c r="S1543">
        <v>0</v>
      </c>
    </row>
    <row r="1544" spans="1:19" hidden="1" x14ac:dyDescent="0.25">
      <c r="A1544" t="s">
        <v>1003</v>
      </c>
      <c r="B1544" t="s">
        <v>1542</v>
      </c>
      <c r="C1544">
        <v>62856</v>
      </c>
      <c r="D1544">
        <v>0</v>
      </c>
      <c r="E1544" s="33">
        <v>43652</v>
      </c>
      <c r="F1544" t="s">
        <v>1000</v>
      </c>
      <c r="G1544" t="s">
        <v>1483</v>
      </c>
      <c r="H1544">
        <v>1</v>
      </c>
      <c r="I1544">
        <v>0</v>
      </c>
      <c r="J1544" s="33">
        <v>43655</v>
      </c>
      <c r="K1544" t="s">
        <v>1005</v>
      </c>
      <c r="L1544" t="s">
        <v>870</v>
      </c>
      <c r="M1544">
        <v>1</v>
      </c>
      <c r="N1544">
        <v>0</v>
      </c>
      <c r="O1544" s="33">
        <v>43656</v>
      </c>
      <c r="P1544" t="s">
        <v>997</v>
      </c>
      <c r="Q1544" t="s">
        <v>899</v>
      </c>
      <c r="R1544">
        <v>0</v>
      </c>
      <c r="S1544">
        <v>0</v>
      </c>
    </row>
    <row r="1545" spans="1:19" hidden="1" x14ac:dyDescent="0.25">
      <c r="A1545" t="s">
        <v>1003</v>
      </c>
      <c r="B1545" t="s">
        <v>863</v>
      </c>
      <c r="C1545">
        <v>26</v>
      </c>
      <c r="D1545">
        <v>0</v>
      </c>
      <c r="E1545" s="33">
        <v>43652</v>
      </c>
      <c r="F1545" t="s">
        <v>1001</v>
      </c>
      <c r="G1545" t="s">
        <v>1938</v>
      </c>
      <c r="H1545">
        <v>59044</v>
      </c>
      <c r="I1545">
        <v>0</v>
      </c>
      <c r="J1545" s="33">
        <v>43655</v>
      </c>
      <c r="K1545" t="s">
        <v>1005</v>
      </c>
      <c r="L1545" t="s">
        <v>859</v>
      </c>
      <c r="M1545">
        <v>1</v>
      </c>
      <c r="N1545">
        <v>0</v>
      </c>
      <c r="O1545" s="33">
        <v>43656</v>
      </c>
      <c r="P1545" t="s">
        <v>997</v>
      </c>
      <c r="Q1545" t="s">
        <v>857</v>
      </c>
      <c r="R1545">
        <v>0</v>
      </c>
      <c r="S1545">
        <v>0</v>
      </c>
    </row>
    <row r="1546" spans="1:19" hidden="1" x14ac:dyDescent="0.25">
      <c r="A1546" t="s">
        <v>1003</v>
      </c>
      <c r="B1546" t="s">
        <v>1483</v>
      </c>
      <c r="C1546">
        <v>1</v>
      </c>
      <c r="D1546">
        <v>0</v>
      </c>
      <c r="E1546" s="33">
        <v>43652</v>
      </c>
      <c r="F1546" t="s">
        <v>1001</v>
      </c>
      <c r="G1546" t="s">
        <v>2112</v>
      </c>
      <c r="H1546">
        <v>942</v>
      </c>
      <c r="I1546">
        <v>0</v>
      </c>
      <c r="J1546" s="33">
        <v>43655</v>
      </c>
      <c r="K1546" t="s">
        <v>1005</v>
      </c>
      <c r="L1546" t="s">
        <v>861</v>
      </c>
      <c r="M1546">
        <v>1</v>
      </c>
      <c r="N1546">
        <v>0</v>
      </c>
      <c r="O1546" s="33">
        <v>43656</v>
      </c>
      <c r="P1546" t="s">
        <v>997</v>
      </c>
      <c r="Q1546" t="s">
        <v>868</v>
      </c>
      <c r="R1546">
        <v>0</v>
      </c>
      <c r="S1546">
        <v>0</v>
      </c>
    </row>
    <row r="1547" spans="1:19" hidden="1" x14ac:dyDescent="0.25">
      <c r="A1547" t="s">
        <v>1004</v>
      </c>
      <c r="B1547" t="s">
        <v>2119</v>
      </c>
      <c r="C1547">
        <v>0</v>
      </c>
      <c r="D1547">
        <v>0</v>
      </c>
      <c r="E1547" s="33">
        <v>43652</v>
      </c>
      <c r="F1547" t="s">
        <v>1002</v>
      </c>
      <c r="G1547" t="s">
        <v>1731</v>
      </c>
      <c r="H1547">
        <v>1</v>
      </c>
      <c r="I1547">
        <v>0</v>
      </c>
      <c r="J1547" s="33">
        <v>43655</v>
      </c>
      <c r="K1547" t="s">
        <v>1005</v>
      </c>
      <c r="L1547" t="s">
        <v>1483</v>
      </c>
      <c r="M1547">
        <v>1</v>
      </c>
      <c r="N1547">
        <v>0</v>
      </c>
      <c r="O1547" s="33">
        <v>43656</v>
      </c>
      <c r="P1547" t="s">
        <v>997</v>
      </c>
      <c r="Q1547" t="s">
        <v>2092</v>
      </c>
      <c r="R1547">
        <v>0</v>
      </c>
      <c r="S1547">
        <v>0</v>
      </c>
    </row>
    <row r="1548" spans="1:19" hidden="1" x14ac:dyDescent="0.25">
      <c r="A1548" t="s">
        <v>1004</v>
      </c>
      <c r="B1548" t="s">
        <v>2118</v>
      </c>
      <c r="C1548">
        <v>0</v>
      </c>
      <c r="D1548">
        <v>0</v>
      </c>
      <c r="E1548" s="33">
        <v>43652</v>
      </c>
      <c r="F1548" t="s">
        <v>1002</v>
      </c>
      <c r="G1548" t="s">
        <v>1486</v>
      </c>
      <c r="H1548">
        <v>1</v>
      </c>
      <c r="I1548">
        <v>0</v>
      </c>
      <c r="J1548" s="33">
        <v>43655</v>
      </c>
      <c r="K1548" t="s">
        <v>1006</v>
      </c>
      <c r="L1548" t="s">
        <v>1482</v>
      </c>
      <c r="M1548">
        <v>1</v>
      </c>
      <c r="N1548">
        <v>0</v>
      </c>
      <c r="O1548" s="33">
        <v>43656</v>
      </c>
      <c r="P1548" t="s">
        <v>997</v>
      </c>
      <c r="Q1548" t="s">
        <v>2093</v>
      </c>
      <c r="R1548">
        <v>0</v>
      </c>
      <c r="S1548">
        <v>0</v>
      </c>
    </row>
    <row r="1549" spans="1:19" hidden="1" x14ac:dyDescent="0.25">
      <c r="A1549" t="s">
        <v>1005</v>
      </c>
      <c r="B1549" t="s">
        <v>1482</v>
      </c>
      <c r="C1549">
        <v>1</v>
      </c>
      <c r="D1549">
        <v>0</v>
      </c>
      <c r="E1549" s="33">
        <v>43654</v>
      </c>
      <c r="F1549" t="s">
        <v>1002</v>
      </c>
      <c r="G1549" t="s">
        <v>1483</v>
      </c>
      <c r="H1549">
        <v>1</v>
      </c>
      <c r="I1549">
        <v>0</v>
      </c>
      <c r="J1549" s="33">
        <v>43655</v>
      </c>
      <c r="K1549" t="s">
        <v>1006</v>
      </c>
      <c r="L1549" t="s">
        <v>1485</v>
      </c>
      <c r="M1549">
        <v>9</v>
      </c>
      <c r="N1549">
        <v>0</v>
      </c>
      <c r="O1549" s="33">
        <v>43656</v>
      </c>
      <c r="P1549" t="s">
        <v>997</v>
      </c>
      <c r="Q1549" t="s">
        <v>2094</v>
      </c>
      <c r="R1549">
        <v>0</v>
      </c>
      <c r="S1549">
        <v>0</v>
      </c>
    </row>
    <row r="1550" spans="1:19" hidden="1" x14ac:dyDescent="0.25">
      <c r="A1550" t="s">
        <v>1005</v>
      </c>
      <c r="B1550" t="s">
        <v>1485</v>
      </c>
      <c r="C1550">
        <v>1</v>
      </c>
      <c r="D1550">
        <v>0</v>
      </c>
      <c r="E1550" s="33">
        <v>43654</v>
      </c>
      <c r="F1550" t="s">
        <v>1003</v>
      </c>
      <c r="G1550" t="s">
        <v>868</v>
      </c>
      <c r="H1550">
        <v>492</v>
      </c>
      <c r="I1550">
        <v>0</v>
      </c>
      <c r="J1550" s="33">
        <v>43652</v>
      </c>
      <c r="K1550" t="s">
        <v>1006</v>
      </c>
      <c r="L1550" t="s">
        <v>857</v>
      </c>
      <c r="M1550">
        <v>3</v>
      </c>
      <c r="N1550">
        <v>0</v>
      </c>
      <c r="O1550" s="33">
        <v>43656</v>
      </c>
      <c r="P1550" t="s">
        <v>997</v>
      </c>
      <c r="Q1550" t="s">
        <v>2095</v>
      </c>
      <c r="R1550">
        <v>0</v>
      </c>
      <c r="S1550">
        <v>0</v>
      </c>
    </row>
    <row r="1551" spans="1:19" hidden="1" x14ac:dyDescent="0.25">
      <c r="A1551" t="s">
        <v>1005</v>
      </c>
      <c r="B1551" t="s">
        <v>857</v>
      </c>
      <c r="C1551">
        <v>1</v>
      </c>
      <c r="D1551">
        <v>0</v>
      </c>
      <c r="E1551" s="33">
        <v>43654</v>
      </c>
      <c r="F1551" t="s">
        <v>1003</v>
      </c>
      <c r="G1551" t="s">
        <v>1484</v>
      </c>
      <c r="H1551">
        <v>63176</v>
      </c>
      <c r="I1551">
        <v>1</v>
      </c>
      <c r="J1551" s="33">
        <v>43652</v>
      </c>
      <c r="K1551" t="s">
        <v>1006</v>
      </c>
      <c r="L1551" t="s">
        <v>868</v>
      </c>
      <c r="M1551">
        <v>9</v>
      </c>
      <c r="N1551">
        <v>0</v>
      </c>
      <c r="O1551" s="33">
        <v>43656</v>
      </c>
      <c r="P1551" t="s">
        <v>997</v>
      </c>
      <c r="Q1551" t="s">
        <v>1486</v>
      </c>
      <c r="R1551">
        <v>0</v>
      </c>
      <c r="S1551">
        <v>0</v>
      </c>
    </row>
    <row r="1552" spans="1:19" hidden="1" x14ac:dyDescent="0.25">
      <c r="A1552" t="s">
        <v>1005</v>
      </c>
      <c r="B1552" t="s">
        <v>868</v>
      </c>
      <c r="C1552">
        <v>1</v>
      </c>
      <c r="D1552">
        <v>0</v>
      </c>
      <c r="E1552" s="33">
        <v>43654</v>
      </c>
      <c r="F1552" t="s">
        <v>1003</v>
      </c>
      <c r="G1552" t="s">
        <v>1541</v>
      </c>
      <c r="H1552">
        <v>0</v>
      </c>
      <c r="I1552">
        <v>81836</v>
      </c>
      <c r="J1552" s="33">
        <v>43652</v>
      </c>
      <c r="K1552" t="s">
        <v>1006</v>
      </c>
      <c r="L1552" t="s">
        <v>1484</v>
      </c>
      <c r="M1552">
        <v>9</v>
      </c>
      <c r="N1552">
        <v>0</v>
      </c>
      <c r="O1552" s="33">
        <v>43656</v>
      </c>
      <c r="P1552" t="s">
        <v>997</v>
      </c>
      <c r="Q1552" t="s">
        <v>870</v>
      </c>
      <c r="R1552">
        <v>0</v>
      </c>
      <c r="S1552">
        <v>0</v>
      </c>
    </row>
    <row r="1553" spans="1:19" hidden="1" x14ac:dyDescent="0.25">
      <c r="A1553" t="s">
        <v>1005</v>
      </c>
      <c r="B1553" t="s">
        <v>1484</v>
      </c>
      <c r="C1553">
        <v>1</v>
      </c>
      <c r="D1553">
        <v>0</v>
      </c>
      <c r="E1553" s="33">
        <v>43654</v>
      </c>
      <c r="F1553" t="s">
        <v>1003</v>
      </c>
      <c r="G1553" t="s">
        <v>2116</v>
      </c>
      <c r="H1553">
        <v>0</v>
      </c>
      <c r="I1553">
        <v>81836</v>
      </c>
      <c r="J1553" s="33">
        <v>43652</v>
      </c>
      <c r="K1553" t="s">
        <v>1006</v>
      </c>
      <c r="L1553" t="s">
        <v>1486</v>
      </c>
      <c r="M1553">
        <v>9</v>
      </c>
      <c r="N1553">
        <v>0</v>
      </c>
      <c r="O1553" s="33">
        <v>43656</v>
      </c>
      <c r="P1553" t="s">
        <v>997</v>
      </c>
      <c r="Q1553" t="s">
        <v>859</v>
      </c>
      <c r="R1553">
        <v>0</v>
      </c>
      <c r="S1553">
        <v>0</v>
      </c>
    </row>
    <row r="1554" spans="1:19" hidden="1" x14ac:dyDescent="0.25">
      <c r="A1554" t="s">
        <v>1005</v>
      </c>
      <c r="B1554" t="s">
        <v>1486</v>
      </c>
      <c r="C1554">
        <v>1</v>
      </c>
      <c r="D1554">
        <v>0</v>
      </c>
      <c r="E1554" s="33">
        <v>43654</v>
      </c>
      <c r="F1554" t="s">
        <v>1003</v>
      </c>
      <c r="G1554" t="s">
        <v>2117</v>
      </c>
      <c r="H1554">
        <v>23</v>
      </c>
      <c r="I1554">
        <v>1</v>
      </c>
      <c r="J1554" s="33">
        <v>43652</v>
      </c>
      <c r="K1554" t="s">
        <v>1006</v>
      </c>
      <c r="L1554" t="s">
        <v>870</v>
      </c>
      <c r="M1554">
        <v>9</v>
      </c>
      <c r="N1554">
        <v>0</v>
      </c>
      <c r="O1554" s="33">
        <v>43656</v>
      </c>
      <c r="P1554" t="s">
        <v>997</v>
      </c>
      <c r="Q1554" t="s">
        <v>861</v>
      </c>
      <c r="R1554">
        <v>0</v>
      </c>
      <c r="S1554">
        <v>0</v>
      </c>
    </row>
    <row r="1555" spans="1:19" hidden="1" x14ac:dyDescent="0.25">
      <c r="A1555" t="s">
        <v>1005</v>
      </c>
      <c r="B1555" t="s">
        <v>870</v>
      </c>
      <c r="C1555">
        <v>1</v>
      </c>
      <c r="D1555">
        <v>0</v>
      </c>
      <c r="E1555" s="33">
        <v>43654</v>
      </c>
      <c r="F1555" t="s">
        <v>1003</v>
      </c>
      <c r="G1555" t="s">
        <v>2113</v>
      </c>
      <c r="H1555">
        <v>81836</v>
      </c>
      <c r="I1555">
        <v>0</v>
      </c>
      <c r="J1555" s="33">
        <v>43652</v>
      </c>
      <c r="K1555" t="s">
        <v>1006</v>
      </c>
      <c r="L1555" t="s">
        <v>859</v>
      </c>
      <c r="M1555">
        <v>3</v>
      </c>
      <c r="N1555">
        <v>0</v>
      </c>
      <c r="O1555" s="33">
        <v>43656</v>
      </c>
      <c r="P1555" t="s">
        <v>997</v>
      </c>
      <c r="Q1555" t="s">
        <v>1542</v>
      </c>
      <c r="R1555">
        <v>0</v>
      </c>
      <c r="S1555">
        <v>0</v>
      </c>
    </row>
    <row r="1556" spans="1:19" hidden="1" x14ac:dyDescent="0.25">
      <c r="A1556" t="s">
        <v>1005</v>
      </c>
      <c r="B1556" t="s">
        <v>859</v>
      </c>
      <c r="C1556">
        <v>1</v>
      </c>
      <c r="D1556">
        <v>0</v>
      </c>
      <c r="E1556" s="33">
        <v>43654</v>
      </c>
      <c r="F1556" t="s">
        <v>1003</v>
      </c>
      <c r="G1556" t="s">
        <v>1944</v>
      </c>
      <c r="H1556">
        <v>60132</v>
      </c>
      <c r="I1556">
        <v>1</v>
      </c>
      <c r="J1556" s="33">
        <v>43652</v>
      </c>
      <c r="K1556" t="s">
        <v>1006</v>
      </c>
      <c r="L1556" t="s">
        <v>861</v>
      </c>
      <c r="M1556">
        <v>1</v>
      </c>
      <c r="N1556">
        <v>0</v>
      </c>
      <c r="O1556" s="33">
        <v>43656</v>
      </c>
      <c r="P1556" t="s">
        <v>997</v>
      </c>
      <c r="Q1556" t="s">
        <v>2096</v>
      </c>
      <c r="R1556">
        <v>0</v>
      </c>
      <c r="S1556">
        <v>0</v>
      </c>
    </row>
    <row r="1557" spans="1:19" hidden="1" x14ac:dyDescent="0.25">
      <c r="A1557" t="s">
        <v>1005</v>
      </c>
      <c r="B1557" t="s">
        <v>861</v>
      </c>
      <c r="C1557">
        <v>1</v>
      </c>
      <c r="D1557">
        <v>0</v>
      </c>
      <c r="E1557" s="33">
        <v>43654</v>
      </c>
      <c r="F1557" t="s">
        <v>1003</v>
      </c>
      <c r="G1557" t="s">
        <v>2115</v>
      </c>
      <c r="H1557">
        <v>1</v>
      </c>
      <c r="I1557">
        <v>0</v>
      </c>
      <c r="J1557" s="33">
        <v>43652</v>
      </c>
      <c r="K1557" t="s">
        <v>1006</v>
      </c>
      <c r="L1557" t="s">
        <v>1483</v>
      </c>
      <c r="M1557">
        <v>1</v>
      </c>
      <c r="N1557">
        <v>0</v>
      </c>
      <c r="O1557" s="33">
        <v>43656</v>
      </c>
      <c r="P1557" t="s">
        <v>997</v>
      </c>
      <c r="Q1557" t="s">
        <v>2097</v>
      </c>
      <c r="R1557">
        <v>0</v>
      </c>
      <c r="S1557">
        <v>0</v>
      </c>
    </row>
    <row r="1558" spans="1:19" hidden="1" x14ac:dyDescent="0.25">
      <c r="A1558" t="s">
        <v>1005</v>
      </c>
      <c r="B1558" t="s">
        <v>1483</v>
      </c>
      <c r="C1558">
        <v>1</v>
      </c>
      <c r="D1558">
        <v>0</v>
      </c>
      <c r="E1558" s="33">
        <v>43654</v>
      </c>
      <c r="F1558" t="s">
        <v>1003</v>
      </c>
      <c r="G1558" t="s">
        <v>2114</v>
      </c>
      <c r="H1558">
        <v>9</v>
      </c>
      <c r="I1558">
        <v>0</v>
      </c>
      <c r="J1558" s="33">
        <v>43652</v>
      </c>
      <c r="K1558" t="s">
        <v>1007</v>
      </c>
      <c r="L1558" t="s">
        <v>2120</v>
      </c>
      <c r="M1558">
        <v>0</v>
      </c>
      <c r="N1558">
        <v>0</v>
      </c>
      <c r="O1558" s="33">
        <v>43649</v>
      </c>
      <c r="P1558" t="s">
        <v>997</v>
      </c>
      <c r="Q1558" t="s">
        <v>1483</v>
      </c>
      <c r="R1558">
        <v>0</v>
      </c>
      <c r="S1558">
        <v>0</v>
      </c>
    </row>
    <row r="1559" spans="1:19" hidden="1" x14ac:dyDescent="0.25">
      <c r="A1559" t="s">
        <v>1006</v>
      </c>
      <c r="B1559" t="s">
        <v>1482</v>
      </c>
      <c r="C1559">
        <v>1</v>
      </c>
      <c r="D1559">
        <v>0</v>
      </c>
      <c r="E1559" s="33">
        <v>43654</v>
      </c>
      <c r="F1559" t="s">
        <v>1003</v>
      </c>
      <c r="G1559" t="s">
        <v>1486</v>
      </c>
      <c r="H1559">
        <v>81836</v>
      </c>
      <c r="I1559">
        <v>0</v>
      </c>
      <c r="J1559" s="33">
        <v>43652</v>
      </c>
      <c r="K1559" t="s">
        <v>1007</v>
      </c>
      <c r="L1559" t="s">
        <v>2121</v>
      </c>
      <c r="M1559">
        <v>0</v>
      </c>
      <c r="N1559">
        <v>0</v>
      </c>
      <c r="O1559" s="33">
        <v>43649</v>
      </c>
      <c r="P1559" t="s">
        <v>998</v>
      </c>
      <c r="Q1559" t="s">
        <v>2099</v>
      </c>
      <c r="R1559">
        <v>1277</v>
      </c>
      <c r="S1559">
        <v>0</v>
      </c>
    </row>
    <row r="1560" spans="1:19" hidden="1" x14ac:dyDescent="0.25">
      <c r="A1560" t="s">
        <v>1006</v>
      </c>
      <c r="B1560" t="s">
        <v>1485</v>
      </c>
      <c r="C1560">
        <v>9</v>
      </c>
      <c r="D1560">
        <v>0</v>
      </c>
      <c r="E1560" s="33">
        <v>43654</v>
      </c>
      <c r="F1560" t="s">
        <v>1003</v>
      </c>
      <c r="G1560" t="s">
        <v>870</v>
      </c>
      <c r="H1560">
        <v>492</v>
      </c>
      <c r="I1560">
        <v>0</v>
      </c>
      <c r="J1560" s="33">
        <v>43652</v>
      </c>
      <c r="K1560" t="s">
        <v>1008</v>
      </c>
      <c r="L1560" t="s">
        <v>1482</v>
      </c>
      <c r="M1560">
        <v>1</v>
      </c>
      <c r="N1560">
        <v>0</v>
      </c>
      <c r="O1560" s="33">
        <v>43656</v>
      </c>
      <c r="P1560" t="s">
        <v>998</v>
      </c>
      <c r="Q1560" t="s">
        <v>2098</v>
      </c>
      <c r="R1560">
        <v>4199</v>
      </c>
      <c r="S1560">
        <v>0</v>
      </c>
    </row>
    <row r="1561" spans="1:19" hidden="1" x14ac:dyDescent="0.25">
      <c r="A1561" t="s">
        <v>1006</v>
      </c>
      <c r="B1561" t="s">
        <v>857</v>
      </c>
      <c r="C1561">
        <v>3</v>
      </c>
      <c r="D1561">
        <v>0</v>
      </c>
      <c r="E1561" s="33">
        <v>43654</v>
      </c>
      <c r="F1561" t="s">
        <v>1003</v>
      </c>
      <c r="G1561" t="s">
        <v>861</v>
      </c>
      <c r="H1561">
        <v>1</v>
      </c>
      <c r="I1561">
        <v>0</v>
      </c>
      <c r="J1561" s="33">
        <v>43652</v>
      </c>
      <c r="K1561" t="s">
        <v>1008</v>
      </c>
      <c r="L1561" t="s">
        <v>1485</v>
      </c>
      <c r="M1561">
        <v>2</v>
      </c>
      <c r="N1561">
        <v>0</v>
      </c>
      <c r="O1561" s="33">
        <v>43656</v>
      </c>
      <c r="P1561" t="s">
        <v>1283</v>
      </c>
      <c r="Q1561" t="s">
        <v>4598</v>
      </c>
      <c r="R1561">
        <v>1238</v>
      </c>
      <c r="S1561">
        <v>0</v>
      </c>
    </row>
    <row r="1562" spans="1:19" hidden="1" x14ac:dyDescent="0.25">
      <c r="A1562" t="s">
        <v>1006</v>
      </c>
      <c r="B1562" t="s">
        <v>868</v>
      </c>
      <c r="C1562">
        <v>9</v>
      </c>
      <c r="D1562">
        <v>0</v>
      </c>
      <c r="E1562" s="33">
        <v>43654</v>
      </c>
      <c r="F1562" t="s">
        <v>1003</v>
      </c>
      <c r="G1562" t="s">
        <v>1542</v>
      </c>
      <c r="H1562">
        <v>62856</v>
      </c>
      <c r="I1562">
        <v>0</v>
      </c>
      <c r="J1562" s="33">
        <v>43652</v>
      </c>
      <c r="K1562" t="s">
        <v>1008</v>
      </c>
      <c r="L1562" t="s">
        <v>857</v>
      </c>
      <c r="M1562">
        <v>1</v>
      </c>
      <c r="N1562">
        <v>0</v>
      </c>
      <c r="O1562" s="33">
        <v>43656</v>
      </c>
      <c r="P1562" t="s">
        <v>1283</v>
      </c>
      <c r="Q1562" t="s">
        <v>4599</v>
      </c>
      <c r="R1562">
        <v>954</v>
      </c>
      <c r="S1562">
        <v>0</v>
      </c>
    </row>
    <row r="1563" spans="1:19" hidden="1" x14ac:dyDescent="0.25">
      <c r="A1563" t="s">
        <v>1006</v>
      </c>
      <c r="B1563" t="s">
        <v>1484</v>
      </c>
      <c r="C1563">
        <v>9</v>
      </c>
      <c r="D1563">
        <v>0</v>
      </c>
      <c r="E1563" s="33">
        <v>43654</v>
      </c>
      <c r="F1563" t="s">
        <v>1003</v>
      </c>
      <c r="G1563" t="s">
        <v>863</v>
      </c>
      <c r="H1563">
        <v>26</v>
      </c>
      <c r="I1563">
        <v>0</v>
      </c>
      <c r="J1563" s="33">
        <v>43652</v>
      </c>
      <c r="K1563" t="s">
        <v>1008</v>
      </c>
      <c r="L1563" t="s">
        <v>868</v>
      </c>
      <c r="M1563">
        <v>1</v>
      </c>
      <c r="N1563">
        <v>0</v>
      </c>
      <c r="O1563" s="33">
        <v>43656</v>
      </c>
      <c r="P1563" t="s">
        <v>1283</v>
      </c>
      <c r="Q1563" t="s">
        <v>4600</v>
      </c>
      <c r="R1563">
        <v>60420</v>
      </c>
      <c r="S1563">
        <v>0</v>
      </c>
    </row>
    <row r="1564" spans="1:19" hidden="1" x14ac:dyDescent="0.25">
      <c r="A1564" t="s">
        <v>1006</v>
      </c>
      <c r="B1564" t="s">
        <v>1486</v>
      </c>
      <c r="C1564">
        <v>9</v>
      </c>
      <c r="D1564">
        <v>0</v>
      </c>
      <c r="E1564" s="33">
        <v>43654</v>
      </c>
      <c r="F1564" t="s">
        <v>1003</v>
      </c>
      <c r="G1564" t="s">
        <v>1483</v>
      </c>
      <c r="H1564">
        <v>1</v>
      </c>
      <c r="I1564">
        <v>0</v>
      </c>
      <c r="J1564" s="33">
        <v>43652</v>
      </c>
      <c r="K1564" t="s">
        <v>1008</v>
      </c>
      <c r="L1564" t="s">
        <v>1486</v>
      </c>
      <c r="M1564">
        <v>2</v>
      </c>
      <c r="N1564">
        <v>0</v>
      </c>
      <c r="O1564" s="33">
        <v>43656</v>
      </c>
      <c r="P1564" t="s">
        <v>1283</v>
      </c>
      <c r="Q1564" t="s">
        <v>4601</v>
      </c>
      <c r="R1564">
        <v>54</v>
      </c>
      <c r="S1564">
        <v>1</v>
      </c>
    </row>
    <row r="1565" spans="1:19" hidden="1" x14ac:dyDescent="0.25">
      <c r="A1565" t="s">
        <v>1006</v>
      </c>
      <c r="B1565" t="s">
        <v>870</v>
      </c>
      <c r="C1565">
        <v>9</v>
      </c>
      <c r="D1565">
        <v>0</v>
      </c>
      <c r="E1565" s="33">
        <v>43654</v>
      </c>
      <c r="F1565" t="s">
        <v>1004</v>
      </c>
      <c r="G1565" t="s">
        <v>2119</v>
      </c>
      <c r="H1565">
        <v>0</v>
      </c>
      <c r="I1565">
        <v>0</v>
      </c>
      <c r="J1565" s="33">
        <v>43652</v>
      </c>
      <c r="K1565" t="s">
        <v>1008</v>
      </c>
      <c r="L1565" t="s">
        <v>870</v>
      </c>
      <c r="M1565">
        <v>1</v>
      </c>
      <c r="N1565">
        <v>0</v>
      </c>
      <c r="O1565" s="33">
        <v>43656</v>
      </c>
      <c r="P1565" t="s">
        <v>1283</v>
      </c>
      <c r="Q1565" t="s">
        <v>4602</v>
      </c>
      <c r="R1565">
        <v>196</v>
      </c>
      <c r="S1565">
        <v>1</v>
      </c>
    </row>
    <row r="1566" spans="1:19" hidden="1" x14ac:dyDescent="0.25">
      <c r="A1566" t="s">
        <v>1006</v>
      </c>
      <c r="B1566" t="s">
        <v>859</v>
      </c>
      <c r="C1566">
        <v>3</v>
      </c>
      <c r="D1566">
        <v>0</v>
      </c>
      <c r="E1566" s="33">
        <v>43654</v>
      </c>
      <c r="F1566" t="s">
        <v>1004</v>
      </c>
      <c r="G1566" t="s">
        <v>2118</v>
      </c>
      <c r="H1566">
        <v>0</v>
      </c>
      <c r="I1566">
        <v>0</v>
      </c>
      <c r="J1566" s="33">
        <v>43652</v>
      </c>
      <c r="K1566" t="s">
        <v>1008</v>
      </c>
      <c r="L1566" t="s">
        <v>859</v>
      </c>
      <c r="M1566">
        <v>1</v>
      </c>
      <c r="N1566">
        <v>0</v>
      </c>
      <c r="O1566" s="33">
        <v>43656</v>
      </c>
      <c r="P1566" t="s">
        <v>1283</v>
      </c>
      <c r="Q1566" t="s">
        <v>4603</v>
      </c>
      <c r="R1566">
        <v>73</v>
      </c>
      <c r="S1566">
        <v>0</v>
      </c>
    </row>
    <row r="1567" spans="1:19" hidden="1" x14ac:dyDescent="0.25">
      <c r="A1567" t="s">
        <v>1006</v>
      </c>
      <c r="B1567" t="s">
        <v>861</v>
      </c>
      <c r="C1567">
        <v>1</v>
      </c>
      <c r="D1567">
        <v>0</v>
      </c>
      <c r="E1567" s="33">
        <v>43654</v>
      </c>
      <c r="F1567" t="s">
        <v>1005</v>
      </c>
      <c r="G1567" t="s">
        <v>1482</v>
      </c>
      <c r="H1567">
        <v>1</v>
      </c>
      <c r="I1567">
        <v>0</v>
      </c>
      <c r="J1567" s="33">
        <v>43655</v>
      </c>
      <c r="K1567" t="s">
        <v>1008</v>
      </c>
      <c r="L1567" t="s">
        <v>861</v>
      </c>
      <c r="M1567">
        <v>1</v>
      </c>
      <c r="N1567">
        <v>0</v>
      </c>
      <c r="O1567" s="33">
        <v>43656</v>
      </c>
      <c r="P1567" t="s">
        <v>1283</v>
      </c>
      <c r="Q1567" t="s">
        <v>870</v>
      </c>
      <c r="R1567">
        <v>240</v>
      </c>
      <c r="S1567">
        <v>0</v>
      </c>
    </row>
    <row r="1568" spans="1:19" hidden="1" x14ac:dyDescent="0.25">
      <c r="A1568" t="s">
        <v>1006</v>
      </c>
      <c r="B1568" t="s">
        <v>1483</v>
      </c>
      <c r="C1568">
        <v>1</v>
      </c>
      <c r="D1568">
        <v>0</v>
      </c>
      <c r="E1568" s="33">
        <v>43654</v>
      </c>
      <c r="F1568" t="s">
        <v>1005</v>
      </c>
      <c r="G1568" t="s">
        <v>1485</v>
      </c>
      <c r="H1568">
        <v>1</v>
      </c>
      <c r="I1568">
        <v>0</v>
      </c>
      <c r="J1568" s="33">
        <v>43655</v>
      </c>
      <c r="K1568" t="s">
        <v>1008</v>
      </c>
      <c r="L1568" t="s">
        <v>1483</v>
      </c>
      <c r="M1568">
        <v>1</v>
      </c>
      <c r="N1568">
        <v>0</v>
      </c>
      <c r="O1568" s="33">
        <v>43656</v>
      </c>
      <c r="P1568" t="s">
        <v>1283</v>
      </c>
      <c r="Q1568" t="s">
        <v>4604</v>
      </c>
      <c r="R1568">
        <v>1238</v>
      </c>
      <c r="S1568">
        <v>0</v>
      </c>
    </row>
    <row r="1569" spans="1:19" hidden="1" x14ac:dyDescent="0.25">
      <c r="A1569" t="s">
        <v>1007</v>
      </c>
      <c r="B1569" t="s">
        <v>2120</v>
      </c>
      <c r="C1569">
        <v>0</v>
      </c>
      <c r="D1569">
        <v>0</v>
      </c>
      <c r="E1569" s="33">
        <v>43649</v>
      </c>
      <c r="F1569" t="s">
        <v>1005</v>
      </c>
      <c r="G1569" t="s">
        <v>857</v>
      </c>
      <c r="H1569">
        <v>1</v>
      </c>
      <c r="I1569">
        <v>0</v>
      </c>
      <c r="J1569" s="33">
        <v>43655</v>
      </c>
      <c r="K1569" t="s">
        <v>1009</v>
      </c>
      <c r="L1569" t="s">
        <v>1482</v>
      </c>
      <c r="M1569">
        <v>1</v>
      </c>
      <c r="N1569">
        <v>0</v>
      </c>
      <c r="O1569" s="33">
        <v>43656</v>
      </c>
      <c r="P1569" t="s">
        <v>1283</v>
      </c>
      <c r="Q1569" t="s">
        <v>4605</v>
      </c>
      <c r="R1569">
        <v>459</v>
      </c>
      <c r="S1569">
        <v>0</v>
      </c>
    </row>
    <row r="1570" spans="1:19" hidden="1" x14ac:dyDescent="0.25">
      <c r="A1570" t="s">
        <v>1007</v>
      </c>
      <c r="B1570" t="s">
        <v>2121</v>
      </c>
      <c r="C1570">
        <v>0</v>
      </c>
      <c r="D1570">
        <v>0</v>
      </c>
      <c r="E1570" s="33">
        <v>43649</v>
      </c>
      <c r="F1570" t="s">
        <v>1005</v>
      </c>
      <c r="G1570" t="s">
        <v>868</v>
      </c>
      <c r="H1570">
        <v>1</v>
      </c>
      <c r="I1570">
        <v>0</v>
      </c>
      <c r="J1570" s="33">
        <v>43655</v>
      </c>
      <c r="K1570" t="s">
        <v>1009</v>
      </c>
      <c r="L1570" t="s">
        <v>1485</v>
      </c>
      <c r="M1570">
        <v>6</v>
      </c>
      <c r="N1570">
        <v>0</v>
      </c>
      <c r="O1570" s="33">
        <v>43656</v>
      </c>
      <c r="P1570" t="s">
        <v>1283</v>
      </c>
      <c r="Q1570" t="s">
        <v>4606</v>
      </c>
      <c r="R1570">
        <v>60420</v>
      </c>
      <c r="S1570">
        <v>0</v>
      </c>
    </row>
    <row r="1571" spans="1:19" hidden="1" x14ac:dyDescent="0.25">
      <c r="A1571" t="s">
        <v>1008</v>
      </c>
      <c r="B1571" t="s">
        <v>1482</v>
      </c>
      <c r="C1571">
        <v>1</v>
      </c>
      <c r="D1571">
        <v>0</v>
      </c>
      <c r="E1571" s="33">
        <v>43654</v>
      </c>
      <c r="F1571" t="s">
        <v>1005</v>
      </c>
      <c r="G1571" t="s">
        <v>1484</v>
      </c>
      <c r="H1571">
        <v>1</v>
      </c>
      <c r="I1571">
        <v>0</v>
      </c>
      <c r="J1571" s="33">
        <v>43655</v>
      </c>
      <c r="K1571" t="s">
        <v>1009</v>
      </c>
      <c r="L1571" t="s">
        <v>857</v>
      </c>
      <c r="M1571">
        <v>1</v>
      </c>
      <c r="N1571">
        <v>0</v>
      </c>
      <c r="O1571" s="33">
        <v>43656</v>
      </c>
      <c r="P1571" t="s">
        <v>1283</v>
      </c>
      <c r="Q1571" t="s">
        <v>4607</v>
      </c>
      <c r="R1571">
        <v>58</v>
      </c>
      <c r="S1571">
        <v>1</v>
      </c>
    </row>
    <row r="1572" spans="1:19" hidden="1" x14ac:dyDescent="0.25">
      <c r="A1572" t="s">
        <v>1008</v>
      </c>
      <c r="B1572" t="s">
        <v>1485</v>
      </c>
      <c r="C1572">
        <v>2</v>
      </c>
      <c r="D1572">
        <v>0</v>
      </c>
      <c r="E1572" s="33">
        <v>43654</v>
      </c>
      <c r="F1572" t="s">
        <v>1005</v>
      </c>
      <c r="G1572" t="s">
        <v>1486</v>
      </c>
      <c r="H1572">
        <v>1</v>
      </c>
      <c r="I1572">
        <v>0</v>
      </c>
      <c r="J1572" s="33">
        <v>43655</v>
      </c>
      <c r="K1572" t="s">
        <v>1009</v>
      </c>
      <c r="L1572" t="s">
        <v>868</v>
      </c>
      <c r="M1572">
        <v>1</v>
      </c>
      <c r="N1572">
        <v>0</v>
      </c>
      <c r="O1572" s="33">
        <v>43656</v>
      </c>
      <c r="P1572" t="s">
        <v>1283</v>
      </c>
      <c r="Q1572" t="s">
        <v>4608</v>
      </c>
      <c r="R1572">
        <v>119</v>
      </c>
      <c r="S1572">
        <v>1</v>
      </c>
    </row>
    <row r="1573" spans="1:19" hidden="1" x14ac:dyDescent="0.25">
      <c r="A1573" t="s">
        <v>1008</v>
      </c>
      <c r="B1573" t="s">
        <v>857</v>
      </c>
      <c r="C1573">
        <v>1</v>
      </c>
      <c r="D1573">
        <v>0</v>
      </c>
      <c r="E1573" s="33">
        <v>43654</v>
      </c>
      <c r="F1573" t="s">
        <v>1005</v>
      </c>
      <c r="G1573" t="s">
        <v>870</v>
      </c>
      <c r="H1573">
        <v>1</v>
      </c>
      <c r="I1573">
        <v>0</v>
      </c>
      <c r="J1573" s="33">
        <v>43655</v>
      </c>
      <c r="K1573" t="s">
        <v>1009</v>
      </c>
      <c r="L1573" t="s">
        <v>1484</v>
      </c>
      <c r="M1573">
        <v>6</v>
      </c>
      <c r="N1573">
        <v>0</v>
      </c>
      <c r="O1573" s="33">
        <v>43656</v>
      </c>
      <c r="P1573" t="s">
        <v>1283</v>
      </c>
      <c r="Q1573" t="s">
        <v>4609</v>
      </c>
      <c r="R1573">
        <v>73</v>
      </c>
      <c r="S1573">
        <v>0</v>
      </c>
    </row>
    <row r="1574" spans="1:19" hidden="1" x14ac:dyDescent="0.25">
      <c r="A1574" t="s">
        <v>1008</v>
      </c>
      <c r="B1574" t="s">
        <v>868</v>
      </c>
      <c r="C1574">
        <v>1</v>
      </c>
      <c r="D1574">
        <v>0</v>
      </c>
      <c r="E1574" s="33">
        <v>43654</v>
      </c>
      <c r="F1574" t="s">
        <v>1005</v>
      </c>
      <c r="G1574" t="s">
        <v>859</v>
      </c>
      <c r="H1574">
        <v>1</v>
      </c>
      <c r="I1574">
        <v>0</v>
      </c>
      <c r="J1574" s="33">
        <v>43655</v>
      </c>
      <c r="K1574" t="s">
        <v>1009</v>
      </c>
      <c r="L1574" t="s">
        <v>1486</v>
      </c>
      <c r="M1574">
        <v>6</v>
      </c>
      <c r="N1574">
        <v>0</v>
      </c>
      <c r="O1574" s="33">
        <v>43656</v>
      </c>
      <c r="P1574" t="s">
        <v>999</v>
      </c>
      <c r="Q1574" t="s">
        <v>1482</v>
      </c>
      <c r="R1574">
        <v>1</v>
      </c>
      <c r="S1574">
        <v>0</v>
      </c>
    </row>
    <row r="1575" spans="1:19" hidden="1" x14ac:dyDescent="0.25">
      <c r="A1575" t="s">
        <v>1008</v>
      </c>
      <c r="B1575" t="s">
        <v>1486</v>
      </c>
      <c r="C1575">
        <v>2</v>
      </c>
      <c r="D1575">
        <v>0</v>
      </c>
      <c r="E1575" s="33">
        <v>43654</v>
      </c>
      <c r="F1575" t="s">
        <v>1005</v>
      </c>
      <c r="G1575" t="s">
        <v>861</v>
      </c>
      <c r="H1575">
        <v>1</v>
      </c>
      <c r="I1575">
        <v>0</v>
      </c>
      <c r="J1575" s="33">
        <v>43655</v>
      </c>
      <c r="K1575" t="s">
        <v>1009</v>
      </c>
      <c r="L1575" t="s">
        <v>870</v>
      </c>
      <c r="M1575">
        <v>1</v>
      </c>
      <c r="N1575">
        <v>0</v>
      </c>
      <c r="O1575" s="33">
        <v>43656</v>
      </c>
      <c r="P1575" t="s">
        <v>999</v>
      </c>
      <c r="Q1575" t="s">
        <v>2111</v>
      </c>
      <c r="R1575">
        <v>2</v>
      </c>
      <c r="S1575">
        <v>0</v>
      </c>
    </row>
    <row r="1576" spans="1:19" hidden="1" x14ac:dyDescent="0.25">
      <c r="A1576" t="s">
        <v>1008</v>
      </c>
      <c r="B1576" t="s">
        <v>870</v>
      </c>
      <c r="C1576">
        <v>1</v>
      </c>
      <c r="D1576">
        <v>0</v>
      </c>
      <c r="E1576" s="33">
        <v>43654</v>
      </c>
      <c r="F1576" t="s">
        <v>1005</v>
      </c>
      <c r="G1576" t="s">
        <v>1483</v>
      </c>
      <c r="H1576">
        <v>1</v>
      </c>
      <c r="I1576">
        <v>0</v>
      </c>
      <c r="J1576" s="33">
        <v>43655</v>
      </c>
      <c r="K1576" t="s">
        <v>1009</v>
      </c>
      <c r="L1576" t="s">
        <v>859</v>
      </c>
      <c r="M1576">
        <v>1</v>
      </c>
      <c r="N1576">
        <v>0</v>
      </c>
      <c r="O1576" s="33">
        <v>43656</v>
      </c>
      <c r="P1576" t="s">
        <v>999</v>
      </c>
      <c r="Q1576" t="s">
        <v>1744</v>
      </c>
      <c r="R1576">
        <v>0</v>
      </c>
      <c r="S1576">
        <v>3233</v>
      </c>
    </row>
    <row r="1577" spans="1:19" hidden="1" x14ac:dyDescent="0.25">
      <c r="A1577" t="s">
        <v>1008</v>
      </c>
      <c r="B1577" t="s">
        <v>859</v>
      </c>
      <c r="C1577">
        <v>1</v>
      </c>
      <c r="D1577">
        <v>0</v>
      </c>
      <c r="E1577" s="33">
        <v>43654</v>
      </c>
      <c r="F1577" t="s">
        <v>1006</v>
      </c>
      <c r="G1577" t="s">
        <v>1482</v>
      </c>
      <c r="H1577">
        <v>1</v>
      </c>
      <c r="I1577">
        <v>0</v>
      </c>
      <c r="J1577" s="33">
        <v>43655</v>
      </c>
      <c r="K1577" t="s">
        <v>1009</v>
      </c>
      <c r="L1577" t="s">
        <v>861</v>
      </c>
      <c r="M1577">
        <v>1</v>
      </c>
      <c r="N1577">
        <v>0</v>
      </c>
      <c r="O1577" s="33">
        <v>43656</v>
      </c>
      <c r="P1577" t="s">
        <v>999</v>
      </c>
      <c r="Q1577" t="s">
        <v>857</v>
      </c>
      <c r="R1577">
        <v>1</v>
      </c>
      <c r="S1577">
        <v>0</v>
      </c>
    </row>
    <row r="1578" spans="1:19" hidden="1" x14ac:dyDescent="0.25">
      <c r="A1578" t="s">
        <v>1008</v>
      </c>
      <c r="B1578" t="s">
        <v>861</v>
      </c>
      <c r="C1578">
        <v>1</v>
      </c>
      <c r="D1578">
        <v>0</v>
      </c>
      <c r="E1578" s="33">
        <v>43654</v>
      </c>
      <c r="F1578" t="s">
        <v>1006</v>
      </c>
      <c r="G1578" t="s">
        <v>1485</v>
      </c>
      <c r="H1578">
        <v>9</v>
      </c>
      <c r="I1578">
        <v>0</v>
      </c>
      <c r="J1578" s="33">
        <v>43655</v>
      </c>
      <c r="K1578" t="s">
        <v>1009</v>
      </c>
      <c r="L1578" t="s">
        <v>1483</v>
      </c>
      <c r="M1578">
        <v>1</v>
      </c>
      <c r="N1578">
        <v>0</v>
      </c>
      <c r="O1578" s="33">
        <v>43656</v>
      </c>
      <c r="P1578" t="s">
        <v>999</v>
      </c>
      <c r="Q1578" t="s">
        <v>868</v>
      </c>
      <c r="R1578">
        <v>1237</v>
      </c>
      <c r="S1578">
        <v>0</v>
      </c>
    </row>
    <row r="1579" spans="1:19" hidden="1" x14ac:dyDescent="0.25">
      <c r="A1579" t="s">
        <v>1008</v>
      </c>
      <c r="B1579" t="s">
        <v>1483</v>
      </c>
      <c r="C1579">
        <v>1</v>
      </c>
      <c r="D1579">
        <v>0</v>
      </c>
      <c r="E1579" s="33">
        <v>43654</v>
      </c>
      <c r="F1579" t="s">
        <v>1006</v>
      </c>
      <c r="G1579" t="s">
        <v>857</v>
      </c>
      <c r="H1579">
        <v>3</v>
      </c>
      <c r="I1579">
        <v>0</v>
      </c>
      <c r="J1579" s="33">
        <v>43655</v>
      </c>
      <c r="K1579" t="s">
        <v>1010</v>
      </c>
      <c r="L1579" t="s">
        <v>1482</v>
      </c>
      <c r="M1579">
        <v>1</v>
      </c>
      <c r="N1579">
        <v>0</v>
      </c>
      <c r="O1579" s="33">
        <v>43656</v>
      </c>
      <c r="P1579" t="s">
        <v>999</v>
      </c>
      <c r="Q1579" t="s">
        <v>2110</v>
      </c>
      <c r="R1579">
        <v>58</v>
      </c>
      <c r="S1579">
        <v>0</v>
      </c>
    </row>
    <row r="1580" spans="1:19" hidden="1" x14ac:dyDescent="0.25">
      <c r="A1580" t="s">
        <v>1009</v>
      </c>
      <c r="B1580" t="s">
        <v>1482</v>
      </c>
      <c r="C1580">
        <v>1</v>
      </c>
      <c r="D1580">
        <v>0</v>
      </c>
      <c r="E1580" s="33">
        <v>43654</v>
      </c>
      <c r="F1580" t="s">
        <v>1006</v>
      </c>
      <c r="G1580" t="s">
        <v>868</v>
      </c>
      <c r="H1580">
        <v>9</v>
      </c>
      <c r="I1580">
        <v>0</v>
      </c>
      <c r="J1580" s="33">
        <v>43655</v>
      </c>
      <c r="K1580" t="s">
        <v>1010</v>
      </c>
      <c r="L1580" t="s">
        <v>1485</v>
      </c>
      <c r="M1580">
        <v>2</v>
      </c>
      <c r="N1580">
        <v>0</v>
      </c>
      <c r="O1580" s="33">
        <v>43656</v>
      </c>
      <c r="P1580" t="s">
        <v>999</v>
      </c>
      <c r="Q1580" t="s">
        <v>2109</v>
      </c>
      <c r="R1580">
        <v>119</v>
      </c>
      <c r="S1580">
        <v>0</v>
      </c>
    </row>
    <row r="1581" spans="1:19" hidden="1" x14ac:dyDescent="0.25">
      <c r="A1581" t="s">
        <v>1009</v>
      </c>
      <c r="B1581" t="s">
        <v>1485</v>
      </c>
      <c r="C1581">
        <v>6</v>
      </c>
      <c r="D1581">
        <v>0</v>
      </c>
      <c r="E1581" s="33">
        <v>43654</v>
      </c>
      <c r="F1581" t="s">
        <v>1006</v>
      </c>
      <c r="G1581" t="s">
        <v>1484</v>
      </c>
      <c r="H1581">
        <v>9</v>
      </c>
      <c r="I1581">
        <v>0</v>
      </c>
      <c r="J1581" s="33">
        <v>43655</v>
      </c>
      <c r="K1581" t="s">
        <v>1010</v>
      </c>
      <c r="L1581" t="s">
        <v>857</v>
      </c>
      <c r="M1581">
        <v>1</v>
      </c>
      <c r="N1581">
        <v>0</v>
      </c>
      <c r="O1581" s="33">
        <v>43656</v>
      </c>
      <c r="P1581" t="s">
        <v>999</v>
      </c>
      <c r="Q1581" t="s">
        <v>2108</v>
      </c>
      <c r="R1581">
        <v>14</v>
      </c>
      <c r="S1581">
        <v>3208</v>
      </c>
    </row>
    <row r="1582" spans="1:19" hidden="1" x14ac:dyDescent="0.25">
      <c r="A1582" t="s">
        <v>1009</v>
      </c>
      <c r="B1582" t="s">
        <v>857</v>
      </c>
      <c r="C1582">
        <v>1</v>
      </c>
      <c r="D1582">
        <v>0</v>
      </c>
      <c r="E1582" s="33">
        <v>43654</v>
      </c>
      <c r="F1582" t="s">
        <v>1006</v>
      </c>
      <c r="G1582" t="s">
        <v>1486</v>
      </c>
      <c r="H1582">
        <v>9</v>
      </c>
      <c r="I1582">
        <v>0</v>
      </c>
      <c r="J1582" s="33">
        <v>43655</v>
      </c>
      <c r="K1582" t="s">
        <v>1010</v>
      </c>
      <c r="L1582" t="s">
        <v>868</v>
      </c>
      <c r="M1582">
        <v>1</v>
      </c>
      <c r="N1582">
        <v>0</v>
      </c>
      <c r="O1582" s="33">
        <v>43656</v>
      </c>
      <c r="P1582" t="s">
        <v>999</v>
      </c>
      <c r="Q1582" t="s">
        <v>2102</v>
      </c>
      <c r="R1582">
        <v>953</v>
      </c>
      <c r="S1582">
        <v>0</v>
      </c>
    </row>
    <row r="1583" spans="1:19" hidden="1" x14ac:dyDescent="0.25">
      <c r="A1583" t="s">
        <v>1009</v>
      </c>
      <c r="B1583" t="s">
        <v>868</v>
      </c>
      <c r="C1583">
        <v>1</v>
      </c>
      <c r="D1583">
        <v>0</v>
      </c>
      <c r="E1583" s="33">
        <v>43654</v>
      </c>
      <c r="F1583" t="s">
        <v>1006</v>
      </c>
      <c r="G1583" t="s">
        <v>870</v>
      </c>
      <c r="H1583">
        <v>9</v>
      </c>
      <c r="I1583">
        <v>0</v>
      </c>
      <c r="J1583" s="33">
        <v>43655</v>
      </c>
      <c r="K1583" t="s">
        <v>1010</v>
      </c>
      <c r="L1583" t="s">
        <v>1484</v>
      </c>
      <c r="M1583">
        <v>2</v>
      </c>
      <c r="N1583">
        <v>0</v>
      </c>
      <c r="O1583" s="33">
        <v>43656</v>
      </c>
      <c r="P1583" t="s">
        <v>999</v>
      </c>
      <c r="Q1583" t="s">
        <v>2107</v>
      </c>
      <c r="R1583">
        <v>1237</v>
      </c>
      <c r="S1583">
        <v>0</v>
      </c>
    </row>
    <row r="1584" spans="1:19" hidden="1" x14ac:dyDescent="0.25">
      <c r="A1584" t="s">
        <v>1009</v>
      </c>
      <c r="B1584" t="s">
        <v>1484</v>
      </c>
      <c r="C1584">
        <v>6</v>
      </c>
      <c r="D1584">
        <v>0</v>
      </c>
      <c r="E1584" s="33">
        <v>43654</v>
      </c>
      <c r="F1584" t="s">
        <v>1006</v>
      </c>
      <c r="G1584" t="s">
        <v>859</v>
      </c>
      <c r="H1584">
        <v>3</v>
      </c>
      <c r="I1584">
        <v>0</v>
      </c>
      <c r="J1584" s="33">
        <v>43655</v>
      </c>
      <c r="K1584" t="s">
        <v>1010</v>
      </c>
      <c r="L1584" t="s">
        <v>1486</v>
      </c>
      <c r="M1584">
        <v>2</v>
      </c>
      <c r="N1584">
        <v>0</v>
      </c>
      <c r="O1584" s="33">
        <v>43656</v>
      </c>
      <c r="P1584" t="s">
        <v>999</v>
      </c>
      <c r="Q1584" t="s">
        <v>2106</v>
      </c>
      <c r="R1584">
        <v>3233</v>
      </c>
      <c r="S1584">
        <v>0</v>
      </c>
    </row>
    <row r="1585" spans="1:19" hidden="1" x14ac:dyDescent="0.25">
      <c r="A1585" t="s">
        <v>1009</v>
      </c>
      <c r="B1585" t="s">
        <v>1486</v>
      </c>
      <c r="C1585">
        <v>6</v>
      </c>
      <c r="D1585">
        <v>0</v>
      </c>
      <c r="E1585" s="33">
        <v>43654</v>
      </c>
      <c r="F1585" t="s">
        <v>1006</v>
      </c>
      <c r="G1585" t="s">
        <v>861</v>
      </c>
      <c r="H1585">
        <v>1</v>
      </c>
      <c r="I1585">
        <v>0</v>
      </c>
      <c r="J1585" s="33">
        <v>43655</v>
      </c>
      <c r="K1585" t="s">
        <v>1010</v>
      </c>
      <c r="L1585" t="s">
        <v>870</v>
      </c>
      <c r="M1585">
        <v>1</v>
      </c>
      <c r="N1585">
        <v>0</v>
      </c>
      <c r="O1585" s="33">
        <v>43656</v>
      </c>
      <c r="P1585" t="s">
        <v>999</v>
      </c>
      <c r="Q1585" t="s">
        <v>581</v>
      </c>
      <c r="R1585">
        <v>8</v>
      </c>
      <c r="S1585">
        <v>0</v>
      </c>
    </row>
    <row r="1586" spans="1:19" hidden="1" x14ac:dyDescent="0.25">
      <c r="A1586" t="s">
        <v>1009</v>
      </c>
      <c r="B1586" t="s">
        <v>870</v>
      </c>
      <c r="C1586">
        <v>1</v>
      </c>
      <c r="D1586">
        <v>0</v>
      </c>
      <c r="E1586" s="33">
        <v>43654</v>
      </c>
      <c r="F1586" t="s">
        <v>1006</v>
      </c>
      <c r="G1586" t="s">
        <v>1483</v>
      </c>
      <c r="H1586">
        <v>1</v>
      </c>
      <c r="I1586">
        <v>0</v>
      </c>
      <c r="J1586" s="33">
        <v>43655</v>
      </c>
      <c r="K1586" t="s">
        <v>1010</v>
      </c>
      <c r="L1586" t="s">
        <v>859</v>
      </c>
      <c r="M1586">
        <v>1</v>
      </c>
      <c r="N1586">
        <v>0</v>
      </c>
      <c r="O1586" s="33">
        <v>43656</v>
      </c>
      <c r="P1586" t="s">
        <v>999</v>
      </c>
      <c r="Q1586" t="s">
        <v>2023</v>
      </c>
      <c r="R1586">
        <v>2</v>
      </c>
      <c r="S1586">
        <v>0</v>
      </c>
    </row>
    <row r="1587" spans="1:19" hidden="1" x14ac:dyDescent="0.25">
      <c r="A1587" t="s">
        <v>1009</v>
      </c>
      <c r="B1587" t="s">
        <v>859</v>
      </c>
      <c r="C1587">
        <v>1</v>
      </c>
      <c r="D1587">
        <v>0</v>
      </c>
      <c r="E1587" s="33">
        <v>43654</v>
      </c>
      <c r="F1587" t="s">
        <v>1007</v>
      </c>
      <c r="G1587" t="s">
        <v>2120</v>
      </c>
      <c r="H1587">
        <v>0</v>
      </c>
      <c r="I1587">
        <v>0</v>
      </c>
      <c r="J1587" s="33">
        <v>43649</v>
      </c>
      <c r="K1587" t="s">
        <v>1010</v>
      </c>
      <c r="L1587" t="s">
        <v>861</v>
      </c>
      <c r="M1587">
        <v>1</v>
      </c>
      <c r="N1587">
        <v>0</v>
      </c>
      <c r="O1587" s="33">
        <v>43656</v>
      </c>
      <c r="P1587" t="s">
        <v>999</v>
      </c>
      <c r="Q1587" t="s">
        <v>1486</v>
      </c>
      <c r="R1587">
        <v>3233</v>
      </c>
      <c r="S1587">
        <v>0</v>
      </c>
    </row>
    <row r="1588" spans="1:19" hidden="1" x14ac:dyDescent="0.25">
      <c r="A1588" t="s">
        <v>1009</v>
      </c>
      <c r="B1588" t="s">
        <v>861</v>
      </c>
      <c r="C1588">
        <v>1</v>
      </c>
      <c r="D1588">
        <v>0</v>
      </c>
      <c r="E1588" s="33">
        <v>43654</v>
      </c>
      <c r="F1588" t="s">
        <v>1007</v>
      </c>
      <c r="G1588" t="s">
        <v>2121</v>
      </c>
      <c r="H1588">
        <v>0</v>
      </c>
      <c r="I1588">
        <v>0</v>
      </c>
      <c r="J1588" s="33">
        <v>43649</v>
      </c>
      <c r="K1588" t="s">
        <v>1010</v>
      </c>
      <c r="L1588" t="s">
        <v>1483</v>
      </c>
      <c r="M1588">
        <v>1</v>
      </c>
      <c r="N1588">
        <v>0</v>
      </c>
      <c r="O1588" s="33">
        <v>43656</v>
      </c>
      <c r="P1588" t="s">
        <v>999</v>
      </c>
      <c r="Q1588" t="s">
        <v>870</v>
      </c>
      <c r="R1588">
        <v>238</v>
      </c>
      <c r="S1588">
        <v>0</v>
      </c>
    </row>
    <row r="1589" spans="1:19" hidden="1" x14ac:dyDescent="0.25">
      <c r="A1589" t="s">
        <v>1009</v>
      </c>
      <c r="B1589" t="s">
        <v>1483</v>
      </c>
      <c r="C1589">
        <v>1</v>
      </c>
      <c r="D1589">
        <v>0</v>
      </c>
      <c r="E1589" s="33">
        <v>43654</v>
      </c>
      <c r="F1589" t="s">
        <v>1008</v>
      </c>
      <c r="G1589" t="s">
        <v>1482</v>
      </c>
      <c r="H1589">
        <v>1</v>
      </c>
      <c r="I1589">
        <v>0</v>
      </c>
      <c r="J1589" s="33">
        <v>43655</v>
      </c>
      <c r="K1589" t="s">
        <v>1011</v>
      </c>
      <c r="L1589" t="s">
        <v>1482</v>
      </c>
      <c r="M1589">
        <v>1</v>
      </c>
      <c r="N1589">
        <v>0</v>
      </c>
      <c r="O1589" s="33">
        <v>43656</v>
      </c>
      <c r="P1589" t="s">
        <v>999</v>
      </c>
      <c r="Q1589" t="s">
        <v>2105</v>
      </c>
      <c r="R1589">
        <v>2</v>
      </c>
      <c r="S1589">
        <v>0</v>
      </c>
    </row>
    <row r="1590" spans="1:19" hidden="1" x14ac:dyDescent="0.25">
      <c r="A1590" t="s">
        <v>1010</v>
      </c>
      <c r="B1590" t="s">
        <v>1482</v>
      </c>
      <c r="C1590">
        <v>1</v>
      </c>
      <c r="D1590">
        <v>0</v>
      </c>
      <c r="E1590" s="33">
        <v>43654</v>
      </c>
      <c r="F1590" t="s">
        <v>1008</v>
      </c>
      <c r="G1590" t="s">
        <v>1485</v>
      </c>
      <c r="H1590">
        <v>2</v>
      </c>
      <c r="I1590">
        <v>0</v>
      </c>
      <c r="J1590" s="33">
        <v>43655</v>
      </c>
      <c r="K1590" t="s">
        <v>1011</v>
      </c>
      <c r="L1590" t="s">
        <v>857</v>
      </c>
      <c r="M1590">
        <v>1</v>
      </c>
      <c r="N1590">
        <v>0</v>
      </c>
      <c r="O1590" s="33">
        <v>43656</v>
      </c>
      <c r="P1590" t="s">
        <v>999</v>
      </c>
      <c r="Q1590" t="s">
        <v>859</v>
      </c>
      <c r="R1590">
        <v>1</v>
      </c>
      <c r="S1590">
        <v>0</v>
      </c>
    </row>
    <row r="1591" spans="1:19" hidden="1" x14ac:dyDescent="0.25">
      <c r="A1591" t="s">
        <v>1010</v>
      </c>
      <c r="B1591" t="s">
        <v>1485</v>
      </c>
      <c r="C1591">
        <v>2</v>
      </c>
      <c r="D1591">
        <v>0</v>
      </c>
      <c r="E1591" s="33">
        <v>43654</v>
      </c>
      <c r="F1591" t="s">
        <v>1008</v>
      </c>
      <c r="G1591" t="s">
        <v>857</v>
      </c>
      <c r="H1591">
        <v>1</v>
      </c>
      <c r="I1591">
        <v>0</v>
      </c>
      <c r="J1591" s="33">
        <v>43655</v>
      </c>
      <c r="K1591" t="s">
        <v>1011</v>
      </c>
      <c r="L1591" t="s">
        <v>868</v>
      </c>
      <c r="M1591">
        <v>66</v>
      </c>
      <c r="N1591">
        <v>0</v>
      </c>
      <c r="O1591" s="33">
        <v>43656</v>
      </c>
      <c r="P1591" t="s">
        <v>999</v>
      </c>
      <c r="Q1591" t="s">
        <v>1923</v>
      </c>
      <c r="R1591">
        <v>1237</v>
      </c>
      <c r="S1591">
        <v>0</v>
      </c>
    </row>
    <row r="1592" spans="1:19" hidden="1" x14ac:dyDescent="0.25">
      <c r="A1592" t="s">
        <v>1010</v>
      </c>
      <c r="B1592" t="s">
        <v>857</v>
      </c>
      <c r="C1592">
        <v>1</v>
      </c>
      <c r="D1592">
        <v>0</v>
      </c>
      <c r="E1592" s="33">
        <v>43654</v>
      </c>
      <c r="F1592" t="s">
        <v>1008</v>
      </c>
      <c r="G1592" t="s">
        <v>868</v>
      </c>
      <c r="H1592">
        <v>1</v>
      </c>
      <c r="I1592">
        <v>0</v>
      </c>
      <c r="J1592" s="33">
        <v>43655</v>
      </c>
      <c r="K1592" t="s">
        <v>1011</v>
      </c>
      <c r="L1592" t="s">
        <v>2122</v>
      </c>
      <c r="M1592">
        <v>0</v>
      </c>
      <c r="N1592">
        <v>66</v>
      </c>
      <c r="O1592" s="33">
        <v>43656</v>
      </c>
      <c r="P1592" t="s">
        <v>999</v>
      </c>
      <c r="Q1592" t="s">
        <v>2104</v>
      </c>
      <c r="R1592">
        <v>224</v>
      </c>
      <c r="S1592">
        <v>0</v>
      </c>
    </row>
    <row r="1593" spans="1:19" hidden="1" x14ac:dyDescent="0.25">
      <c r="A1593" t="s">
        <v>1010</v>
      </c>
      <c r="B1593" t="s">
        <v>868</v>
      </c>
      <c r="C1593">
        <v>2</v>
      </c>
      <c r="D1593">
        <v>0</v>
      </c>
      <c r="E1593" s="33">
        <v>43654</v>
      </c>
      <c r="F1593" t="s">
        <v>1008</v>
      </c>
      <c r="G1593" t="s">
        <v>1486</v>
      </c>
      <c r="H1593">
        <v>2</v>
      </c>
      <c r="I1593">
        <v>0</v>
      </c>
      <c r="J1593" s="33">
        <v>43655</v>
      </c>
      <c r="K1593" t="s">
        <v>1011</v>
      </c>
      <c r="L1593" t="s">
        <v>2123</v>
      </c>
      <c r="M1593">
        <v>1</v>
      </c>
      <c r="N1593">
        <v>26</v>
      </c>
      <c r="O1593" s="33">
        <v>43656</v>
      </c>
      <c r="P1593" t="s">
        <v>999</v>
      </c>
      <c r="Q1593" t="s">
        <v>1924</v>
      </c>
      <c r="R1593">
        <v>1</v>
      </c>
      <c r="S1593">
        <v>0</v>
      </c>
    </row>
    <row r="1594" spans="1:19" hidden="1" x14ac:dyDescent="0.25">
      <c r="A1594" t="s">
        <v>1010</v>
      </c>
      <c r="B1594" t="s">
        <v>1484</v>
      </c>
      <c r="C1594">
        <v>2</v>
      </c>
      <c r="D1594">
        <v>0</v>
      </c>
      <c r="E1594" s="33">
        <v>43654</v>
      </c>
      <c r="F1594" t="s">
        <v>1008</v>
      </c>
      <c r="G1594" t="s">
        <v>870</v>
      </c>
      <c r="H1594">
        <v>1</v>
      </c>
      <c r="I1594">
        <v>0</v>
      </c>
      <c r="J1594" s="33">
        <v>43655</v>
      </c>
      <c r="K1594" t="s">
        <v>1011</v>
      </c>
      <c r="L1594" t="s">
        <v>1486</v>
      </c>
      <c r="M1594">
        <v>66</v>
      </c>
      <c r="N1594">
        <v>0</v>
      </c>
      <c r="O1594" s="33">
        <v>43656</v>
      </c>
      <c r="P1594" t="s">
        <v>999</v>
      </c>
      <c r="Q1594" t="s">
        <v>2100</v>
      </c>
      <c r="R1594">
        <v>54</v>
      </c>
      <c r="S1594">
        <v>0</v>
      </c>
    </row>
    <row r="1595" spans="1:19" hidden="1" x14ac:dyDescent="0.25">
      <c r="A1595" t="s">
        <v>1010</v>
      </c>
      <c r="B1595" t="s">
        <v>1486</v>
      </c>
      <c r="C1595">
        <v>2</v>
      </c>
      <c r="D1595">
        <v>0</v>
      </c>
      <c r="E1595" s="33">
        <v>43654</v>
      </c>
      <c r="F1595" t="s">
        <v>1008</v>
      </c>
      <c r="G1595" t="s">
        <v>859</v>
      </c>
      <c r="H1595">
        <v>1</v>
      </c>
      <c r="I1595">
        <v>0</v>
      </c>
      <c r="J1595" s="33">
        <v>43655</v>
      </c>
      <c r="K1595" t="s">
        <v>1011</v>
      </c>
      <c r="L1595" t="s">
        <v>2124</v>
      </c>
      <c r="M1595">
        <v>1</v>
      </c>
      <c r="N1595">
        <v>0</v>
      </c>
      <c r="O1595" s="33">
        <v>43656</v>
      </c>
      <c r="P1595" t="s">
        <v>999</v>
      </c>
      <c r="Q1595" t="s">
        <v>2103</v>
      </c>
      <c r="R1595">
        <v>196</v>
      </c>
      <c r="S1595">
        <v>0</v>
      </c>
    </row>
    <row r="1596" spans="1:19" hidden="1" x14ac:dyDescent="0.25">
      <c r="A1596" t="s">
        <v>1010</v>
      </c>
      <c r="B1596" t="s">
        <v>870</v>
      </c>
      <c r="C1596">
        <v>2</v>
      </c>
      <c r="D1596">
        <v>0</v>
      </c>
      <c r="E1596" s="33">
        <v>43654</v>
      </c>
      <c r="F1596" t="s">
        <v>1008</v>
      </c>
      <c r="G1596" t="s">
        <v>861</v>
      </c>
      <c r="H1596">
        <v>1</v>
      </c>
      <c r="I1596">
        <v>0</v>
      </c>
      <c r="J1596" s="33">
        <v>43655</v>
      </c>
      <c r="K1596" t="s">
        <v>1011</v>
      </c>
      <c r="L1596" t="s">
        <v>870</v>
      </c>
      <c r="M1596">
        <v>66</v>
      </c>
      <c r="N1596">
        <v>0</v>
      </c>
      <c r="O1596" s="33">
        <v>43656</v>
      </c>
      <c r="P1596" t="s">
        <v>999</v>
      </c>
      <c r="Q1596" t="s">
        <v>2101</v>
      </c>
      <c r="R1596">
        <v>0</v>
      </c>
      <c r="S1596">
        <v>3233</v>
      </c>
    </row>
    <row r="1597" spans="1:19" hidden="1" x14ac:dyDescent="0.25">
      <c r="A1597" t="s">
        <v>1010</v>
      </c>
      <c r="B1597" t="s">
        <v>859</v>
      </c>
      <c r="C1597">
        <v>1</v>
      </c>
      <c r="D1597">
        <v>0</v>
      </c>
      <c r="E1597" s="33">
        <v>43654</v>
      </c>
      <c r="F1597" t="s">
        <v>1008</v>
      </c>
      <c r="G1597" t="s">
        <v>1483</v>
      </c>
      <c r="H1597">
        <v>1</v>
      </c>
      <c r="I1597">
        <v>0</v>
      </c>
      <c r="J1597" s="33">
        <v>43655</v>
      </c>
      <c r="K1597" t="s">
        <v>1011</v>
      </c>
      <c r="L1597" t="s">
        <v>859</v>
      </c>
      <c r="M1597">
        <v>1</v>
      </c>
      <c r="N1597">
        <v>0</v>
      </c>
      <c r="O1597" s="33">
        <v>43656</v>
      </c>
      <c r="P1597" t="s">
        <v>999</v>
      </c>
      <c r="Q1597" t="s">
        <v>861</v>
      </c>
      <c r="R1597">
        <v>1</v>
      </c>
      <c r="S1597">
        <v>0</v>
      </c>
    </row>
    <row r="1598" spans="1:19" hidden="1" x14ac:dyDescent="0.25">
      <c r="A1598" t="s">
        <v>1010</v>
      </c>
      <c r="B1598" t="s">
        <v>861</v>
      </c>
      <c r="C1598">
        <v>1</v>
      </c>
      <c r="D1598">
        <v>0</v>
      </c>
      <c r="E1598" s="33">
        <v>43654</v>
      </c>
      <c r="F1598" t="s">
        <v>1009</v>
      </c>
      <c r="G1598" t="s">
        <v>1482</v>
      </c>
      <c r="H1598">
        <v>1</v>
      </c>
      <c r="I1598">
        <v>0</v>
      </c>
      <c r="J1598" s="33">
        <v>43655</v>
      </c>
      <c r="K1598" t="s">
        <v>1011</v>
      </c>
      <c r="L1598" t="s">
        <v>1800</v>
      </c>
      <c r="M1598">
        <v>2</v>
      </c>
      <c r="N1598">
        <v>0</v>
      </c>
      <c r="O1598" s="33">
        <v>43656</v>
      </c>
      <c r="P1598" t="s">
        <v>999</v>
      </c>
      <c r="Q1598" t="s">
        <v>1483</v>
      </c>
      <c r="R1598">
        <v>1</v>
      </c>
      <c r="S1598">
        <v>0</v>
      </c>
    </row>
    <row r="1599" spans="1:19" hidden="1" x14ac:dyDescent="0.25">
      <c r="A1599" t="s">
        <v>1010</v>
      </c>
      <c r="B1599" t="s">
        <v>1483</v>
      </c>
      <c r="C1599">
        <v>1</v>
      </c>
      <c r="D1599">
        <v>0</v>
      </c>
      <c r="E1599" s="33">
        <v>43654</v>
      </c>
      <c r="F1599" t="s">
        <v>1009</v>
      </c>
      <c r="G1599" t="s">
        <v>1485</v>
      </c>
      <c r="H1599">
        <v>6</v>
      </c>
      <c r="I1599">
        <v>0</v>
      </c>
      <c r="J1599" s="33">
        <v>43655</v>
      </c>
      <c r="K1599" t="s">
        <v>1011</v>
      </c>
      <c r="L1599" t="s">
        <v>2126</v>
      </c>
      <c r="M1599">
        <v>0</v>
      </c>
      <c r="N1599">
        <v>66</v>
      </c>
      <c r="O1599" s="33">
        <v>43656</v>
      </c>
      <c r="P1599" t="s">
        <v>1000</v>
      </c>
      <c r="Q1599" t="s">
        <v>1482</v>
      </c>
      <c r="R1599">
        <v>1</v>
      </c>
      <c r="S1599">
        <v>0</v>
      </c>
    </row>
    <row r="1600" spans="1:19" hidden="1" x14ac:dyDescent="0.25">
      <c r="A1600" t="s">
        <v>1011</v>
      </c>
      <c r="B1600" t="s">
        <v>1482</v>
      </c>
      <c r="C1600">
        <v>1</v>
      </c>
      <c r="D1600">
        <v>0</v>
      </c>
      <c r="E1600" s="33">
        <v>43654</v>
      </c>
      <c r="F1600" t="s">
        <v>1009</v>
      </c>
      <c r="G1600" t="s">
        <v>857</v>
      </c>
      <c r="H1600">
        <v>1</v>
      </c>
      <c r="I1600">
        <v>0</v>
      </c>
      <c r="J1600" s="33">
        <v>43655</v>
      </c>
      <c r="K1600" t="s">
        <v>1011</v>
      </c>
      <c r="L1600" t="s">
        <v>1142</v>
      </c>
      <c r="M1600">
        <v>0</v>
      </c>
      <c r="N1600">
        <v>66</v>
      </c>
      <c r="O1600" s="33">
        <v>43656</v>
      </c>
      <c r="P1600" t="s">
        <v>1000</v>
      </c>
      <c r="Q1600" t="s">
        <v>1485</v>
      </c>
      <c r="R1600">
        <v>3</v>
      </c>
      <c r="S1600">
        <v>0</v>
      </c>
    </row>
    <row r="1601" spans="1:19" hidden="1" x14ac:dyDescent="0.25">
      <c r="A1601" t="s">
        <v>1011</v>
      </c>
      <c r="B1601" t="s">
        <v>857</v>
      </c>
      <c r="C1601">
        <v>1</v>
      </c>
      <c r="D1601">
        <v>0</v>
      </c>
      <c r="E1601" s="33">
        <v>43654</v>
      </c>
      <c r="F1601" t="s">
        <v>1009</v>
      </c>
      <c r="G1601" t="s">
        <v>868</v>
      </c>
      <c r="H1601">
        <v>1</v>
      </c>
      <c r="I1601">
        <v>0</v>
      </c>
      <c r="J1601" s="33">
        <v>43655</v>
      </c>
      <c r="K1601" t="s">
        <v>1011</v>
      </c>
      <c r="L1601" t="s">
        <v>2127</v>
      </c>
      <c r="M1601">
        <v>2</v>
      </c>
      <c r="N1601">
        <v>0</v>
      </c>
      <c r="O1601" s="33">
        <v>43656</v>
      </c>
      <c r="P1601" t="s">
        <v>1000</v>
      </c>
      <c r="Q1601" t="s">
        <v>857</v>
      </c>
      <c r="R1601">
        <v>1</v>
      </c>
      <c r="S1601">
        <v>0</v>
      </c>
    </row>
    <row r="1602" spans="1:19" hidden="1" x14ac:dyDescent="0.25">
      <c r="A1602" t="s">
        <v>1011</v>
      </c>
      <c r="B1602" t="s">
        <v>868</v>
      </c>
      <c r="C1602">
        <v>66</v>
      </c>
      <c r="D1602">
        <v>0</v>
      </c>
      <c r="E1602" s="33">
        <v>43654</v>
      </c>
      <c r="F1602" t="s">
        <v>1009</v>
      </c>
      <c r="G1602" t="s">
        <v>1484</v>
      </c>
      <c r="H1602">
        <v>6</v>
      </c>
      <c r="I1602">
        <v>0</v>
      </c>
      <c r="J1602" s="33">
        <v>43655</v>
      </c>
      <c r="K1602" t="s">
        <v>1011</v>
      </c>
      <c r="L1602" t="s">
        <v>2128</v>
      </c>
      <c r="M1602">
        <v>1</v>
      </c>
      <c r="N1602">
        <v>0</v>
      </c>
      <c r="O1602" s="33">
        <v>43656</v>
      </c>
      <c r="P1602" t="s">
        <v>1000</v>
      </c>
      <c r="Q1602" t="s">
        <v>868</v>
      </c>
      <c r="R1602">
        <v>1</v>
      </c>
      <c r="S1602">
        <v>0</v>
      </c>
    </row>
    <row r="1603" spans="1:19" hidden="1" x14ac:dyDescent="0.25">
      <c r="A1603" t="s">
        <v>1011</v>
      </c>
      <c r="B1603" t="s">
        <v>2122</v>
      </c>
      <c r="C1603">
        <v>0</v>
      </c>
      <c r="D1603">
        <v>66</v>
      </c>
      <c r="E1603" s="33">
        <v>43654</v>
      </c>
      <c r="F1603" t="s">
        <v>1009</v>
      </c>
      <c r="G1603" t="s">
        <v>1486</v>
      </c>
      <c r="H1603">
        <v>6</v>
      </c>
      <c r="I1603">
        <v>0</v>
      </c>
      <c r="J1603" s="33">
        <v>43655</v>
      </c>
      <c r="K1603" t="s">
        <v>1011</v>
      </c>
      <c r="L1603" t="s">
        <v>1204</v>
      </c>
      <c r="M1603">
        <v>64</v>
      </c>
      <c r="N1603">
        <v>0</v>
      </c>
      <c r="O1603" s="33">
        <v>43656</v>
      </c>
      <c r="P1603" t="s">
        <v>1000</v>
      </c>
      <c r="Q1603" t="s">
        <v>1484</v>
      </c>
      <c r="R1603">
        <v>3</v>
      </c>
      <c r="S1603">
        <v>0</v>
      </c>
    </row>
    <row r="1604" spans="1:19" hidden="1" x14ac:dyDescent="0.25">
      <c r="A1604" t="s">
        <v>1011</v>
      </c>
      <c r="B1604" t="s">
        <v>2123</v>
      </c>
      <c r="C1604">
        <v>1</v>
      </c>
      <c r="D1604">
        <v>26</v>
      </c>
      <c r="E1604" s="33">
        <v>43654</v>
      </c>
      <c r="F1604" t="s">
        <v>1009</v>
      </c>
      <c r="G1604" t="s">
        <v>870</v>
      </c>
      <c r="H1604">
        <v>1</v>
      </c>
      <c r="I1604">
        <v>0</v>
      </c>
      <c r="J1604" s="33">
        <v>43655</v>
      </c>
      <c r="K1604" t="s">
        <v>1011</v>
      </c>
      <c r="L1604" t="s">
        <v>1207</v>
      </c>
      <c r="M1604">
        <v>2</v>
      </c>
      <c r="N1604">
        <v>0</v>
      </c>
      <c r="O1604" s="33">
        <v>43656</v>
      </c>
      <c r="P1604" t="s">
        <v>1000</v>
      </c>
      <c r="Q1604" t="s">
        <v>1486</v>
      </c>
      <c r="R1604">
        <v>3</v>
      </c>
      <c r="S1604">
        <v>0</v>
      </c>
    </row>
    <row r="1605" spans="1:19" hidden="1" x14ac:dyDescent="0.25">
      <c r="A1605" t="s">
        <v>1011</v>
      </c>
      <c r="B1605" t="s">
        <v>1486</v>
      </c>
      <c r="C1605">
        <v>66</v>
      </c>
      <c r="D1605">
        <v>0</v>
      </c>
      <c r="E1605" s="33">
        <v>43654</v>
      </c>
      <c r="F1605" t="s">
        <v>1009</v>
      </c>
      <c r="G1605" t="s">
        <v>859</v>
      </c>
      <c r="H1605">
        <v>1</v>
      </c>
      <c r="I1605">
        <v>0</v>
      </c>
      <c r="J1605" s="33">
        <v>43655</v>
      </c>
      <c r="K1605" t="s">
        <v>1011</v>
      </c>
      <c r="L1605" t="s">
        <v>2129</v>
      </c>
      <c r="M1605">
        <v>0</v>
      </c>
      <c r="N1605">
        <v>66</v>
      </c>
      <c r="O1605" s="33">
        <v>43656</v>
      </c>
      <c r="P1605" t="s">
        <v>1000</v>
      </c>
      <c r="Q1605" t="s">
        <v>870</v>
      </c>
      <c r="R1605">
        <v>1</v>
      </c>
      <c r="S1605">
        <v>0</v>
      </c>
    </row>
    <row r="1606" spans="1:19" hidden="1" x14ac:dyDescent="0.25">
      <c r="A1606" t="s">
        <v>1011</v>
      </c>
      <c r="B1606" t="s">
        <v>2124</v>
      </c>
      <c r="C1606">
        <v>1</v>
      </c>
      <c r="D1606">
        <v>0</v>
      </c>
      <c r="E1606" s="33">
        <v>43654</v>
      </c>
      <c r="F1606" t="s">
        <v>1009</v>
      </c>
      <c r="G1606" t="s">
        <v>861</v>
      </c>
      <c r="H1606">
        <v>1</v>
      </c>
      <c r="I1606">
        <v>0</v>
      </c>
      <c r="J1606" s="33">
        <v>43655</v>
      </c>
      <c r="K1606" t="s">
        <v>1011</v>
      </c>
      <c r="L1606" t="s">
        <v>2130</v>
      </c>
      <c r="M1606">
        <v>0</v>
      </c>
      <c r="N1606">
        <v>66</v>
      </c>
      <c r="O1606" s="33">
        <v>43656</v>
      </c>
      <c r="P1606" t="s">
        <v>1000</v>
      </c>
      <c r="Q1606" t="s">
        <v>859</v>
      </c>
      <c r="R1606">
        <v>1</v>
      </c>
      <c r="S1606">
        <v>0</v>
      </c>
    </row>
    <row r="1607" spans="1:19" hidden="1" x14ac:dyDescent="0.25">
      <c r="A1607" t="s">
        <v>1011</v>
      </c>
      <c r="B1607" t="s">
        <v>870</v>
      </c>
      <c r="C1607">
        <v>66</v>
      </c>
      <c r="D1607">
        <v>0</v>
      </c>
      <c r="E1607" s="33">
        <v>43654</v>
      </c>
      <c r="F1607" t="s">
        <v>1009</v>
      </c>
      <c r="G1607" t="s">
        <v>1483</v>
      </c>
      <c r="H1607">
        <v>1</v>
      </c>
      <c r="I1607">
        <v>0</v>
      </c>
      <c r="J1607" s="33">
        <v>43655</v>
      </c>
      <c r="K1607" t="s">
        <v>1011</v>
      </c>
      <c r="L1607" t="s">
        <v>2131</v>
      </c>
      <c r="M1607">
        <v>1</v>
      </c>
      <c r="N1607">
        <v>65</v>
      </c>
      <c r="O1607" s="33">
        <v>43656</v>
      </c>
      <c r="P1607" t="s">
        <v>1000</v>
      </c>
      <c r="Q1607" t="s">
        <v>861</v>
      </c>
      <c r="R1607">
        <v>1</v>
      </c>
      <c r="S1607">
        <v>0</v>
      </c>
    </row>
    <row r="1608" spans="1:19" hidden="1" x14ac:dyDescent="0.25">
      <c r="A1608" t="s">
        <v>1011</v>
      </c>
      <c r="B1608" t="s">
        <v>859</v>
      </c>
      <c r="C1608">
        <v>1</v>
      </c>
      <c r="D1608">
        <v>0</v>
      </c>
      <c r="E1608" s="33">
        <v>43654</v>
      </c>
      <c r="F1608" t="s">
        <v>1010</v>
      </c>
      <c r="G1608" t="s">
        <v>1482</v>
      </c>
      <c r="H1608">
        <v>1</v>
      </c>
      <c r="I1608">
        <v>0</v>
      </c>
      <c r="J1608" s="33">
        <v>43655</v>
      </c>
      <c r="K1608" t="s">
        <v>1011</v>
      </c>
      <c r="L1608" t="s">
        <v>2132</v>
      </c>
      <c r="M1608">
        <v>66</v>
      </c>
      <c r="N1608">
        <v>0</v>
      </c>
      <c r="O1608" s="33">
        <v>43656</v>
      </c>
      <c r="P1608" t="s">
        <v>1000</v>
      </c>
      <c r="Q1608" t="s">
        <v>1483</v>
      </c>
      <c r="R1608">
        <v>1</v>
      </c>
      <c r="S1608">
        <v>0</v>
      </c>
    </row>
    <row r="1609" spans="1:19" hidden="1" x14ac:dyDescent="0.25">
      <c r="A1609" t="s">
        <v>1011</v>
      </c>
      <c r="B1609" t="s">
        <v>1800</v>
      </c>
      <c r="C1609">
        <v>2</v>
      </c>
      <c r="D1609">
        <v>0</v>
      </c>
      <c r="E1609" s="33">
        <v>43654</v>
      </c>
      <c r="F1609" t="s">
        <v>1010</v>
      </c>
      <c r="G1609" t="s">
        <v>1485</v>
      </c>
      <c r="H1609">
        <v>2</v>
      </c>
      <c r="I1609">
        <v>0</v>
      </c>
      <c r="J1609" s="33">
        <v>43655</v>
      </c>
      <c r="K1609" t="s">
        <v>1011</v>
      </c>
      <c r="L1609" t="s">
        <v>861</v>
      </c>
      <c r="M1609">
        <v>1</v>
      </c>
      <c r="N1609">
        <v>0</v>
      </c>
      <c r="O1609" s="33">
        <v>43656</v>
      </c>
      <c r="P1609" t="s">
        <v>1001</v>
      </c>
      <c r="Q1609" t="s">
        <v>1938</v>
      </c>
      <c r="R1609">
        <v>60420</v>
      </c>
      <c r="S1609">
        <v>0</v>
      </c>
    </row>
    <row r="1610" spans="1:19" hidden="1" x14ac:dyDescent="0.25">
      <c r="A1610" t="s">
        <v>1011</v>
      </c>
      <c r="B1610" t="s">
        <v>2126</v>
      </c>
      <c r="C1610">
        <v>0</v>
      </c>
      <c r="D1610">
        <v>66</v>
      </c>
      <c r="E1610" s="33">
        <v>43654</v>
      </c>
      <c r="F1610" t="s">
        <v>1010</v>
      </c>
      <c r="G1610" t="s">
        <v>857</v>
      </c>
      <c r="H1610">
        <v>1</v>
      </c>
      <c r="I1610">
        <v>0</v>
      </c>
      <c r="J1610" s="33">
        <v>43655</v>
      </c>
      <c r="K1610" t="s">
        <v>1011</v>
      </c>
      <c r="L1610" t="s">
        <v>1483</v>
      </c>
      <c r="M1610">
        <v>11</v>
      </c>
      <c r="N1610">
        <v>0</v>
      </c>
      <c r="O1610" s="33">
        <v>43656</v>
      </c>
      <c r="P1610" t="s">
        <v>1001</v>
      </c>
      <c r="Q1610" t="s">
        <v>2112</v>
      </c>
      <c r="R1610">
        <v>953</v>
      </c>
      <c r="S1610">
        <v>0</v>
      </c>
    </row>
    <row r="1611" spans="1:19" hidden="1" x14ac:dyDescent="0.25">
      <c r="A1611" t="s">
        <v>1011</v>
      </c>
      <c r="B1611" t="s">
        <v>1142</v>
      </c>
      <c r="C1611">
        <v>0</v>
      </c>
      <c r="D1611">
        <v>66</v>
      </c>
      <c r="E1611" s="33">
        <v>43654</v>
      </c>
      <c r="F1611" t="s">
        <v>1010</v>
      </c>
      <c r="G1611" t="s">
        <v>868</v>
      </c>
      <c r="H1611">
        <v>1</v>
      </c>
      <c r="I1611">
        <v>0</v>
      </c>
      <c r="J1611" s="33">
        <v>43655</v>
      </c>
      <c r="K1611" t="s">
        <v>1011</v>
      </c>
      <c r="L1611" t="s">
        <v>2125</v>
      </c>
      <c r="M1611">
        <v>0</v>
      </c>
      <c r="N1611">
        <v>66</v>
      </c>
      <c r="O1611" s="33">
        <v>43656</v>
      </c>
      <c r="P1611" t="s">
        <v>1002</v>
      </c>
      <c r="Q1611" t="s">
        <v>1731</v>
      </c>
      <c r="R1611">
        <v>1</v>
      </c>
      <c r="S1611">
        <v>0</v>
      </c>
    </row>
    <row r="1612" spans="1:19" hidden="1" x14ac:dyDescent="0.25">
      <c r="A1612" t="s">
        <v>1011</v>
      </c>
      <c r="B1612" t="s">
        <v>2127</v>
      </c>
      <c r="C1612">
        <v>2</v>
      </c>
      <c r="D1612">
        <v>0</v>
      </c>
      <c r="E1612" s="33">
        <v>43654</v>
      </c>
      <c r="F1612" t="s">
        <v>1010</v>
      </c>
      <c r="G1612" t="s">
        <v>1484</v>
      </c>
      <c r="H1612">
        <v>2</v>
      </c>
      <c r="I1612">
        <v>0</v>
      </c>
      <c r="J1612" s="33">
        <v>43655</v>
      </c>
      <c r="K1612" t="s">
        <v>1012</v>
      </c>
      <c r="L1612" t="s">
        <v>2134</v>
      </c>
      <c r="M1612">
        <v>0</v>
      </c>
      <c r="N1612">
        <v>0</v>
      </c>
      <c r="O1612" s="33">
        <v>43649</v>
      </c>
      <c r="P1612" t="s">
        <v>1002</v>
      </c>
      <c r="Q1612" t="s">
        <v>1486</v>
      </c>
      <c r="R1612">
        <v>1</v>
      </c>
      <c r="S1612">
        <v>0</v>
      </c>
    </row>
    <row r="1613" spans="1:19" hidden="1" x14ac:dyDescent="0.25">
      <c r="A1613" t="s">
        <v>1011</v>
      </c>
      <c r="B1613" t="s">
        <v>2128</v>
      </c>
      <c r="C1613">
        <v>1</v>
      </c>
      <c r="D1613">
        <v>0</v>
      </c>
      <c r="E1613" s="33">
        <v>43654</v>
      </c>
      <c r="F1613" t="s">
        <v>1010</v>
      </c>
      <c r="G1613" t="s">
        <v>1486</v>
      </c>
      <c r="H1613">
        <v>2</v>
      </c>
      <c r="I1613">
        <v>0</v>
      </c>
      <c r="J1613" s="33">
        <v>43655</v>
      </c>
      <c r="K1613" t="s">
        <v>1012</v>
      </c>
      <c r="L1613" t="s">
        <v>2133</v>
      </c>
      <c r="M1613">
        <v>0</v>
      </c>
      <c r="N1613">
        <v>0</v>
      </c>
      <c r="O1613" s="33">
        <v>43649</v>
      </c>
      <c r="P1613" t="s">
        <v>1002</v>
      </c>
      <c r="Q1613" t="s">
        <v>1483</v>
      </c>
      <c r="R1613">
        <v>1</v>
      </c>
      <c r="S1613">
        <v>0</v>
      </c>
    </row>
    <row r="1614" spans="1:19" hidden="1" x14ac:dyDescent="0.25">
      <c r="A1614" t="s">
        <v>1011</v>
      </c>
      <c r="B1614" t="s">
        <v>1204</v>
      </c>
      <c r="C1614">
        <v>64</v>
      </c>
      <c r="D1614">
        <v>0</v>
      </c>
      <c r="E1614" s="33">
        <v>43654</v>
      </c>
      <c r="F1614" t="s">
        <v>1010</v>
      </c>
      <c r="G1614" t="s">
        <v>870</v>
      </c>
      <c r="H1614">
        <v>1</v>
      </c>
      <c r="I1614">
        <v>0</v>
      </c>
      <c r="J1614" s="33">
        <v>43655</v>
      </c>
      <c r="K1614" t="s">
        <v>1013</v>
      </c>
      <c r="L1614" t="s">
        <v>2135</v>
      </c>
      <c r="M1614">
        <v>1</v>
      </c>
      <c r="N1614">
        <v>0</v>
      </c>
      <c r="O1614" s="33">
        <v>43656</v>
      </c>
      <c r="P1614" t="s">
        <v>1003</v>
      </c>
      <c r="Q1614" t="s">
        <v>868</v>
      </c>
      <c r="R1614">
        <v>492</v>
      </c>
      <c r="S1614">
        <v>0</v>
      </c>
    </row>
    <row r="1615" spans="1:19" hidden="1" x14ac:dyDescent="0.25">
      <c r="A1615" t="s">
        <v>1011</v>
      </c>
      <c r="B1615" t="s">
        <v>1207</v>
      </c>
      <c r="C1615">
        <v>2</v>
      </c>
      <c r="D1615">
        <v>0</v>
      </c>
      <c r="E1615" s="33">
        <v>43654</v>
      </c>
      <c r="F1615" t="s">
        <v>1010</v>
      </c>
      <c r="G1615" t="s">
        <v>859</v>
      </c>
      <c r="H1615">
        <v>1</v>
      </c>
      <c r="I1615">
        <v>0</v>
      </c>
      <c r="J1615" s="33">
        <v>43655</v>
      </c>
      <c r="K1615" t="s">
        <v>1013</v>
      </c>
      <c r="L1615" t="s">
        <v>581</v>
      </c>
      <c r="M1615">
        <v>30</v>
      </c>
      <c r="N1615">
        <v>0</v>
      </c>
      <c r="O1615" s="33">
        <v>43656</v>
      </c>
      <c r="P1615" t="s">
        <v>1003</v>
      </c>
      <c r="Q1615" t="s">
        <v>1484</v>
      </c>
      <c r="R1615">
        <v>63176</v>
      </c>
      <c r="S1615">
        <v>1</v>
      </c>
    </row>
    <row r="1616" spans="1:19" hidden="1" x14ac:dyDescent="0.25">
      <c r="A1616" t="s">
        <v>1011</v>
      </c>
      <c r="B1616" t="s">
        <v>2129</v>
      </c>
      <c r="C1616">
        <v>0</v>
      </c>
      <c r="D1616">
        <v>66</v>
      </c>
      <c r="E1616" s="33">
        <v>43654</v>
      </c>
      <c r="F1616" t="s">
        <v>1010</v>
      </c>
      <c r="G1616" t="s">
        <v>861</v>
      </c>
      <c r="H1616">
        <v>1</v>
      </c>
      <c r="I1616">
        <v>0</v>
      </c>
      <c r="J1616" s="33">
        <v>43655</v>
      </c>
      <c r="K1616" t="s">
        <v>1013</v>
      </c>
      <c r="L1616" t="s">
        <v>2139</v>
      </c>
      <c r="M1616">
        <v>47</v>
      </c>
      <c r="N1616">
        <v>5761</v>
      </c>
      <c r="O1616" s="33">
        <v>43656</v>
      </c>
      <c r="P1616" t="s">
        <v>1003</v>
      </c>
      <c r="Q1616" t="s">
        <v>1541</v>
      </c>
      <c r="R1616">
        <v>0</v>
      </c>
      <c r="S1616">
        <v>81836</v>
      </c>
    </row>
    <row r="1617" spans="1:19" hidden="1" x14ac:dyDescent="0.25">
      <c r="A1617" t="s">
        <v>1011</v>
      </c>
      <c r="B1617" t="s">
        <v>2130</v>
      </c>
      <c r="C1617">
        <v>0</v>
      </c>
      <c r="D1617">
        <v>66</v>
      </c>
      <c r="E1617" s="33">
        <v>43654</v>
      </c>
      <c r="F1617" t="s">
        <v>1010</v>
      </c>
      <c r="G1617" t="s">
        <v>1483</v>
      </c>
      <c r="H1617">
        <v>1</v>
      </c>
      <c r="I1617">
        <v>0</v>
      </c>
      <c r="J1617" s="33">
        <v>43655</v>
      </c>
      <c r="K1617" t="s">
        <v>1013</v>
      </c>
      <c r="L1617" t="s">
        <v>2136</v>
      </c>
      <c r="M1617">
        <v>2</v>
      </c>
      <c r="N1617">
        <v>0</v>
      </c>
      <c r="O1617" s="33">
        <v>43656</v>
      </c>
      <c r="P1617" t="s">
        <v>1003</v>
      </c>
      <c r="Q1617" t="s">
        <v>2116</v>
      </c>
      <c r="R1617">
        <v>0</v>
      </c>
      <c r="S1617">
        <v>81836</v>
      </c>
    </row>
    <row r="1618" spans="1:19" hidden="1" x14ac:dyDescent="0.25">
      <c r="A1618" t="s">
        <v>1011</v>
      </c>
      <c r="B1618" t="s">
        <v>2131</v>
      </c>
      <c r="C1618">
        <v>1</v>
      </c>
      <c r="D1618">
        <v>65</v>
      </c>
      <c r="E1618" s="33">
        <v>43654</v>
      </c>
      <c r="F1618" t="s">
        <v>1011</v>
      </c>
      <c r="G1618" t="s">
        <v>1482</v>
      </c>
      <c r="H1618">
        <v>1</v>
      </c>
      <c r="I1618">
        <v>0</v>
      </c>
      <c r="J1618" s="33">
        <v>43655</v>
      </c>
      <c r="K1618" t="s">
        <v>1013</v>
      </c>
      <c r="L1618" t="s">
        <v>1486</v>
      </c>
      <c r="M1618">
        <v>6239</v>
      </c>
      <c r="N1618">
        <v>0</v>
      </c>
      <c r="O1618" s="33">
        <v>43656</v>
      </c>
      <c r="P1618" t="s">
        <v>1003</v>
      </c>
      <c r="Q1618" t="s">
        <v>2117</v>
      </c>
      <c r="R1618">
        <v>23</v>
      </c>
      <c r="S1618">
        <v>1</v>
      </c>
    </row>
    <row r="1619" spans="1:19" hidden="1" x14ac:dyDescent="0.25">
      <c r="A1619" t="s">
        <v>1011</v>
      </c>
      <c r="B1619" t="s">
        <v>2132</v>
      </c>
      <c r="C1619">
        <v>66</v>
      </c>
      <c r="D1619">
        <v>0</v>
      </c>
      <c r="E1619" s="33">
        <v>43654</v>
      </c>
      <c r="F1619" t="s">
        <v>1011</v>
      </c>
      <c r="G1619" t="s">
        <v>857</v>
      </c>
      <c r="H1619">
        <v>1</v>
      </c>
      <c r="I1619">
        <v>0</v>
      </c>
      <c r="J1619" s="33">
        <v>43655</v>
      </c>
      <c r="K1619" t="s">
        <v>1013</v>
      </c>
      <c r="L1619" t="s">
        <v>2076</v>
      </c>
      <c r="M1619">
        <v>4376</v>
      </c>
      <c r="N1619">
        <v>0</v>
      </c>
      <c r="O1619" s="33">
        <v>43656</v>
      </c>
      <c r="P1619" t="s">
        <v>1003</v>
      </c>
      <c r="Q1619" t="s">
        <v>2113</v>
      </c>
      <c r="R1619">
        <v>81836</v>
      </c>
      <c r="S1619">
        <v>0</v>
      </c>
    </row>
    <row r="1620" spans="1:19" hidden="1" x14ac:dyDescent="0.25">
      <c r="A1620" t="s">
        <v>1011</v>
      </c>
      <c r="B1620" t="s">
        <v>861</v>
      </c>
      <c r="C1620">
        <v>1</v>
      </c>
      <c r="D1620">
        <v>0</v>
      </c>
      <c r="E1620" s="33">
        <v>43654</v>
      </c>
      <c r="F1620" t="s">
        <v>1011</v>
      </c>
      <c r="G1620" t="s">
        <v>868</v>
      </c>
      <c r="H1620">
        <v>66</v>
      </c>
      <c r="I1620">
        <v>0</v>
      </c>
      <c r="J1620" s="33">
        <v>43655</v>
      </c>
      <c r="K1620" t="s">
        <v>1013</v>
      </c>
      <c r="L1620" t="s">
        <v>2137</v>
      </c>
      <c r="M1620">
        <v>1</v>
      </c>
      <c r="N1620">
        <v>0</v>
      </c>
      <c r="O1620" s="33">
        <v>43656</v>
      </c>
      <c r="P1620" t="s">
        <v>1003</v>
      </c>
      <c r="Q1620" t="s">
        <v>1944</v>
      </c>
      <c r="R1620">
        <v>60132</v>
      </c>
      <c r="S1620">
        <v>1</v>
      </c>
    </row>
    <row r="1621" spans="1:19" hidden="1" x14ac:dyDescent="0.25">
      <c r="A1621" t="s">
        <v>1011</v>
      </c>
      <c r="B1621" t="s">
        <v>1483</v>
      </c>
      <c r="C1621">
        <v>11</v>
      </c>
      <c r="D1621">
        <v>0</v>
      </c>
      <c r="E1621" s="33">
        <v>43654</v>
      </c>
      <c r="F1621" t="s">
        <v>1011</v>
      </c>
      <c r="G1621" t="s">
        <v>2122</v>
      </c>
      <c r="H1621">
        <v>0</v>
      </c>
      <c r="I1621">
        <v>66</v>
      </c>
      <c r="J1621" s="33">
        <v>43655</v>
      </c>
      <c r="K1621" t="s">
        <v>1013</v>
      </c>
      <c r="L1621" t="s">
        <v>2138</v>
      </c>
      <c r="M1621">
        <v>1</v>
      </c>
      <c r="N1621">
        <v>0</v>
      </c>
      <c r="O1621" s="33">
        <v>43656</v>
      </c>
      <c r="P1621" t="s">
        <v>1003</v>
      </c>
      <c r="Q1621" t="s">
        <v>2115</v>
      </c>
      <c r="R1621">
        <v>1</v>
      </c>
      <c r="S1621">
        <v>0</v>
      </c>
    </row>
    <row r="1622" spans="1:19" hidden="1" x14ac:dyDescent="0.25">
      <c r="A1622" t="s">
        <v>1011</v>
      </c>
      <c r="B1622" t="s">
        <v>2125</v>
      </c>
      <c r="C1622">
        <v>0</v>
      </c>
      <c r="D1622">
        <v>66</v>
      </c>
      <c r="E1622" s="33">
        <v>43654</v>
      </c>
      <c r="F1622" t="s">
        <v>1011</v>
      </c>
      <c r="G1622" t="s">
        <v>2123</v>
      </c>
      <c r="H1622">
        <v>1</v>
      </c>
      <c r="I1622">
        <v>26</v>
      </c>
      <c r="J1622" s="33">
        <v>43655</v>
      </c>
      <c r="K1622" t="s">
        <v>1013</v>
      </c>
      <c r="L1622" t="s">
        <v>1483</v>
      </c>
      <c r="M1622">
        <v>1</v>
      </c>
      <c r="N1622">
        <v>0</v>
      </c>
      <c r="O1622" s="33">
        <v>43656</v>
      </c>
      <c r="P1622" t="s">
        <v>1003</v>
      </c>
      <c r="Q1622" t="s">
        <v>2114</v>
      </c>
      <c r="R1622">
        <v>9</v>
      </c>
      <c r="S1622">
        <v>0</v>
      </c>
    </row>
    <row r="1623" spans="1:19" hidden="1" x14ac:dyDescent="0.25">
      <c r="A1623" t="s">
        <v>1012</v>
      </c>
      <c r="B1623" t="s">
        <v>2134</v>
      </c>
      <c r="C1623">
        <v>0</v>
      </c>
      <c r="D1623">
        <v>0</v>
      </c>
      <c r="E1623" s="33">
        <v>43649</v>
      </c>
      <c r="F1623" t="s">
        <v>1011</v>
      </c>
      <c r="G1623" t="s">
        <v>1486</v>
      </c>
      <c r="H1623">
        <v>66</v>
      </c>
      <c r="I1623">
        <v>0</v>
      </c>
      <c r="J1623" s="33">
        <v>43655</v>
      </c>
      <c r="K1623" t="s">
        <v>1014</v>
      </c>
      <c r="L1623" t="s">
        <v>2140</v>
      </c>
      <c r="M1623">
        <v>0</v>
      </c>
      <c r="N1623">
        <v>0</v>
      </c>
      <c r="O1623" s="33">
        <v>43649</v>
      </c>
      <c r="P1623" t="s">
        <v>1003</v>
      </c>
      <c r="Q1623" t="s">
        <v>1486</v>
      </c>
      <c r="R1623">
        <v>81836</v>
      </c>
      <c r="S1623">
        <v>0</v>
      </c>
    </row>
    <row r="1624" spans="1:19" hidden="1" x14ac:dyDescent="0.25">
      <c r="A1624" t="s">
        <v>1012</v>
      </c>
      <c r="B1624" t="s">
        <v>2133</v>
      </c>
      <c r="C1624">
        <v>0</v>
      </c>
      <c r="D1624">
        <v>0</v>
      </c>
      <c r="E1624" s="33">
        <v>43649</v>
      </c>
      <c r="F1624" t="s">
        <v>1011</v>
      </c>
      <c r="G1624" t="s">
        <v>2124</v>
      </c>
      <c r="H1624">
        <v>1</v>
      </c>
      <c r="I1624">
        <v>0</v>
      </c>
      <c r="J1624" s="33">
        <v>43655</v>
      </c>
      <c r="K1624" t="s">
        <v>1014</v>
      </c>
      <c r="L1624" t="s">
        <v>2145</v>
      </c>
      <c r="M1624">
        <v>0</v>
      </c>
      <c r="N1624">
        <v>0</v>
      </c>
      <c r="O1624" s="33">
        <v>43649</v>
      </c>
      <c r="P1624" t="s">
        <v>1003</v>
      </c>
      <c r="Q1624" t="s">
        <v>870</v>
      </c>
      <c r="R1624">
        <v>492</v>
      </c>
      <c r="S1624">
        <v>0</v>
      </c>
    </row>
    <row r="1625" spans="1:19" hidden="1" x14ac:dyDescent="0.25">
      <c r="A1625" t="s">
        <v>1013</v>
      </c>
      <c r="B1625" t="s">
        <v>2135</v>
      </c>
      <c r="C1625">
        <v>1</v>
      </c>
      <c r="D1625">
        <v>0</v>
      </c>
      <c r="E1625" s="33">
        <v>43654</v>
      </c>
      <c r="F1625" t="s">
        <v>1011</v>
      </c>
      <c r="G1625" t="s">
        <v>870</v>
      </c>
      <c r="H1625">
        <v>66</v>
      </c>
      <c r="I1625">
        <v>0</v>
      </c>
      <c r="J1625" s="33">
        <v>43655</v>
      </c>
      <c r="K1625" t="s">
        <v>1014</v>
      </c>
      <c r="L1625" t="s">
        <v>1486</v>
      </c>
      <c r="M1625">
        <v>0</v>
      </c>
      <c r="N1625">
        <v>0</v>
      </c>
      <c r="O1625" s="33">
        <v>43649</v>
      </c>
      <c r="P1625" t="s">
        <v>1003</v>
      </c>
      <c r="Q1625" t="s">
        <v>861</v>
      </c>
      <c r="R1625">
        <v>1</v>
      </c>
      <c r="S1625">
        <v>0</v>
      </c>
    </row>
    <row r="1626" spans="1:19" hidden="1" x14ac:dyDescent="0.25">
      <c r="A1626" t="s">
        <v>1013</v>
      </c>
      <c r="B1626" t="s">
        <v>581</v>
      </c>
      <c r="C1626">
        <v>30</v>
      </c>
      <c r="D1626">
        <v>0</v>
      </c>
      <c r="E1626" s="33">
        <v>43654</v>
      </c>
      <c r="F1626" t="s">
        <v>1011</v>
      </c>
      <c r="G1626" t="s">
        <v>859</v>
      </c>
      <c r="H1626">
        <v>1</v>
      </c>
      <c r="I1626">
        <v>0</v>
      </c>
      <c r="J1626" s="33">
        <v>43655</v>
      </c>
      <c r="K1626" t="s">
        <v>1014</v>
      </c>
      <c r="L1626" t="s">
        <v>2142</v>
      </c>
      <c r="M1626">
        <v>0</v>
      </c>
      <c r="N1626">
        <v>0</v>
      </c>
      <c r="O1626" s="33">
        <v>43649</v>
      </c>
      <c r="P1626" t="s">
        <v>1003</v>
      </c>
      <c r="Q1626" t="s">
        <v>1542</v>
      </c>
      <c r="R1626">
        <v>62856</v>
      </c>
      <c r="S1626">
        <v>0</v>
      </c>
    </row>
    <row r="1627" spans="1:19" hidden="1" x14ac:dyDescent="0.25">
      <c r="A1627" t="s">
        <v>1013</v>
      </c>
      <c r="B1627" t="s">
        <v>2139</v>
      </c>
      <c r="C1627">
        <v>47</v>
      </c>
      <c r="D1627">
        <v>5637</v>
      </c>
      <c r="E1627" s="33">
        <v>43654</v>
      </c>
      <c r="F1627" t="s">
        <v>1011</v>
      </c>
      <c r="G1627" t="s">
        <v>1800</v>
      </c>
      <c r="H1627">
        <v>2</v>
      </c>
      <c r="I1627">
        <v>0</v>
      </c>
      <c r="J1627" s="33">
        <v>43655</v>
      </c>
      <c r="K1627" t="s">
        <v>1014</v>
      </c>
      <c r="L1627" t="s">
        <v>2143</v>
      </c>
      <c r="M1627">
        <v>0</v>
      </c>
      <c r="N1627">
        <v>0</v>
      </c>
      <c r="O1627" s="33">
        <v>43649</v>
      </c>
      <c r="P1627" t="s">
        <v>1003</v>
      </c>
      <c r="Q1627" t="s">
        <v>863</v>
      </c>
      <c r="R1627">
        <v>26</v>
      </c>
      <c r="S1627">
        <v>0</v>
      </c>
    </row>
    <row r="1628" spans="1:19" hidden="1" x14ac:dyDescent="0.25">
      <c r="A1628" t="s">
        <v>1013</v>
      </c>
      <c r="B1628" t="s">
        <v>2136</v>
      </c>
      <c r="C1628">
        <v>2</v>
      </c>
      <c r="D1628">
        <v>0</v>
      </c>
      <c r="E1628" s="33">
        <v>43654</v>
      </c>
      <c r="F1628" t="s">
        <v>1011</v>
      </c>
      <c r="G1628" t="s">
        <v>2126</v>
      </c>
      <c r="H1628">
        <v>0</v>
      </c>
      <c r="I1628">
        <v>66</v>
      </c>
      <c r="J1628" s="33">
        <v>43655</v>
      </c>
      <c r="K1628" t="s">
        <v>1014</v>
      </c>
      <c r="L1628" t="s">
        <v>2144</v>
      </c>
      <c r="M1628">
        <v>0</v>
      </c>
      <c r="N1628">
        <v>0</v>
      </c>
      <c r="O1628" s="33">
        <v>43649</v>
      </c>
      <c r="P1628" t="s">
        <v>1003</v>
      </c>
      <c r="Q1628" t="s">
        <v>1483</v>
      </c>
      <c r="R1628">
        <v>1</v>
      </c>
      <c r="S1628">
        <v>0</v>
      </c>
    </row>
    <row r="1629" spans="1:19" hidden="1" x14ac:dyDescent="0.25">
      <c r="A1629" t="s">
        <v>1013</v>
      </c>
      <c r="B1629" t="s">
        <v>1486</v>
      </c>
      <c r="C1629">
        <v>6114</v>
      </c>
      <c r="D1629">
        <v>0</v>
      </c>
      <c r="E1629" s="33">
        <v>43654</v>
      </c>
      <c r="F1629" t="s">
        <v>1011</v>
      </c>
      <c r="G1629" t="s">
        <v>1142</v>
      </c>
      <c r="H1629">
        <v>0</v>
      </c>
      <c r="I1629">
        <v>66</v>
      </c>
      <c r="J1629" s="33">
        <v>43655</v>
      </c>
      <c r="K1629" t="s">
        <v>1014</v>
      </c>
      <c r="L1629" t="s">
        <v>2141</v>
      </c>
      <c r="M1629">
        <v>0</v>
      </c>
      <c r="N1629">
        <v>0</v>
      </c>
      <c r="O1629" s="33">
        <v>43649</v>
      </c>
      <c r="P1629" t="s">
        <v>1004</v>
      </c>
      <c r="Q1629" t="s">
        <v>2119</v>
      </c>
      <c r="R1629">
        <v>0</v>
      </c>
      <c r="S1629">
        <v>0</v>
      </c>
    </row>
    <row r="1630" spans="1:19" hidden="1" x14ac:dyDescent="0.25">
      <c r="A1630" t="s">
        <v>1013</v>
      </c>
      <c r="B1630" t="s">
        <v>2076</v>
      </c>
      <c r="C1630">
        <v>4272</v>
      </c>
      <c r="D1630">
        <v>0</v>
      </c>
      <c r="E1630" s="33">
        <v>43654</v>
      </c>
      <c r="F1630" t="s">
        <v>1011</v>
      </c>
      <c r="G1630" t="s">
        <v>2127</v>
      </c>
      <c r="H1630">
        <v>2</v>
      </c>
      <c r="I1630">
        <v>0</v>
      </c>
      <c r="J1630" s="33">
        <v>43655</v>
      </c>
      <c r="K1630" t="s">
        <v>1014</v>
      </c>
      <c r="L1630" t="s">
        <v>1483</v>
      </c>
      <c r="M1630">
        <v>0</v>
      </c>
      <c r="N1630">
        <v>0</v>
      </c>
      <c r="O1630" s="33">
        <v>43649</v>
      </c>
      <c r="P1630" t="s">
        <v>1004</v>
      </c>
      <c r="Q1630" t="s">
        <v>2118</v>
      </c>
      <c r="R1630">
        <v>0</v>
      </c>
      <c r="S1630">
        <v>0</v>
      </c>
    </row>
    <row r="1631" spans="1:19" hidden="1" x14ac:dyDescent="0.25">
      <c r="A1631" t="s">
        <v>1013</v>
      </c>
      <c r="B1631" t="s">
        <v>2137</v>
      </c>
      <c r="C1631">
        <v>1</v>
      </c>
      <c r="D1631">
        <v>0</v>
      </c>
      <c r="E1631" s="33">
        <v>43654</v>
      </c>
      <c r="F1631" t="s">
        <v>1011</v>
      </c>
      <c r="G1631" t="s">
        <v>2128</v>
      </c>
      <c r="H1631">
        <v>1</v>
      </c>
      <c r="I1631">
        <v>0</v>
      </c>
      <c r="J1631" s="33">
        <v>43655</v>
      </c>
      <c r="K1631" t="s">
        <v>1015</v>
      </c>
      <c r="L1631" t="s">
        <v>2111</v>
      </c>
      <c r="M1631">
        <v>0</v>
      </c>
      <c r="N1631">
        <v>0</v>
      </c>
      <c r="O1631" s="33">
        <v>43649</v>
      </c>
      <c r="P1631" t="s">
        <v>1005</v>
      </c>
      <c r="Q1631" t="s">
        <v>1482</v>
      </c>
      <c r="R1631">
        <v>1</v>
      </c>
      <c r="S1631">
        <v>0</v>
      </c>
    </row>
    <row r="1632" spans="1:19" hidden="1" x14ac:dyDescent="0.25">
      <c r="A1632" t="s">
        <v>1013</v>
      </c>
      <c r="B1632" t="s">
        <v>2138</v>
      </c>
      <c r="C1632">
        <v>1</v>
      </c>
      <c r="D1632">
        <v>0</v>
      </c>
      <c r="E1632" s="33">
        <v>43654</v>
      </c>
      <c r="F1632" t="s">
        <v>1011</v>
      </c>
      <c r="G1632" t="s">
        <v>1204</v>
      </c>
      <c r="H1632">
        <v>64</v>
      </c>
      <c r="I1632">
        <v>0</v>
      </c>
      <c r="J1632" s="33">
        <v>43655</v>
      </c>
      <c r="K1632" t="s">
        <v>1015</v>
      </c>
      <c r="L1632" t="s">
        <v>1611</v>
      </c>
      <c r="M1632">
        <v>0</v>
      </c>
      <c r="N1632">
        <v>0</v>
      </c>
      <c r="O1632" s="33">
        <v>43649</v>
      </c>
      <c r="P1632" t="s">
        <v>1005</v>
      </c>
      <c r="Q1632" t="s">
        <v>1485</v>
      </c>
      <c r="R1632">
        <v>1</v>
      </c>
      <c r="S1632">
        <v>0</v>
      </c>
    </row>
    <row r="1633" spans="1:19" hidden="1" x14ac:dyDescent="0.25">
      <c r="A1633" t="s">
        <v>1013</v>
      </c>
      <c r="B1633" t="s">
        <v>1483</v>
      </c>
      <c r="C1633">
        <v>1</v>
      </c>
      <c r="D1633">
        <v>0</v>
      </c>
      <c r="E1633" s="33">
        <v>43654</v>
      </c>
      <c r="F1633" t="s">
        <v>1011</v>
      </c>
      <c r="G1633" t="s">
        <v>1207</v>
      </c>
      <c r="H1633">
        <v>2</v>
      </c>
      <c r="I1633">
        <v>0</v>
      </c>
      <c r="J1633" s="33">
        <v>43655</v>
      </c>
      <c r="K1633" t="s">
        <v>1015</v>
      </c>
      <c r="L1633" t="s">
        <v>1737</v>
      </c>
      <c r="M1633">
        <v>0</v>
      </c>
      <c r="N1633">
        <v>0</v>
      </c>
      <c r="O1633" s="33">
        <v>43649</v>
      </c>
      <c r="P1633" t="s">
        <v>1005</v>
      </c>
      <c r="Q1633" t="s">
        <v>857</v>
      </c>
      <c r="R1633">
        <v>1</v>
      </c>
      <c r="S1633">
        <v>0</v>
      </c>
    </row>
    <row r="1634" spans="1:19" hidden="1" x14ac:dyDescent="0.25">
      <c r="A1634" t="s">
        <v>1014</v>
      </c>
      <c r="B1634" t="s">
        <v>2140</v>
      </c>
      <c r="C1634">
        <v>0</v>
      </c>
      <c r="D1634">
        <v>0</v>
      </c>
      <c r="E1634" s="33">
        <v>43649</v>
      </c>
      <c r="F1634" t="s">
        <v>1011</v>
      </c>
      <c r="G1634" t="s">
        <v>2129</v>
      </c>
      <c r="H1634">
        <v>0</v>
      </c>
      <c r="I1634">
        <v>66</v>
      </c>
      <c r="J1634" s="33">
        <v>43655</v>
      </c>
      <c r="K1634" t="s">
        <v>1015</v>
      </c>
      <c r="L1634" t="s">
        <v>2150</v>
      </c>
      <c r="M1634">
        <v>0</v>
      </c>
      <c r="N1634">
        <v>0</v>
      </c>
      <c r="O1634" s="33">
        <v>43649</v>
      </c>
      <c r="P1634" t="s">
        <v>1005</v>
      </c>
      <c r="Q1634" t="s">
        <v>868</v>
      </c>
      <c r="R1634">
        <v>1</v>
      </c>
      <c r="S1634">
        <v>0</v>
      </c>
    </row>
    <row r="1635" spans="1:19" hidden="1" x14ac:dyDescent="0.25">
      <c r="A1635" t="s">
        <v>1014</v>
      </c>
      <c r="B1635" t="s">
        <v>2145</v>
      </c>
      <c r="C1635">
        <v>0</v>
      </c>
      <c r="D1635">
        <v>0</v>
      </c>
      <c r="E1635" s="33">
        <v>43649</v>
      </c>
      <c r="F1635" t="s">
        <v>1011</v>
      </c>
      <c r="G1635" t="s">
        <v>2130</v>
      </c>
      <c r="H1635">
        <v>0</v>
      </c>
      <c r="I1635">
        <v>66</v>
      </c>
      <c r="J1635" s="33">
        <v>43655</v>
      </c>
      <c r="K1635" t="s">
        <v>1015</v>
      </c>
      <c r="L1635" t="s">
        <v>2151</v>
      </c>
      <c r="M1635">
        <v>0</v>
      </c>
      <c r="N1635">
        <v>0</v>
      </c>
      <c r="O1635" s="33">
        <v>43649</v>
      </c>
      <c r="P1635" t="s">
        <v>1005</v>
      </c>
      <c r="Q1635" t="s">
        <v>1484</v>
      </c>
      <c r="R1635">
        <v>1</v>
      </c>
      <c r="S1635">
        <v>0</v>
      </c>
    </row>
    <row r="1636" spans="1:19" hidden="1" x14ac:dyDescent="0.25">
      <c r="A1636" t="s">
        <v>1014</v>
      </c>
      <c r="B1636" t="s">
        <v>1486</v>
      </c>
      <c r="C1636">
        <v>0</v>
      </c>
      <c r="D1636">
        <v>0</v>
      </c>
      <c r="E1636" s="33">
        <v>43649</v>
      </c>
      <c r="F1636" t="s">
        <v>1011</v>
      </c>
      <c r="G1636" t="s">
        <v>2131</v>
      </c>
      <c r="H1636">
        <v>1</v>
      </c>
      <c r="I1636">
        <v>65</v>
      </c>
      <c r="J1636" s="33">
        <v>43655</v>
      </c>
      <c r="K1636" t="s">
        <v>1015</v>
      </c>
      <c r="L1636" t="s">
        <v>1864</v>
      </c>
      <c r="M1636">
        <v>0</v>
      </c>
      <c r="N1636">
        <v>0</v>
      </c>
      <c r="O1636" s="33">
        <v>43649</v>
      </c>
      <c r="P1636" t="s">
        <v>1005</v>
      </c>
      <c r="Q1636" t="s">
        <v>1486</v>
      </c>
      <c r="R1636">
        <v>1</v>
      </c>
      <c r="S1636">
        <v>0</v>
      </c>
    </row>
    <row r="1637" spans="1:19" hidden="1" x14ac:dyDescent="0.25">
      <c r="A1637" t="s">
        <v>1014</v>
      </c>
      <c r="B1637" t="s">
        <v>2142</v>
      </c>
      <c r="C1637">
        <v>0</v>
      </c>
      <c r="D1637">
        <v>0</v>
      </c>
      <c r="E1637" s="33">
        <v>43649</v>
      </c>
      <c r="F1637" t="s">
        <v>1011</v>
      </c>
      <c r="G1637" t="s">
        <v>2132</v>
      </c>
      <c r="H1637">
        <v>66</v>
      </c>
      <c r="I1637">
        <v>0</v>
      </c>
      <c r="J1637" s="33">
        <v>43655</v>
      </c>
      <c r="K1637" t="s">
        <v>1015</v>
      </c>
      <c r="L1637" t="s">
        <v>954</v>
      </c>
      <c r="M1637">
        <v>0</v>
      </c>
      <c r="N1637">
        <v>0</v>
      </c>
      <c r="O1637" s="33">
        <v>43649</v>
      </c>
      <c r="P1637" t="s">
        <v>1005</v>
      </c>
      <c r="Q1637" t="s">
        <v>870</v>
      </c>
      <c r="R1637">
        <v>1</v>
      </c>
      <c r="S1637">
        <v>0</v>
      </c>
    </row>
    <row r="1638" spans="1:19" hidden="1" x14ac:dyDescent="0.25">
      <c r="A1638" t="s">
        <v>1014</v>
      </c>
      <c r="B1638" t="s">
        <v>2143</v>
      </c>
      <c r="C1638">
        <v>0</v>
      </c>
      <c r="D1638">
        <v>0</v>
      </c>
      <c r="E1638" s="33">
        <v>43649</v>
      </c>
      <c r="F1638" t="s">
        <v>1011</v>
      </c>
      <c r="G1638" t="s">
        <v>861</v>
      </c>
      <c r="H1638">
        <v>1</v>
      </c>
      <c r="I1638">
        <v>0</v>
      </c>
      <c r="J1638" s="33">
        <v>43655</v>
      </c>
      <c r="K1638" t="s">
        <v>1015</v>
      </c>
      <c r="L1638" t="s">
        <v>1712</v>
      </c>
      <c r="M1638">
        <v>0</v>
      </c>
      <c r="N1638">
        <v>0</v>
      </c>
      <c r="O1638" s="33">
        <v>43649</v>
      </c>
      <c r="P1638" t="s">
        <v>1005</v>
      </c>
      <c r="Q1638" t="s">
        <v>859</v>
      </c>
      <c r="R1638">
        <v>1</v>
      </c>
      <c r="S1638">
        <v>0</v>
      </c>
    </row>
    <row r="1639" spans="1:19" hidden="1" x14ac:dyDescent="0.25">
      <c r="A1639" t="s">
        <v>1014</v>
      </c>
      <c r="B1639" t="s">
        <v>2144</v>
      </c>
      <c r="C1639">
        <v>0</v>
      </c>
      <c r="D1639">
        <v>0</v>
      </c>
      <c r="E1639" s="33">
        <v>43649</v>
      </c>
      <c r="F1639" t="s">
        <v>1011</v>
      </c>
      <c r="G1639" t="s">
        <v>1483</v>
      </c>
      <c r="H1639">
        <v>11</v>
      </c>
      <c r="I1639">
        <v>0</v>
      </c>
      <c r="J1639" s="33">
        <v>43655</v>
      </c>
      <c r="K1639" t="s">
        <v>1015</v>
      </c>
      <c r="L1639" t="s">
        <v>868</v>
      </c>
      <c r="M1639">
        <v>0</v>
      </c>
      <c r="N1639">
        <v>0</v>
      </c>
      <c r="O1639" s="33">
        <v>43649</v>
      </c>
      <c r="P1639" t="s">
        <v>1005</v>
      </c>
      <c r="Q1639" t="s">
        <v>861</v>
      </c>
      <c r="R1639">
        <v>1</v>
      </c>
      <c r="S1639">
        <v>0</v>
      </c>
    </row>
    <row r="1640" spans="1:19" hidden="1" x14ac:dyDescent="0.25">
      <c r="A1640" t="s">
        <v>1014</v>
      </c>
      <c r="B1640" t="s">
        <v>2141</v>
      </c>
      <c r="C1640">
        <v>0</v>
      </c>
      <c r="D1640">
        <v>0</v>
      </c>
      <c r="E1640" s="33">
        <v>43649</v>
      </c>
      <c r="F1640" t="s">
        <v>1011</v>
      </c>
      <c r="G1640" t="s">
        <v>2125</v>
      </c>
      <c r="H1640">
        <v>0</v>
      </c>
      <c r="I1640">
        <v>66</v>
      </c>
      <c r="J1640" s="33">
        <v>43655</v>
      </c>
      <c r="K1640" t="s">
        <v>1015</v>
      </c>
      <c r="L1640" t="s">
        <v>2152</v>
      </c>
      <c r="M1640">
        <v>0</v>
      </c>
      <c r="N1640">
        <v>0</v>
      </c>
      <c r="O1640" s="33">
        <v>43649</v>
      </c>
      <c r="P1640" t="s">
        <v>1005</v>
      </c>
      <c r="Q1640" t="s">
        <v>1483</v>
      </c>
      <c r="R1640">
        <v>1</v>
      </c>
      <c r="S1640">
        <v>0</v>
      </c>
    </row>
    <row r="1641" spans="1:19" hidden="1" x14ac:dyDescent="0.25">
      <c r="A1641" t="s">
        <v>1014</v>
      </c>
      <c r="B1641" t="s">
        <v>1483</v>
      </c>
      <c r="C1641">
        <v>0</v>
      </c>
      <c r="D1641">
        <v>0</v>
      </c>
      <c r="E1641" s="33">
        <v>43649</v>
      </c>
      <c r="F1641" t="s">
        <v>1012</v>
      </c>
      <c r="G1641" t="s">
        <v>2134</v>
      </c>
      <c r="H1641">
        <v>0</v>
      </c>
      <c r="I1641">
        <v>0</v>
      </c>
      <c r="J1641" s="33">
        <v>43649</v>
      </c>
      <c r="K1641" t="s">
        <v>1015</v>
      </c>
      <c r="L1641" t="s">
        <v>2153</v>
      </c>
      <c r="M1641">
        <v>0</v>
      </c>
      <c r="N1641">
        <v>0</v>
      </c>
      <c r="O1641" s="33">
        <v>43649</v>
      </c>
      <c r="P1641" t="s">
        <v>1006</v>
      </c>
      <c r="Q1641" t="s">
        <v>1482</v>
      </c>
      <c r="R1641">
        <v>1</v>
      </c>
      <c r="S1641">
        <v>0</v>
      </c>
    </row>
    <row r="1642" spans="1:19" hidden="1" x14ac:dyDescent="0.25">
      <c r="A1642" t="s">
        <v>1015</v>
      </c>
      <c r="B1642" t="s">
        <v>2111</v>
      </c>
      <c r="C1642">
        <v>0</v>
      </c>
      <c r="D1642">
        <v>0</v>
      </c>
      <c r="E1642" s="33">
        <v>43649</v>
      </c>
      <c r="F1642" t="s">
        <v>1012</v>
      </c>
      <c r="G1642" t="s">
        <v>2133</v>
      </c>
      <c r="H1642">
        <v>0</v>
      </c>
      <c r="I1642">
        <v>0</v>
      </c>
      <c r="J1642" s="33">
        <v>43649</v>
      </c>
      <c r="K1642" t="s">
        <v>1015</v>
      </c>
      <c r="L1642" t="s">
        <v>2154</v>
      </c>
      <c r="M1642">
        <v>0</v>
      </c>
      <c r="N1642">
        <v>0</v>
      </c>
      <c r="O1642" s="33">
        <v>43649</v>
      </c>
      <c r="P1642" t="s">
        <v>1006</v>
      </c>
      <c r="Q1642" t="s">
        <v>1485</v>
      </c>
      <c r="R1642">
        <v>9</v>
      </c>
      <c r="S1642">
        <v>0</v>
      </c>
    </row>
    <row r="1643" spans="1:19" hidden="1" x14ac:dyDescent="0.25">
      <c r="A1643" t="s">
        <v>1015</v>
      </c>
      <c r="B1643" t="s">
        <v>1611</v>
      </c>
      <c r="C1643">
        <v>0</v>
      </c>
      <c r="D1643">
        <v>0</v>
      </c>
      <c r="E1643" s="33">
        <v>43649</v>
      </c>
      <c r="F1643" t="s">
        <v>1013</v>
      </c>
      <c r="G1643" t="s">
        <v>2135</v>
      </c>
      <c r="H1643">
        <v>1</v>
      </c>
      <c r="I1643">
        <v>0</v>
      </c>
      <c r="J1643" s="33">
        <v>43655</v>
      </c>
      <c r="K1643" t="s">
        <v>1015</v>
      </c>
      <c r="L1643" t="s">
        <v>2155</v>
      </c>
      <c r="M1643">
        <v>0</v>
      </c>
      <c r="N1643">
        <v>0</v>
      </c>
      <c r="O1643" s="33">
        <v>43649</v>
      </c>
      <c r="P1643" t="s">
        <v>1006</v>
      </c>
      <c r="Q1643" t="s">
        <v>857</v>
      </c>
      <c r="R1643">
        <v>3</v>
      </c>
      <c r="S1643">
        <v>0</v>
      </c>
    </row>
    <row r="1644" spans="1:19" hidden="1" x14ac:dyDescent="0.25">
      <c r="A1644" t="s">
        <v>1015</v>
      </c>
      <c r="B1644" t="s">
        <v>1737</v>
      </c>
      <c r="C1644">
        <v>0</v>
      </c>
      <c r="D1644">
        <v>0</v>
      </c>
      <c r="E1644" s="33">
        <v>43649</v>
      </c>
      <c r="F1644" t="s">
        <v>1013</v>
      </c>
      <c r="G1644" t="s">
        <v>581</v>
      </c>
      <c r="H1644">
        <v>30</v>
      </c>
      <c r="I1644">
        <v>0</v>
      </c>
      <c r="J1644" s="33">
        <v>43655</v>
      </c>
      <c r="K1644" t="s">
        <v>1015</v>
      </c>
      <c r="L1644" t="s">
        <v>2156</v>
      </c>
      <c r="M1644">
        <v>0</v>
      </c>
      <c r="N1644">
        <v>0</v>
      </c>
      <c r="O1644" s="33">
        <v>43649</v>
      </c>
      <c r="P1644" t="s">
        <v>1006</v>
      </c>
      <c r="Q1644" t="s">
        <v>868</v>
      </c>
      <c r="R1644">
        <v>9</v>
      </c>
      <c r="S1644">
        <v>0</v>
      </c>
    </row>
    <row r="1645" spans="1:19" hidden="1" x14ac:dyDescent="0.25">
      <c r="A1645" t="s">
        <v>1015</v>
      </c>
      <c r="B1645" t="s">
        <v>2150</v>
      </c>
      <c r="C1645">
        <v>0</v>
      </c>
      <c r="D1645">
        <v>0</v>
      </c>
      <c r="E1645" s="33">
        <v>43649</v>
      </c>
      <c r="F1645" t="s">
        <v>1013</v>
      </c>
      <c r="G1645" t="s">
        <v>2139</v>
      </c>
      <c r="H1645">
        <v>47</v>
      </c>
      <c r="I1645">
        <v>5748</v>
      </c>
      <c r="J1645" s="33">
        <v>43655</v>
      </c>
      <c r="K1645" t="s">
        <v>1015</v>
      </c>
      <c r="L1645" t="s">
        <v>2147</v>
      </c>
      <c r="M1645">
        <v>0</v>
      </c>
      <c r="N1645">
        <v>0</v>
      </c>
      <c r="O1645" s="33">
        <v>43649</v>
      </c>
      <c r="P1645" t="s">
        <v>1006</v>
      </c>
      <c r="Q1645" t="s">
        <v>1484</v>
      </c>
      <c r="R1645">
        <v>9</v>
      </c>
      <c r="S1645">
        <v>0</v>
      </c>
    </row>
    <row r="1646" spans="1:19" hidden="1" x14ac:dyDescent="0.25">
      <c r="A1646" t="s">
        <v>1015</v>
      </c>
      <c r="B1646" t="s">
        <v>2151</v>
      </c>
      <c r="C1646">
        <v>0</v>
      </c>
      <c r="D1646">
        <v>0</v>
      </c>
      <c r="E1646" s="33">
        <v>43649</v>
      </c>
      <c r="F1646" t="s">
        <v>1013</v>
      </c>
      <c r="G1646" t="s">
        <v>2136</v>
      </c>
      <c r="H1646">
        <v>2</v>
      </c>
      <c r="I1646">
        <v>0</v>
      </c>
      <c r="J1646" s="33">
        <v>43655</v>
      </c>
      <c r="K1646" t="s">
        <v>1015</v>
      </c>
      <c r="L1646" t="s">
        <v>2149</v>
      </c>
      <c r="M1646">
        <v>0</v>
      </c>
      <c r="N1646">
        <v>0</v>
      </c>
      <c r="O1646" s="33">
        <v>43649</v>
      </c>
      <c r="P1646" t="s">
        <v>1006</v>
      </c>
      <c r="Q1646" t="s">
        <v>1486</v>
      </c>
      <c r="R1646">
        <v>9</v>
      </c>
      <c r="S1646">
        <v>0</v>
      </c>
    </row>
    <row r="1647" spans="1:19" hidden="1" x14ac:dyDescent="0.25">
      <c r="A1647" t="s">
        <v>1015</v>
      </c>
      <c r="B1647" t="s">
        <v>1864</v>
      </c>
      <c r="C1647">
        <v>0</v>
      </c>
      <c r="D1647">
        <v>0</v>
      </c>
      <c r="E1647" s="33">
        <v>43649</v>
      </c>
      <c r="F1647" t="s">
        <v>1013</v>
      </c>
      <c r="G1647" t="s">
        <v>1486</v>
      </c>
      <c r="H1647">
        <v>6225</v>
      </c>
      <c r="I1647">
        <v>0</v>
      </c>
      <c r="J1647" s="33">
        <v>43655</v>
      </c>
      <c r="K1647" t="s">
        <v>1015</v>
      </c>
      <c r="L1647" t="s">
        <v>1034</v>
      </c>
      <c r="M1647">
        <v>0</v>
      </c>
      <c r="N1647">
        <v>0</v>
      </c>
      <c r="O1647" s="33">
        <v>43649</v>
      </c>
      <c r="P1647" t="s">
        <v>1006</v>
      </c>
      <c r="Q1647" t="s">
        <v>870</v>
      </c>
      <c r="R1647">
        <v>9</v>
      </c>
      <c r="S1647">
        <v>0</v>
      </c>
    </row>
    <row r="1648" spans="1:19" hidden="1" x14ac:dyDescent="0.25">
      <c r="A1648" t="s">
        <v>1015</v>
      </c>
      <c r="B1648" t="s">
        <v>954</v>
      </c>
      <c r="C1648">
        <v>0</v>
      </c>
      <c r="D1648">
        <v>0</v>
      </c>
      <c r="E1648" s="33">
        <v>43649</v>
      </c>
      <c r="F1648" t="s">
        <v>1013</v>
      </c>
      <c r="G1648" t="s">
        <v>2076</v>
      </c>
      <c r="H1648">
        <v>4363</v>
      </c>
      <c r="I1648">
        <v>0</v>
      </c>
      <c r="J1648" s="33">
        <v>43655</v>
      </c>
      <c r="K1648" t="s">
        <v>1015</v>
      </c>
      <c r="L1648" t="s">
        <v>2157</v>
      </c>
      <c r="M1648">
        <v>0</v>
      </c>
      <c r="N1648">
        <v>0</v>
      </c>
      <c r="O1648" s="33">
        <v>43649</v>
      </c>
      <c r="P1648" t="s">
        <v>1006</v>
      </c>
      <c r="Q1648" t="s">
        <v>859</v>
      </c>
      <c r="R1648">
        <v>3</v>
      </c>
      <c r="S1648">
        <v>0</v>
      </c>
    </row>
    <row r="1649" spans="1:19" hidden="1" x14ac:dyDescent="0.25">
      <c r="A1649" t="s">
        <v>1015</v>
      </c>
      <c r="B1649" t="s">
        <v>1712</v>
      </c>
      <c r="C1649">
        <v>0</v>
      </c>
      <c r="D1649">
        <v>0</v>
      </c>
      <c r="E1649" s="33">
        <v>43649</v>
      </c>
      <c r="F1649" t="s">
        <v>1013</v>
      </c>
      <c r="G1649" t="s">
        <v>2137</v>
      </c>
      <c r="H1649">
        <v>1</v>
      </c>
      <c r="I1649">
        <v>0</v>
      </c>
      <c r="J1649" s="33">
        <v>43655</v>
      </c>
      <c r="K1649" t="s">
        <v>1015</v>
      </c>
      <c r="L1649" t="s">
        <v>1486</v>
      </c>
      <c r="M1649">
        <v>0</v>
      </c>
      <c r="N1649">
        <v>0</v>
      </c>
      <c r="O1649" s="33">
        <v>43649</v>
      </c>
      <c r="P1649" t="s">
        <v>1006</v>
      </c>
      <c r="Q1649" t="s">
        <v>861</v>
      </c>
      <c r="R1649">
        <v>1</v>
      </c>
      <c r="S1649">
        <v>0</v>
      </c>
    </row>
    <row r="1650" spans="1:19" hidden="1" x14ac:dyDescent="0.25">
      <c r="A1650" t="s">
        <v>1015</v>
      </c>
      <c r="B1650" t="s">
        <v>868</v>
      </c>
      <c r="C1650">
        <v>0</v>
      </c>
      <c r="D1650">
        <v>0</v>
      </c>
      <c r="E1650" s="33">
        <v>43649</v>
      </c>
      <c r="F1650" t="s">
        <v>1013</v>
      </c>
      <c r="G1650" t="s">
        <v>2138</v>
      </c>
      <c r="H1650">
        <v>1</v>
      </c>
      <c r="I1650">
        <v>0</v>
      </c>
      <c r="J1650" s="33">
        <v>43655</v>
      </c>
      <c r="K1650" t="s">
        <v>1015</v>
      </c>
      <c r="L1650" t="s">
        <v>870</v>
      </c>
      <c r="M1650">
        <v>0</v>
      </c>
      <c r="N1650">
        <v>0</v>
      </c>
      <c r="O1650" s="33">
        <v>43649</v>
      </c>
      <c r="P1650" t="s">
        <v>1006</v>
      </c>
      <c r="Q1650" t="s">
        <v>1483</v>
      </c>
      <c r="R1650">
        <v>1</v>
      </c>
      <c r="S1650">
        <v>0</v>
      </c>
    </row>
    <row r="1651" spans="1:19" hidden="1" x14ac:dyDescent="0.25">
      <c r="A1651" t="s">
        <v>1015</v>
      </c>
      <c r="B1651" t="s">
        <v>2152</v>
      </c>
      <c r="C1651">
        <v>0</v>
      </c>
      <c r="D1651">
        <v>0</v>
      </c>
      <c r="E1651" s="33">
        <v>43649</v>
      </c>
      <c r="F1651" t="s">
        <v>1013</v>
      </c>
      <c r="G1651" t="s">
        <v>1483</v>
      </c>
      <c r="H1651">
        <v>1</v>
      </c>
      <c r="I1651">
        <v>0</v>
      </c>
      <c r="J1651" s="33">
        <v>43655</v>
      </c>
      <c r="K1651" t="s">
        <v>1015</v>
      </c>
      <c r="L1651" t="s">
        <v>2158</v>
      </c>
      <c r="M1651">
        <v>0</v>
      </c>
      <c r="N1651">
        <v>0</v>
      </c>
      <c r="O1651" s="33">
        <v>43649</v>
      </c>
      <c r="P1651" t="s">
        <v>1007</v>
      </c>
      <c r="Q1651" t="s">
        <v>2120</v>
      </c>
      <c r="R1651">
        <v>0</v>
      </c>
      <c r="S1651">
        <v>0</v>
      </c>
    </row>
    <row r="1652" spans="1:19" hidden="1" x14ac:dyDescent="0.25">
      <c r="A1652" t="s">
        <v>1015</v>
      </c>
      <c r="B1652" t="s">
        <v>2153</v>
      </c>
      <c r="C1652">
        <v>0</v>
      </c>
      <c r="D1652">
        <v>0</v>
      </c>
      <c r="E1652" s="33">
        <v>43649</v>
      </c>
      <c r="F1652" t="s">
        <v>1014</v>
      </c>
      <c r="G1652" t="s">
        <v>2140</v>
      </c>
      <c r="H1652">
        <v>0</v>
      </c>
      <c r="I1652">
        <v>0</v>
      </c>
      <c r="J1652" s="33">
        <v>43649</v>
      </c>
      <c r="K1652" t="s">
        <v>1015</v>
      </c>
      <c r="L1652" t="s">
        <v>2159</v>
      </c>
      <c r="M1652">
        <v>0</v>
      </c>
      <c r="N1652">
        <v>0</v>
      </c>
      <c r="O1652" s="33">
        <v>43649</v>
      </c>
      <c r="P1652" t="s">
        <v>1007</v>
      </c>
      <c r="Q1652" t="s">
        <v>2121</v>
      </c>
      <c r="R1652">
        <v>0</v>
      </c>
      <c r="S1652">
        <v>0</v>
      </c>
    </row>
    <row r="1653" spans="1:19" hidden="1" x14ac:dyDescent="0.25">
      <c r="A1653" t="s">
        <v>1015</v>
      </c>
      <c r="B1653" t="s">
        <v>2154</v>
      </c>
      <c r="C1653">
        <v>0</v>
      </c>
      <c r="D1653">
        <v>0</v>
      </c>
      <c r="E1653" s="33">
        <v>43649</v>
      </c>
      <c r="F1653" t="s">
        <v>1014</v>
      </c>
      <c r="G1653" t="s">
        <v>2145</v>
      </c>
      <c r="H1653">
        <v>0</v>
      </c>
      <c r="I1653">
        <v>0</v>
      </c>
      <c r="J1653" s="33">
        <v>43649</v>
      </c>
      <c r="K1653" t="s">
        <v>1015</v>
      </c>
      <c r="L1653" t="s">
        <v>2160</v>
      </c>
      <c r="M1653">
        <v>0</v>
      </c>
      <c r="N1653">
        <v>0</v>
      </c>
      <c r="O1653" s="33">
        <v>43649</v>
      </c>
      <c r="P1653" t="s">
        <v>1008</v>
      </c>
      <c r="Q1653" t="s">
        <v>1482</v>
      </c>
      <c r="R1653">
        <v>1</v>
      </c>
      <c r="S1653">
        <v>0</v>
      </c>
    </row>
    <row r="1654" spans="1:19" hidden="1" x14ac:dyDescent="0.25">
      <c r="A1654" t="s">
        <v>1015</v>
      </c>
      <c r="B1654" t="s">
        <v>2155</v>
      </c>
      <c r="C1654">
        <v>0</v>
      </c>
      <c r="D1654">
        <v>0</v>
      </c>
      <c r="E1654" s="33">
        <v>43649</v>
      </c>
      <c r="F1654" t="s">
        <v>1014</v>
      </c>
      <c r="G1654" t="s">
        <v>1486</v>
      </c>
      <c r="H1654">
        <v>0</v>
      </c>
      <c r="I1654">
        <v>0</v>
      </c>
      <c r="J1654" s="33">
        <v>43649</v>
      </c>
      <c r="K1654" t="s">
        <v>1015</v>
      </c>
      <c r="L1654" t="s">
        <v>1661</v>
      </c>
      <c r="M1654">
        <v>0</v>
      </c>
      <c r="N1654">
        <v>0</v>
      </c>
      <c r="O1654" s="33">
        <v>43649</v>
      </c>
      <c r="P1654" t="s">
        <v>1008</v>
      </c>
      <c r="Q1654" t="s">
        <v>1485</v>
      </c>
      <c r="R1654">
        <v>2</v>
      </c>
      <c r="S1654">
        <v>0</v>
      </c>
    </row>
    <row r="1655" spans="1:19" hidden="1" x14ac:dyDescent="0.25">
      <c r="A1655" t="s">
        <v>1015</v>
      </c>
      <c r="B1655" t="s">
        <v>2156</v>
      </c>
      <c r="C1655">
        <v>0</v>
      </c>
      <c r="D1655">
        <v>0</v>
      </c>
      <c r="E1655" s="33">
        <v>43649</v>
      </c>
      <c r="F1655" t="s">
        <v>1014</v>
      </c>
      <c r="G1655" t="s">
        <v>2142</v>
      </c>
      <c r="H1655">
        <v>0</v>
      </c>
      <c r="I1655">
        <v>0</v>
      </c>
      <c r="J1655" s="33">
        <v>43649</v>
      </c>
      <c r="K1655" t="s">
        <v>1015</v>
      </c>
      <c r="L1655" t="s">
        <v>2161</v>
      </c>
      <c r="M1655">
        <v>0</v>
      </c>
      <c r="N1655">
        <v>0</v>
      </c>
      <c r="O1655" s="33">
        <v>43649</v>
      </c>
      <c r="P1655" t="s">
        <v>1008</v>
      </c>
      <c r="Q1655" t="s">
        <v>857</v>
      </c>
      <c r="R1655">
        <v>1</v>
      </c>
      <c r="S1655">
        <v>0</v>
      </c>
    </row>
    <row r="1656" spans="1:19" hidden="1" x14ac:dyDescent="0.25">
      <c r="A1656" t="s">
        <v>1015</v>
      </c>
      <c r="B1656" t="s">
        <v>2147</v>
      </c>
      <c r="C1656">
        <v>0</v>
      </c>
      <c r="D1656">
        <v>0</v>
      </c>
      <c r="E1656" s="33">
        <v>43649</v>
      </c>
      <c r="F1656" t="s">
        <v>1014</v>
      </c>
      <c r="G1656" t="s">
        <v>2143</v>
      </c>
      <c r="H1656">
        <v>0</v>
      </c>
      <c r="I1656">
        <v>0</v>
      </c>
      <c r="J1656" s="33">
        <v>43649</v>
      </c>
      <c r="K1656" t="s">
        <v>1015</v>
      </c>
      <c r="L1656" t="s">
        <v>1955</v>
      </c>
      <c r="M1656">
        <v>0</v>
      </c>
      <c r="N1656">
        <v>0</v>
      </c>
      <c r="O1656" s="33">
        <v>43649</v>
      </c>
      <c r="P1656" t="s">
        <v>1008</v>
      </c>
      <c r="Q1656" t="s">
        <v>868</v>
      </c>
      <c r="R1656">
        <v>1</v>
      </c>
      <c r="S1656">
        <v>0</v>
      </c>
    </row>
    <row r="1657" spans="1:19" hidden="1" x14ac:dyDescent="0.25">
      <c r="A1657" t="s">
        <v>1015</v>
      </c>
      <c r="B1657" t="s">
        <v>2149</v>
      </c>
      <c r="C1657">
        <v>0</v>
      </c>
      <c r="D1657">
        <v>0</v>
      </c>
      <c r="E1657" s="33">
        <v>43649</v>
      </c>
      <c r="F1657" t="s">
        <v>1014</v>
      </c>
      <c r="G1657" t="s">
        <v>2144</v>
      </c>
      <c r="H1657">
        <v>0</v>
      </c>
      <c r="I1657">
        <v>0</v>
      </c>
      <c r="J1657" s="33">
        <v>43649</v>
      </c>
      <c r="K1657" t="s">
        <v>1015</v>
      </c>
      <c r="L1657" t="s">
        <v>1863</v>
      </c>
      <c r="M1657">
        <v>0</v>
      </c>
      <c r="N1657">
        <v>0</v>
      </c>
      <c r="O1657" s="33">
        <v>43649</v>
      </c>
      <c r="P1657" t="s">
        <v>1008</v>
      </c>
      <c r="Q1657" t="s">
        <v>1486</v>
      </c>
      <c r="R1657">
        <v>2</v>
      </c>
      <c r="S1657">
        <v>0</v>
      </c>
    </row>
    <row r="1658" spans="1:19" hidden="1" x14ac:dyDescent="0.25">
      <c r="A1658" t="s">
        <v>1015</v>
      </c>
      <c r="B1658" t="s">
        <v>1034</v>
      </c>
      <c r="C1658">
        <v>0</v>
      </c>
      <c r="D1658">
        <v>0</v>
      </c>
      <c r="E1658" s="33">
        <v>43649</v>
      </c>
      <c r="F1658" t="s">
        <v>1014</v>
      </c>
      <c r="G1658" t="s">
        <v>2141</v>
      </c>
      <c r="H1658">
        <v>0</v>
      </c>
      <c r="I1658">
        <v>0</v>
      </c>
      <c r="J1658" s="33">
        <v>43649</v>
      </c>
      <c r="K1658" t="s">
        <v>1015</v>
      </c>
      <c r="L1658" t="s">
        <v>2146</v>
      </c>
      <c r="M1658">
        <v>0</v>
      </c>
      <c r="N1658">
        <v>0</v>
      </c>
      <c r="O1658" s="33">
        <v>43649</v>
      </c>
      <c r="P1658" t="s">
        <v>1008</v>
      </c>
      <c r="Q1658" t="s">
        <v>870</v>
      </c>
      <c r="R1658">
        <v>1</v>
      </c>
      <c r="S1658">
        <v>0</v>
      </c>
    </row>
    <row r="1659" spans="1:19" hidden="1" x14ac:dyDescent="0.25">
      <c r="A1659" t="s">
        <v>1015</v>
      </c>
      <c r="B1659" t="s">
        <v>2157</v>
      </c>
      <c r="C1659">
        <v>0</v>
      </c>
      <c r="D1659">
        <v>0</v>
      </c>
      <c r="E1659" s="33">
        <v>43649</v>
      </c>
      <c r="F1659" t="s">
        <v>1014</v>
      </c>
      <c r="G1659" t="s">
        <v>1483</v>
      </c>
      <c r="H1659">
        <v>0</v>
      </c>
      <c r="I1659">
        <v>0</v>
      </c>
      <c r="J1659" s="33">
        <v>43649</v>
      </c>
      <c r="K1659" t="s">
        <v>1015</v>
      </c>
      <c r="L1659" t="s">
        <v>1695</v>
      </c>
      <c r="M1659">
        <v>0</v>
      </c>
      <c r="N1659">
        <v>0</v>
      </c>
      <c r="O1659" s="33">
        <v>43649</v>
      </c>
      <c r="P1659" t="s">
        <v>1008</v>
      </c>
      <c r="Q1659" t="s">
        <v>859</v>
      </c>
      <c r="R1659">
        <v>1</v>
      </c>
      <c r="S1659">
        <v>0</v>
      </c>
    </row>
    <row r="1660" spans="1:19" hidden="1" x14ac:dyDescent="0.25">
      <c r="A1660" t="s">
        <v>1015</v>
      </c>
      <c r="B1660" t="s">
        <v>1486</v>
      </c>
      <c r="C1660">
        <v>0</v>
      </c>
      <c r="D1660">
        <v>0</v>
      </c>
      <c r="E1660" s="33">
        <v>43649</v>
      </c>
      <c r="F1660" t="s">
        <v>1015</v>
      </c>
      <c r="G1660" t="s">
        <v>2111</v>
      </c>
      <c r="H1660">
        <v>0</v>
      </c>
      <c r="I1660">
        <v>0</v>
      </c>
      <c r="J1660" s="33">
        <v>43649</v>
      </c>
      <c r="K1660" t="s">
        <v>1015</v>
      </c>
      <c r="L1660" t="s">
        <v>2148</v>
      </c>
      <c r="M1660">
        <v>0</v>
      </c>
      <c r="N1660">
        <v>0</v>
      </c>
      <c r="O1660" s="33">
        <v>43649</v>
      </c>
      <c r="P1660" t="s">
        <v>1008</v>
      </c>
      <c r="Q1660" t="s">
        <v>861</v>
      </c>
      <c r="R1660">
        <v>1</v>
      </c>
      <c r="S1660">
        <v>0</v>
      </c>
    </row>
    <row r="1661" spans="1:19" hidden="1" x14ac:dyDescent="0.25">
      <c r="A1661" t="s">
        <v>1015</v>
      </c>
      <c r="B1661" t="s">
        <v>870</v>
      </c>
      <c r="C1661">
        <v>0</v>
      </c>
      <c r="D1661">
        <v>0</v>
      </c>
      <c r="E1661" s="33">
        <v>43649</v>
      </c>
      <c r="F1661" t="s">
        <v>1015</v>
      </c>
      <c r="G1661" t="s">
        <v>1611</v>
      </c>
      <c r="H1661">
        <v>0</v>
      </c>
      <c r="I1661">
        <v>0</v>
      </c>
      <c r="J1661" s="33">
        <v>43649</v>
      </c>
      <c r="K1661" t="s">
        <v>1015</v>
      </c>
      <c r="L1661" t="s">
        <v>1483</v>
      </c>
      <c r="M1661">
        <v>0</v>
      </c>
      <c r="N1661">
        <v>0</v>
      </c>
      <c r="O1661" s="33">
        <v>43649</v>
      </c>
      <c r="P1661" t="s">
        <v>1008</v>
      </c>
      <c r="Q1661" t="s">
        <v>1483</v>
      </c>
      <c r="R1661">
        <v>1</v>
      </c>
      <c r="S1661">
        <v>0</v>
      </c>
    </row>
    <row r="1662" spans="1:19" hidden="1" x14ac:dyDescent="0.25">
      <c r="A1662" t="s">
        <v>1015</v>
      </c>
      <c r="B1662" t="s">
        <v>2158</v>
      </c>
      <c r="C1662">
        <v>0</v>
      </c>
      <c r="D1662">
        <v>0</v>
      </c>
      <c r="E1662" s="33">
        <v>43649</v>
      </c>
      <c r="F1662" t="s">
        <v>1015</v>
      </c>
      <c r="G1662" t="s">
        <v>1737</v>
      </c>
      <c r="H1662">
        <v>0</v>
      </c>
      <c r="I1662">
        <v>0</v>
      </c>
      <c r="J1662" s="33">
        <v>43649</v>
      </c>
      <c r="K1662" t="s">
        <v>1016</v>
      </c>
      <c r="L1662" t="s">
        <v>941</v>
      </c>
      <c r="M1662">
        <v>0</v>
      </c>
      <c r="N1662">
        <v>0</v>
      </c>
      <c r="O1662" s="33">
        <v>43649</v>
      </c>
      <c r="P1662" t="s">
        <v>1009</v>
      </c>
      <c r="Q1662" t="s">
        <v>1482</v>
      </c>
      <c r="R1662">
        <v>1</v>
      </c>
      <c r="S1662">
        <v>0</v>
      </c>
    </row>
    <row r="1663" spans="1:19" hidden="1" x14ac:dyDescent="0.25">
      <c r="A1663" t="s">
        <v>1015</v>
      </c>
      <c r="B1663" t="s">
        <v>2159</v>
      </c>
      <c r="C1663">
        <v>0</v>
      </c>
      <c r="D1663">
        <v>0</v>
      </c>
      <c r="E1663" s="33">
        <v>43649</v>
      </c>
      <c r="F1663" t="s">
        <v>1015</v>
      </c>
      <c r="G1663" t="s">
        <v>2150</v>
      </c>
      <c r="H1663">
        <v>0</v>
      </c>
      <c r="I1663">
        <v>0</v>
      </c>
      <c r="J1663" s="33">
        <v>43649</v>
      </c>
      <c r="K1663" t="s">
        <v>1016</v>
      </c>
      <c r="L1663" t="s">
        <v>982</v>
      </c>
      <c r="M1663">
        <v>0</v>
      </c>
      <c r="N1663">
        <v>0</v>
      </c>
      <c r="O1663" s="33">
        <v>43649</v>
      </c>
      <c r="P1663" t="s">
        <v>1009</v>
      </c>
      <c r="Q1663" t="s">
        <v>1485</v>
      </c>
      <c r="R1663">
        <v>6</v>
      </c>
      <c r="S1663">
        <v>0</v>
      </c>
    </row>
    <row r="1664" spans="1:19" hidden="1" x14ac:dyDescent="0.25">
      <c r="A1664" t="s">
        <v>1015</v>
      </c>
      <c r="B1664" t="s">
        <v>2160</v>
      </c>
      <c r="C1664">
        <v>0</v>
      </c>
      <c r="D1664">
        <v>0</v>
      </c>
      <c r="E1664" s="33">
        <v>43649</v>
      </c>
      <c r="F1664" t="s">
        <v>1015</v>
      </c>
      <c r="G1664" t="s">
        <v>2151</v>
      </c>
      <c r="H1664">
        <v>0</v>
      </c>
      <c r="I1664">
        <v>0</v>
      </c>
      <c r="J1664" s="33">
        <v>43649</v>
      </c>
      <c r="K1664" t="s">
        <v>1016</v>
      </c>
      <c r="L1664" t="s">
        <v>1034</v>
      </c>
      <c r="M1664">
        <v>0</v>
      </c>
      <c r="N1664">
        <v>0</v>
      </c>
      <c r="O1664" s="33">
        <v>43649</v>
      </c>
      <c r="P1664" t="s">
        <v>1009</v>
      </c>
      <c r="Q1664" t="s">
        <v>857</v>
      </c>
      <c r="R1664">
        <v>1</v>
      </c>
      <c r="S1664">
        <v>0</v>
      </c>
    </row>
    <row r="1665" spans="1:19" hidden="1" x14ac:dyDescent="0.25">
      <c r="A1665" t="s">
        <v>1015</v>
      </c>
      <c r="B1665" t="s">
        <v>1661</v>
      </c>
      <c r="C1665">
        <v>0</v>
      </c>
      <c r="D1665">
        <v>0</v>
      </c>
      <c r="E1665" s="33">
        <v>43649</v>
      </c>
      <c r="F1665" t="s">
        <v>1015</v>
      </c>
      <c r="G1665" t="s">
        <v>1864</v>
      </c>
      <c r="H1665">
        <v>0</v>
      </c>
      <c r="I1665">
        <v>0</v>
      </c>
      <c r="J1665" s="33">
        <v>43649</v>
      </c>
      <c r="K1665" t="s">
        <v>1016</v>
      </c>
      <c r="L1665" t="s">
        <v>2165</v>
      </c>
      <c r="M1665">
        <v>0</v>
      </c>
      <c r="N1665">
        <v>0</v>
      </c>
      <c r="O1665" s="33">
        <v>43649</v>
      </c>
      <c r="P1665" t="s">
        <v>1009</v>
      </c>
      <c r="Q1665" t="s">
        <v>868</v>
      </c>
      <c r="R1665">
        <v>1</v>
      </c>
      <c r="S1665">
        <v>0</v>
      </c>
    </row>
    <row r="1666" spans="1:19" hidden="1" x14ac:dyDescent="0.25">
      <c r="A1666" t="s">
        <v>1015</v>
      </c>
      <c r="B1666" t="s">
        <v>2161</v>
      </c>
      <c r="C1666">
        <v>0</v>
      </c>
      <c r="D1666">
        <v>0</v>
      </c>
      <c r="E1666" s="33">
        <v>43649</v>
      </c>
      <c r="F1666" t="s">
        <v>1015</v>
      </c>
      <c r="G1666" t="s">
        <v>954</v>
      </c>
      <c r="H1666">
        <v>0</v>
      </c>
      <c r="I1666">
        <v>0</v>
      </c>
      <c r="J1666" s="33">
        <v>43649</v>
      </c>
      <c r="K1666" t="s">
        <v>1016</v>
      </c>
      <c r="L1666" t="s">
        <v>1486</v>
      </c>
      <c r="M1666">
        <v>0</v>
      </c>
      <c r="N1666">
        <v>0</v>
      </c>
      <c r="O1666" s="33">
        <v>43649</v>
      </c>
      <c r="P1666" t="s">
        <v>1009</v>
      </c>
      <c r="Q1666" t="s">
        <v>1484</v>
      </c>
      <c r="R1666">
        <v>6</v>
      </c>
      <c r="S1666">
        <v>0</v>
      </c>
    </row>
    <row r="1667" spans="1:19" hidden="1" x14ac:dyDescent="0.25">
      <c r="A1667" t="s">
        <v>1015</v>
      </c>
      <c r="B1667" t="s">
        <v>1955</v>
      </c>
      <c r="C1667">
        <v>0</v>
      </c>
      <c r="D1667">
        <v>0</v>
      </c>
      <c r="E1667" s="33">
        <v>43649</v>
      </c>
      <c r="F1667" t="s">
        <v>1015</v>
      </c>
      <c r="G1667" t="s">
        <v>1712</v>
      </c>
      <c r="H1667">
        <v>0</v>
      </c>
      <c r="I1667">
        <v>0</v>
      </c>
      <c r="J1667" s="33">
        <v>43649</v>
      </c>
      <c r="K1667" t="s">
        <v>1016</v>
      </c>
      <c r="L1667" t="s">
        <v>2162</v>
      </c>
      <c r="M1667">
        <v>0</v>
      </c>
      <c r="N1667">
        <v>0</v>
      </c>
      <c r="O1667" s="33">
        <v>43649</v>
      </c>
      <c r="P1667" t="s">
        <v>1009</v>
      </c>
      <c r="Q1667" t="s">
        <v>1486</v>
      </c>
      <c r="R1667">
        <v>6</v>
      </c>
      <c r="S1667">
        <v>0</v>
      </c>
    </row>
    <row r="1668" spans="1:19" hidden="1" x14ac:dyDescent="0.25">
      <c r="A1668" t="s">
        <v>1015</v>
      </c>
      <c r="B1668" t="s">
        <v>1863</v>
      </c>
      <c r="C1668">
        <v>0</v>
      </c>
      <c r="D1668">
        <v>0</v>
      </c>
      <c r="E1668" s="33">
        <v>43649</v>
      </c>
      <c r="F1668" t="s">
        <v>1015</v>
      </c>
      <c r="G1668" t="s">
        <v>868</v>
      </c>
      <c r="H1668">
        <v>0</v>
      </c>
      <c r="I1668">
        <v>0</v>
      </c>
      <c r="J1668" s="33">
        <v>43649</v>
      </c>
      <c r="K1668" t="s">
        <v>1016</v>
      </c>
      <c r="L1668" t="s">
        <v>2167</v>
      </c>
      <c r="M1668">
        <v>0</v>
      </c>
      <c r="N1668">
        <v>0</v>
      </c>
      <c r="O1668" s="33">
        <v>43649</v>
      </c>
      <c r="P1668" t="s">
        <v>1009</v>
      </c>
      <c r="Q1668" t="s">
        <v>870</v>
      </c>
      <c r="R1668">
        <v>1</v>
      </c>
      <c r="S1668">
        <v>0</v>
      </c>
    </row>
    <row r="1669" spans="1:19" hidden="1" x14ac:dyDescent="0.25">
      <c r="A1669" t="s">
        <v>1015</v>
      </c>
      <c r="B1669" t="s">
        <v>2146</v>
      </c>
      <c r="C1669">
        <v>0</v>
      </c>
      <c r="D1669">
        <v>0</v>
      </c>
      <c r="E1669" s="33">
        <v>43649</v>
      </c>
      <c r="F1669" t="s">
        <v>1015</v>
      </c>
      <c r="G1669" t="s">
        <v>2152</v>
      </c>
      <c r="H1669">
        <v>0</v>
      </c>
      <c r="I1669">
        <v>0</v>
      </c>
      <c r="J1669" s="33">
        <v>43649</v>
      </c>
      <c r="K1669" t="s">
        <v>1016</v>
      </c>
      <c r="L1669" t="s">
        <v>2168</v>
      </c>
      <c r="M1669">
        <v>0</v>
      </c>
      <c r="N1669">
        <v>0</v>
      </c>
      <c r="O1669" s="33">
        <v>43649</v>
      </c>
      <c r="P1669" t="s">
        <v>1009</v>
      </c>
      <c r="Q1669" t="s">
        <v>859</v>
      </c>
      <c r="R1669">
        <v>1</v>
      </c>
      <c r="S1669">
        <v>0</v>
      </c>
    </row>
    <row r="1670" spans="1:19" hidden="1" x14ac:dyDescent="0.25">
      <c r="A1670" t="s">
        <v>1015</v>
      </c>
      <c r="B1670" t="s">
        <v>1695</v>
      </c>
      <c r="C1670">
        <v>0</v>
      </c>
      <c r="D1670">
        <v>0</v>
      </c>
      <c r="E1670" s="33">
        <v>43649</v>
      </c>
      <c r="F1670" t="s">
        <v>1015</v>
      </c>
      <c r="G1670" t="s">
        <v>2153</v>
      </c>
      <c r="H1670">
        <v>0</v>
      </c>
      <c r="I1670">
        <v>0</v>
      </c>
      <c r="J1670" s="33">
        <v>43649</v>
      </c>
      <c r="K1670" t="s">
        <v>1016</v>
      </c>
      <c r="L1670" t="s">
        <v>2169</v>
      </c>
      <c r="M1670">
        <v>0</v>
      </c>
      <c r="N1670">
        <v>0</v>
      </c>
      <c r="O1670" s="33">
        <v>43649</v>
      </c>
      <c r="P1670" t="s">
        <v>1009</v>
      </c>
      <c r="Q1670" t="s">
        <v>861</v>
      </c>
      <c r="R1670">
        <v>1</v>
      </c>
      <c r="S1670">
        <v>0</v>
      </c>
    </row>
    <row r="1671" spans="1:19" hidden="1" x14ac:dyDescent="0.25">
      <c r="A1671" t="s">
        <v>1015</v>
      </c>
      <c r="B1671" t="s">
        <v>2148</v>
      </c>
      <c r="C1671">
        <v>0</v>
      </c>
      <c r="D1671">
        <v>0</v>
      </c>
      <c r="E1671" s="33">
        <v>43649</v>
      </c>
      <c r="F1671" t="s">
        <v>1015</v>
      </c>
      <c r="G1671" t="s">
        <v>2154</v>
      </c>
      <c r="H1671">
        <v>0</v>
      </c>
      <c r="I1671">
        <v>0</v>
      </c>
      <c r="J1671" s="33">
        <v>43649</v>
      </c>
      <c r="K1671" t="s">
        <v>1016</v>
      </c>
      <c r="L1671" t="s">
        <v>1115</v>
      </c>
      <c r="M1671">
        <v>0</v>
      </c>
      <c r="N1671">
        <v>0</v>
      </c>
      <c r="O1671" s="33">
        <v>43649</v>
      </c>
      <c r="P1671" t="s">
        <v>1009</v>
      </c>
      <c r="Q1671" t="s">
        <v>1483</v>
      </c>
      <c r="R1671">
        <v>1</v>
      </c>
      <c r="S1671">
        <v>0</v>
      </c>
    </row>
    <row r="1672" spans="1:19" hidden="1" x14ac:dyDescent="0.25">
      <c r="A1672" t="s">
        <v>1015</v>
      </c>
      <c r="B1672" t="s">
        <v>1483</v>
      </c>
      <c r="C1672">
        <v>0</v>
      </c>
      <c r="D1672">
        <v>0</v>
      </c>
      <c r="E1672" s="33">
        <v>43649</v>
      </c>
      <c r="F1672" t="s">
        <v>1015</v>
      </c>
      <c r="G1672" t="s">
        <v>2155</v>
      </c>
      <c r="H1672">
        <v>0</v>
      </c>
      <c r="I1672">
        <v>0</v>
      </c>
      <c r="J1672" s="33">
        <v>43649</v>
      </c>
      <c r="K1672" t="s">
        <v>1016</v>
      </c>
      <c r="L1672" t="s">
        <v>2170</v>
      </c>
      <c r="M1672">
        <v>0</v>
      </c>
      <c r="N1672">
        <v>0</v>
      </c>
      <c r="O1672" s="33">
        <v>43649</v>
      </c>
      <c r="P1672" t="s">
        <v>1010</v>
      </c>
      <c r="Q1672" t="s">
        <v>1482</v>
      </c>
      <c r="R1672">
        <v>1</v>
      </c>
      <c r="S1672">
        <v>0</v>
      </c>
    </row>
    <row r="1673" spans="1:19" hidden="1" x14ac:dyDescent="0.25">
      <c r="A1673" t="s">
        <v>1016</v>
      </c>
      <c r="B1673" t="s">
        <v>941</v>
      </c>
      <c r="C1673">
        <v>0</v>
      </c>
      <c r="D1673">
        <v>0</v>
      </c>
      <c r="E1673" s="33">
        <v>43649</v>
      </c>
      <c r="F1673" t="s">
        <v>1015</v>
      </c>
      <c r="G1673" t="s">
        <v>2156</v>
      </c>
      <c r="H1673">
        <v>0</v>
      </c>
      <c r="I1673">
        <v>0</v>
      </c>
      <c r="J1673" s="33">
        <v>43649</v>
      </c>
      <c r="K1673" t="s">
        <v>1016</v>
      </c>
      <c r="L1673" t="s">
        <v>2171</v>
      </c>
      <c r="M1673">
        <v>0</v>
      </c>
      <c r="N1673">
        <v>0</v>
      </c>
      <c r="O1673" s="33">
        <v>43649</v>
      </c>
      <c r="P1673" t="s">
        <v>1010</v>
      </c>
      <c r="Q1673" t="s">
        <v>1485</v>
      </c>
      <c r="R1673">
        <v>2</v>
      </c>
      <c r="S1673">
        <v>0</v>
      </c>
    </row>
    <row r="1674" spans="1:19" hidden="1" x14ac:dyDescent="0.25">
      <c r="A1674" t="s">
        <v>1016</v>
      </c>
      <c r="B1674" t="s">
        <v>982</v>
      </c>
      <c r="C1674">
        <v>0</v>
      </c>
      <c r="D1674">
        <v>0</v>
      </c>
      <c r="E1674" s="33">
        <v>43649</v>
      </c>
      <c r="F1674" t="s">
        <v>1015</v>
      </c>
      <c r="G1674" t="s">
        <v>2147</v>
      </c>
      <c r="H1674">
        <v>0</v>
      </c>
      <c r="I1674">
        <v>0</v>
      </c>
      <c r="J1674" s="33">
        <v>43649</v>
      </c>
      <c r="K1674" t="s">
        <v>1016</v>
      </c>
      <c r="L1674" t="s">
        <v>2172</v>
      </c>
      <c r="M1674">
        <v>0</v>
      </c>
      <c r="N1674">
        <v>0</v>
      </c>
      <c r="O1674" s="33">
        <v>43649</v>
      </c>
      <c r="P1674" t="s">
        <v>1010</v>
      </c>
      <c r="Q1674" t="s">
        <v>857</v>
      </c>
      <c r="R1674">
        <v>1</v>
      </c>
      <c r="S1674">
        <v>0</v>
      </c>
    </row>
    <row r="1675" spans="1:19" hidden="1" x14ac:dyDescent="0.25">
      <c r="A1675" t="s">
        <v>1016</v>
      </c>
      <c r="B1675" t="s">
        <v>1034</v>
      </c>
      <c r="C1675">
        <v>0</v>
      </c>
      <c r="D1675">
        <v>0</v>
      </c>
      <c r="E1675" s="33">
        <v>43649</v>
      </c>
      <c r="F1675" t="s">
        <v>1015</v>
      </c>
      <c r="G1675" t="s">
        <v>2149</v>
      </c>
      <c r="H1675">
        <v>0</v>
      </c>
      <c r="I1675">
        <v>0</v>
      </c>
      <c r="J1675" s="33">
        <v>43649</v>
      </c>
      <c r="K1675" t="s">
        <v>1016</v>
      </c>
      <c r="L1675" t="s">
        <v>1197</v>
      </c>
      <c r="M1675">
        <v>0</v>
      </c>
      <c r="N1675">
        <v>0</v>
      </c>
      <c r="O1675" s="33">
        <v>43649</v>
      </c>
      <c r="P1675" t="s">
        <v>1010</v>
      </c>
      <c r="Q1675" t="s">
        <v>868</v>
      </c>
      <c r="R1675">
        <v>1</v>
      </c>
      <c r="S1675">
        <v>0</v>
      </c>
    </row>
    <row r="1676" spans="1:19" hidden="1" x14ac:dyDescent="0.25">
      <c r="A1676" t="s">
        <v>1016</v>
      </c>
      <c r="B1676" t="s">
        <v>2165</v>
      </c>
      <c r="C1676">
        <v>0</v>
      </c>
      <c r="D1676">
        <v>0</v>
      </c>
      <c r="E1676" s="33">
        <v>43649</v>
      </c>
      <c r="F1676" t="s">
        <v>1015</v>
      </c>
      <c r="G1676" t="s">
        <v>1034</v>
      </c>
      <c r="H1676">
        <v>0</v>
      </c>
      <c r="I1676">
        <v>0</v>
      </c>
      <c r="J1676" s="33">
        <v>43649</v>
      </c>
      <c r="K1676" t="s">
        <v>1016</v>
      </c>
      <c r="L1676" t="s">
        <v>1201</v>
      </c>
      <c r="M1676">
        <v>0</v>
      </c>
      <c r="N1676">
        <v>0</v>
      </c>
      <c r="O1676" s="33">
        <v>43649</v>
      </c>
      <c r="P1676" t="s">
        <v>1010</v>
      </c>
      <c r="Q1676" t="s">
        <v>1484</v>
      </c>
      <c r="R1676">
        <v>2</v>
      </c>
      <c r="S1676">
        <v>0</v>
      </c>
    </row>
    <row r="1677" spans="1:19" hidden="1" x14ac:dyDescent="0.25">
      <c r="A1677" t="s">
        <v>1016</v>
      </c>
      <c r="B1677" t="s">
        <v>1486</v>
      </c>
      <c r="C1677">
        <v>0</v>
      </c>
      <c r="D1677">
        <v>0</v>
      </c>
      <c r="E1677" s="33">
        <v>43649</v>
      </c>
      <c r="F1677" t="s">
        <v>1015</v>
      </c>
      <c r="G1677" t="s">
        <v>2157</v>
      </c>
      <c r="H1677">
        <v>0</v>
      </c>
      <c r="I1677">
        <v>0</v>
      </c>
      <c r="J1677" s="33">
        <v>43649</v>
      </c>
      <c r="K1677" t="s">
        <v>1016</v>
      </c>
      <c r="L1677" t="s">
        <v>1209</v>
      </c>
      <c r="M1677">
        <v>0</v>
      </c>
      <c r="N1677">
        <v>0</v>
      </c>
      <c r="O1677" s="33">
        <v>43649</v>
      </c>
      <c r="P1677" t="s">
        <v>1010</v>
      </c>
      <c r="Q1677" t="s">
        <v>1486</v>
      </c>
      <c r="R1677">
        <v>2</v>
      </c>
      <c r="S1677">
        <v>0</v>
      </c>
    </row>
    <row r="1678" spans="1:19" hidden="1" x14ac:dyDescent="0.25">
      <c r="A1678" t="s">
        <v>1016</v>
      </c>
      <c r="B1678" t="s">
        <v>2162</v>
      </c>
      <c r="C1678">
        <v>0</v>
      </c>
      <c r="D1678">
        <v>0</v>
      </c>
      <c r="E1678" s="33">
        <v>43649</v>
      </c>
      <c r="F1678" t="s">
        <v>1015</v>
      </c>
      <c r="G1678" t="s">
        <v>1486</v>
      </c>
      <c r="H1678">
        <v>0</v>
      </c>
      <c r="I1678">
        <v>0</v>
      </c>
      <c r="J1678" s="33">
        <v>43649</v>
      </c>
      <c r="K1678" t="s">
        <v>1016</v>
      </c>
      <c r="L1678" t="s">
        <v>1695</v>
      </c>
      <c r="M1678">
        <v>0</v>
      </c>
      <c r="N1678">
        <v>0</v>
      </c>
      <c r="O1678" s="33">
        <v>43649</v>
      </c>
      <c r="P1678" t="s">
        <v>1010</v>
      </c>
      <c r="Q1678" t="s">
        <v>870</v>
      </c>
      <c r="R1678">
        <v>1</v>
      </c>
      <c r="S1678">
        <v>0</v>
      </c>
    </row>
    <row r="1679" spans="1:19" hidden="1" x14ac:dyDescent="0.25">
      <c r="A1679" t="s">
        <v>1016</v>
      </c>
      <c r="B1679" t="s">
        <v>2167</v>
      </c>
      <c r="C1679">
        <v>0</v>
      </c>
      <c r="D1679">
        <v>0</v>
      </c>
      <c r="E1679" s="33">
        <v>43649</v>
      </c>
      <c r="F1679" t="s">
        <v>1015</v>
      </c>
      <c r="G1679" t="s">
        <v>870</v>
      </c>
      <c r="H1679">
        <v>0</v>
      </c>
      <c r="I1679">
        <v>0</v>
      </c>
      <c r="J1679" s="33">
        <v>43649</v>
      </c>
      <c r="K1679" t="s">
        <v>1016</v>
      </c>
      <c r="L1679" t="s">
        <v>1257</v>
      </c>
      <c r="M1679">
        <v>0</v>
      </c>
      <c r="N1679">
        <v>0</v>
      </c>
      <c r="O1679" s="33">
        <v>43649</v>
      </c>
      <c r="P1679" t="s">
        <v>1010</v>
      </c>
      <c r="Q1679" t="s">
        <v>859</v>
      </c>
      <c r="R1679">
        <v>1</v>
      </c>
      <c r="S1679">
        <v>0</v>
      </c>
    </row>
    <row r="1680" spans="1:19" hidden="1" x14ac:dyDescent="0.25">
      <c r="A1680" t="s">
        <v>1016</v>
      </c>
      <c r="B1680" t="s">
        <v>2168</v>
      </c>
      <c r="C1680">
        <v>0</v>
      </c>
      <c r="D1680">
        <v>0</v>
      </c>
      <c r="E1680" s="33">
        <v>43649</v>
      </c>
      <c r="F1680" t="s">
        <v>1015</v>
      </c>
      <c r="G1680" t="s">
        <v>2158</v>
      </c>
      <c r="H1680">
        <v>0</v>
      </c>
      <c r="I1680">
        <v>0</v>
      </c>
      <c r="J1680" s="33">
        <v>43649</v>
      </c>
      <c r="K1680" t="s">
        <v>1016</v>
      </c>
      <c r="L1680" t="s">
        <v>2164</v>
      </c>
      <c r="M1680">
        <v>0</v>
      </c>
      <c r="N1680">
        <v>0</v>
      </c>
      <c r="O1680" s="33">
        <v>43649</v>
      </c>
      <c r="P1680" t="s">
        <v>1010</v>
      </c>
      <c r="Q1680" t="s">
        <v>861</v>
      </c>
      <c r="R1680">
        <v>1</v>
      </c>
      <c r="S1680">
        <v>0</v>
      </c>
    </row>
    <row r="1681" spans="1:19" hidden="1" x14ac:dyDescent="0.25">
      <c r="A1681" t="s">
        <v>1016</v>
      </c>
      <c r="B1681" t="s">
        <v>2169</v>
      </c>
      <c r="C1681">
        <v>0</v>
      </c>
      <c r="D1681">
        <v>0</v>
      </c>
      <c r="E1681" s="33">
        <v>43649</v>
      </c>
      <c r="F1681" t="s">
        <v>1015</v>
      </c>
      <c r="G1681" t="s">
        <v>2159</v>
      </c>
      <c r="H1681">
        <v>0</v>
      </c>
      <c r="I1681">
        <v>0</v>
      </c>
      <c r="J1681" s="33">
        <v>43649</v>
      </c>
      <c r="K1681" t="s">
        <v>1016</v>
      </c>
      <c r="L1681" t="s">
        <v>2163</v>
      </c>
      <c r="M1681">
        <v>0</v>
      </c>
      <c r="N1681">
        <v>0</v>
      </c>
      <c r="O1681" s="33">
        <v>43649</v>
      </c>
      <c r="P1681" t="s">
        <v>1010</v>
      </c>
      <c r="Q1681" t="s">
        <v>1483</v>
      </c>
      <c r="R1681">
        <v>1</v>
      </c>
      <c r="S1681">
        <v>0</v>
      </c>
    </row>
    <row r="1682" spans="1:19" hidden="1" x14ac:dyDescent="0.25">
      <c r="A1682" t="s">
        <v>1016</v>
      </c>
      <c r="B1682" t="s">
        <v>1115</v>
      </c>
      <c r="C1682">
        <v>0</v>
      </c>
      <c r="D1682">
        <v>0</v>
      </c>
      <c r="E1682" s="33">
        <v>43649</v>
      </c>
      <c r="F1682" t="s">
        <v>1015</v>
      </c>
      <c r="G1682" t="s">
        <v>2160</v>
      </c>
      <c r="H1682">
        <v>0</v>
      </c>
      <c r="I1682">
        <v>0</v>
      </c>
      <c r="J1682" s="33">
        <v>43649</v>
      </c>
      <c r="K1682" t="s">
        <v>1016</v>
      </c>
      <c r="L1682" t="s">
        <v>1438</v>
      </c>
      <c r="M1682">
        <v>0</v>
      </c>
      <c r="N1682">
        <v>0</v>
      </c>
      <c r="O1682" s="33">
        <v>43649</v>
      </c>
      <c r="P1682" t="s">
        <v>1011</v>
      </c>
      <c r="Q1682" t="s">
        <v>1482</v>
      </c>
      <c r="R1682">
        <v>1</v>
      </c>
      <c r="S1682">
        <v>0</v>
      </c>
    </row>
    <row r="1683" spans="1:19" hidden="1" x14ac:dyDescent="0.25">
      <c r="A1683" t="s">
        <v>1016</v>
      </c>
      <c r="B1683" t="s">
        <v>2170</v>
      </c>
      <c r="C1683">
        <v>0</v>
      </c>
      <c r="D1683">
        <v>0</v>
      </c>
      <c r="E1683" s="33">
        <v>43649</v>
      </c>
      <c r="F1683" t="s">
        <v>1015</v>
      </c>
      <c r="G1683" t="s">
        <v>1661</v>
      </c>
      <c r="H1683">
        <v>0</v>
      </c>
      <c r="I1683">
        <v>0</v>
      </c>
      <c r="J1683" s="33">
        <v>43649</v>
      </c>
      <c r="K1683" t="s">
        <v>1016</v>
      </c>
      <c r="L1683" t="s">
        <v>1483</v>
      </c>
      <c r="M1683">
        <v>0</v>
      </c>
      <c r="N1683">
        <v>0</v>
      </c>
      <c r="O1683" s="33">
        <v>43649</v>
      </c>
      <c r="P1683" t="s">
        <v>1011</v>
      </c>
      <c r="Q1683" t="s">
        <v>857</v>
      </c>
      <c r="R1683">
        <v>1</v>
      </c>
      <c r="S1683">
        <v>0</v>
      </c>
    </row>
    <row r="1684" spans="1:19" hidden="1" x14ac:dyDescent="0.25">
      <c r="A1684" t="s">
        <v>1016</v>
      </c>
      <c r="B1684" t="s">
        <v>2171</v>
      </c>
      <c r="C1684">
        <v>0</v>
      </c>
      <c r="D1684">
        <v>0</v>
      </c>
      <c r="E1684" s="33">
        <v>43649</v>
      </c>
      <c r="F1684" t="s">
        <v>1015</v>
      </c>
      <c r="G1684" t="s">
        <v>2161</v>
      </c>
      <c r="H1684">
        <v>0</v>
      </c>
      <c r="I1684">
        <v>0</v>
      </c>
      <c r="J1684" s="33">
        <v>43649</v>
      </c>
      <c r="K1684" t="s">
        <v>1016</v>
      </c>
      <c r="L1684" t="s">
        <v>2166</v>
      </c>
      <c r="M1684">
        <v>0</v>
      </c>
      <c r="N1684">
        <v>0</v>
      </c>
      <c r="O1684" s="33">
        <v>43649</v>
      </c>
      <c r="P1684" t="s">
        <v>1011</v>
      </c>
      <c r="Q1684" t="s">
        <v>868</v>
      </c>
      <c r="R1684">
        <v>66</v>
      </c>
      <c r="S1684">
        <v>0</v>
      </c>
    </row>
    <row r="1685" spans="1:19" hidden="1" x14ac:dyDescent="0.25">
      <c r="A1685" t="s">
        <v>1016</v>
      </c>
      <c r="B1685" t="s">
        <v>2172</v>
      </c>
      <c r="C1685">
        <v>0</v>
      </c>
      <c r="D1685">
        <v>0</v>
      </c>
      <c r="E1685" s="33">
        <v>43649</v>
      </c>
      <c r="F1685" t="s">
        <v>1015</v>
      </c>
      <c r="G1685" t="s">
        <v>1955</v>
      </c>
      <c r="H1685">
        <v>0</v>
      </c>
      <c r="I1685">
        <v>0</v>
      </c>
      <c r="J1685" s="33">
        <v>43649</v>
      </c>
      <c r="K1685" t="s">
        <v>1018</v>
      </c>
      <c r="L1685" t="s">
        <v>868</v>
      </c>
      <c r="M1685">
        <v>0</v>
      </c>
      <c r="N1685">
        <v>0</v>
      </c>
      <c r="O1685" s="33">
        <v>43649</v>
      </c>
      <c r="P1685" t="s">
        <v>1011</v>
      </c>
      <c r="Q1685" t="s">
        <v>2122</v>
      </c>
      <c r="R1685">
        <v>0</v>
      </c>
      <c r="S1685">
        <v>66</v>
      </c>
    </row>
    <row r="1686" spans="1:19" hidden="1" x14ac:dyDescent="0.25">
      <c r="A1686" t="s">
        <v>1016</v>
      </c>
      <c r="B1686" t="s">
        <v>1197</v>
      </c>
      <c r="C1686">
        <v>0</v>
      </c>
      <c r="D1686">
        <v>0</v>
      </c>
      <c r="E1686" s="33">
        <v>43649</v>
      </c>
      <c r="F1686" t="s">
        <v>1015</v>
      </c>
      <c r="G1686" t="s">
        <v>1863</v>
      </c>
      <c r="H1686">
        <v>0</v>
      </c>
      <c r="I1686">
        <v>0</v>
      </c>
      <c r="J1686" s="33">
        <v>43649</v>
      </c>
      <c r="K1686" t="s">
        <v>1018</v>
      </c>
      <c r="L1686" t="s">
        <v>2175</v>
      </c>
      <c r="M1686">
        <v>0</v>
      </c>
      <c r="N1686">
        <v>0</v>
      </c>
      <c r="O1686" s="33">
        <v>43649</v>
      </c>
      <c r="P1686" t="s">
        <v>1011</v>
      </c>
      <c r="Q1686" t="s">
        <v>2123</v>
      </c>
      <c r="R1686">
        <v>1</v>
      </c>
      <c r="S1686">
        <v>26</v>
      </c>
    </row>
    <row r="1687" spans="1:19" hidden="1" x14ac:dyDescent="0.25">
      <c r="A1687" t="s">
        <v>1016</v>
      </c>
      <c r="B1687" t="s">
        <v>1201</v>
      </c>
      <c r="C1687">
        <v>0</v>
      </c>
      <c r="D1687">
        <v>0</v>
      </c>
      <c r="E1687" s="33">
        <v>43649</v>
      </c>
      <c r="F1687" t="s">
        <v>1015</v>
      </c>
      <c r="G1687" t="s">
        <v>2146</v>
      </c>
      <c r="H1687">
        <v>0</v>
      </c>
      <c r="I1687">
        <v>0</v>
      </c>
      <c r="J1687" s="33">
        <v>43649</v>
      </c>
      <c r="K1687" t="s">
        <v>1018</v>
      </c>
      <c r="L1687" t="s">
        <v>1719</v>
      </c>
      <c r="M1687">
        <v>0</v>
      </c>
      <c r="N1687">
        <v>0</v>
      </c>
      <c r="O1687" s="33">
        <v>43649</v>
      </c>
      <c r="P1687" t="s">
        <v>1011</v>
      </c>
      <c r="Q1687" t="s">
        <v>1486</v>
      </c>
      <c r="R1687">
        <v>66</v>
      </c>
      <c r="S1687">
        <v>0</v>
      </c>
    </row>
    <row r="1688" spans="1:19" hidden="1" x14ac:dyDescent="0.25">
      <c r="A1688" t="s">
        <v>1016</v>
      </c>
      <c r="B1688" t="s">
        <v>1209</v>
      </c>
      <c r="C1688">
        <v>0</v>
      </c>
      <c r="D1688">
        <v>0</v>
      </c>
      <c r="E1688" s="33">
        <v>43649</v>
      </c>
      <c r="F1688" t="s">
        <v>1015</v>
      </c>
      <c r="G1688" t="s">
        <v>1695</v>
      </c>
      <c r="H1688">
        <v>0</v>
      </c>
      <c r="I1688">
        <v>0</v>
      </c>
      <c r="J1688" s="33">
        <v>43649</v>
      </c>
      <c r="K1688" t="s">
        <v>1018</v>
      </c>
      <c r="L1688" t="s">
        <v>2174</v>
      </c>
      <c r="M1688">
        <v>0</v>
      </c>
      <c r="N1688">
        <v>0</v>
      </c>
      <c r="O1688" s="33">
        <v>43649</v>
      </c>
      <c r="P1688" t="s">
        <v>1011</v>
      </c>
      <c r="Q1688" t="s">
        <v>2124</v>
      </c>
      <c r="R1688">
        <v>1</v>
      </c>
      <c r="S1688">
        <v>0</v>
      </c>
    </row>
    <row r="1689" spans="1:19" hidden="1" x14ac:dyDescent="0.25">
      <c r="A1689" t="s">
        <v>1016</v>
      </c>
      <c r="B1689" t="s">
        <v>1695</v>
      </c>
      <c r="C1689">
        <v>0</v>
      </c>
      <c r="D1689">
        <v>0</v>
      </c>
      <c r="E1689" s="33">
        <v>43649</v>
      </c>
      <c r="F1689" t="s">
        <v>1015</v>
      </c>
      <c r="G1689" t="s">
        <v>2148</v>
      </c>
      <c r="H1689">
        <v>0</v>
      </c>
      <c r="I1689">
        <v>0</v>
      </c>
      <c r="J1689" s="33">
        <v>43649</v>
      </c>
      <c r="K1689" t="s">
        <v>1018</v>
      </c>
      <c r="L1689" t="s">
        <v>1486</v>
      </c>
      <c r="M1689">
        <v>0</v>
      </c>
      <c r="N1689">
        <v>0</v>
      </c>
      <c r="O1689" s="33">
        <v>43649</v>
      </c>
      <c r="P1689" t="s">
        <v>1011</v>
      </c>
      <c r="Q1689" t="s">
        <v>870</v>
      </c>
      <c r="R1689">
        <v>66</v>
      </c>
      <c r="S1689">
        <v>0</v>
      </c>
    </row>
    <row r="1690" spans="1:19" hidden="1" x14ac:dyDescent="0.25">
      <c r="A1690" t="s">
        <v>1016</v>
      </c>
      <c r="B1690" t="s">
        <v>1257</v>
      </c>
      <c r="C1690">
        <v>0</v>
      </c>
      <c r="D1690">
        <v>0</v>
      </c>
      <c r="E1690" s="33">
        <v>43649</v>
      </c>
      <c r="F1690" t="s">
        <v>1015</v>
      </c>
      <c r="G1690" t="s">
        <v>1483</v>
      </c>
      <c r="H1690">
        <v>0</v>
      </c>
      <c r="I1690">
        <v>0</v>
      </c>
      <c r="J1690" s="33">
        <v>43649</v>
      </c>
      <c r="K1690" t="s">
        <v>1018</v>
      </c>
      <c r="L1690" t="s">
        <v>2173</v>
      </c>
      <c r="M1690">
        <v>0</v>
      </c>
      <c r="N1690">
        <v>0</v>
      </c>
      <c r="O1690" s="33">
        <v>43649</v>
      </c>
      <c r="P1690" t="s">
        <v>1011</v>
      </c>
      <c r="Q1690" t="s">
        <v>859</v>
      </c>
      <c r="R1690">
        <v>1</v>
      </c>
      <c r="S1690">
        <v>0</v>
      </c>
    </row>
    <row r="1691" spans="1:19" hidden="1" x14ac:dyDescent="0.25">
      <c r="A1691" t="s">
        <v>1016</v>
      </c>
      <c r="B1691" t="s">
        <v>2164</v>
      </c>
      <c r="C1691">
        <v>0</v>
      </c>
      <c r="D1691">
        <v>0</v>
      </c>
      <c r="E1691" s="33">
        <v>43649</v>
      </c>
      <c r="F1691" t="s">
        <v>1016</v>
      </c>
      <c r="G1691" t="s">
        <v>941</v>
      </c>
      <c r="H1691">
        <v>0</v>
      </c>
      <c r="I1691">
        <v>0</v>
      </c>
      <c r="J1691" s="33">
        <v>43649</v>
      </c>
      <c r="K1691" t="s">
        <v>1018</v>
      </c>
      <c r="L1691" t="s">
        <v>870</v>
      </c>
      <c r="M1691">
        <v>0</v>
      </c>
      <c r="N1691">
        <v>0</v>
      </c>
      <c r="O1691" s="33">
        <v>43649</v>
      </c>
      <c r="P1691" t="s">
        <v>1011</v>
      </c>
      <c r="Q1691" t="s">
        <v>1800</v>
      </c>
      <c r="R1691">
        <v>2</v>
      </c>
      <c r="S1691">
        <v>0</v>
      </c>
    </row>
    <row r="1692" spans="1:19" hidden="1" x14ac:dyDescent="0.25">
      <c r="A1692" t="s">
        <v>1016</v>
      </c>
      <c r="B1692" t="s">
        <v>2163</v>
      </c>
      <c r="C1692">
        <v>0</v>
      </c>
      <c r="D1692">
        <v>0</v>
      </c>
      <c r="E1692" s="33">
        <v>43649</v>
      </c>
      <c r="F1692" t="s">
        <v>1016</v>
      </c>
      <c r="G1692" t="s">
        <v>982</v>
      </c>
      <c r="H1692">
        <v>0</v>
      </c>
      <c r="I1692">
        <v>0</v>
      </c>
      <c r="J1692" s="33">
        <v>43649</v>
      </c>
      <c r="K1692" t="s">
        <v>1018</v>
      </c>
      <c r="L1692" t="s">
        <v>1723</v>
      </c>
      <c r="M1692">
        <v>0</v>
      </c>
      <c r="N1692">
        <v>0</v>
      </c>
      <c r="O1692" s="33">
        <v>43649</v>
      </c>
      <c r="P1692" t="s">
        <v>1011</v>
      </c>
      <c r="Q1692" t="s">
        <v>2126</v>
      </c>
      <c r="R1692">
        <v>0</v>
      </c>
      <c r="S1692">
        <v>66</v>
      </c>
    </row>
    <row r="1693" spans="1:19" hidden="1" x14ac:dyDescent="0.25">
      <c r="A1693" t="s">
        <v>1016</v>
      </c>
      <c r="B1693" t="s">
        <v>1438</v>
      </c>
      <c r="C1693">
        <v>0</v>
      </c>
      <c r="D1693">
        <v>0</v>
      </c>
      <c r="E1693" s="33">
        <v>43649</v>
      </c>
      <c r="F1693" t="s">
        <v>1016</v>
      </c>
      <c r="G1693" t="s">
        <v>1034</v>
      </c>
      <c r="H1693">
        <v>0</v>
      </c>
      <c r="I1693">
        <v>0</v>
      </c>
      <c r="J1693" s="33">
        <v>43649</v>
      </c>
      <c r="K1693" t="s">
        <v>1018</v>
      </c>
      <c r="L1693" t="s">
        <v>1483</v>
      </c>
      <c r="M1693">
        <v>0</v>
      </c>
      <c r="N1693">
        <v>0</v>
      </c>
      <c r="O1693" s="33">
        <v>43649</v>
      </c>
      <c r="P1693" t="s">
        <v>1011</v>
      </c>
      <c r="Q1693" t="s">
        <v>1142</v>
      </c>
      <c r="R1693">
        <v>0</v>
      </c>
      <c r="S1693">
        <v>66</v>
      </c>
    </row>
    <row r="1694" spans="1:19" hidden="1" x14ac:dyDescent="0.25">
      <c r="A1694" t="s">
        <v>1016</v>
      </c>
      <c r="B1694" t="s">
        <v>1483</v>
      </c>
      <c r="C1694">
        <v>0</v>
      </c>
      <c r="D1694">
        <v>0</v>
      </c>
      <c r="E1694" s="33">
        <v>43649</v>
      </c>
      <c r="F1694" t="s">
        <v>1016</v>
      </c>
      <c r="G1694" t="s">
        <v>2165</v>
      </c>
      <c r="H1694">
        <v>0</v>
      </c>
      <c r="I1694">
        <v>0</v>
      </c>
      <c r="J1694" s="33">
        <v>43649</v>
      </c>
      <c r="K1694" t="s">
        <v>1284</v>
      </c>
      <c r="L1694" t="s">
        <v>1581</v>
      </c>
      <c r="M1694">
        <v>1</v>
      </c>
      <c r="N1694">
        <v>0</v>
      </c>
      <c r="O1694" s="33">
        <v>43649</v>
      </c>
      <c r="P1694" t="s">
        <v>1011</v>
      </c>
      <c r="Q1694" t="s">
        <v>2127</v>
      </c>
      <c r="R1694">
        <v>2</v>
      </c>
      <c r="S1694">
        <v>0</v>
      </c>
    </row>
    <row r="1695" spans="1:19" hidden="1" x14ac:dyDescent="0.25">
      <c r="A1695" t="s">
        <v>1016</v>
      </c>
      <c r="B1695" t="s">
        <v>2166</v>
      </c>
      <c r="C1695">
        <v>0</v>
      </c>
      <c r="D1695">
        <v>0</v>
      </c>
      <c r="E1695" s="33">
        <v>43649</v>
      </c>
      <c r="F1695" t="s">
        <v>1016</v>
      </c>
      <c r="G1695" t="s">
        <v>1486</v>
      </c>
      <c r="H1695">
        <v>0</v>
      </c>
      <c r="I1695">
        <v>0</v>
      </c>
      <c r="J1695" s="33">
        <v>43649</v>
      </c>
      <c r="K1695" t="s">
        <v>1284</v>
      </c>
      <c r="L1695" t="s">
        <v>2177</v>
      </c>
      <c r="M1695">
        <v>1</v>
      </c>
      <c r="N1695">
        <v>0</v>
      </c>
      <c r="O1695" s="33">
        <v>43649</v>
      </c>
      <c r="P1695" t="s">
        <v>1011</v>
      </c>
      <c r="Q1695" t="s">
        <v>2128</v>
      </c>
      <c r="R1695">
        <v>1</v>
      </c>
      <c r="S1695">
        <v>0</v>
      </c>
    </row>
    <row r="1696" spans="1:19" hidden="1" x14ac:dyDescent="0.25">
      <c r="A1696" t="s">
        <v>1018</v>
      </c>
      <c r="B1696" t="s">
        <v>868</v>
      </c>
      <c r="C1696">
        <v>0</v>
      </c>
      <c r="D1696">
        <v>0</v>
      </c>
      <c r="E1696" s="33">
        <v>43649</v>
      </c>
      <c r="F1696" t="s">
        <v>1016</v>
      </c>
      <c r="G1696" t="s">
        <v>2162</v>
      </c>
      <c r="H1696">
        <v>0</v>
      </c>
      <c r="I1696">
        <v>0</v>
      </c>
      <c r="J1696" s="33">
        <v>43649</v>
      </c>
      <c r="K1696" t="s">
        <v>1284</v>
      </c>
      <c r="L1696" t="s">
        <v>2178</v>
      </c>
      <c r="M1696">
        <v>1</v>
      </c>
      <c r="N1696">
        <v>0</v>
      </c>
      <c r="O1696" s="33">
        <v>43649</v>
      </c>
      <c r="P1696" t="s">
        <v>1011</v>
      </c>
      <c r="Q1696" t="s">
        <v>1204</v>
      </c>
      <c r="R1696">
        <v>64</v>
      </c>
      <c r="S1696">
        <v>0</v>
      </c>
    </row>
    <row r="1697" spans="1:19" hidden="1" x14ac:dyDescent="0.25">
      <c r="A1697" t="s">
        <v>1018</v>
      </c>
      <c r="B1697" t="s">
        <v>2175</v>
      </c>
      <c r="C1697">
        <v>0</v>
      </c>
      <c r="D1697">
        <v>0</v>
      </c>
      <c r="E1697" s="33">
        <v>43649</v>
      </c>
      <c r="F1697" t="s">
        <v>1016</v>
      </c>
      <c r="G1697" t="s">
        <v>2167</v>
      </c>
      <c r="H1697">
        <v>0</v>
      </c>
      <c r="I1697">
        <v>0</v>
      </c>
      <c r="J1697" s="33">
        <v>43649</v>
      </c>
      <c r="K1697" t="s">
        <v>1284</v>
      </c>
      <c r="L1697" t="s">
        <v>1486</v>
      </c>
      <c r="M1697">
        <v>1</v>
      </c>
      <c r="N1697">
        <v>0</v>
      </c>
      <c r="O1697" s="33">
        <v>43649</v>
      </c>
      <c r="P1697" t="s">
        <v>1011</v>
      </c>
      <c r="Q1697" t="s">
        <v>1207</v>
      </c>
      <c r="R1697">
        <v>2</v>
      </c>
      <c r="S1697">
        <v>0</v>
      </c>
    </row>
    <row r="1698" spans="1:19" hidden="1" x14ac:dyDescent="0.25">
      <c r="A1698" t="s">
        <v>1018</v>
      </c>
      <c r="B1698" t="s">
        <v>1719</v>
      </c>
      <c r="C1698">
        <v>0</v>
      </c>
      <c r="D1698">
        <v>0</v>
      </c>
      <c r="E1698" s="33">
        <v>43649</v>
      </c>
      <c r="F1698" t="s">
        <v>1016</v>
      </c>
      <c r="G1698" t="s">
        <v>2168</v>
      </c>
      <c r="H1698">
        <v>0</v>
      </c>
      <c r="I1698">
        <v>0</v>
      </c>
      <c r="J1698" s="33">
        <v>43649</v>
      </c>
      <c r="K1698" t="s">
        <v>1284</v>
      </c>
      <c r="L1698" t="s">
        <v>2176</v>
      </c>
      <c r="M1698">
        <v>1</v>
      </c>
      <c r="N1698">
        <v>0</v>
      </c>
      <c r="O1698" s="33">
        <v>43649</v>
      </c>
      <c r="P1698" t="s">
        <v>1011</v>
      </c>
      <c r="Q1698" t="s">
        <v>2129</v>
      </c>
      <c r="R1698">
        <v>0</v>
      </c>
      <c r="S1698">
        <v>66</v>
      </c>
    </row>
    <row r="1699" spans="1:19" hidden="1" x14ac:dyDescent="0.25">
      <c r="A1699" t="s">
        <v>1018</v>
      </c>
      <c r="B1699" t="s">
        <v>2174</v>
      </c>
      <c r="C1699">
        <v>0</v>
      </c>
      <c r="D1699">
        <v>0</v>
      </c>
      <c r="E1699" s="33">
        <v>43649</v>
      </c>
      <c r="F1699" t="s">
        <v>1016</v>
      </c>
      <c r="G1699" t="s">
        <v>2169</v>
      </c>
      <c r="H1699">
        <v>0</v>
      </c>
      <c r="I1699">
        <v>0</v>
      </c>
      <c r="J1699" s="33">
        <v>43649</v>
      </c>
      <c r="K1699" t="s">
        <v>1284</v>
      </c>
      <c r="L1699" t="s">
        <v>2127</v>
      </c>
      <c r="M1699">
        <v>1</v>
      </c>
      <c r="N1699">
        <v>0</v>
      </c>
      <c r="O1699" s="33">
        <v>43649</v>
      </c>
      <c r="P1699" t="s">
        <v>1011</v>
      </c>
      <c r="Q1699" t="s">
        <v>2130</v>
      </c>
      <c r="R1699">
        <v>0</v>
      </c>
      <c r="S1699">
        <v>66</v>
      </c>
    </row>
    <row r="1700" spans="1:19" hidden="1" x14ac:dyDescent="0.25">
      <c r="A1700" t="s">
        <v>1018</v>
      </c>
      <c r="B1700" t="s">
        <v>1486</v>
      </c>
      <c r="C1700">
        <v>0</v>
      </c>
      <c r="D1700">
        <v>0</v>
      </c>
      <c r="E1700" s="33">
        <v>43649</v>
      </c>
      <c r="F1700" t="s">
        <v>1016</v>
      </c>
      <c r="G1700" t="s">
        <v>1115</v>
      </c>
      <c r="H1700">
        <v>0</v>
      </c>
      <c r="I1700">
        <v>0</v>
      </c>
      <c r="J1700" s="33">
        <v>43649</v>
      </c>
      <c r="K1700" t="s">
        <v>1284</v>
      </c>
      <c r="L1700" t="s">
        <v>1483</v>
      </c>
      <c r="M1700">
        <v>1</v>
      </c>
      <c r="N1700">
        <v>0</v>
      </c>
      <c r="O1700" s="33">
        <v>43649</v>
      </c>
      <c r="P1700" t="s">
        <v>1011</v>
      </c>
      <c r="Q1700" t="s">
        <v>2131</v>
      </c>
      <c r="R1700">
        <v>1</v>
      </c>
      <c r="S1700">
        <v>65</v>
      </c>
    </row>
    <row r="1701" spans="1:19" hidden="1" x14ac:dyDescent="0.25">
      <c r="A1701" t="s">
        <v>1018</v>
      </c>
      <c r="B1701" t="s">
        <v>2173</v>
      </c>
      <c r="C1701">
        <v>0</v>
      </c>
      <c r="D1701">
        <v>0</v>
      </c>
      <c r="E1701" s="33">
        <v>43649</v>
      </c>
      <c r="F1701" t="s">
        <v>1016</v>
      </c>
      <c r="G1701" t="s">
        <v>2170</v>
      </c>
      <c r="H1701">
        <v>0</v>
      </c>
      <c r="I1701">
        <v>0</v>
      </c>
      <c r="J1701" s="33">
        <v>43649</v>
      </c>
      <c r="K1701" t="s">
        <v>1022</v>
      </c>
      <c r="L1701" t="s">
        <v>1482</v>
      </c>
      <c r="M1701">
        <v>1</v>
      </c>
      <c r="N1701">
        <v>0</v>
      </c>
      <c r="O1701" s="33">
        <v>43656</v>
      </c>
      <c r="P1701" t="s">
        <v>1011</v>
      </c>
      <c r="Q1701" t="s">
        <v>2132</v>
      </c>
      <c r="R1701">
        <v>66</v>
      </c>
      <c r="S1701">
        <v>0</v>
      </c>
    </row>
    <row r="1702" spans="1:19" hidden="1" x14ac:dyDescent="0.25">
      <c r="A1702" t="s">
        <v>1018</v>
      </c>
      <c r="B1702" t="s">
        <v>870</v>
      </c>
      <c r="C1702">
        <v>0</v>
      </c>
      <c r="D1702">
        <v>0</v>
      </c>
      <c r="E1702" s="33">
        <v>43649</v>
      </c>
      <c r="F1702" t="s">
        <v>1016</v>
      </c>
      <c r="G1702" t="s">
        <v>2171</v>
      </c>
      <c r="H1702">
        <v>0</v>
      </c>
      <c r="I1702">
        <v>0</v>
      </c>
      <c r="J1702" s="33">
        <v>43649</v>
      </c>
      <c r="K1702" t="s">
        <v>1022</v>
      </c>
      <c r="L1702" t="s">
        <v>2191</v>
      </c>
      <c r="M1702">
        <v>2</v>
      </c>
      <c r="N1702">
        <v>0</v>
      </c>
      <c r="O1702" s="33">
        <v>43656</v>
      </c>
      <c r="P1702" t="s">
        <v>1011</v>
      </c>
      <c r="Q1702" t="s">
        <v>861</v>
      </c>
      <c r="R1702">
        <v>1</v>
      </c>
      <c r="S1702">
        <v>0</v>
      </c>
    </row>
    <row r="1703" spans="1:19" hidden="1" x14ac:dyDescent="0.25">
      <c r="A1703" t="s">
        <v>1018</v>
      </c>
      <c r="B1703" t="s">
        <v>1723</v>
      </c>
      <c r="C1703">
        <v>0</v>
      </c>
      <c r="D1703">
        <v>0</v>
      </c>
      <c r="E1703" s="33">
        <v>43649</v>
      </c>
      <c r="F1703" t="s">
        <v>1016</v>
      </c>
      <c r="G1703" t="s">
        <v>2172</v>
      </c>
      <c r="H1703">
        <v>0</v>
      </c>
      <c r="I1703">
        <v>0</v>
      </c>
      <c r="J1703" s="33">
        <v>43649</v>
      </c>
      <c r="K1703" t="s">
        <v>1022</v>
      </c>
      <c r="L1703" t="s">
        <v>857</v>
      </c>
      <c r="M1703">
        <v>1</v>
      </c>
      <c r="N1703">
        <v>0</v>
      </c>
      <c r="O1703" s="33">
        <v>43656</v>
      </c>
      <c r="P1703" t="s">
        <v>1011</v>
      </c>
      <c r="Q1703" t="s">
        <v>1483</v>
      </c>
      <c r="R1703">
        <v>11</v>
      </c>
      <c r="S1703">
        <v>0</v>
      </c>
    </row>
    <row r="1704" spans="1:19" hidden="1" x14ac:dyDescent="0.25">
      <c r="A1704" t="s">
        <v>1018</v>
      </c>
      <c r="B1704" t="s">
        <v>1483</v>
      </c>
      <c r="C1704">
        <v>0</v>
      </c>
      <c r="D1704">
        <v>0</v>
      </c>
      <c r="E1704" s="33">
        <v>43649</v>
      </c>
      <c r="F1704" t="s">
        <v>1016</v>
      </c>
      <c r="G1704" t="s">
        <v>1197</v>
      </c>
      <c r="H1704">
        <v>0</v>
      </c>
      <c r="I1704">
        <v>0</v>
      </c>
      <c r="J1704" s="33">
        <v>43649</v>
      </c>
      <c r="K1704" t="s">
        <v>1022</v>
      </c>
      <c r="L1704" t="s">
        <v>977</v>
      </c>
      <c r="M1704">
        <v>1</v>
      </c>
      <c r="N1704">
        <v>0</v>
      </c>
      <c r="O1704" s="33">
        <v>43656</v>
      </c>
      <c r="P1704" t="s">
        <v>1011</v>
      </c>
      <c r="Q1704" t="s">
        <v>2125</v>
      </c>
      <c r="R1704">
        <v>0</v>
      </c>
      <c r="S1704">
        <v>66</v>
      </c>
    </row>
    <row r="1705" spans="1:19" hidden="1" x14ac:dyDescent="0.25">
      <c r="A1705" t="s">
        <v>1284</v>
      </c>
      <c r="B1705" t="s">
        <v>1581</v>
      </c>
      <c r="C1705">
        <v>1</v>
      </c>
      <c r="D1705">
        <v>0</v>
      </c>
      <c r="E1705" s="33">
        <v>43649</v>
      </c>
      <c r="F1705" t="s">
        <v>1016</v>
      </c>
      <c r="G1705" t="s">
        <v>1201</v>
      </c>
      <c r="H1705">
        <v>0</v>
      </c>
      <c r="I1705">
        <v>0</v>
      </c>
      <c r="J1705" s="33">
        <v>43649</v>
      </c>
      <c r="K1705" t="s">
        <v>1022</v>
      </c>
      <c r="L1705" t="s">
        <v>868</v>
      </c>
      <c r="M1705">
        <v>4</v>
      </c>
      <c r="N1705">
        <v>0</v>
      </c>
      <c r="O1705" s="33">
        <v>43656</v>
      </c>
      <c r="P1705" t="s">
        <v>1012</v>
      </c>
      <c r="Q1705" t="s">
        <v>2134</v>
      </c>
      <c r="R1705">
        <v>0</v>
      </c>
      <c r="S1705">
        <v>0</v>
      </c>
    </row>
    <row r="1706" spans="1:19" hidden="1" x14ac:dyDescent="0.25">
      <c r="A1706" t="s">
        <v>1284</v>
      </c>
      <c r="B1706" t="s">
        <v>2177</v>
      </c>
      <c r="C1706">
        <v>1</v>
      </c>
      <c r="D1706">
        <v>0</v>
      </c>
      <c r="E1706" s="33">
        <v>43649</v>
      </c>
      <c r="F1706" t="s">
        <v>1016</v>
      </c>
      <c r="G1706" t="s">
        <v>1209</v>
      </c>
      <c r="H1706">
        <v>0</v>
      </c>
      <c r="I1706">
        <v>0</v>
      </c>
      <c r="J1706" s="33">
        <v>43649</v>
      </c>
      <c r="K1706" t="s">
        <v>1022</v>
      </c>
      <c r="L1706" t="s">
        <v>2190</v>
      </c>
      <c r="M1706">
        <v>2</v>
      </c>
      <c r="N1706">
        <v>50</v>
      </c>
      <c r="O1706" s="33">
        <v>43656</v>
      </c>
      <c r="P1706" t="s">
        <v>1012</v>
      </c>
      <c r="Q1706" t="s">
        <v>2133</v>
      </c>
      <c r="R1706">
        <v>0</v>
      </c>
      <c r="S1706">
        <v>0</v>
      </c>
    </row>
    <row r="1707" spans="1:19" hidden="1" x14ac:dyDescent="0.25">
      <c r="A1707" t="s">
        <v>1284</v>
      </c>
      <c r="B1707" t="s">
        <v>2178</v>
      </c>
      <c r="C1707">
        <v>1</v>
      </c>
      <c r="D1707">
        <v>0</v>
      </c>
      <c r="E1707" s="33">
        <v>43649</v>
      </c>
      <c r="F1707" t="s">
        <v>1016</v>
      </c>
      <c r="G1707" t="s">
        <v>1695</v>
      </c>
      <c r="H1707">
        <v>0</v>
      </c>
      <c r="I1707">
        <v>0</v>
      </c>
      <c r="J1707" s="33">
        <v>43649</v>
      </c>
      <c r="K1707" t="s">
        <v>1022</v>
      </c>
      <c r="L1707" t="s">
        <v>2189</v>
      </c>
      <c r="M1707">
        <v>0</v>
      </c>
      <c r="N1707">
        <v>59</v>
      </c>
      <c r="O1707" s="33">
        <v>43656</v>
      </c>
      <c r="P1707" t="s">
        <v>1013</v>
      </c>
      <c r="Q1707" t="s">
        <v>2135</v>
      </c>
      <c r="R1707">
        <v>1</v>
      </c>
      <c r="S1707">
        <v>0</v>
      </c>
    </row>
    <row r="1708" spans="1:19" hidden="1" x14ac:dyDescent="0.25">
      <c r="A1708" t="s">
        <v>1284</v>
      </c>
      <c r="B1708" t="s">
        <v>1486</v>
      </c>
      <c r="C1708">
        <v>1</v>
      </c>
      <c r="D1708">
        <v>0</v>
      </c>
      <c r="E1708" s="33">
        <v>43649</v>
      </c>
      <c r="F1708" t="s">
        <v>1016</v>
      </c>
      <c r="G1708" t="s">
        <v>1257</v>
      </c>
      <c r="H1708">
        <v>0</v>
      </c>
      <c r="I1708">
        <v>0</v>
      </c>
      <c r="J1708" s="33">
        <v>43649</v>
      </c>
      <c r="K1708" t="s">
        <v>1022</v>
      </c>
      <c r="L1708" t="s">
        <v>472</v>
      </c>
      <c r="M1708">
        <v>1</v>
      </c>
      <c r="N1708">
        <v>0</v>
      </c>
      <c r="O1708" s="33">
        <v>43656</v>
      </c>
      <c r="P1708" t="s">
        <v>1013</v>
      </c>
      <c r="Q1708" t="s">
        <v>581</v>
      </c>
      <c r="R1708">
        <v>30</v>
      </c>
      <c r="S1708">
        <v>0</v>
      </c>
    </row>
    <row r="1709" spans="1:19" hidden="1" x14ac:dyDescent="0.25">
      <c r="A1709" t="s">
        <v>1284</v>
      </c>
      <c r="B1709" t="s">
        <v>2176</v>
      </c>
      <c r="C1709">
        <v>1</v>
      </c>
      <c r="D1709">
        <v>0</v>
      </c>
      <c r="E1709" s="33">
        <v>43649</v>
      </c>
      <c r="F1709" t="s">
        <v>1016</v>
      </c>
      <c r="G1709" t="s">
        <v>2164</v>
      </c>
      <c r="H1709">
        <v>0</v>
      </c>
      <c r="I1709">
        <v>0</v>
      </c>
      <c r="J1709" s="33">
        <v>43649</v>
      </c>
      <c r="K1709" t="s">
        <v>1022</v>
      </c>
      <c r="L1709" t="s">
        <v>2184</v>
      </c>
      <c r="M1709">
        <v>2</v>
      </c>
      <c r="N1709">
        <v>48</v>
      </c>
      <c r="O1709" s="33">
        <v>43656</v>
      </c>
      <c r="P1709" t="s">
        <v>1013</v>
      </c>
      <c r="Q1709" t="s">
        <v>2139</v>
      </c>
      <c r="R1709">
        <v>47</v>
      </c>
      <c r="S1709">
        <v>5907</v>
      </c>
    </row>
    <row r="1710" spans="1:19" hidden="1" x14ac:dyDescent="0.25">
      <c r="A1710" t="s">
        <v>1284</v>
      </c>
      <c r="B1710" t="s">
        <v>2127</v>
      </c>
      <c r="C1710">
        <v>1</v>
      </c>
      <c r="D1710">
        <v>0</v>
      </c>
      <c r="E1710" s="33">
        <v>43649</v>
      </c>
      <c r="F1710" t="s">
        <v>1016</v>
      </c>
      <c r="G1710" t="s">
        <v>2163</v>
      </c>
      <c r="H1710">
        <v>0</v>
      </c>
      <c r="I1710">
        <v>0</v>
      </c>
      <c r="J1710" s="33">
        <v>43649</v>
      </c>
      <c r="K1710" t="s">
        <v>1022</v>
      </c>
      <c r="L1710" t="s">
        <v>2188</v>
      </c>
      <c r="M1710">
        <v>19</v>
      </c>
      <c r="N1710">
        <v>0</v>
      </c>
      <c r="O1710" s="33">
        <v>43656</v>
      </c>
      <c r="P1710" t="s">
        <v>1013</v>
      </c>
      <c r="Q1710" t="s">
        <v>2136</v>
      </c>
      <c r="R1710">
        <v>2</v>
      </c>
      <c r="S1710">
        <v>0</v>
      </c>
    </row>
    <row r="1711" spans="1:19" hidden="1" x14ac:dyDescent="0.25">
      <c r="A1711" t="s">
        <v>1284</v>
      </c>
      <c r="B1711" t="s">
        <v>1483</v>
      </c>
      <c r="C1711">
        <v>1</v>
      </c>
      <c r="D1711">
        <v>0</v>
      </c>
      <c r="E1711" s="33">
        <v>43649</v>
      </c>
      <c r="F1711" t="s">
        <v>1016</v>
      </c>
      <c r="G1711" t="s">
        <v>1438</v>
      </c>
      <c r="H1711">
        <v>0</v>
      </c>
      <c r="I1711">
        <v>0</v>
      </c>
      <c r="J1711" s="33">
        <v>43649</v>
      </c>
      <c r="K1711" t="s">
        <v>1022</v>
      </c>
      <c r="L1711" t="s">
        <v>2187</v>
      </c>
      <c r="M1711">
        <v>58</v>
      </c>
      <c r="N1711">
        <v>0</v>
      </c>
      <c r="O1711" s="33">
        <v>43656</v>
      </c>
      <c r="P1711" t="s">
        <v>1013</v>
      </c>
      <c r="Q1711" t="s">
        <v>1486</v>
      </c>
      <c r="R1711">
        <v>6389</v>
      </c>
      <c r="S1711">
        <v>0</v>
      </c>
    </row>
    <row r="1712" spans="1:19" hidden="1" x14ac:dyDescent="0.25">
      <c r="A1712" t="s">
        <v>1022</v>
      </c>
      <c r="B1712" t="s">
        <v>1482</v>
      </c>
      <c r="C1712">
        <v>1</v>
      </c>
      <c r="D1712">
        <v>0</v>
      </c>
      <c r="E1712" s="33">
        <v>43654</v>
      </c>
      <c r="F1712" t="s">
        <v>1016</v>
      </c>
      <c r="G1712" t="s">
        <v>1483</v>
      </c>
      <c r="H1712">
        <v>0</v>
      </c>
      <c r="I1712">
        <v>0</v>
      </c>
      <c r="J1712" s="33">
        <v>43649</v>
      </c>
      <c r="K1712" t="s">
        <v>1022</v>
      </c>
      <c r="L1712" t="s">
        <v>2186</v>
      </c>
      <c r="M1712">
        <v>0</v>
      </c>
      <c r="N1712">
        <v>8</v>
      </c>
      <c r="O1712" s="33">
        <v>43656</v>
      </c>
      <c r="P1712" t="s">
        <v>1013</v>
      </c>
      <c r="Q1712" t="s">
        <v>2076</v>
      </c>
      <c r="R1712">
        <v>4488</v>
      </c>
      <c r="S1712">
        <v>0</v>
      </c>
    </row>
    <row r="1713" spans="1:19" hidden="1" x14ac:dyDescent="0.25">
      <c r="A1713" t="s">
        <v>1022</v>
      </c>
      <c r="B1713" t="s">
        <v>2191</v>
      </c>
      <c r="C1713">
        <v>2</v>
      </c>
      <c r="D1713">
        <v>0</v>
      </c>
      <c r="E1713" s="33">
        <v>43654</v>
      </c>
      <c r="F1713" t="s">
        <v>1016</v>
      </c>
      <c r="G1713" t="s">
        <v>2166</v>
      </c>
      <c r="H1713">
        <v>0</v>
      </c>
      <c r="I1713">
        <v>0</v>
      </c>
      <c r="J1713" s="33">
        <v>43649</v>
      </c>
      <c r="K1713" t="s">
        <v>1022</v>
      </c>
      <c r="L1713" t="s">
        <v>2185</v>
      </c>
      <c r="M1713">
        <v>2</v>
      </c>
      <c r="N1713">
        <v>0</v>
      </c>
      <c r="O1713" s="33">
        <v>43656</v>
      </c>
      <c r="P1713" t="s">
        <v>1013</v>
      </c>
      <c r="Q1713" t="s">
        <v>2137</v>
      </c>
      <c r="R1713">
        <v>1</v>
      </c>
      <c r="S1713">
        <v>0</v>
      </c>
    </row>
    <row r="1714" spans="1:19" hidden="1" x14ac:dyDescent="0.25">
      <c r="A1714" t="s">
        <v>1022</v>
      </c>
      <c r="B1714" t="s">
        <v>857</v>
      </c>
      <c r="C1714">
        <v>1</v>
      </c>
      <c r="D1714">
        <v>0</v>
      </c>
      <c r="E1714" s="33">
        <v>43654</v>
      </c>
      <c r="F1714" t="s">
        <v>1018</v>
      </c>
      <c r="G1714" t="s">
        <v>868</v>
      </c>
      <c r="H1714">
        <v>0</v>
      </c>
      <c r="I1714">
        <v>0</v>
      </c>
      <c r="J1714" s="33">
        <v>43649</v>
      </c>
      <c r="K1714" t="s">
        <v>1022</v>
      </c>
      <c r="L1714" t="s">
        <v>2183</v>
      </c>
      <c r="M1714">
        <v>1</v>
      </c>
      <c r="N1714">
        <v>0</v>
      </c>
      <c r="O1714" s="33">
        <v>43656</v>
      </c>
      <c r="P1714" t="s">
        <v>1013</v>
      </c>
      <c r="Q1714" t="s">
        <v>2138</v>
      </c>
      <c r="R1714">
        <v>1</v>
      </c>
      <c r="S1714">
        <v>0</v>
      </c>
    </row>
    <row r="1715" spans="1:19" hidden="1" x14ac:dyDescent="0.25">
      <c r="A1715" t="s">
        <v>1022</v>
      </c>
      <c r="B1715" t="s">
        <v>977</v>
      </c>
      <c r="C1715">
        <v>1</v>
      </c>
      <c r="D1715">
        <v>0</v>
      </c>
      <c r="E1715" s="33">
        <v>43654</v>
      </c>
      <c r="F1715" t="s">
        <v>1018</v>
      </c>
      <c r="G1715" t="s">
        <v>2175</v>
      </c>
      <c r="H1715">
        <v>0</v>
      </c>
      <c r="I1715">
        <v>0</v>
      </c>
      <c r="J1715" s="33">
        <v>43649</v>
      </c>
      <c r="K1715" t="s">
        <v>1022</v>
      </c>
      <c r="L1715" t="s">
        <v>2182</v>
      </c>
      <c r="M1715">
        <v>2</v>
      </c>
      <c r="N1715">
        <v>0</v>
      </c>
      <c r="O1715" s="33">
        <v>43656</v>
      </c>
      <c r="P1715" t="s">
        <v>1013</v>
      </c>
      <c r="Q1715" t="s">
        <v>1483</v>
      </c>
      <c r="R1715">
        <v>1</v>
      </c>
      <c r="S1715">
        <v>0</v>
      </c>
    </row>
    <row r="1716" spans="1:19" hidden="1" x14ac:dyDescent="0.25">
      <c r="A1716" t="s">
        <v>1022</v>
      </c>
      <c r="B1716" t="s">
        <v>868</v>
      </c>
      <c r="C1716">
        <v>4</v>
      </c>
      <c r="D1716">
        <v>0</v>
      </c>
      <c r="E1716" s="33">
        <v>43654</v>
      </c>
      <c r="F1716" t="s">
        <v>1018</v>
      </c>
      <c r="G1716" t="s">
        <v>1719</v>
      </c>
      <c r="H1716">
        <v>0</v>
      </c>
      <c r="I1716">
        <v>0</v>
      </c>
      <c r="J1716" s="33">
        <v>43649</v>
      </c>
      <c r="K1716" t="s">
        <v>1022</v>
      </c>
      <c r="L1716" t="s">
        <v>2181</v>
      </c>
      <c r="M1716">
        <v>2</v>
      </c>
      <c r="N1716">
        <v>0</v>
      </c>
      <c r="O1716" s="33">
        <v>43656</v>
      </c>
      <c r="P1716" t="s">
        <v>1014</v>
      </c>
      <c r="Q1716" t="s">
        <v>2140</v>
      </c>
      <c r="R1716">
        <v>0</v>
      </c>
      <c r="S1716">
        <v>0</v>
      </c>
    </row>
    <row r="1717" spans="1:19" hidden="1" x14ac:dyDescent="0.25">
      <c r="A1717" t="s">
        <v>1022</v>
      </c>
      <c r="B1717" t="s">
        <v>2190</v>
      </c>
      <c r="C1717">
        <v>2</v>
      </c>
      <c r="D1717">
        <v>50</v>
      </c>
      <c r="E1717" s="33">
        <v>43654</v>
      </c>
      <c r="F1717" t="s">
        <v>1018</v>
      </c>
      <c r="G1717" t="s">
        <v>2174</v>
      </c>
      <c r="H1717">
        <v>0</v>
      </c>
      <c r="I1717">
        <v>0</v>
      </c>
      <c r="J1717" s="33">
        <v>43649</v>
      </c>
      <c r="K1717" t="s">
        <v>1022</v>
      </c>
      <c r="L1717" t="s">
        <v>2165</v>
      </c>
      <c r="M1717">
        <v>0</v>
      </c>
      <c r="N1717">
        <v>59</v>
      </c>
      <c r="O1717" s="33">
        <v>43656</v>
      </c>
      <c r="P1717" t="s">
        <v>1014</v>
      </c>
      <c r="Q1717" t="s">
        <v>2145</v>
      </c>
      <c r="R1717">
        <v>0</v>
      </c>
      <c r="S1717">
        <v>0</v>
      </c>
    </row>
    <row r="1718" spans="1:19" hidden="1" x14ac:dyDescent="0.25">
      <c r="A1718" t="s">
        <v>1022</v>
      </c>
      <c r="B1718" t="s">
        <v>2189</v>
      </c>
      <c r="C1718">
        <v>0</v>
      </c>
      <c r="D1718">
        <v>59</v>
      </c>
      <c r="E1718" s="33">
        <v>43654</v>
      </c>
      <c r="F1718" t="s">
        <v>1018</v>
      </c>
      <c r="G1718" t="s">
        <v>1486</v>
      </c>
      <c r="H1718">
        <v>0</v>
      </c>
      <c r="I1718">
        <v>0</v>
      </c>
      <c r="J1718" s="33">
        <v>43649</v>
      </c>
      <c r="K1718" t="s">
        <v>1022</v>
      </c>
      <c r="L1718" t="s">
        <v>1486</v>
      </c>
      <c r="M1718">
        <v>59</v>
      </c>
      <c r="N1718">
        <v>0</v>
      </c>
      <c r="O1718" s="33">
        <v>43656</v>
      </c>
      <c r="P1718" t="s">
        <v>1014</v>
      </c>
      <c r="Q1718" t="s">
        <v>1486</v>
      </c>
      <c r="R1718">
        <v>0</v>
      </c>
      <c r="S1718">
        <v>0</v>
      </c>
    </row>
    <row r="1719" spans="1:19" hidden="1" x14ac:dyDescent="0.25">
      <c r="A1719" t="s">
        <v>1022</v>
      </c>
      <c r="B1719" t="s">
        <v>472</v>
      </c>
      <c r="C1719">
        <v>1</v>
      </c>
      <c r="D1719">
        <v>0</v>
      </c>
      <c r="E1719" s="33">
        <v>43654</v>
      </c>
      <c r="F1719" t="s">
        <v>1018</v>
      </c>
      <c r="G1719" t="s">
        <v>2173</v>
      </c>
      <c r="H1719">
        <v>0</v>
      </c>
      <c r="I1719">
        <v>0</v>
      </c>
      <c r="J1719" s="33">
        <v>43649</v>
      </c>
      <c r="K1719" t="s">
        <v>1022</v>
      </c>
      <c r="L1719" t="s">
        <v>870</v>
      </c>
      <c r="M1719">
        <v>53</v>
      </c>
      <c r="N1719">
        <v>0</v>
      </c>
      <c r="O1719" s="33">
        <v>43656</v>
      </c>
      <c r="P1719" t="s">
        <v>1014</v>
      </c>
      <c r="Q1719" t="s">
        <v>2142</v>
      </c>
      <c r="R1719">
        <v>0</v>
      </c>
      <c r="S1719">
        <v>0</v>
      </c>
    </row>
    <row r="1720" spans="1:19" hidden="1" x14ac:dyDescent="0.25">
      <c r="A1720" t="s">
        <v>1022</v>
      </c>
      <c r="B1720" t="s">
        <v>2184</v>
      </c>
      <c r="C1720">
        <v>2</v>
      </c>
      <c r="D1720">
        <v>48</v>
      </c>
      <c r="E1720" s="33">
        <v>43654</v>
      </c>
      <c r="F1720" t="s">
        <v>1018</v>
      </c>
      <c r="G1720" t="s">
        <v>870</v>
      </c>
      <c r="H1720">
        <v>0</v>
      </c>
      <c r="I1720">
        <v>0</v>
      </c>
      <c r="J1720" s="33">
        <v>43649</v>
      </c>
      <c r="K1720" t="s">
        <v>1022</v>
      </c>
      <c r="L1720" t="s">
        <v>859</v>
      </c>
      <c r="M1720">
        <v>1</v>
      </c>
      <c r="N1720">
        <v>0</v>
      </c>
      <c r="O1720" s="33">
        <v>43656</v>
      </c>
      <c r="P1720" t="s">
        <v>1014</v>
      </c>
      <c r="Q1720" t="s">
        <v>2143</v>
      </c>
      <c r="R1720">
        <v>0</v>
      </c>
      <c r="S1720">
        <v>0</v>
      </c>
    </row>
    <row r="1721" spans="1:19" hidden="1" x14ac:dyDescent="0.25">
      <c r="A1721" t="s">
        <v>1022</v>
      </c>
      <c r="B1721" t="s">
        <v>2188</v>
      </c>
      <c r="C1721">
        <v>19</v>
      </c>
      <c r="D1721">
        <v>0</v>
      </c>
      <c r="E1721" s="33">
        <v>43654</v>
      </c>
      <c r="F1721" t="s">
        <v>1018</v>
      </c>
      <c r="G1721" t="s">
        <v>1723</v>
      </c>
      <c r="H1721">
        <v>0</v>
      </c>
      <c r="I1721">
        <v>0</v>
      </c>
      <c r="J1721" s="33">
        <v>43649</v>
      </c>
      <c r="K1721" t="s">
        <v>1022</v>
      </c>
      <c r="L1721" t="s">
        <v>2192</v>
      </c>
      <c r="M1721">
        <v>0</v>
      </c>
      <c r="N1721">
        <v>59</v>
      </c>
      <c r="O1721" s="33">
        <v>43656</v>
      </c>
      <c r="P1721" t="s">
        <v>1014</v>
      </c>
      <c r="Q1721" t="s">
        <v>2144</v>
      </c>
      <c r="R1721">
        <v>0</v>
      </c>
      <c r="S1721">
        <v>0</v>
      </c>
    </row>
    <row r="1722" spans="1:19" hidden="1" x14ac:dyDescent="0.25">
      <c r="A1722" t="s">
        <v>1022</v>
      </c>
      <c r="B1722" t="s">
        <v>2187</v>
      </c>
      <c r="C1722">
        <v>58</v>
      </c>
      <c r="D1722">
        <v>0</v>
      </c>
      <c r="E1722" s="33">
        <v>43654</v>
      </c>
      <c r="F1722" t="s">
        <v>1018</v>
      </c>
      <c r="G1722" t="s">
        <v>1483</v>
      </c>
      <c r="H1722">
        <v>0</v>
      </c>
      <c r="I1722">
        <v>0</v>
      </c>
      <c r="J1722" s="33">
        <v>43649</v>
      </c>
      <c r="K1722" t="s">
        <v>1022</v>
      </c>
      <c r="L1722" t="s">
        <v>2180</v>
      </c>
      <c r="M1722">
        <v>0</v>
      </c>
      <c r="N1722">
        <v>59</v>
      </c>
      <c r="O1722" s="33">
        <v>43656</v>
      </c>
      <c r="P1722" t="s">
        <v>1014</v>
      </c>
      <c r="Q1722" t="s">
        <v>2141</v>
      </c>
      <c r="R1722">
        <v>0</v>
      </c>
      <c r="S1722">
        <v>0</v>
      </c>
    </row>
    <row r="1723" spans="1:19" hidden="1" x14ac:dyDescent="0.25">
      <c r="A1723" t="s">
        <v>1022</v>
      </c>
      <c r="B1723" t="s">
        <v>2186</v>
      </c>
      <c r="C1723">
        <v>0</v>
      </c>
      <c r="D1723">
        <v>8</v>
      </c>
      <c r="E1723" s="33">
        <v>43654</v>
      </c>
      <c r="F1723" t="s">
        <v>1284</v>
      </c>
      <c r="G1723" t="s">
        <v>1581</v>
      </c>
      <c r="H1723">
        <v>1</v>
      </c>
      <c r="I1723">
        <v>0</v>
      </c>
      <c r="J1723" s="33">
        <v>43649</v>
      </c>
      <c r="K1723" t="s">
        <v>1022</v>
      </c>
      <c r="L1723" t="s">
        <v>2179</v>
      </c>
      <c r="M1723">
        <v>3</v>
      </c>
      <c r="N1723">
        <v>0</v>
      </c>
      <c r="O1723" s="33">
        <v>43656</v>
      </c>
      <c r="P1723" t="s">
        <v>1014</v>
      </c>
      <c r="Q1723" t="s">
        <v>1483</v>
      </c>
      <c r="R1723">
        <v>0</v>
      </c>
      <c r="S1723">
        <v>0</v>
      </c>
    </row>
    <row r="1724" spans="1:19" hidden="1" x14ac:dyDescent="0.25">
      <c r="A1724" t="s">
        <v>1022</v>
      </c>
      <c r="B1724" t="s">
        <v>2185</v>
      </c>
      <c r="C1724">
        <v>2</v>
      </c>
      <c r="D1724">
        <v>0</v>
      </c>
      <c r="E1724" s="33">
        <v>43654</v>
      </c>
      <c r="F1724" t="s">
        <v>1284</v>
      </c>
      <c r="G1724" t="s">
        <v>2177</v>
      </c>
      <c r="H1724">
        <v>1</v>
      </c>
      <c r="I1724">
        <v>0</v>
      </c>
      <c r="J1724" s="33">
        <v>43649</v>
      </c>
      <c r="K1724" t="s">
        <v>1022</v>
      </c>
      <c r="L1724" t="s">
        <v>861</v>
      </c>
      <c r="M1724">
        <v>1</v>
      </c>
      <c r="N1724">
        <v>0</v>
      </c>
      <c r="O1724" s="33">
        <v>43656</v>
      </c>
      <c r="P1724" t="s">
        <v>1015</v>
      </c>
      <c r="Q1724" t="s">
        <v>2111</v>
      </c>
      <c r="R1724">
        <v>0</v>
      </c>
      <c r="S1724">
        <v>0</v>
      </c>
    </row>
    <row r="1725" spans="1:19" hidden="1" x14ac:dyDescent="0.25">
      <c r="A1725" t="s">
        <v>1022</v>
      </c>
      <c r="B1725" t="s">
        <v>2183</v>
      </c>
      <c r="C1725">
        <v>1</v>
      </c>
      <c r="D1725">
        <v>0</v>
      </c>
      <c r="E1725" s="33">
        <v>43654</v>
      </c>
      <c r="F1725" t="s">
        <v>1284</v>
      </c>
      <c r="G1725" t="s">
        <v>2178</v>
      </c>
      <c r="H1725">
        <v>1</v>
      </c>
      <c r="I1725">
        <v>0</v>
      </c>
      <c r="J1725" s="33">
        <v>43649</v>
      </c>
      <c r="K1725" t="s">
        <v>1022</v>
      </c>
      <c r="L1725" t="s">
        <v>1483</v>
      </c>
      <c r="M1725">
        <v>10</v>
      </c>
      <c r="N1725">
        <v>0</v>
      </c>
      <c r="O1725" s="33">
        <v>43656</v>
      </c>
      <c r="P1725" t="s">
        <v>1015</v>
      </c>
      <c r="Q1725" t="s">
        <v>1611</v>
      </c>
      <c r="R1725">
        <v>0</v>
      </c>
      <c r="S1725">
        <v>0</v>
      </c>
    </row>
    <row r="1726" spans="1:19" hidden="1" x14ac:dyDescent="0.25">
      <c r="A1726" t="s">
        <v>1022</v>
      </c>
      <c r="B1726" t="s">
        <v>2182</v>
      </c>
      <c r="C1726">
        <v>2</v>
      </c>
      <c r="D1726">
        <v>0</v>
      </c>
      <c r="E1726" s="33">
        <v>43654</v>
      </c>
      <c r="F1726" t="s">
        <v>1284</v>
      </c>
      <c r="G1726" t="s">
        <v>1486</v>
      </c>
      <c r="H1726">
        <v>1</v>
      </c>
      <c r="I1726">
        <v>0</v>
      </c>
      <c r="J1726" s="33">
        <v>43649</v>
      </c>
      <c r="K1726" t="s">
        <v>1023</v>
      </c>
      <c r="L1726" t="s">
        <v>857</v>
      </c>
      <c r="M1726">
        <v>10</v>
      </c>
      <c r="N1726">
        <v>0</v>
      </c>
      <c r="O1726" s="33">
        <v>43649</v>
      </c>
      <c r="P1726" t="s">
        <v>1015</v>
      </c>
      <c r="Q1726" t="s">
        <v>1737</v>
      </c>
      <c r="R1726">
        <v>0</v>
      </c>
      <c r="S1726">
        <v>0</v>
      </c>
    </row>
    <row r="1727" spans="1:19" hidden="1" x14ac:dyDescent="0.25">
      <c r="A1727" t="s">
        <v>1022</v>
      </c>
      <c r="B1727" t="s">
        <v>2181</v>
      </c>
      <c r="C1727">
        <v>2</v>
      </c>
      <c r="D1727">
        <v>0</v>
      </c>
      <c r="E1727" s="33">
        <v>43654</v>
      </c>
      <c r="F1727" t="s">
        <v>1284</v>
      </c>
      <c r="G1727" t="s">
        <v>2176</v>
      </c>
      <c r="H1727">
        <v>1</v>
      </c>
      <c r="I1727">
        <v>0</v>
      </c>
      <c r="J1727" s="33">
        <v>43649</v>
      </c>
      <c r="K1727" t="s">
        <v>1023</v>
      </c>
      <c r="L1727" t="s">
        <v>868</v>
      </c>
      <c r="M1727">
        <v>334</v>
      </c>
      <c r="N1727">
        <v>0</v>
      </c>
      <c r="O1727" s="33">
        <v>43649</v>
      </c>
      <c r="P1727" t="s">
        <v>1015</v>
      </c>
      <c r="Q1727" t="s">
        <v>2150</v>
      </c>
      <c r="R1727">
        <v>0</v>
      </c>
      <c r="S1727">
        <v>0</v>
      </c>
    </row>
    <row r="1728" spans="1:19" hidden="1" x14ac:dyDescent="0.25">
      <c r="A1728" t="s">
        <v>1022</v>
      </c>
      <c r="B1728" t="s">
        <v>2165</v>
      </c>
      <c r="C1728">
        <v>0</v>
      </c>
      <c r="D1728">
        <v>59</v>
      </c>
      <c r="E1728" s="33">
        <v>43654</v>
      </c>
      <c r="F1728" t="s">
        <v>1284</v>
      </c>
      <c r="G1728" t="s">
        <v>2127</v>
      </c>
      <c r="H1728">
        <v>1</v>
      </c>
      <c r="I1728">
        <v>0</v>
      </c>
      <c r="J1728" s="33">
        <v>43649</v>
      </c>
      <c r="K1728" t="s">
        <v>1023</v>
      </c>
      <c r="L1728" t="s">
        <v>1034</v>
      </c>
      <c r="M1728">
        <v>0</v>
      </c>
      <c r="N1728">
        <v>423</v>
      </c>
      <c r="O1728" s="33">
        <v>43649</v>
      </c>
      <c r="P1728" t="s">
        <v>1015</v>
      </c>
      <c r="Q1728" t="s">
        <v>2151</v>
      </c>
      <c r="R1728">
        <v>0</v>
      </c>
      <c r="S1728">
        <v>0</v>
      </c>
    </row>
    <row r="1729" spans="1:19" hidden="1" x14ac:dyDescent="0.25">
      <c r="A1729" t="s">
        <v>1022</v>
      </c>
      <c r="B1729" t="s">
        <v>1486</v>
      </c>
      <c r="C1729">
        <v>59</v>
      </c>
      <c r="D1729">
        <v>0</v>
      </c>
      <c r="E1729" s="33">
        <v>43654</v>
      </c>
      <c r="F1729" t="s">
        <v>1284</v>
      </c>
      <c r="G1729" t="s">
        <v>1483</v>
      </c>
      <c r="H1729">
        <v>1</v>
      </c>
      <c r="I1729">
        <v>0</v>
      </c>
      <c r="J1729" s="33">
        <v>43649</v>
      </c>
      <c r="K1729" t="s">
        <v>1023</v>
      </c>
      <c r="L1729" t="s">
        <v>2187</v>
      </c>
      <c r="M1729">
        <v>15</v>
      </c>
      <c r="N1729">
        <v>0</v>
      </c>
      <c r="O1729" s="33">
        <v>43649</v>
      </c>
      <c r="P1729" t="s">
        <v>1015</v>
      </c>
      <c r="Q1729" t="s">
        <v>1864</v>
      </c>
      <c r="R1729">
        <v>0</v>
      </c>
      <c r="S1729">
        <v>0</v>
      </c>
    </row>
    <row r="1730" spans="1:19" hidden="1" x14ac:dyDescent="0.25">
      <c r="A1730" t="s">
        <v>1022</v>
      </c>
      <c r="B1730" t="s">
        <v>870</v>
      </c>
      <c r="C1730">
        <v>53</v>
      </c>
      <c r="D1730">
        <v>0</v>
      </c>
      <c r="E1730" s="33">
        <v>43654</v>
      </c>
      <c r="F1730" t="s">
        <v>1022</v>
      </c>
      <c r="G1730" t="s">
        <v>1482</v>
      </c>
      <c r="H1730">
        <v>1</v>
      </c>
      <c r="I1730">
        <v>0</v>
      </c>
      <c r="J1730" s="33">
        <v>43655</v>
      </c>
      <c r="K1730" t="s">
        <v>1023</v>
      </c>
      <c r="L1730" t="s">
        <v>1486</v>
      </c>
      <c r="M1730">
        <v>423</v>
      </c>
      <c r="N1730">
        <v>0</v>
      </c>
      <c r="O1730" s="33">
        <v>43649</v>
      </c>
      <c r="P1730" t="s">
        <v>1015</v>
      </c>
      <c r="Q1730" t="s">
        <v>954</v>
      </c>
      <c r="R1730">
        <v>0</v>
      </c>
      <c r="S1730">
        <v>0</v>
      </c>
    </row>
    <row r="1731" spans="1:19" hidden="1" x14ac:dyDescent="0.25">
      <c r="A1731" t="s">
        <v>1022</v>
      </c>
      <c r="B1731" t="s">
        <v>859</v>
      </c>
      <c r="C1731">
        <v>1</v>
      </c>
      <c r="D1731">
        <v>0</v>
      </c>
      <c r="E1731" s="33">
        <v>43654</v>
      </c>
      <c r="F1731" t="s">
        <v>1022</v>
      </c>
      <c r="G1731" t="s">
        <v>2191</v>
      </c>
      <c r="H1731">
        <v>2</v>
      </c>
      <c r="I1731">
        <v>0</v>
      </c>
      <c r="J1731" s="33">
        <v>43655</v>
      </c>
      <c r="K1731" t="s">
        <v>1023</v>
      </c>
      <c r="L1731" t="s">
        <v>870</v>
      </c>
      <c r="M1731">
        <v>333</v>
      </c>
      <c r="N1731">
        <v>0</v>
      </c>
      <c r="O1731" s="33">
        <v>43649</v>
      </c>
      <c r="P1731" t="s">
        <v>1015</v>
      </c>
      <c r="Q1731" t="s">
        <v>1712</v>
      </c>
      <c r="R1731">
        <v>0</v>
      </c>
      <c r="S1731">
        <v>0</v>
      </c>
    </row>
    <row r="1732" spans="1:19" hidden="1" x14ac:dyDescent="0.25">
      <c r="A1732" t="s">
        <v>1022</v>
      </c>
      <c r="B1732" t="s">
        <v>2192</v>
      </c>
      <c r="C1732">
        <v>0</v>
      </c>
      <c r="D1732">
        <v>59</v>
      </c>
      <c r="E1732" s="33">
        <v>43654</v>
      </c>
      <c r="F1732" t="s">
        <v>1022</v>
      </c>
      <c r="G1732" t="s">
        <v>857</v>
      </c>
      <c r="H1732">
        <v>1</v>
      </c>
      <c r="I1732">
        <v>0</v>
      </c>
      <c r="J1732" s="33">
        <v>43655</v>
      </c>
      <c r="K1732" t="s">
        <v>1023</v>
      </c>
      <c r="L1732" t="s">
        <v>2203</v>
      </c>
      <c r="M1732">
        <v>1</v>
      </c>
      <c r="N1732">
        <v>396</v>
      </c>
      <c r="O1732" s="33">
        <v>43649</v>
      </c>
      <c r="P1732" t="s">
        <v>1015</v>
      </c>
      <c r="Q1732" t="s">
        <v>868</v>
      </c>
      <c r="R1732">
        <v>0</v>
      </c>
      <c r="S1732">
        <v>0</v>
      </c>
    </row>
    <row r="1733" spans="1:19" hidden="1" x14ac:dyDescent="0.25">
      <c r="A1733" t="s">
        <v>1022</v>
      </c>
      <c r="B1733" t="s">
        <v>2180</v>
      </c>
      <c r="C1733">
        <v>0</v>
      </c>
      <c r="D1733">
        <v>59</v>
      </c>
      <c r="E1733" s="33">
        <v>43654</v>
      </c>
      <c r="F1733" t="s">
        <v>1022</v>
      </c>
      <c r="G1733" t="s">
        <v>977</v>
      </c>
      <c r="H1733">
        <v>1</v>
      </c>
      <c r="I1733">
        <v>0</v>
      </c>
      <c r="J1733" s="33">
        <v>43655</v>
      </c>
      <c r="K1733" t="s">
        <v>1023</v>
      </c>
      <c r="L1733" t="s">
        <v>2202</v>
      </c>
      <c r="M1733">
        <v>0</v>
      </c>
      <c r="N1733">
        <v>0</v>
      </c>
      <c r="O1733" s="33">
        <v>43649</v>
      </c>
      <c r="P1733" t="s">
        <v>1015</v>
      </c>
      <c r="Q1733" t="s">
        <v>2152</v>
      </c>
      <c r="R1733">
        <v>0</v>
      </c>
      <c r="S1733">
        <v>0</v>
      </c>
    </row>
    <row r="1734" spans="1:19" hidden="1" x14ac:dyDescent="0.25">
      <c r="A1734" t="s">
        <v>1022</v>
      </c>
      <c r="B1734" t="s">
        <v>2179</v>
      </c>
      <c r="C1734">
        <v>3</v>
      </c>
      <c r="D1734">
        <v>0</v>
      </c>
      <c r="E1734" s="33">
        <v>43654</v>
      </c>
      <c r="F1734" t="s">
        <v>1022</v>
      </c>
      <c r="G1734" t="s">
        <v>868</v>
      </c>
      <c r="H1734">
        <v>4</v>
      </c>
      <c r="I1734">
        <v>0</v>
      </c>
      <c r="J1734" s="33">
        <v>43655</v>
      </c>
      <c r="K1734" t="s">
        <v>1023</v>
      </c>
      <c r="L1734" t="s">
        <v>2201</v>
      </c>
      <c r="M1734">
        <v>0</v>
      </c>
      <c r="N1734">
        <v>423</v>
      </c>
      <c r="O1734" s="33">
        <v>43649</v>
      </c>
      <c r="P1734" t="s">
        <v>1015</v>
      </c>
      <c r="Q1734" t="s">
        <v>2153</v>
      </c>
      <c r="R1734">
        <v>0</v>
      </c>
      <c r="S1734">
        <v>0</v>
      </c>
    </row>
    <row r="1735" spans="1:19" hidden="1" x14ac:dyDescent="0.25">
      <c r="A1735" t="s">
        <v>1022</v>
      </c>
      <c r="B1735" t="s">
        <v>861</v>
      </c>
      <c r="C1735">
        <v>1</v>
      </c>
      <c r="D1735">
        <v>0</v>
      </c>
      <c r="E1735" s="33">
        <v>43654</v>
      </c>
      <c r="F1735" t="s">
        <v>1022</v>
      </c>
      <c r="G1735" t="s">
        <v>2190</v>
      </c>
      <c r="H1735">
        <v>2</v>
      </c>
      <c r="I1735">
        <v>50</v>
      </c>
      <c r="J1735" s="33">
        <v>43655</v>
      </c>
      <c r="K1735" t="s">
        <v>1023</v>
      </c>
      <c r="L1735" t="s">
        <v>2200</v>
      </c>
      <c r="M1735">
        <v>1</v>
      </c>
      <c r="N1735">
        <v>0</v>
      </c>
      <c r="O1735" s="33">
        <v>43649</v>
      </c>
      <c r="P1735" t="s">
        <v>1015</v>
      </c>
      <c r="Q1735" t="s">
        <v>2154</v>
      </c>
      <c r="R1735">
        <v>0</v>
      </c>
      <c r="S1735">
        <v>0</v>
      </c>
    </row>
    <row r="1736" spans="1:19" hidden="1" x14ac:dyDescent="0.25">
      <c r="A1736" t="s">
        <v>1022</v>
      </c>
      <c r="B1736" t="s">
        <v>1483</v>
      </c>
      <c r="C1736">
        <v>10</v>
      </c>
      <c r="D1736">
        <v>0</v>
      </c>
      <c r="E1736" s="33">
        <v>43654</v>
      </c>
      <c r="F1736" t="s">
        <v>1022</v>
      </c>
      <c r="G1736" t="s">
        <v>2189</v>
      </c>
      <c r="H1736">
        <v>0</v>
      </c>
      <c r="I1736">
        <v>59</v>
      </c>
      <c r="J1736" s="33">
        <v>43655</v>
      </c>
      <c r="K1736" t="s">
        <v>1023</v>
      </c>
      <c r="L1736" t="s">
        <v>2199</v>
      </c>
      <c r="M1736">
        <v>212</v>
      </c>
      <c r="N1736">
        <v>0</v>
      </c>
      <c r="O1736" s="33">
        <v>43649</v>
      </c>
      <c r="P1736" t="s">
        <v>1015</v>
      </c>
      <c r="Q1736" t="s">
        <v>2155</v>
      </c>
      <c r="R1736">
        <v>0</v>
      </c>
      <c r="S1736">
        <v>0</v>
      </c>
    </row>
    <row r="1737" spans="1:19" hidden="1" x14ac:dyDescent="0.25">
      <c r="A1737" t="s">
        <v>1023</v>
      </c>
      <c r="B1737" t="s">
        <v>857</v>
      </c>
      <c r="C1737">
        <v>10</v>
      </c>
      <c r="D1737">
        <v>0</v>
      </c>
      <c r="E1737" s="33">
        <v>43649</v>
      </c>
      <c r="F1737" t="s">
        <v>1022</v>
      </c>
      <c r="G1737" t="s">
        <v>472</v>
      </c>
      <c r="H1737">
        <v>1</v>
      </c>
      <c r="I1737">
        <v>0</v>
      </c>
      <c r="J1737" s="33">
        <v>43655</v>
      </c>
      <c r="K1737" t="s">
        <v>1023</v>
      </c>
      <c r="L1737" t="s">
        <v>1732</v>
      </c>
      <c r="M1737">
        <v>106</v>
      </c>
      <c r="N1737">
        <v>0</v>
      </c>
      <c r="O1737" s="33">
        <v>43649</v>
      </c>
      <c r="P1737" t="s">
        <v>1015</v>
      </c>
      <c r="Q1737" t="s">
        <v>2156</v>
      </c>
      <c r="R1737">
        <v>0</v>
      </c>
      <c r="S1737">
        <v>0</v>
      </c>
    </row>
    <row r="1738" spans="1:19" hidden="1" x14ac:dyDescent="0.25">
      <c r="A1738" t="s">
        <v>1023</v>
      </c>
      <c r="B1738" t="s">
        <v>868</v>
      </c>
      <c r="C1738">
        <v>334</v>
      </c>
      <c r="D1738">
        <v>0</v>
      </c>
      <c r="E1738" s="33">
        <v>43649</v>
      </c>
      <c r="F1738" t="s">
        <v>1022</v>
      </c>
      <c r="G1738" t="s">
        <v>2184</v>
      </c>
      <c r="H1738">
        <v>2</v>
      </c>
      <c r="I1738">
        <v>48</v>
      </c>
      <c r="J1738" s="33">
        <v>43655</v>
      </c>
      <c r="K1738" t="s">
        <v>1023</v>
      </c>
      <c r="L1738" t="s">
        <v>859</v>
      </c>
      <c r="M1738">
        <v>8</v>
      </c>
      <c r="N1738">
        <v>0</v>
      </c>
      <c r="O1738" s="33">
        <v>43649</v>
      </c>
      <c r="P1738" t="s">
        <v>1015</v>
      </c>
      <c r="Q1738" t="s">
        <v>2147</v>
      </c>
      <c r="R1738">
        <v>0</v>
      </c>
      <c r="S1738">
        <v>0</v>
      </c>
    </row>
    <row r="1739" spans="1:19" hidden="1" x14ac:dyDescent="0.25">
      <c r="A1739" t="s">
        <v>1023</v>
      </c>
      <c r="B1739" t="s">
        <v>1034</v>
      </c>
      <c r="C1739">
        <v>0</v>
      </c>
      <c r="D1739">
        <v>423</v>
      </c>
      <c r="E1739" s="33">
        <v>43649</v>
      </c>
      <c r="F1739" t="s">
        <v>1022</v>
      </c>
      <c r="G1739" t="s">
        <v>2188</v>
      </c>
      <c r="H1739">
        <v>19</v>
      </c>
      <c r="I1739">
        <v>0</v>
      </c>
      <c r="J1739" s="33">
        <v>43655</v>
      </c>
      <c r="K1739" t="s">
        <v>1023</v>
      </c>
      <c r="L1739" t="s">
        <v>2198</v>
      </c>
      <c r="M1739">
        <v>209</v>
      </c>
      <c r="N1739">
        <v>13</v>
      </c>
      <c r="O1739" s="33">
        <v>43649</v>
      </c>
      <c r="P1739" t="s">
        <v>1015</v>
      </c>
      <c r="Q1739" t="s">
        <v>2149</v>
      </c>
      <c r="R1739">
        <v>0</v>
      </c>
      <c r="S1739">
        <v>0</v>
      </c>
    </row>
    <row r="1740" spans="1:19" hidden="1" x14ac:dyDescent="0.25">
      <c r="A1740" t="s">
        <v>1023</v>
      </c>
      <c r="B1740" t="s">
        <v>2187</v>
      </c>
      <c r="C1740">
        <v>15</v>
      </c>
      <c r="D1740">
        <v>0</v>
      </c>
      <c r="E1740" s="33">
        <v>43649</v>
      </c>
      <c r="F1740" t="s">
        <v>1022</v>
      </c>
      <c r="G1740" t="s">
        <v>2187</v>
      </c>
      <c r="H1740">
        <v>58</v>
      </c>
      <c r="I1740">
        <v>0</v>
      </c>
      <c r="J1740" s="33">
        <v>43655</v>
      </c>
      <c r="K1740" t="s">
        <v>1023</v>
      </c>
      <c r="L1740" t="s">
        <v>2197</v>
      </c>
      <c r="M1740">
        <v>1</v>
      </c>
      <c r="N1740">
        <v>0</v>
      </c>
      <c r="O1740" s="33">
        <v>43649</v>
      </c>
      <c r="P1740" t="s">
        <v>1015</v>
      </c>
      <c r="Q1740" t="s">
        <v>1034</v>
      </c>
      <c r="R1740">
        <v>0</v>
      </c>
      <c r="S1740">
        <v>0</v>
      </c>
    </row>
    <row r="1741" spans="1:19" hidden="1" x14ac:dyDescent="0.25">
      <c r="A1741" t="s">
        <v>1023</v>
      </c>
      <c r="B1741" t="s">
        <v>1486</v>
      </c>
      <c r="C1741">
        <v>423</v>
      </c>
      <c r="D1741">
        <v>0</v>
      </c>
      <c r="E1741" s="33">
        <v>43649</v>
      </c>
      <c r="F1741" t="s">
        <v>1022</v>
      </c>
      <c r="G1741" t="s">
        <v>2186</v>
      </c>
      <c r="H1741">
        <v>0</v>
      </c>
      <c r="I1741">
        <v>8</v>
      </c>
      <c r="J1741" s="33">
        <v>43655</v>
      </c>
      <c r="K1741" t="s">
        <v>1023</v>
      </c>
      <c r="L1741" t="s">
        <v>2196</v>
      </c>
      <c r="M1741">
        <v>0</v>
      </c>
      <c r="N1741">
        <v>423</v>
      </c>
      <c r="O1741" s="33">
        <v>43649</v>
      </c>
      <c r="P1741" t="s">
        <v>1015</v>
      </c>
      <c r="Q1741" t="s">
        <v>2157</v>
      </c>
      <c r="R1741">
        <v>0</v>
      </c>
      <c r="S1741">
        <v>0</v>
      </c>
    </row>
    <row r="1742" spans="1:19" hidden="1" x14ac:dyDescent="0.25">
      <c r="A1742" t="s">
        <v>1023</v>
      </c>
      <c r="B1742" t="s">
        <v>870</v>
      </c>
      <c r="C1742">
        <v>333</v>
      </c>
      <c r="D1742">
        <v>0</v>
      </c>
      <c r="E1742" s="33">
        <v>43649</v>
      </c>
      <c r="F1742" t="s">
        <v>1022</v>
      </c>
      <c r="G1742" t="s">
        <v>2185</v>
      </c>
      <c r="H1742">
        <v>2</v>
      </c>
      <c r="I1742">
        <v>0</v>
      </c>
      <c r="J1742" s="33">
        <v>43655</v>
      </c>
      <c r="K1742" t="s">
        <v>1023</v>
      </c>
      <c r="L1742" t="s">
        <v>2195</v>
      </c>
      <c r="M1742">
        <v>2</v>
      </c>
      <c r="N1742">
        <v>0</v>
      </c>
      <c r="O1742" s="33">
        <v>43649</v>
      </c>
      <c r="P1742" t="s">
        <v>1015</v>
      </c>
      <c r="Q1742" t="s">
        <v>1486</v>
      </c>
      <c r="R1742">
        <v>0</v>
      </c>
      <c r="S1742">
        <v>0</v>
      </c>
    </row>
    <row r="1743" spans="1:19" hidden="1" x14ac:dyDescent="0.25">
      <c r="A1743" t="s">
        <v>1023</v>
      </c>
      <c r="B1743" t="s">
        <v>2203</v>
      </c>
      <c r="C1743">
        <v>1</v>
      </c>
      <c r="D1743">
        <v>396</v>
      </c>
      <c r="E1743" s="33">
        <v>43649</v>
      </c>
      <c r="F1743" t="s">
        <v>1022</v>
      </c>
      <c r="G1743" t="s">
        <v>2183</v>
      </c>
      <c r="H1743">
        <v>1</v>
      </c>
      <c r="I1743">
        <v>0</v>
      </c>
      <c r="J1743" s="33">
        <v>43655</v>
      </c>
      <c r="K1743" t="s">
        <v>1023</v>
      </c>
      <c r="L1743" t="s">
        <v>861</v>
      </c>
      <c r="M1743">
        <v>1</v>
      </c>
      <c r="N1743">
        <v>0</v>
      </c>
      <c r="O1743" s="33">
        <v>43649</v>
      </c>
      <c r="P1743" t="s">
        <v>1015</v>
      </c>
      <c r="Q1743" t="s">
        <v>870</v>
      </c>
      <c r="R1743">
        <v>0</v>
      </c>
      <c r="S1743">
        <v>0</v>
      </c>
    </row>
    <row r="1744" spans="1:19" hidden="1" x14ac:dyDescent="0.25">
      <c r="A1744" t="s">
        <v>1023</v>
      </c>
      <c r="B1744" t="s">
        <v>2202</v>
      </c>
      <c r="C1744">
        <v>0</v>
      </c>
      <c r="D1744">
        <v>0</v>
      </c>
      <c r="E1744" s="33">
        <v>43649</v>
      </c>
      <c r="F1744" t="s">
        <v>1022</v>
      </c>
      <c r="G1744" t="s">
        <v>2182</v>
      </c>
      <c r="H1744">
        <v>2</v>
      </c>
      <c r="I1744">
        <v>0</v>
      </c>
      <c r="J1744" s="33">
        <v>43655</v>
      </c>
      <c r="K1744" t="s">
        <v>1023</v>
      </c>
      <c r="L1744" t="s">
        <v>2194</v>
      </c>
      <c r="M1744">
        <v>6</v>
      </c>
      <c r="N1744">
        <v>0</v>
      </c>
      <c r="O1744" s="33">
        <v>43649</v>
      </c>
      <c r="P1744" t="s">
        <v>1015</v>
      </c>
      <c r="Q1744" t="s">
        <v>2158</v>
      </c>
      <c r="R1744">
        <v>0</v>
      </c>
      <c r="S1744">
        <v>0</v>
      </c>
    </row>
    <row r="1745" spans="1:19" hidden="1" x14ac:dyDescent="0.25">
      <c r="A1745" t="s">
        <v>1023</v>
      </c>
      <c r="B1745" t="s">
        <v>2201</v>
      </c>
      <c r="C1745">
        <v>0</v>
      </c>
      <c r="D1745">
        <v>423</v>
      </c>
      <c r="E1745" s="33">
        <v>43649</v>
      </c>
      <c r="F1745" t="s">
        <v>1022</v>
      </c>
      <c r="G1745" t="s">
        <v>2181</v>
      </c>
      <c r="H1745">
        <v>2</v>
      </c>
      <c r="I1745">
        <v>0</v>
      </c>
      <c r="J1745" s="33">
        <v>43655</v>
      </c>
      <c r="K1745" t="s">
        <v>1023</v>
      </c>
      <c r="L1745" t="s">
        <v>2204</v>
      </c>
      <c r="M1745">
        <v>1</v>
      </c>
      <c r="N1745">
        <v>0</v>
      </c>
      <c r="O1745" s="33">
        <v>43649</v>
      </c>
      <c r="P1745" t="s">
        <v>1015</v>
      </c>
      <c r="Q1745" t="s">
        <v>2159</v>
      </c>
      <c r="R1745">
        <v>0</v>
      </c>
      <c r="S1745">
        <v>0</v>
      </c>
    </row>
    <row r="1746" spans="1:19" hidden="1" x14ac:dyDescent="0.25">
      <c r="A1746" t="s">
        <v>1023</v>
      </c>
      <c r="B1746" t="s">
        <v>2200</v>
      </c>
      <c r="C1746">
        <v>1</v>
      </c>
      <c r="D1746">
        <v>0</v>
      </c>
      <c r="E1746" s="33">
        <v>43649</v>
      </c>
      <c r="F1746" t="s">
        <v>1022</v>
      </c>
      <c r="G1746" t="s">
        <v>2165</v>
      </c>
      <c r="H1746">
        <v>0</v>
      </c>
      <c r="I1746">
        <v>59</v>
      </c>
      <c r="J1746" s="33">
        <v>43655</v>
      </c>
      <c r="K1746" t="s">
        <v>1023</v>
      </c>
      <c r="L1746" t="s">
        <v>2193</v>
      </c>
      <c r="M1746">
        <v>7</v>
      </c>
      <c r="N1746">
        <v>0</v>
      </c>
      <c r="O1746" s="33">
        <v>43649</v>
      </c>
      <c r="P1746" t="s">
        <v>1015</v>
      </c>
      <c r="Q1746" t="s">
        <v>2160</v>
      </c>
      <c r="R1746">
        <v>0</v>
      </c>
      <c r="S1746">
        <v>0</v>
      </c>
    </row>
    <row r="1747" spans="1:19" hidden="1" x14ac:dyDescent="0.25">
      <c r="A1747" t="s">
        <v>1023</v>
      </c>
      <c r="B1747" t="s">
        <v>2199</v>
      </c>
      <c r="C1747">
        <v>212</v>
      </c>
      <c r="D1747">
        <v>0</v>
      </c>
      <c r="E1747" s="33">
        <v>43649</v>
      </c>
      <c r="F1747" t="s">
        <v>1022</v>
      </c>
      <c r="G1747" t="s">
        <v>1486</v>
      </c>
      <c r="H1747">
        <v>59</v>
      </c>
      <c r="I1747">
        <v>0</v>
      </c>
      <c r="J1747" s="33">
        <v>43655</v>
      </c>
      <c r="K1747" t="s">
        <v>1023</v>
      </c>
      <c r="L1747" t="s">
        <v>1483</v>
      </c>
      <c r="M1747">
        <v>2</v>
      </c>
      <c r="N1747">
        <v>0</v>
      </c>
      <c r="O1747" s="33">
        <v>43649</v>
      </c>
      <c r="P1747" t="s">
        <v>1015</v>
      </c>
      <c r="Q1747" t="s">
        <v>1661</v>
      </c>
      <c r="R1747">
        <v>0</v>
      </c>
      <c r="S1747">
        <v>0</v>
      </c>
    </row>
    <row r="1748" spans="1:19" hidden="1" x14ac:dyDescent="0.25">
      <c r="A1748" t="s">
        <v>1023</v>
      </c>
      <c r="B1748" t="s">
        <v>1732</v>
      </c>
      <c r="C1748">
        <v>106</v>
      </c>
      <c r="D1748">
        <v>0</v>
      </c>
      <c r="E1748" s="33">
        <v>43649</v>
      </c>
      <c r="F1748" t="s">
        <v>1022</v>
      </c>
      <c r="G1748" t="s">
        <v>870</v>
      </c>
      <c r="H1748">
        <v>53</v>
      </c>
      <c r="I1748">
        <v>0</v>
      </c>
      <c r="J1748" s="33">
        <v>43655</v>
      </c>
      <c r="K1748" t="s">
        <v>1024</v>
      </c>
      <c r="L1748" t="s">
        <v>2215</v>
      </c>
      <c r="M1748">
        <v>1</v>
      </c>
      <c r="N1748">
        <v>0</v>
      </c>
      <c r="O1748" s="33">
        <v>43649</v>
      </c>
      <c r="P1748" t="s">
        <v>1015</v>
      </c>
      <c r="Q1748" t="s">
        <v>2161</v>
      </c>
      <c r="R1748">
        <v>0</v>
      </c>
      <c r="S1748">
        <v>0</v>
      </c>
    </row>
    <row r="1749" spans="1:19" hidden="1" x14ac:dyDescent="0.25">
      <c r="A1749" t="s">
        <v>1023</v>
      </c>
      <c r="B1749" t="s">
        <v>859</v>
      </c>
      <c r="C1749">
        <v>8</v>
      </c>
      <c r="D1749">
        <v>0</v>
      </c>
      <c r="E1749" s="33">
        <v>43649</v>
      </c>
      <c r="F1749" t="s">
        <v>1022</v>
      </c>
      <c r="G1749" t="s">
        <v>859</v>
      </c>
      <c r="H1749">
        <v>1</v>
      </c>
      <c r="I1749">
        <v>0</v>
      </c>
      <c r="J1749" s="33">
        <v>43655</v>
      </c>
      <c r="K1749" t="s">
        <v>1024</v>
      </c>
      <c r="L1749" t="s">
        <v>2214</v>
      </c>
      <c r="M1749">
        <v>21</v>
      </c>
      <c r="N1749">
        <v>0</v>
      </c>
      <c r="O1749" s="33">
        <v>43649</v>
      </c>
      <c r="P1749" t="s">
        <v>1015</v>
      </c>
      <c r="Q1749" t="s">
        <v>1955</v>
      </c>
      <c r="R1749">
        <v>0</v>
      </c>
      <c r="S1749">
        <v>0</v>
      </c>
    </row>
    <row r="1750" spans="1:19" hidden="1" x14ac:dyDescent="0.25">
      <c r="A1750" t="s">
        <v>1023</v>
      </c>
      <c r="B1750" t="s">
        <v>2198</v>
      </c>
      <c r="C1750">
        <v>209</v>
      </c>
      <c r="D1750">
        <v>13</v>
      </c>
      <c r="E1750" s="33">
        <v>43649</v>
      </c>
      <c r="F1750" t="s">
        <v>1022</v>
      </c>
      <c r="G1750" t="s">
        <v>2192</v>
      </c>
      <c r="H1750">
        <v>0</v>
      </c>
      <c r="I1750">
        <v>59</v>
      </c>
      <c r="J1750" s="33">
        <v>43655</v>
      </c>
      <c r="K1750" t="s">
        <v>1024</v>
      </c>
      <c r="L1750" t="s">
        <v>2212</v>
      </c>
      <c r="M1750">
        <v>17</v>
      </c>
      <c r="N1750">
        <v>0</v>
      </c>
      <c r="O1750" s="33">
        <v>43649</v>
      </c>
      <c r="P1750" t="s">
        <v>1015</v>
      </c>
      <c r="Q1750" t="s">
        <v>1863</v>
      </c>
      <c r="R1750">
        <v>0</v>
      </c>
      <c r="S1750">
        <v>0</v>
      </c>
    </row>
    <row r="1751" spans="1:19" hidden="1" x14ac:dyDescent="0.25">
      <c r="A1751" t="s">
        <v>1023</v>
      </c>
      <c r="B1751" t="s">
        <v>2197</v>
      </c>
      <c r="C1751">
        <v>1</v>
      </c>
      <c r="D1751">
        <v>0</v>
      </c>
      <c r="E1751" s="33">
        <v>43649</v>
      </c>
      <c r="F1751" t="s">
        <v>1022</v>
      </c>
      <c r="G1751" t="s">
        <v>2180</v>
      </c>
      <c r="H1751">
        <v>0</v>
      </c>
      <c r="I1751">
        <v>59</v>
      </c>
      <c r="J1751" s="33">
        <v>43655</v>
      </c>
      <c r="K1751" t="s">
        <v>1024</v>
      </c>
      <c r="L1751" t="s">
        <v>868</v>
      </c>
      <c r="M1751">
        <v>72</v>
      </c>
      <c r="N1751">
        <v>0</v>
      </c>
      <c r="O1751" s="33">
        <v>43649</v>
      </c>
      <c r="P1751" t="s">
        <v>1015</v>
      </c>
      <c r="Q1751" t="s">
        <v>2146</v>
      </c>
      <c r="R1751">
        <v>0</v>
      </c>
      <c r="S1751">
        <v>0</v>
      </c>
    </row>
    <row r="1752" spans="1:19" hidden="1" x14ac:dyDescent="0.25">
      <c r="A1752" t="s">
        <v>1023</v>
      </c>
      <c r="B1752" t="s">
        <v>2196</v>
      </c>
      <c r="C1752">
        <v>0</v>
      </c>
      <c r="D1752">
        <v>423</v>
      </c>
      <c r="E1752" s="33">
        <v>43649</v>
      </c>
      <c r="F1752" t="s">
        <v>1022</v>
      </c>
      <c r="G1752" t="s">
        <v>2179</v>
      </c>
      <c r="H1752">
        <v>3</v>
      </c>
      <c r="I1752">
        <v>0</v>
      </c>
      <c r="J1752" s="33">
        <v>43655</v>
      </c>
      <c r="K1752" t="s">
        <v>1024</v>
      </c>
      <c r="L1752" t="s">
        <v>2205</v>
      </c>
      <c r="M1752">
        <v>3</v>
      </c>
      <c r="N1752">
        <v>0</v>
      </c>
      <c r="O1752" s="33">
        <v>43649</v>
      </c>
      <c r="P1752" t="s">
        <v>1015</v>
      </c>
      <c r="Q1752" t="s">
        <v>1695</v>
      </c>
      <c r="R1752">
        <v>0</v>
      </c>
      <c r="S1752">
        <v>0</v>
      </c>
    </row>
    <row r="1753" spans="1:19" hidden="1" x14ac:dyDescent="0.25">
      <c r="A1753" t="s">
        <v>1023</v>
      </c>
      <c r="B1753" t="s">
        <v>2195</v>
      </c>
      <c r="C1753">
        <v>2</v>
      </c>
      <c r="D1753">
        <v>0</v>
      </c>
      <c r="E1753" s="33">
        <v>43649</v>
      </c>
      <c r="F1753" t="s">
        <v>1022</v>
      </c>
      <c r="G1753" t="s">
        <v>861</v>
      </c>
      <c r="H1753">
        <v>1</v>
      </c>
      <c r="I1753">
        <v>0</v>
      </c>
      <c r="J1753" s="33">
        <v>43655</v>
      </c>
      <c r="K1753" t="s">
        <v>1024</v>
      </c>
      <c r="L1753" t="s">
        <v>1486</v>
      </c>
      <c r="M1753">
        <v>229</v>
      </c>
      <c r="N1753">
        <v>0</v>
      </c>
      <c r="O1753" s="33">
        <v>43649</v>
      </c>
      <c r="P1753" t="s">
        <v>1015</v>
      </c>
      <c r="Q1753" t="s">
        <v>2148</v>
      </c>
      <c r="R1753">
        <v>0</v>
      </c>
      <c r="S1753">
        <v>0</v>
      </c>
    </row>
    <row r="1754" spans="1:19" hidden="1" x14ac:dyDescent="0.25">
      <c r="A1754" t="s">
        <v>1023</v>
      </c>
      <c r="B1754" t="s">
        <v>861</v>
      </c>
      <c r="C1754">
        <v>1</v>
      </c>
      <c r="D1754">
        <v>0</v>
      </c>
      <c r="E1754" s="33">
        <v>43649</v>
      </c>
      <c r="F1754" t="s">
        <v>1022</v>
      </c>
      <c r="G1754" t="s">
        <v>1483</v>
      </c>
      <c r="H1754">
        <v>10</v>
      </c>
      <c r="I1754">
        <v>0</v>
      </c>
      <c r="J1754" s="33">
        <v>43655</v>
      </c>
      <c r="K1754" t="s">
        <v>1024</v>
      </c>
      <c r="L1754" t="s">
        <v>2206</v>
      </c>
      <c r="M1754">
        <v>79</v>
      </c>
      <c r="N1754">
        <v>0</v>
      </c>
      <c r="O1754" s="33">
        <v>43649</v>
      </c>
      <c r="P1754" t="s">
        <v>1015</v>
      </c>
      <c r="Q1754" t="s">
        <v>1483</v>
      </c>
      <c r="R1754">
        <v>0</v>
      </c>
      <c r="S1754">
        <v>0</v>
      </c>
    </row>
    <row r="1755" spans="1:19" hidden="1" x14ac:dyDescent="0.25">
      <c r="A1755" t="s">
        <v>1023</v>
      </c>
      <c r="B1755" t="s">
        <v>2194</v>
      </c>
      <c r="C1755">
        <v>6</v>
      </c>
      <c r="D1755">
        <v>0</v>
      </c>
      <c r="E1755" s="33">
        <v>43649</v>
      </c>
      <c r="F1755" t="s">
        <v>1023</v>
      </c>
      <c r="G1755" t="s">
        <v>857</v>
      </c>
      <c r="H1755">
        <v>10</v>
      </c>
      <c r="I1755">
        <v>0</v>
      </c>
      <c r="J1755" s="33">
        <v>43649</v>
      </c>
      <c r="K1755" t="s">
        <v>1024</v>
      </c>
      <c r="L1755" t="s">
        <v>870</v>
      </c>
      <c r="M1755">
        <v>72</v>
      </c>
      <c r="N1755">
        <v>0</v>
      </c>
      <c r="O1755" s="33">
        <v>43649</v>
      </c>
      <c r="P1755" t="s">
        <v>1016</v>
      </c>
      <c r="Q1755" t="s">
        <v>941</v>
      </c>
      <c r="R1755">
        <v>0</v>
      </c>
      <c r="S1755">
        <v>0</v>
      </c>
    </row>
    <row r="1756" spans="1:19" hidden="1" x14ac:dyDescent="0.25">
      <c r="A1756" t="s">
        <v>1023</v>
      </c>
      <c r="B1756" t="s">
        <v>2204</v>
      </c>
      <c r="C1756">
        <v>1</v>
      </c>
      <c r="D1756">
        <v>0</v>
      </c>
      <c r="E1756" s="33">
        <v>43649</v>
      </c>
      <c r="F1756" t="s">
        <v>1023</v>
      </c>
      <c r="G1756" t="s">
        <v>868</v>
      </c>
      <c r="H1756">
        <v>334</v>
      </c>
      <c r="I1756">
        <v>0</v>
      </c>
      <c r="J1756" s="33">
        <v>43649</v>
      </c>
      <c r="K1756" t="s">
        <v>1024</v>
      </c>
      <c r="L1756" t="s">
        <v>2210</v>
      </c>
      <c r="M1756">
        <v>7</v>
      </c>
      <c r="N1756">
        <v>0</v>
      </c>
      <c r="O1756" s="33">
        <v>43649</v>
      </c>
      <c r="P1756" t="s">
        <v>1016</v>
      </c>
      <c r="Q1756" t="s">
        <v>982</v>
      </c>
      <c r="R1756">
        <v>0</v>
      </c>
      <c r="S1756">
        <v>0</v>
      </c>
    </row>
    <row r="1757" spans="1:19" hidden="1" x14ac:dyDescent="0.25">
      <c r="A1757" t="s">
        <v>1023</v>
      </c>
      <c r="B1757" t="s">
        <v>2193</v>
      </c>
      <c r="C1757">
        <v>7</v>
      </c>
      <c r="D1757">
        <v>0</v>
      </c>
      <c r="E1757" s="33">
        <v>43649</v>
      </c>
      <c r="F1757" t="s">
        <v>1023</v>
      </c>
      <c r="G1757" t="s">
        <v>1034</v>
      </c>
      <c r="H1757">
        <v>0</v>
      </c>
      <c r="I1757">
        <v>423</v>
      </c>
      <c r="J1757" s="33">
        <v>43649</v>
      </c>
      <c r="K1757" t="s">
        <v>1024</v>
      </c>
      <c r="L1757" t="s">
        <v>2207</v>
      </c>
      <c r="M1757">
        <v>74</v>
      </c>
      <c r="N1757">
        <v>58</v>
      </c>
      <c r="O1757" s="33">
        <v>43649</v>
      </c>
      <c r="P1757" t="s">
        <v>1016</v>
      </c>
      <c r="Q1757" t="s">
        <v>1034</v>
      </c>
      <c r="R1757">
        <v>0</v>
      </c>
      <c r="S1757">
        <v>0</v>
      </c>
    </row>
    <row r="1758" spans="1:19" hidden="1" x14ac:dyDescent="0.25">
      <c r="A1758" t="s">
        <v>1023</v>
      </c>
      <c r="B1758" t="s">
        <v>1483</v>
      </c>
      <c r="C1758">
        <v>2</v>
      </c>
      <c r="D1758">
        <v>0</v>
      </c>
      <c r="E1758" s="33">
        <v>43649</v>
      </c>
      <c r="F1758" t="s">
        <v>1023</v>
      </c>
      <c r="G1758" t="s">
        <v>2187</v>
      </c>
      <c r="H1758">
        <v>15</v>
      </c>
      <c r="I1758">
        <v>0</v>
      </c>
      <c r="J1758" s="33">
        <v>43649</v>
      </c>
      <c r="K1758" t="s">
        <v>1024</v>
      </c>
      <c r="L1758" t="s">
        <v>2208</v>
      </c>
      <c r="M1758">
        <v>47</v>
      </c>
      <c r="N1758">
        <v>124</v>
      </c>
      <c r="O1758" s="33">
        <v>43649</v>
      </c>
      <c r="P1758" t="s">
        <v>1016</v>
      </c>
      <c r="Q1758" t="s">
        <v>2165</v>
      </c>
      <c r="R1758">
        <v>0</v>
      </c>
      <c r="S1758">
        <v>0</v>
      </c>
    </row>
    <row r="1759" spans="1:19" hidden="1" x14ac:dyDescent="0.25">
      <c r="A1759" t="s">
        <v>1024</v>
      </c>
      <c r="B1759" t="s">
        <v>2215</v>
      </c>
      <c r="C1759">
        <v>1</v>
      </c>
      <c r="D1759">
        <v>0</v>
      </c>
      <c r="E1759" s="33">
        <v>43649</v>
      </c>
      <c r="F1759" t="s">
        <v>1023</v>
      </c>
      <c r="G1759" t="s">
        <v>1486</v>
      </c>
      <c r="H1759">
        <v>423</v>
      </c>
      <c r="I1759">
        <v>0</v>
      </c>
      <c r="J1759" s="33">
        <v>43649</v>
      </c>
      <c r="K1759" t="s">
        <v>1024</v>
      </c>
      <c r="L1759" t="s">
        <v>2209</v>
      </c>
      <c r="M1759">
        <v>70</v>
      </c>
      <c r="N1759">
        <v>0</v>
      </c>
      <c r="O1759" s="33">
        <v>43649</v>
      </c>
      <c r="P1759" t="s">
        <v>1016</v>
      </c>
      <c r="Q1759" t="s">
        <v>1486</v>
      </c>
      <c r="R1759">
        <v>0</v>
      </c>
      <c r="S1759">
        <v>0</v>
      </c>
    </row>
    <row r="1760" spans="1:19" hidden="1" x14ac:dyDescent="0.25">
      <c r="A1760" t="s">
        <v>1024</v>
      </c>
      <c r="B1760" t="s">
        <v>2214</v>
      </c>
      <c r="C1760">
        <v>21</v>
      </c>
      <c r="D1760">
        <v>0</v>
      </c>
      <c r="E1760" s="33">
        <v>43649</v>
      </c>
      <c r="F1760" t="s">
        <v>1023</v>
      </c>
      <c r="G1760" t="s">
        <v>870</v>
      </c>
      <c r="H1760">
        <v>333</v>
      </c>
      <c r="I1760">
        <v>0</v>
      </c>
      <c r="J1760" s="33">
        <v>43649</v>
      </c>
      <c r="K1760" t="s">
        <v>1024</v>
      </c>
      <c r="L1760" t="s">
        <v>2211</v>
      </c>
      <c r="M1760">
        <v>27</v>
      </c>
      <c r="N1760">
        <v>0</v>
      </c>
      <c r="O1760" s="33">
        <v>43649</v>
      </c>
      <c r="P1760" t="s">
        <v>1016</v>
      </c>
      <c r="Q1760" t="s">
        <v>2162</v>
      </c>
      <c r="R1760">
        <v>0</v>
      </c>
      <c r="S1760">
        <v>0</v>
      </c>
    </row>
    <row r="1761" spans="1:19" hidden="1" x14ac:dyDescent="0.25">
      <c r="A1761" t="s">
        <v>1024</v>
      </c>
      <c r="B1761" t="s">
        <v>2212</v>
      </c>
      <c r="C1761">
        <v>17</v>
      </c>
      <c r="D1761">
        <v>0</v>
      </c>
      <c r="E1761" s="33">
        <v>43649</v>
      </c>
      <c r="F1761" t="s">
        <v>1023</v>
      </c>
      <c r="G1761" t="s">
        <v>2203</v>
      </c>
      <c r="H1761">
        <v>1</v>
      </c>
      <c r="I1761">
        <v>396</v>
      </c>
      <c r="J1761" s="33">
        <v>43649</v>
      </c>
      <c r="K1761" t="s">
        <v>1024</v>
      </c>
      <c r="L1761" t="s">
        <v>861</v>
      </c>
      <c r="M1761">
        <v>1</v>
      </c>
      <c r="N1761">
        <v>0</v>
      </c>
      <c r="O1761" s="33">
        <v>43649</v>
      </c>
      <c r="P1761" t="s">
        <v>1016</v>
      </c>
      <c r="Q1761" t="s">
        <v>2167</v>
      </c>
      <c r="R1761">
        <v>0</v>
      </c>
      <c r="S1761">
        <v>0</v>
      </c>
    </row>
    <row r="1762" spans="1:19" hidden="1" x14ac:dyDescent="0.25">
      <c r="A1762" t="s">
        <v>1024</v>
      </c>
      <c r="B1762" t="s">
        <v>868</v>
      </c>
      <c r="C1762">
        <v>72</v>
      </c>
      <c r="D1762">
        <v>0</v>
      </c>
      <c r="E1762" s="33">
        <v>43649</v>
      </c>
      <c r="F1762" t="s">
        <v>1023</v>
      </c>
      <c r="G1762" t="s">
        <v>2202</v>
      </c>
      <c r="H1762">
        <v>0</v>
      </c>
      <c r="I1762">
        <v>0</v>
      </c>
      <c r="J1762" s="33">
        <v>43649</v>
      </c>
      <c r="K1762" t="s">
        <v>1024</v>
      </c>
      <c r="L1762" t="s">
        <v>2213</v>
      </c>
      <c r="M1762">
        <v>2</v>
      </c>
      <c r="N1762">
        <v>140</v>
      </c>
      <c r="O1762" s="33">
        <v>43649</v>
      </c>
      <c r="P1762" t="s">
        <v>1016</v>
      </c>
      <c r="Q1762" t="s">
        <v>2168</v>
      </c>
      <c r="R1762">
        <v>0</v>
      </c>
      <c r="S1762">
        <v>0</v>
      </c>
    </row>
    <row r="1763" spans="1:19" hidden="1" x14ac:dyDescent="0.25">
      <c r="A1763" t="s">
        <v>1024</v>
      </c>
      <c r="B1763" t="s">
        <v>2205</v>
      </c>
      <c r="C1763">
        <v>3</v>
      </c>
      <c r="D1763">
        <v>0</v>
      </c>
      <c r="E1763" s="33">
        <v>43649</v>
      </c>
      <c r="F1763" t="s">
        <v>1023</v>
      </c>
      <c r="G1763" t="s">
        <v>2201</v>
      </c>
      <c r="H1763">
        <v>0</v>
      </c>
      <c r="I1763">
        <v>423</v>
      </c>
      <c r="J1763" s="33">
        <v>43649</v>
      </c>
      <c r="K1763" t="s">
        <v>1025</v>
      </c>
      <c r="L1763" t="s">
        <v>2216</v>
      </c>
      <c r="M1763">
        <v>6239</v>
      </c>
      <c r="N1763">
        <v>0</v>
      </c>
      <c r="O1763" s="33">
        <v>43656</v>
      </c>
      <c r="P1763" t="s">
        <v>1016</v>
      </c>
      <c r="Q1763" t="s">
        <v>2169</v>
      </c>
      <c r="R1763">
        <v>0</v>
      </c>
      <c r="S1763">
        <v>0</v>
      </c>
    </row>
    <row r="1764" spans="1:19" hidden="1" x14ac:dyDescent="0.25">
      <c r="A1764" t="s">
        <v>1024</v>
      </c>
      <c r="B1764" t="s">
        <v>1486</v>
      </c>
      <c r="C1764">
        <v>229</v>
      </c>
      <c r="D1764">
        <v>0</v>
      </c>
      <c r="E1764" s="33">
        <v>43649</v>
      </c>
      <c r="F1764" t="s">
        <v>1023</v>
      </c>
      <c r="G1764" t="s">
        <v>2200</v>
      </c>
      <c r="H1764">
        <v>1</v>
      </c>
      <c r="I1764">
        <v>0</v>
      </c>
      <c r="J1764" s="33">
        <v>43649</v>
      </c>
      <c r="K1764" t="s">
        <v>1025</v>
      </c>
      <c r="L1764" t="s">
        <v>1602</v>
      </c>
      <c r="M1764">
        <v>37482</v>
      </c>
      <c r="N1764">
        <v>0</v>
      </c>
      <c r="O1764" s="33">
        <v>43656</v>
      </c>
      <c r="P1764" t="s">
        <v>1016</v>
      </c>
      <c r="Q1764" t="s">
        <v>1115</v>
      </c>
      <c r="R1764">
        <v>0</v>
      </c>
      <c r="S1764">
        <v>0</v>
      </c>
    </row>
    <row r="1765" spans="1:19" hidden="1" x14ac:dyDescent="0.25">
      <c r="A1765" t="s">
        <v>1024</v>
      </c>
      <c r="B1765" t="s">
        <v>2206</v>
      </c>
      <c r="C1765">
        <v>79</v>
      </c>
      <c r="D1765">
        <v>0</v>
      </c>
      <c r="E1765" s="33">
        <v>43649</v>
      </c>
      <c r="F1765" t="s">
        <v>1023</v>
      </c>
      <c r="G1765" t="s">
        <v>2199</v>
      </c>
      <c r="H1765">
        <v>212</v>
      </c>
      <c r="I1765">
        <v>0</v>
      </c>
      <c r="J1765" s="33">
        <v>43649</v>
      </c>
      <c r="K1765" t="s">
        <v>1026</v>
      </c>
      <c r="L1765" t="s">
        <v>2217</v>
      </c>
      <c r="M1765">
        <v>1</v>
      </c>
      <c r="N1765">
        <v>0</v>
      </c>
      <c r="O1765" s="33">
        <v>43656</v>
      </c>
      <c r="P1765" t="s">
        <v>1016</v>
      </c>
      <c r="Q1765" t="s">
        <v>2170</v>
      </c>
      <c r="R1765">
        <v>0</v>
      </c>
      <c r="S1765">
        <v>0</v>
      </c>
    </row>
    <row r="1766" spans="1:19" hidden="1" x14ac:dyDescent="0.25">
      <c r="A1766" t="s">
        <v>1024</v>
      </c>
      <c r="B1766" t="s">
        <v>870</v>
      </c>
      <c r="C1766">
        <v>72</v>
      </c>
      <c r="D1766">
        <v>0</v>
      </c>
      <c r="E1766" s="33">
        <v>43649</v>
      </c>
      <c r="F1766" t="s">
        <v>1023</v>
      </c>
      <c r="G1766" t="s">
        <v>1732</v>
      </c>
      <c r="H1766">
        <v>106</v>
      </c>
      <c r="I1766">
        <v>0</v>
      </c>
      <c r="J1766" s="33">
        <v>43649</v>
      </c>
      <c r="K1766" t="s">
        <v>1026</v>
      </c>
      <c r="L1766" t="s">
        <v>581</v>
      </c>
      <c r="M1766">
        <v>18</v>
      </c>
      <c r="N1766">
        <v>0</v>
      </c>
      <c r="O1766" s="33">
        <v>43656</v>
      </c>
      <c r="P1766" t="s">
        <v>1016</v>
      </c>
      <c r="Q1766" t="s">
        <v>2171</v>
      </c>
      <c r="R1766">
        <v>0</v>
      </c>
      <c r="S1766">
        <v>0</v>
      </c>
    </row>
    <row r="1767" spans="1:19" hidden="1" x14ac:dyDescent="0.25">
      <c r="A1767" t="s">
        <v>1024</v>
      </c>
      <c r="B1767" t="s">
        <v>2210</v>
      </c>
      <c r="C1767">
        <v>7</v>
      </c>
      <c r="D1767">
        <v>0</v>
      </c>
      <c r="E1767" s="33">
        <v>43649</v>
      </c>
      <c r="F1767" t="s">
        <v>1023</v>
      </c>
      <c r="G1767" t="s">
        <v>859</v>
      </c>
      <c r="H1767">
        <v>8</v>
      </c>
      <c r="I1767">
        <v>0</v>
      </c>
      <c r="J1767" s="33">
        <v>43649</v>
      </c>
      <c r="K1767" t="s">
        <v>1026</v>
      </c>
      <c r="L1767" t="s">
        <v>1486</v>
      </c>
      <c r="M1767">
        <v>4144</v>
      </c>
      <c r="N1767">
        <v>0</v>
      </c>
      <c r="O1767" s="33">
        <v>43656</v>
      </c>
      <c r="P1767" t="s">
        <v>1016</v>
      </c>
      <c r="Q1767" t="s">
        <v>2172</v>
      </c>
      <c r="R1767">
        <v>0</v>
      </c>
      <c r="S1767">
        <v>0</v>
      </c>
    </row>
    <row r="1768" spans="1:19" hidden="1" x14ac:dyDescent="0.25">
      <c r="A1768" t="s">
        <v>1024</v>
      </c>
      <c r="B1768" t="s">
        <v>2207</v>
      </c>
      <c r="C1768">
        <v>74</v>
      </c>
      <c r="D1768">
        <v>58</v>
      </c>
      <c r="E1768" s="33">
        <v>43649</v>
      </c>
      <c r="F1768" t="s">
        <v>1023</v>
      </c>
      <c r="G1768" t="s">
        <v>2198</v>
      </c>
      <c r="H1768">
        <v>209</v>
      </c>
      <c r="I1768">
        <v>13</v>
      </c>
      <c r="J1768" s="33">
        <v>43649</v>
      </c>
      <c r="K1768" t="s">
        <v>1026</v>
      </c>
      <c r="L1768" t="s">
        <v>2218</v>
      </c>
      <c r="M1768">
        <v>135</v>
      </c>
      <c r="N1768">
        <v>0</v>
      </c>
      <c r="O1768" s="33">
        <v>43656</v>
      </c>
      <c r="P1768" t="s">
        <v>1016</v>
      </c>
      <c r="Q1768" t="s">
        <v>1197</v>
      </c>
      <c r="R1768">
        <v>0</v>
      </c>
      <c r="S1768">
        <v>0</v>
      </c>
    </row>
    <row r="1769" spans="1:19" hidden="1" x14ac:dyDescent="0.25">
      <c r="A1769" t="s">
        <v>1024</v>
      </c>
      <c r="B1769" t="s">
        <v>2208</v>
      </c>
      <c r="C1769">
        <v>47</v>
      </c>
      <c r="D1769">
        <v>124</v>
      </c>
      <c r="E1769" s="33">
        <v>43649</v>
      </c>
      <c r="F1769" t="s">
        <v>1023</v>
      </c>
      <c r="G1769" t="s">
        <v>2197</v>
      </c>
      <c r="H1769">
        <v>1</v>
      </c>
      <c r="I1769">
        <v>0</v>
      </c>
      <c r="J1769" s="33">
        <v>43649</v>
      </c>
      <c r="K1769" t="s">
        <v>1026</v>
      </c>
      <c r="L1769" t="s">
        <v>2219</v>
      </c>
      <c r="M1769">
        <v>8</v>
      </c>
      <c r="N1769">
        <v>0</v>
      </c>
      <c r="O1769" s="33">
        <v>43656</v>
      </c>
      <c r="P1769" t="s">
        <v>1016</v>
      </c>
      <c r="Q1769" t="s">
        <v>1201</v>
      </c>
      <c r="R1769">
        <v>0</v>
      </c>
      <c r="S1769">
        <v>0</v>
      </c>
    </row>
    <row r="1770" spans="1:19" hidden="1" x14ac:dyDescent="0.25">
      <c r="A1770" t="s">
        <v>1024</v>
      </c>
      <c r="B1770" t="s">
        <v>2209</v>
      </c>
      <c r="C1770">
        <v>70</v>
      </c>
      <c r="D1770">
        <v>0</v>
      </c>
      <c r="E1770" s="33">
        <v>43649</v>
      </c>
      <c r="F1770" t="s">
        <v>1023</v>
      </c>
      <c r="G1770" t="s">
        <v>2196</v>
      </c>
      <c r="H1770">
        <v>0</v>
      </c>
      <c r="I1770">
        <v>423</v>
      </c>
      <c r="J1770" s="33">
        <v>43649</v>
      </c>
      <c r="K1770" t="s">
        <v>1026</v>
      </c>
      <c r="L1770" t="s">
        <v>2220</v>
      </c>
      <c r="M1770">
        <v>1</v>
      </c>
      <c r="N1770">
        <v>0</v>
      </c>
      <c r="O1770" s="33">
        <v>43656</v>
      </c>
      <c r="P1770" t="s">
        <v>1016</v>
      </c>
      <c r="Q1770" t="s">
        <v>1209</v>
      </c>
      <c r="R1770">
        <v>0</v>
      </c>
      <c r="S1770">
        <v>0</v>
      </c>
    </row>
    <row r="1771" spans="1:19" hidden="1" x14ac:dyDescent="0.25">
      <c r="A1771" t="s">
        <v>1024</v>
      </c>
      <c r="B1771" t="s">
        <v>2211</v>
      </c>
      <c r="C1771">
        <v>27</v>
      </c>
      <c r="D1771">
        <v>0</v>
      </c>
      <c r="E1771" s="33">
        <v>43649</v>
      </c>
      <c r="F1771" t="s">
        <v>1023</v>
      </c>
      <c r="G1771" t="s">
        <v>2195</v>
      </c>
      <c r="H1771">
        <v>2</v>
      </c>
      <c r="I1771">
        <v>0</v>
      </c>
      <c r="J1771" s="33">
        <v>43649</v>
      </c>
      <c r="K1771" t="s">
        <v>1026</v>
      </c>
      <c r="L1771" t="s">
        <v>2221</v>
      </c>
      <c r="M1771">
        <v>1</v>
      </c>
      <c r="N1771">
        <v>0</v>
      </c>
      <c r="O1771" s="33">
        <v>43656</v>
      </c>
      <c r="P1771" t="s">
        <v>1016</v>
      </c>
      <c r="Q1771" t="s">
        <v>1695</v>
      </c>
      <c r="R1771">
        <v>0</v>
      </c>
      <c r="S1771">
        <v>0</v>
      </c>
    </row>
    <row r="1772" spans="1:19" hidden="1" x14ac:dyDescent="0.25">
      <c r="A1772" t="s">
        <v>1024</v>
      </c>
      <c r="B1772" t="s">
        <v>861</v>
      </c>
      <c r="C1772">
        <v>1</v>
      </c>
      <c r="D1772">
        <v>0</v>
      </c>
      <c r="E1772" s="33">
        <v>43649</v>
      </c>
      <c r="F1772" t="s">
        <v>1023</v>
      </c>
      <c r="G1772" t="s">
        <v>861</v>
      </c>
      <c r="H1772">
        <v>1</v>
      </c>
      <c r="I1772">
        <v>0</v>
      </c>
      <c r="J1772" s="33">
        <v>43649</v>
      </c>
      <c r="K1772" t="s">
        <v>1026</v>
      </c>
      <c r="L1772" t="s">
        <v>2222</v>
      </c>
      <c r="M1772">
        <v>3</v>
      </c>
      <c r="N1772">
        <v>0</v>
      </c>
      <c r="O1772" s="33">
        <v>43656</v>
      </c>
      <c r="P1772" t="s">
        <v>1016</v>
      </c>
      <c r="Q1772" t="s">
        <v>1257</v>
      </c>
      <c r="R1772">
        <v>0</v>
      </c>
      <c r="S1772">
        <v>0</v>
      </c>
    </row>
    <row r="1773" spans="1:19" hidden="1" x14ac:dyDescent="0.25">
      <c r="A1773" t="s">
        <v>1024</v>
      </c>
      <c r="B1773" t="s">
        <v>2213</v>
      </c>
      <c r="C1773">
        <v>2</v>
      </c>
      <c r="D1773">
        <v>140</v>
      </c>
      <c r="E1773" s="33">
        <v>43649</v>
      </c>
      <c r="F1773" t="s">
        <v>1023</v>
      </c>
      <c r="G1773" t="s">
        <v>2194</v>
      </c>
      <c r="H1773">
        <v>6</v>
      </c>
      <c r="I1773">
        <v>0</v>
      </c>
      <c r="J1773" s="33">
        <v>43649</v>
      </c>
      <c r="K1773" t="s">
        <v>1026</v>
      </c>
      <c r="L1773" t="s">
        <v>2223</v>
      </c>
      <c r="M1773">
        <v>1</v>
      </c>
      <c r="N1773">
        <v>0</v>
      </c>
      <c r="O1773" s="33">
        <v>43656</v>
      </c>
      <c r="P1773" t="s">
        <v>1016</v>
      </c>
      <c r="Q1773" t="s">
        <v>2164</v>
      </c>
      <c r="R1773">
        <v>0</v>
      </c>
      <c r="S1773">
        <v>0</v>
      </c>
    </row>
    <row r="1774" spans="1:19" hidden="1" x14ac:dyDescent="0.25">
      <c r="A1774" t="s">
        <v>1025</v>
      </c>
      <c r="B1774" t="s">
        <v>2216</v>
      </c>
      <c r="C1774">
        <v>6114</v>
      </c>
      <c r="D1774">
        <v>0</v>
      </c>
      <c r="E1774" s="33">
        <v>43654</v>
      </c>
      <c r="F1774" t="s">
        <v>1023</v>
      </c>
      <c r="G1774" t="s">
        <v>2204</v>
      </c>
      <c r="H1774">
        <v>1</v>
      </c>
      <c r="I1774">
        <v>0</v>
      </c>
      <c r="J1774" s="33">
        <v>43649</v>
      </c>
      <c r="K1774" t="s">
        <v>1026</v>
      </c>
      <c r="L1774" t="s">
        <v>1483</v>
      </c>
      <c r="M1774">
        <v>1</v>
      </c>
      <c r="N1774">
        <v>0</v>
      </c>
      <c r="O1774" s="33">
        <v>43656</v>
      </c>
      <c r="P1774" t="s">
        <v>1016</v>
      </c>
      <c r="Q1774" t="s">
        <v>2163</v>
      </c>
      <c r="R1774">
        <v>0</v>
      </c>
      <c r="S1774">
        <v>0</v>
      </c>
    </row>
    <row r="1775" spans="1:19" hidden="1" x14ac:dyDescent="0.25">
      <c r="A1775" t="s">
        <v>1025</v>
      </c>
      <c r="B1775" t="s">
        <v>1602</v>
      </c>
      <c r="C1775">
        <v>36732</v>
      </c>
      <c r="D1775">
        <v>0</v>
      </c>
      <c r="E1775" s="33">
        <v>43654</v>
      </c>
      <c r="F1775" t="s">
        <v>1023</v>
      </c>
      <c r="G1775" t="s">
        <v>2193</v>
      </c>
      <c r="H1775">
        <v>7</v>
      </c>
      <c r="I1775">
        <v>0</v>
      </c>
      <c r="J1775" s="33">
        <v>43649</v>
      </c>
      <c r="K1775" t="s">
        <v>1027</v>
      </c>
      <c r="L1775" t="s">
        <v>1482</v>
      </c>
      <c r="M1775">
        <v>1</v>
      </c>
      <c r="N1775">
        <v>0</v>
      </c>
      <c r="O1775" s="33">
        <v>43656</v>
      </c>
      <c r="P1775" t="s">
        <v>1016</v>
      </c>
      <c r="Q1775" t="s">
        <v>1438</v>
      </c>
      <c r="R1775">
        <v>0</v>
      </c>
      <c r="S1775">
        <v>0</v>
      </c>
    </row>
    <row r="1776" spans="1:19" hidden="1" x14ac:dyDescent="0.25">
      <c r="A1776" t="s">
        <v>1026</v>
      </c>
      <c r="B1776" t="s">
        <v>2217</v>
      </c>
      <c r="C1776">
        <v>1</v>
      </c>
      <c r="D1776">
        <v>0</v>
      </c>
      <c r="E1776" s="33">
        <v>43654</v>
      </c>
      <c r="F1776" t="s">
        <v>1023</v>
      </c>
      <c r="G1776" t="s">
        <v>1483</v>
      </c>
      <c r="H1776">
        <v>2</v>
      </c>
      <c r="I1776">
        <v>0</v>
      </c>
      <c r="J1776" s="33">
        <v>43649</v>
      </c>
      <c r="K1776" t="s">
        <v>1027</v>
      </c>
      <c r="L1776" t="s">
        <v>2227</v>
      </c>
      <c r="M1776">
        <v>0</v>
      </c>
      <c r="N1776">
        <v>39</v>
      </c>
      <c r="O1776" s="33">
        <v>43656</v>
      </c>
      <c r="P1776" t="s">
        <v>1016</v>
      </c>
      <c r="Q1776" t="s">
        <v>1483</v>
      </c>
      <c r="R1776">
        <v>0</v>
      </c>
      <c r="S1776">
        <v>0</v>
      </c>
    </row>
    <row r="1777" spans="1:19" hidden="1" x14ac:dyDescent="0.25">
      <c r="A1777" t="s">
        <v>1026</v>
      </c>
      <c r="B1777" t="s">
        <v>581</v>
      </c>
      <c r="C1777">
        <v>18</v>
      </c>
      <c r="D1777">
        <v>0</v>
      </c>
      <c r="E1777" s="33">
        <v>43654</v>
      </c>
      <c r="F1777" t="s">
        <v>1024</v>
      </c>
      <c r="G1777" t="s">
        <v>2215</v>
      </c>
      <c r="H1777">
        <v>1</v>
      </c>
      <c r="I1777">
        <v>0</v>
      </c>
      <c r="J1777" s="33">
        <v>43649</v>
      </c>
      <c r="K1777" t="s">
        <v>1027</v>
      </c>
      <c r="L1777" t="s">
        <v>857</v>
      </c>
      <c r="M1777">
        <v>1</v>
      </c>
      <c r="N1777">
        <v>0</v>
      </c>
      <c r="O1777" s="33">
        <v>43656</v>
      </c>
      <c r="P1777" t="s">
        <v>1016</v>
      </c>
      <c r="Q1777" t="s">
        <v>2166</v>
      </c>
      <c r="R1777">
        <v>0</v>
      </c>
      <c r="S1777">
        <v>0</v>
      </c>
    </row>
    <row r="1778" spans="1:19" hidden="1" x14ac:dyDescent="0.25">
      <c r="A1778" t="s">
        <v>1026</v>
      </c>
      <c r="B1778" t="s">
        <v>1486</v>
      </c>
      <c r="C1778">
        <v>4075</v>
      </c>
      <c r="D1778">
        <v>0</v>
      </c>
      <c r="E1778" s="33">
        <v>43654</v>
      </c>
      <c r="F1778" t="s">
        <v>1024</v>
      </c>
      <c r="G1778" t="s">
        <v>2214</v>
      </c>
      <c r="H1778">
        <v>21</v>
      </c>
      <c r="I1778">
        <v>0</v>
      </c>
      <c r="J1778" s="33">
        <v>43649</v>
      </c>
      <c r="K1778" t="s">
        <v>1027</v>
      </c>
      <c r="L1778" t="s">
        <v>868</v>
      </c>
      <c r="M1778">
        <v>39</v>
      </c>
      <c r="N1778">
        <v>0</v>
      </c>
      <c r="O1778" s="33">
        <v>43656</v>
      </c>
      <c r="P1778" t="s">
        <v>1017</v>
      </c>
      <c r="Q1778" t="s">
        <v>5596</v>
      </c>
      <c r="R1778">
        <v>0</v>
      </c>
      <c r="S1778">
        <v>0</v>
      </c>
    </row>
    <row r="1779" spans="1:19" hidden="1" x14ac:dyDescent="0.25">
      <c r="A1779" t="s">
        <v>1026</v>
      </c>
      <c r="B1779" t="s">
        <v>2218</v>
      </c>
      <c r="C1779">
        <v>133</v>
      </c>
      <c r="D1779">
        <v>0</v>
      </c>
      <c r="E1779" s="33">
        <v>43654</v>
      </c>
      <c r="F1779" t="s">
        <v>1024</v>
      </c>
      <c r="G1779" t="s">
        <v>2212</v>
      </c>
      <c r="H1779">
        <v>17</v>
      </c>
      <c r="I1779">
        <v>0</v>
      </c>
      <c r="J1779" s="33">
        <v>43649</v>
      </c>
      <c r="K1779" t="s">
        <v>1027</v>
      </c>
      <c r="L1779" t="s">
        <v>1484</v>
      </c>
      <c r="M1779">
        <v>39</v>
      </c>
      <c r="N1779">
        <v>0</v>
      </c>
      <c r="O1779" s="33">
        <v>43656</v>
      </c>
      <c r="P1779" t="s">
        <v>1017</v>
      </c>
      <c r="Q1779" t="s">
        <v>5597</v>
      </c>
      <c r="R1779">
        <v>0</v>
      </c>
      <c r="S1779">
        <v>0</v>
      </c>
    </row>
    <row r="1780" spans="1:19" hidden="1" x14ac:dyDescent="0.25">
      <c r="A1780" t="s">
        <v>1026</v>
      </c>
      <c r="B1780" t="s">
        <v>2219</v>
      </c>
      <c r="C1780">
        <v>7</v>
      </c>
      <c r="D1780">
        <v>0</v>
      </c>
      <c r="E1780" s="33">
        <v>43654</v>
      </c>
      <c r="F1780" t="s">
        <v>1024</v>
      </c>
      <c r="G1780" t="s">
        <v>868</v>
      </c>
      <c r="H1780">
        <v>72</v>
      </c>
      <c r="I1780">
        <v>0</v>
      </c>
      <c r="J1780" s="33">
        <v>43649</v>
      </c>
      <c r="K1780" t="s">
        <v>1027</v>
      </c>
      <c r="L1780" t="s">
        <v>2226</v>
      </c>
      <c r="M1780">
        <v>0</v>
      </c>
      <c r="N1780">
        <v>39</v>
      </c>
      <c r="O1780" s="33">
        <v>43656</v>
      </c>
      <c r="P1780" t="s">
        <v>1018</v>
      </c>
      <c r="Q1780" t="s">
        <v>868</v>
      </c>
      <c r="R1780">
        <v>0</v>
      </c>
      <c r="S1780">
        <v>0</v>
      </c>
    </row>
    <row r="1781" spans="1:19" hidden="1" x14ac:dyDescent="0.25">
      <c r="A1781" t="s">
        <v>1026</v>
      </c>
      <c r="B1781" t="s">
        <v>2220</v>
      </c>
      <c r="C1781">
        <v>1</v>
      </c>
      <c r="D1781">
        <v>0</v>
      </c>
      <c r="E1781" s="33">
        <v>43654</v>
      </c>
      <c r="F1781" t="s">
        <v>1024</v>
      </c>
      <c r="G1781" t="s">
        <v>2205</v>
      </c>
      <c r="H1781">
        <v>3</v>
      </c>
      <c r="I1781">
        <v>0</v>
      </c>
      <c r="J1781" s="33">
        <v>43649</v>
      </c>
      <c r="K1781" t="s">
        <v>1027</v>
      </c>
      <c r="L1781" t="s">
        <v>2225</v>
      </c>
      <c r="M1781">
        <v>39</v>
      </c>
      <c r="N1781">
        <v>0</v>
      </c>
      <c r="O1781" s="33">
        <v>43656</v>
      </c>
      <c r="P1781" t="s">
        <v>1018</v>
      </c>
      <c r="Q1781" t="s">
        <v>2175</v>
      </c>
      <c r="R1781">
        <v>0</v>
      </c>
      <c r="S1781">
        <v>0</v>
      </c>
    </row>
    <row r="1782" spans="1:19" hidden="1" x14ac:dyDescent="0.25">
      <c r="A1782" t="s">
        <v>1026</v>
      </c>
      <c r="B1782" t="s">
        <v>2221</v>
      </c>
      <c r="C1782">
        <v>1</v>
      </c>
      <c r="D1782">
        <v>0</v>
      </c>
      <c r="E1782" s="33">
        <v>43654</v>
      </c>
      <c r="F1782" t="s">
        <v>1024</v>
      </c>
      <c r="G1782" t="s">
        <v>1486</v>
      </c>
      <c r="H1782">
        <v>229</v>
      </c>
      <c r="I1782">
        <v>0</v>
      </c>
      <c r="J1782" s="33">
        <v>43649</v>
      </c>
      <c r="K1782" t="s">
        <v>1027</v>
      </c>
      <c r="L1782" t="s">
        <v>1489</v>
      </c>
      <c r="M1782">
        <v>10</v>
      </c>
      <c r="N1782">
        <v>3</v>
      </c>
      <c r="O1782" s="33">
        <v>43656</v>
      </c>
      <c r="P1782" t="s">
        <v>1018</v>
      </c>
      <c r="Q1782" t="s">
        <v>1719</v>
      </c>
      <c r="R1782">
        <v>0</v>
      </c>
      <c r="S1782">
        <v>0</v>
      </c>
    </row>
    <row r="1783" spans="1:19" hidden="1" x14ac:dyDescent="0.25">
      <c r="A1783" t="s">
        <v>1026</v>
      </c>
      <c r="B1783" t="s">
        <v>2222</v>
      </c>
      <c r="C1783">
        <v>3</v>
      </c>
      <c r="D1783">
        <v>0</v>
      </c>
      <c r="E1783" s="33">
        <v>43654</v>
      </c>
      <c r="F1783" t="s">
        <v>1024</v>
      </c>
      <c r="G1783" t="s">
        <v>2206</v>
      </c>
      <c r="H1783">
        <v>79</v>
      </c>
      <c r="I1783">
        <v>0</v>
      </c>
      <c r="J1783" s="33">
        <v>43649</v>
      </c>
      <c r="K1783" t="s">
        <v>1027</v>
      </c>
      <c r="L1783" t="s">
        <v>1488</v>
      </c>
      <c r="M1783">
        <v>11</v>
      </c>
      <c r="N1783">
        <v>5</v>
      </c>
      <c r="O1783" s="33">
        <v>43656</v>
      </c>
      <c r="P1783" t="s">
        <v>1018</v>
      </c>
      <c r="Q1783" t="s">
        <v>2174</v>
      </c>
      <c r="R1783">
        <v>0</v>
      </c>
      <c r="S1783">
        <v>0</v>
      </c>
    </row>
    <row r="1784" spans="1:19" hidden="1" x14ac:dyDescent="0.25">
      <c r="A1784" t="s">
        <v>1026</v>
      </c>
      <c r="B1784" t="s">
        <v>2223</v>
      </c>
      <c r="C1784">
        <v>1</v>
      </c>
      <c r="D1784">
        <v>0</v>
      </c>
      <c r="E1784" s="33">
        <v>43654</v>
      </c>
      <c r="F1784" t="s">
        <v>1024</v>
      </c>
      <c r="G1784" t="s">
        <v>870</v>
      </c>
      <c r="H1784">
        <v>72</v>
      </c>
      <c r="I1784">
        <v>0</v>
      </c>
      <c r="J1784" s="33">
        <v>43649</v>
      </c>
      <c r="K1784" t="s">
        <v>1027</v>
      </c>
      <c r="L1784" t="s">
        <v>1486</v>
      </c>
      <c r="M1784">
        <v>39</v>
      </c>
      <c r="N1784">
        <v>0</v>
      </c>
      <c r="O1784" s="33">
        <v>43656</v>
      </c>
      <c r="P1784" t="s">
        <v>1018</v>
      </c>
      <c r="Q1784" t="s">
        <v>1486</v>
      </c>
      <c r="R1784">
        <v>0</v>
      </c>
      <c r="S1784">
        <v>0</v>
      </c>
    </row>
    <row r="1785" spans="1:19" hidden="1" x14ac:dyDescent="0.25">
      <c r="A1785" t="s">
        <v>1026</v>
      </c>
      <c r="B1785" t="s">
        <v>1483</v>
      </c>
      <c r="C1785">
        <v>1</v>
      </c>
      <c r="D1785">
        <v>0</v>
      </c>
      <c r="E1785" s="33">
        <v>43654</v>
      </c>
      <c r="F1785" t="s">
        <v>1024</v>
      </c>
      <c r="G1785" t="s">
        <v>2210</v>
      </c>
      <c r="H1785">
        <v>7</v>
      </c>
      <c r="I1785">
        <v>0</v>
      </c>
      <c r="J1785" s="33">
        <v>43649</v>
      </c>
      <c r="K1785" t="s">
        <v>1027</v>
      </c>
      <c r="L1785" t="s">
        <v>2224</v>
      </c>
      <c r="M1785">
        <v>12</v>
      </c>
      <c r="N1785">
        <v>23</v>
      </c>
      <c r="O1785" s="33">
        <v>43656</v>
      </c>
      <c r="P1785" t="s">
        <v>1018</v>
      </c>
      <c r="Q1785" t="s">
        <v>2173</v>
      </c>
      <c r="R1785">
        <v>0</v>
      </c>
      <c r="S1785">
        <v>0</v>
      </c>
    </row>
    <row r="1786" spans="1:19" hidden="1" x14ac:dyDescent="0.25">
      <c r="A1786" t="s">
        <v>1027</v>
      </c>
      <c r="B1786" t="s">
        <v>1482</v>
      </c>
      <c r="C1786">
        <v>1</v>
      </c>
      <c r="D1786">
        <v>0</v>
      </c>
      <c r="E1786" s="33">
        <v>43654</v>
      </c>
      <c r="F1786" t="s">
        <v>1024</v>
      </c>
      <c r="G1786" t="s">
        <v>2207</v>
      </c>
      <c r="H1786">
        <v>74</v>
      </c>
      <c r="I1786">
        <v>58</v>
      </c>
      <c r="J1786" s="33">
        <v>43649</v>
      </c>
      <c r="K1786" t="s">
        <v>1027</v>
      </c>
      <c r="L1786" t="s">
        <v>870</v>
      </c>
      <c r="M1786">
        <v>39</v>
      </c>
      <c r="N1786">
        <v>0</v>
      </c>
      <c r="O1786" s="33">
        <v>43656</v>
      </c>
      <c r="P1786" t="s">
        <v>1018</v>
      </c>
      <c r="Q1786" t="s">
        <v>870</v>
      </c>
      <c r="R1786">
        <v>0</v>
      </c>
      <c r="S1786">
        <v>0</v>
      </c>
    </row>
    <row r="1787" spans="1:19" hidden="1" x14ac:dyDescent="0.25">
      <c r="A1787" t="s">
        <v>1027</v>
      </c>
      <c r="B1787" t="s">
        <v>2227</v>
      </c>
      <c r="C1787">
        <v>0</v>
      </c>
      <c r="D1787">
        <v>39</v>
      </c>
      <c r="E1787" s="33">
        <v>43654</v>
      </c>
      <c r="F1787" t="s">
        <v>1024</v>
      </c>
      <c r="G1787" t="s">
        <v>2208</v>
      </c>
      <c r="H1787">
        <v>47</v>
      </c>
      <c r="I1787">
        <v>124</v>
      </c>
      <c r="J1787" s="33">
        <v>43649</v>
      </c>
      <c r="K1787" t="s">
        <v>1027</v>
      </c>
      <c r="L1787" t="s">
        <v>859</v>
      </c>
      <c r="M1787">
        <v>1</v>
      </c>
      <c r="N1787">
        <v>0</v>
      </c>
      <c r="O1787" s="33">
        <v>43656</v>
      </c>
      <c r="P1787" t="s">
        <v>1018</v>
      </c>
      <c r="Q1787" t="s">
        <v>1723</v>
      </c>
      <c r="R1787">
        <v>0</v>
      </c>
      <c r="S1787">
        <v>0</v>
      </c>
    </row>
    <row r="1788" spans="1:19" hidden="1" x14ac:dyDescent="0.25">
      <c r="A1788" t="s">
        <v>1027</v>
      </c>
      <c r="B1788" t="s">
        <v>857</v>
      </c>
      <c r="C1788">
        <v>1</v>
      </c>
      <c r="D1788">
        <v>0</v>
      </c>
      <c r="E1788" s="33">
        <v>43654</v>
      </c>
      <c r="F1788" t="s">
        <v>1024</v>
      </c>
      <c r="G1788" t="s">
        <v>2209</v>
      </c>
      <c r="H1788">
        <v>70</v>
      </c>
      <c r="I1788">
        <v>0</v>
      </c>
      <c r="J1788" s="33">
        <v>43649</v>
      </c>
      <c r="K1788" t="s">
        <v>1027</v>
      </c>
      <c r="L1788" t="s">
        <v>861</v>
      </c>
      <c r="M1788">
        <v>1</v>
      </c>
      <c r="N1788">
        <v>0</v>
      </c>
      <c r="O1788" s="33">
        <v>43656</v>
      </c>
      <c r="P1788" t="s">
        <v>1018</v>
      </c>
      <c r="Q1788" t="s">
        <v>1483</v>
      </c>
      <c r="R1788">
        <v>0</v>
      </c>
      <c r="S1788">
        <v>0</v>
      </c>
    </row>
    <row r="1789" spans="1:19" hidden="1" x14ac:dyDescent="0.25">
      <c r="A1789" t="s">
        <v>1027</v>
      </c>
      <c r="B1789" t="s">
        <v>868</v>
      </c>
      <c r="C1789">
        <v>39</v>
      </c>
      <c r="D1789">
        <v>0</v>
      </c>
      <c r="E1789" s="33">
        <v>43654</v>
      </c>
      <c r="F1789" t="s">
        <v>1024</v>
      </c>
      <c r="G1789" t="s">
        <v>2211</v>
      </c>
      <c r="H1789">
        <v>27</v>
      </c>
      <c r="I1789">
        <v>0</v>
      </c>
      <c r="J1789" s="33">
        <v>43649</v>
      </c>
      <c r="K1789" t="s">
        <v>1027</v>
      </c>
      <c r="L1789" t="s">
        <v>1810</v>
      </c>
      <c r="M1789">
        <v>1</v>
      </c>
      <c r="N1789">
        <v>0</v>
      </c>
      <c r="O1789" s="33">
        <v>43656</v>
      </c>
      <c r="P1789" t="s">
        <v>1020</v>
      </c>
      <c r="Q1789" t="s">
        <v>1581</v>
      </c>
      <c r="R1789">
        <v>0</v>
      </c>
      <c r="S1789">
        <v>0</v>
      </c>
    </row>
    <row r="1790" spans="1:19" hidden="1" x14ac:dyDescent="0.25">
      <c r="A1790" t="s">
        <v>1027</v>
      </c>
      <c r="B1790" t="s">
        <v>1484</v>
      </c>
      <c r="C1790">
        <v>39</v>
      </c>
      <c r="D1790">
        <v>0</v>
      </c>
      <c r="E1790" s="33">
        <v>43654</v>
      </c>
      <c r="F1790" t="s">
        <v>1024</v>
      </c>
      <c r="G1790" t="s">
        <v>861</v>
      </c>
      <c r="H1790">
        <v>1</v>
      </c>
      <c r="I1790">
        <v>0</v>
      </c>
      <c r="J1790" s="33">
        <v>43649</v>
      </c>
      <c r="K1790" t="s">
        <v>1027</v>
      </c>
      <c r="L1790" t="s">
        <v>1483</v>
      </c>
      <c r="M1790">
        <v>1</v>
      </c>
      <c r="N1790">
        <v>0</v>
      </c>
      <c r="O1790" s="33">
        <v>43656</v>
      </c>
      <c r="P1790" t="s">
        <v>1020</v>
      </c>
      <c r="Q1790" t="s">
        <v>2177</v>
      </c>
      <c r="R1790">
        <v>0</v>
      </c>
      <c r="S1790">
        <v>0</v>
      </c>
    </row>
    <row r="1791" spans="1:19" hidden="1" x14ac:dyDescent="0.25">
      <c r="A1791" t="s">
        <v>1027</v>
      </c>
      <c r="B1791" t="s">
        <v>2226</v>
      </c>
      <c r="C1791">
        <v>0</v>
      </c>
      <c r="D1791">
        <v>39</v>
      </c>
      <c r="E1791" s="33">
        <v>43654</v>
      </c>
      <c r="F1791" t="s">
        <v>1024</v>
      </c>
      <c r="G1791" t="s">
        <v>2213</v>
      </c>
      <c r="H1791">
        <v>2</v>
      </c>
      <c r="I1791">
        <v>140</v>
      </c>
      <c r="J1791" s="33">
        <v>43649</v>
      </c>
      <c r="K1791" t="s">
        <v>1028</v>
      </c>
      <c r="L1791" t="s">
        <v>1482</v>
      </c>
      <c r="M1791">
        <v>1</v>
      </c>
      <c r="N1791">
        <v>0</v>
      </c>
      <c r="O1791" s="33">
        <v>43656</v>
      </c>
      <c r="P1791" t="s">
        <v>1020</v>
      </c>
      <c r="Q1791" t="s">
        <v>2178</v>
      </c>
      <c r="R1791">
        <v>0</v>
      </c>
      <c r="S1791">
        <v>0</v>
      </c>
    </row>
    <row r="1792" spans="1:19" hidden="1" x14ac:dyDescent="0.25">
      <c r="A1792" t="s">
        <v>1027</v>
      </c>
      <c r="B1792" t="s">
        <v>2225</v>
      </c>
      <c r="C1792">
        <v>39</v>
      </c>
      <c r="D1792">
        <v>0</v>
      </c>
      <c r="E1792" s="33">
        <v>43654</v>
      </c>
      <c r="F1792" t="s">
        <v>1025</v>
      </c>
      <c r="G1792" t="s">
        <v>2216</v>
      </c>
      <c r="H1792">
        <v>6225</v>
      </c>
      <c r="I1792">
        <v>0</v>
      </c>
      <c r="J1792" s="33">
        <v>43655</v>
      </c>
      <c r="K1792" t="s">
        <v>1028</v>
      </c>
      <c r="L1792" t="s">
        <v>2231</v>
      </c>
      <c r="M1792">
        <v>1</v>
      </c>
      <c r="N1792">
        <v>0</v>
      </c>
      <c r="O1792" s="33">
        <v>43656</v>
      </c>
      <c r="P1792" t="s">
        <v>1020</v>
      </c>
      <c r="Q1792" t="s">
        <v>1486</v>
      </c>
      <c r="R1792">
        <v>0</v>
      </c>
      <c r="S1792">
        <v>0</v>
      </c>
    </row>
    <row r="1793" spans="1:19" hidden="1" x14ac:dyDescent="0.25">
      <c r="A1793" t="s">
        <v>1027</v>
      </c>
      <c r="B1793" t="s">
        <v>1489</v>
      </c>
      <c r="C1793">
        <v>10</v>
      </c>
      <c r="D1793">
        <v>3</v>
      </c>
      <c r="E1793" s="33">
        <v>43654</v>
      </c>
      <c r="F1793" t="s">
        <v>1025</v>
      </c>
      <c r="G1793" t="s">
        <v>1602</v>
      </c>
      <c r="H1793">
        <v>37398</v>
      </c>
      <c r="I1793">
        <v>0</v>
      </c>
      <c r="J1793" s="33">
        <v>43655</v>
      </c>
      <c r="K1793" t="s">
        <v>1028</v>
      </c>
      <c r="L1793" t="s">
        <v>857</v>
      </c>
      <c r="M1793">
        <v>1</v>
      </c>
      <c r="N1793">
        <v>0</v>
      </c>
      <c r="O1793" s="33">
        <v>43656</v>
      </c>
      <c r="P1793" t="s">
        <v>1020</v>
      </c>
      <c r="Q1793" t="s">
        <v>2176</v>
      </c>
      <c r="R1793">
        <v>0</v>
      </c>
      <c r="S1793">
        <v>0</v>
      </c>
    </row>
    <row r="1794" spans="1:19" hidden="1" x14ac:dyDescent="0.25">
      <c r="A1794" t="s">
        <v>1027</v>
      </c>
      <c r="B1794" t="s">
        <v>1488</v>
      </c>
      <c r="C1794">
        <v>11</v>
      </c>
      <c r="D1794">
        <v>5</v>
      </c>
      <c r="E1794" s="33">
        <v>43654</v>
      </c>
      <c r="F1794" t="s">
        <v>1026</v>
      </c>
      <c r="G1794" t="s">
        <v>2217</v>
      </c>
      <c r="H1794">
        <v>1</v>
      </c>
      <c r="I1794">
        <v>0</v>
      </c>
      <c r="J1794" s="33">
        <v>43655</v>
      </c>
      <c r="K1794" t="s">
        <v>1028</v>
      </c>
      <c r="L1794" t="s">
        <v>868</v>
      </c>
      <c r="M1794">
        <v>1</v>
      </c>
      <c r="N1794">
        <v>0</v>
      </c>
      <c r="O1794" s="33">
        <v>43656</v>
      </c>
      <c r="P1794" t="s">
        <v>1020</v>
      </c>
      <c r="Q1794" t="s">
        <v>2127</v>
      </c>
      <c r="R1794">
        <v>0</v>
      </c>
      <c r="S1794">
        <v>0</v>
      </c>
    </row>
    <row r="1795" spans="1:19" hidden="1" x14ac:dyDescent="0.25">
      <c r="A1795" t="s">
        <v>1027</v>
      </c>
      <c r="B1795" t="s">
        <v>1486</v>
      </c>
      <c r="C1795">
        <v>39</v>
      </c>
      <c r="D1795">
        <v>0</v>
      </c>
      <c r="E1795" s="33">
        <v>43654</v>
      </c>
      <c r="F1795" t="s">
        <v>1026</v>
      </c>
      <c r="G1795" t="s">
        <v>581</v>
      </c>
      <c r="H1795">
        <v>18</v>
      </c>
      <c r="I1795">
        <v>0</v>
      </c>
      <c r="J1795" s="33">
        <v>43655</v>
      </c>
      <c r="K1795" t="s">
        <v>1028</v>
      </c>
      <c r="L1795" t="s">
        <v>2228</v>
      </c>
      <c r="M1795">
        <v>1</v>
      </c>
      <c r="N1795">
        <v>0</v>
      </c>
      <c r="O1795" s="33">
        <v>43656</v>
      </c>
      <c r="P1795" t="s">
        <v>1020</v>
      </c>
      <c r="Q1795" t="s">
        <v>1483</v>
      </c>
      <c r="R1795">
        <v>0</v>
      </c>
      <c r="S1795">
        <v>0</v>
      </c>
    </row>
    <row r="1796" spans="1:19" hidden="1" x14ac:dyDescent="0.25">
      <c r="A1796" t="s">
        <v>1027</v>
      </c>
      <c r="B1796" t="s">
        <v>2224</v>
      </c>
      <c r="C1796">
        <v>12</v>
      </c>
      <c r="D1796">
        <v>23</v>
      </c>
      <c r="E1796" s="33">
        <v>43654</v>
      </c>
      <c r="F1796" t="s">
        <v>1026</v>
      </c>
      <c r="G1796" t="s">
        <v>1486</v>
      </c>
      <c r="H1796">
        <v>4138</v>
      </c>
      <c r="I1796">
        <v>0</v>
      </c>
      <c r="J1796" s="33">
        <v>43655</v>
      </c>
      <c r="K1796" t="s">
        <v>1028</v>
      </c>
      <c r="L1796" t="s">
        <v>2229</v>
      </c>
      <c r="M1796">
        <v>1</v>
      </c>
      <c r="N1796">
        <v>0</v>
      </c>
      <c r="O1796" s="33">
        <v>43656</v>
      </c>
      <c r="P1796" t="s">
        <v>1284</v>
      </c>
      <c r="Q1796" t="s">
        <v>1581</v>
      </c>
      <c r="R1796">
        <v>1</v>
      </c>
      <c r="S1796">
        <v>0</v>
      </c>
    </row>
    <row r="1797" spans="1:19" hidden="1" x14ac:dyDescent="0.25">
      <c r="A1797" t="s">
        <v>1027</v>
      </c>
      <c r="B1797" t="s">
        <v>870</v>
      </c>
      <c r="C1797">
        <v>39</v>
      </c>
      <c r="D1797">
        <v>0</v>
      </c>
      <c r="E1797" s="33">
        <v>43654</v>
      </c>
      <c r="F1797" t="s">
        <v>1026</v>
      </c>
      <c r="G1797" t="s">
        <v>2218</v>
      </c>
      <c r="H1797">
        <v>135</v>
      </c>
      <c r="I1797">
        <v>0</v>
      </c>
      <c r="J1797" s="33">
        <v>43655</v>
      </c>
      <c r="K1797" t="s">
        <v>1028</v>
      </c>
      <c r="L1797" t="s">
        <v>1486</v>
      </c>
      <c r="M1797">
        <v>1</v>
      </c>
      <c r="N1797">
        <v>0</v>
      </c>
      <c r="O1797" s="33">
        <v>43656</v>
      </c>
      <c r="P1797" t="s">
        <v>1284</v>
      </c>
      <c r="Q1797" t="s">
        <v>2177</v>
      </c>
      <c r="R1797">
        <v>1</v>
      </c>
      <c r="S1797">
        <v>0</v>
      </c>
    </row>
    <row r="1798" spans="1:19" hidden="1" x14ac:dyDescent="0.25">
      <c r="A1798" t="s">
        <v>1027</v>
      </c>
      <c r="B1798" t="s">
        <v>859</v>
      </c>
      <c r="C1798">
        <v>1</v>
      </c>
      <c r="D1798">
        <v>0</v>
      </c>
      <c r="E1798" s="33">
        <v>43654</v>
      </c>
      <c r="F1798" t="s">
        <v>1026</v>
      </c>
      <c r="G1798" t="s">
        <v>2219</v>
      </c>
      <c r="H1798">
        <v>8</v>
      </c>
      <c r="I1798">
        <v>0</v>
      </c>
      <c r="J1798" s="33">
        <v>43655</v>
      </c>
      <c r="K1798" t="s">
        <v>1028</v>
      </c>
      <c r="L1798" t="s">
        <v>870</v>
      </c>
      <c r="M1798">
        <v>1</v>
      </c>
      <c r="N1798">
        <v>0</v>
      </c>
      <c r="O1798" s="33">
        <v>43656</v>
      </c>
      <c r="P1798" t="s">
        <v>1284</v>
      </c>
      <c r="Q1798" t="s">
        <v>2178</v>
      </c>
      <c r="R1798">
        <v>1</v>
      </c>
      <c r="S1798">
        <v>0</v>
      </c>
    </row>
    <row r="1799" spans="1:19" hidden="1" x14ac:dyDescent="0.25">
      <c r="A1799" t="s">
        <v>1027</v>
      </c>
      <c r="B1799" t="s">
        <v>861</v>
      </c>
      <c r="C1799">
        <v>1</v>
      </c>
      <c r="D1799">
        <v>0</v>
      </c>
      <c r="E1799" s="33">
        <v>43654</v>
      </c>
      <c r="F1799" t="s">
        <v>1026</v>
      </c>
      <c r="G1799" t="s">
        <v>2220</v>
      </c>
      <c r="H1799">
        <v>1</v>
      </c>
      <c r="I1799">
        <v>0</v>
      </c>
      <c r="J1799" s="33">
        <v>43655</v>
      </c>
      <c r="K1799" t="s">
        <v>1028</v>
      </c>
      <c r="L1799" t="s">
        <v>2230</v>
      </c>
      <c r="M1799">
        <v>1</v>
      </c>
      <c r="N1799">
        <v>0</v>
      </c>
      <c r="O1799" s="33">
        <v>43656</v>
      </c>
      <c r="P1799" t="s">
        <v>1284</v>
      </c>
      <c r="Q1799" t="s">
        <v>1486</v>
      </c>
      <c r="R1799">
        <v>1</v>
      </c>
      <c r="S1799">
        <v>0</v>
      </c>
    </row>
    <row r="1800" spans="1:19" hidden="1" x14ac:dyDescent="0.25">
      <c r="A1800" t="s">
        <v>1027</v>
      </c>
      <c r="B1800" t="s">
        <v>1810</v>
      </c>
      <c r="C1800">
        <v>1</v>
      </c>
      <c r="D1800">
        <v>0</v>
      </c>
      <c r="E1800" s="33">
        <v>43654</v>
      </c>
      <c r="F1800" t="s">
        <v>1026</v>
      </c>
      <c r="G1800" t="s">
        <v>2221</v>
      </c>
      <c r="H1800">
        <v>1</v>
      </c>
      <c r="I1800">
        <v>0</v>
      </c>
      <c r="J1800" s="33">
        <v>43655</v>
      </c>
      <c r="K1800" t="s">
        <v>1028</v>
      </c>
      <c r="L1800" t="s">
        <v>859</v>
      </c>
      <c r="M1800">
        <v>1</v>
      </c>
      <c r="N1800">
        <v>0</v>
      </c>
      <c r="O1800" s="33">
        <v>43656</v>
      </c>
      <c r="P1800" t="s">
        <v>1284</v>
      </c>
      <c r="Q1800" t="s">
        <v>2176</v>
      </c>
      <c r="R1800">
        <v>1</v>
      </c>
      <c r="S1800">
        <v>0</v>
      </c>
    </row>
    <row r="1801" spans="1:19" hidden="1" x14ac:dyDescent="0.25">
      <c r="A1801" t="s">
        <v>1027</v>
      </c>
      <c r="B1801" t="s">
        <v>1483</v>
      </c>
      <c r="C1801">
        <v>1</v>
      </c>
      <c r="D1801">
        <v>0</v>
      </c>
      <c r="E1801" s="33">
        <v>43654</v>
      </c>
      <c r="F1801" t="s">
        <v>1026</v>
      </c>
      <c r="G1801" t="s">
        <v>2222</v>
      </c>
      <c r="H1801">
        <v>3</v>
      </c>
      <c r="I1801">
        <v>0</v>
      </c>
      <c r="J1801" s="33">
        <v>43655</v>
      </c>
      <c r="K1801" t="s">
        <v>1028</v>
      </c>
      <c r="L1801" t="s">
        <v>861</v>
      </c>
      <c r="M1801">
        <v>1</v>
      </c>
      <c r="N1801">
        <v>0</v>
      </c>
      <c r="O1801" s="33">
        <v>43656</v>
      </c>
      <c r="P1801" t="s">
        <v>1284</v>
      </c>
      <c r="Q1801" t="s">
        <v>2127</v>
      </c>
      <c r="R1801">
        <v>1</v>
      </c>
      <c r="S1801">
        <v>0</v>
      </c>
    </row>
    <row r="1802" spans="1:19" hidden="1" x14ac:dyDescent="0.25">
      <c r="A1802" t="s">
        <v>1028</v>
      </c>
      <c r="B1802" t="s">
        <v>1482</v>
      </c>
      <c r="C1802">
        <v>1</v>
      </c>
      <c r="D1802">
        <v>0</v>
      </c>
      <c r="E1802" s="33">
        <v>43654</v>
      </c>
      <c r="F1802" t="s">
        <v>1026</v>
      </c>
      <c r="G1802" t="s">
        <v>2223</v>
      </c>
      <c r="H1802">
        <v>1</v>
      </c>
      <c r="I1802">
        <v>0</v>
      </c>
      <c r="J1802" s="33">
        <v>43655</v>
      </c>
      <c r="K1802" t="s">
        <v>1028</v>
      </c>
      <c r="L1802" t="s">
        <v>1483</v>
      </c>
      <c r="M1802">
        <v>1</v>
      </c>
      <c r="N1802">
        <v>0</v>
      </c>
      <c r="O1802" s="33">
        <v>43656</v>
      </c>
      <c r="P1802" t="s">
        <v>1284</v>
      </c>
      <c r="Q1802" t="s">
        <v>1483</v>
      </c>
      <c r="R1802">
        <v>1</v>
      </c>
      <c r="S1802">
        <v>0</v>
      </c>
    </row>
    <row r="1803" spans="1:19" hidden="1" x14ac:dyDescent="0.25">
      <c r="A1803" t="s">
        <v>1028</v>
      </c>
      <c r="B1803" t="s">
        <v>2231</v>
      </c>
      <c r="C1803">
        <v>1</v>
      </c>
      <c r="D1803">
        <v>0</v>
      </c>
      <c r="E1803" s="33">
        <v>43654</v>
      </c>
      <c r="F1803" t="s">
        <v>1026</v>
      </c>
      <c r="G1803" t="s">
        <v>1483</v>
      </c>
      <c r="H1803">
        <v>1</v>
      </c>
      <c r="I1803">
        <v>0</v>
      </c>
      <c r="J1803" s="33">
        <v>43655</v>
      </c>
      <c r="K1803" t="s">
        <v>1029</v>
      </c>
      <c r="L1803" t="s">
        <v>2232</v>
      </c>
      <c r="M1803">
        <v>39</v>
      </c>
      <c r="N1803">
        <v>0</v>
      </c>
      <c r="O1803" s="33">
        <v>43656</v>
      </c>
      <c r="P1803" t="s">
        <v>1021</v>
      </c>
      <c r="Q1803" t="s">
        <v>857</v>
      </c>
      <c r="R1803">
        <v>0</v>
      </c>
      <c r="S1803">
        <v>0</v>
      </c>
    </row>
    <row r="1804" spans="1:19" hidden="1" x14ac:dyDescent="0.25">
      <c r="A1804" t="s">
        <v>1028</v>
      </c>
      <c r="B1804" t="s">
        <v>857</v>
      </c>
      <c r="C1804">
        <v>1</v>
      </c>
      <c r="D1804">
        <v>0</v>
      </c>
      <c r="E1804" s="33">
        <v>43654</v>
      </c>
      <c r="F1804" t="s">
        <v>1027</v>
      </c>
      <c r="G1804" t="s">
        <v>1482</v>
      </c>
      <c r="H1804">
        <v>1</v>
      </c>
      <c r="I1804">
        <v>0</v>
      </c>
      <c r="J1804" s="33">
        <v>43655</v>
      </c>
      <c r="K1804" t="s">
        <v>1029</v>
      </c>
      <c r="L1804" t="s">
        <v>1790</v>
      </c>
      <c r="M1804">
        <v>36</v>
      </c>
      <c r="N1804">
        <v>0</v>
      </c>
      <c r="O1804" s="33">
        <v>43656</v>
      </c>
      <c r="P1804" t="s">
        <v>1021</v>
      </c>
      <c r="Q1804" t="s">
        <v>868</v>
      </c>
      <c r="R1804">
        <v>0</v>
      </c>
      <c r="S1804">
        <v>0</v>
      </c>
    </row>
    <row r="1805" spans="1:19" hidden="1" x14ac:dyDescent="0.25">
      <c r="A1805" t="s">
        <v>1028</v>
      </c>
      <c r="B1805" t="s">
        <v>868</v>
      </c>
      <c r="C1805">
        <v>1</v>
      </c>
      <c r="D1805">
        <v>0</v>
      </c>
      <c r="E1805" s="33">
        <v>43654</v>
      </c>
      <c r="F1805" t="s">
        <v>1027</v>
      </c>
      <c r="G1805" t="s">
        <v>2227</v>
      </c>
      <c r="H1805">
        <v>0</v>
      </c>
      <c r="I1805">
        <v>39</v>
      </c>
      <c r="J1805" s="33">
        <v>43655</v>
      </c>
      <c r="K1805" t="s">
        <v>1030</v>
      </c>
      <c r="L1805" t="s">
        <v>1482</v>
      </c>
      <c r="M1805">
        <v>0</v>
      </c>
      <c r="N1805">
        <v>0</v>
      </c>
      <c r="O1805" s="33">
        <v>43649</v>
      </c>
      <c r="P1805" t="s">
        <v>1021</v>
      </c>
      <c r="Q1805" t="s">
        <v>5598</v>
      </c>
      <c r="R1805">
        <v>0</v>
      </c>
      <c r="S1805">
        <v>0</v>
      </c>
    </row>
    <row r="1806" spans="1:19" hidden="1" x14ac:dyDescent="0.25">
      <c r="A1806" t="s">
        <v>1028</v>
      </c>
      <c r="B1806" t="s">
        <v>2228</v>
      </c>
      <c r="C1806">
        <v>1</v>
      </c>
      <c r="D1806">
        <v>0</v>
      </c>
      <c r="E1806" s="33">
        <v>43654</v>
      </c>
      <c r="F1806" t="s">
        <v>1027</v>
      </c>
      <c r="G1806" t="s">
        <v>857</v>
      </c>
      <c r="H1806">
        <v>1</v>
      </c>
      <c r="I1806">
        <v>0</v>
      </c>
      <c r="J1806" s="33">
        <v>43655</v>
      </c>
      <c r="K1806" t="s">
        <v>1030</v>
      </c>
      <c r="L1806" t="s">
        <v>1485</v>
      </c>
      <c r="M1806">
        <v>0</v>
      </c>
      <c r="N1806">
        <v>0</v>
      </c>
      <c r="O1806" s="33">
        <v>43649</v>
      </c>
      <c r="P1806" t="s">
        <v>1021</v>
      </c>
      <c r="Q1806" t="s">
        <v>1719</v>
      </c>
      <c r="R1806">
        <v>0</v>
      </c>
      <c r="S1806">
        <v>0</v>
      </c>
    </row>
    <row r="1807" spans="1:19" hidden="1" x14ac:dyDescent="0.25">
      <c r="A1807" t="s">
        <v>1028</v>
      </c>
      <c r="B1807" t="s">
        <v>2229</v>
      </c>
      <c r="C1807">
        <v>1</v>
      </c>
      <c r="D1807">
        <v>0</v>
      </c>
      <c r="E1807" s="33">
        <v>43654</v>
      </c>
      <c r="F1807" t="s">
        <v>1027</v>
      </c>
      <c r="G1807" t="s">
        <v>868</v>
      </c>
      <c r="H1807">
        <v>39</v>
      </c>
      <c r="I1807">
        <v>0</v>
      </c>
      <c r="J1807" s="33">
        <v>43655</v>
      </c>
      <c r="K1807" t="s">
        <v>1030</v>
      </c>
      <c r="L1807" t="s">
        <v>857</v>
      </c>
      <c r="M1807">
        <v>0</v>
      </c>
      <c r="N1807">
        <v>0</v>
      </c>
      <c r="O1807" s="33">
        <v>43649</v>
      </c>
      <c r="P1807" t="s">
        <v>1021</v>
      </c>
      <c r="Q1807" t="s">
        <v>1944</v>
      </c>
      <c r="R1807">
        <v>0</v>
      </c>
      <c r="S1807">
        <v>0</v>
      </c>
    </row>
    <row r="1808" spans="1:19" hidden="1" x14ac:dyDescent="0.25">
      <c r="A1808" t="s">
        <v>1028</v>
      </c>
      <c r="B1808" t="s">
        <v>1486</v>
      </c>
      <c r="C1808">
        <v>1</v>
      </c>
      <c r="D1808">
        <v>0</v>
      </c>
      <c r="E1808" s="33">
        <v>43654</v>
      </c>
      <c r="F1808" t="s">
        <v>1027</v>
      </c>
      <c r="G1808" t="s">
        <v>1484</v>
      </c>
      <c r="H1808">
        <v>39</v>
      </c>
      <c r="I1808">
        <v>0</v>
      </c>
      <c r="J1808" s="33">
        <v>43655</v>
      </c>
      <c r="K1808" t="s">
        <v>1030</v>
      </c>
      <c r="L1808" t="s">
        <v>868</v>
      </c>
      <c r="M1808">
        <v>0</v>
      </c>
      <c r="N1808">
        <v>0</v>
      </c>
      <c r="O1808" s="33">
        <v>43649</v>
      </c>
      <c r="P1808" t="s">
        <v>1021</v>
      </c>
      <c r="Q1808" t="s">
        <v>1486</v>
      </c>
      <c r="R1808">
        <v>0</v>
      </c>
      <c r="S1808">
        <v>0</v>
      </c>
    </row>
    <row r="1809" spans="1:19" hidden="1" x14ac:dyDescent="0.25">
      <c r="A1809" t="s">
        <v>1028</v>
      </c>
      <c r="B1809" t="s">
        <v>870</v>
      </c>
      <c r="C1809">
        <v>1</v>
      </c>
      <c r="D1809">
        <v>0</v>
      </c>
      <c r="E1809" s="33">
        <v>43654</v>
      </c>
      <c r="F1809" t="s">
        <v>1027</v>
      </c>
      <c r="G1809" t="s">
        <v>2226</v>
      </c>
      <c r="H1809">
        <v>0</v>
      </c>
      <c r="I1809">
        <v>39</v>
      </c>
      <c r="J1809" s="33">
        <v>43655</v>
      </c>
      <c r="K1809" t="s">
        <v>1030</v>
      </c>
      <c r="L1809" t="s">
        <v>1484</v>
      </c>
      <c r="M1809">
        <v>0</v>
      </c>
      <c r="N1809">
        <v>0</v>
      </c>
      <c r="O1809" s="33">
        <v>43649</v>
      </c>
      <c r="P1809" t="s">
        <v>1021</v>
      </c>
      <c r="Q1809" t="s">
        <v>5599</v>
      </c>
      <c r="R1809">
        <v>0</v>
      </c>
      <c r="S1809">
        <v>0</v>
      </c>
    </row>
    <row r="1810" spans="1:19" hidden="1" x14ac:dyDescent="0.25">
      <c r="A1810" t="s">
        <v>1028</v>
      </c>
      <c r="B1810" t="s">
        <v>2230</v>
      </c>
      <c r="C1810">
        <v>1</v>
      </c>
      <c r="D1810">
        <v>0</v>
      </c>
      <c r="E1810" s="33">
        <v>43654</v>
      </c>
      <c r="F1810" t="s">
        <v>1027</v>
      </c>
      <c r="G1810" t="s">
        <v>2225</v>
      </c>
      <c r="H1810">
        <v>39</v>
      </c>
      <c r="I1810">
        <v>0</v>
      </c>
      <c r="J1810" s="33">
        <v>43655</v>
      </c>
      <c r="K1810" t="s">
        <v>1030</v>
      </c>
      <c r="L1810" t="s">
        <v>1486</v>
      </c>
      <c r="M1810">
        <v>0</v>
      </c>
      <c r="N1810">
        <v>0</v>
      </c>
      <c r="O1810" s="33">
        <v>43649</v>
      </c>
      <c r="P1810" t="s">
        <v>1021</v>
      </c>
      <c r="Q1810" t="s">
        <v>5600</v>
      </c>
      <c r="R1810">
        <v>0</v>
      </c>
      <c r="S1810">
        <v>0</v>
      </c>
    </row>
    <row r="1811" spans="1:19" hidden="1" x14ac:dyDescent="0.25">
      <c r="A1811" t="s">
        <v>1028</v>
      </c>
      <c r="B1811" t="s">
        <v>859</v>
      </c>
      <c r="C1811">
        <v>1</v>
      </c>
      <c r="D1811">
        <v>0</v>
      </c>
      <c r="E1811" s="33">
        <v>43654</v>
      </c>
      <c r="F1811" t="s">
        <v>1027</v>
      </c>
      <c r="G1811" t="s">
        <v>1489</v>
      </c>
      <c r="H1811">
        <v>10</v>
      </c>
      <c r="I1811">
        <v>3</v>
      </c>
      <c r="J1811" s="33">
        <v>43655</v>
      </c>
      <c r="K1811" t="s">
        <v>1030</v>
      </c>
      <c r="L1811" t="s">
        <v>870</v>
      </c>
      <c r="M1811">
        <v>0</v>
      </c>
      <c r="N1811">
        <v>0</v>
      </c>
      <c r="O1811" s="33">
        <v>43649</v>
      </c>
      <c r="P1811" t="s">
        <v>1021</v>
      </c>
      <c r="Q1811" t="s">
        <v>5601</v>
      </c>
      <c r="R1811">
        <v>0</v>
      </c>
      <c r="S1811">
        <v>0</v>
      </c>
    </row>
    <row r="1812" spans="1:19" hidden="1" x14ac:dyDescent="0.25">
      <c r="A1812" t="s">
        <v>1028</v>
      </c>
      <c r="B1812" t="s">
        <v>861</v>
      </c>
      <c r="C1812">
        <v>1</v>
      </c>
      <c r="D1812">
        <v>0</v>
      </c>
      <c r="E1812" s="33">
        <v>43654</v>
      </c>
      <c r="F1812" t="s">
        <v>1027</v>
      </c>
      <c r="G1812" t="s">
        <v>1488</v>
      </c>
      <c r="H1812">
        <v>11</v>
      </c>
      <c r="I1812">
        <v>5</v>
      </c>
      <c r="J1812" s="33">
        <v>43655</v>
      </c>
      <c r="K1812" t="s">
        <v>1030</v>
      </c>
      <c r="L1812" t="s">
        <v>859</v>
      </c>
      <c r="M1812">
        <v>0</v>
      </c>
      <c r="N1812">
        <v>0</v>
      </c>
      <c r="O1812" s="33">
        <v>43649</v>
      </c>
      <c r="P1812" t="s">
        <v>1021</v>
      </c>
      <c r="Q1812" t="s">
        <v>1723</v>
      </c>
      <c r="R1812">
        <v>0</v>
      </c>
      <c r="S1812">
        <v>0</v>
      </c>
    </row>
    <row r="1813" spans="1:19" hidden="1" x14ac:dyDescent="0.25">
      <c r="A1813" t="s">
        <v>1028</v>
      </c>
      <c r="B1813" t="s">
        <v>1483</v>
      </c>
      <c r="C1813">
        <v>1</v>
      </c>
      <c r="D1813">
        <v>0</v>
      </c>
      <c r="E1813" s="33">
        <v>43654</v>
      </c>
      <c r="F1813" t="s">
        <v>1027</v>
      </c>
      <c r="G1813" t="s">
        <v>1486</v>
      </c>
      <c r="H1813">
        <v>39</v>
      </c>
      <c r="I1813">
        <v>0</v>
      </c>
      <c r="J1813" s="33">
        <v>43655</v>
      </c>
      <c r="K1813" t="s">
        <v>1030</v>
      </c>
      <c r="L1813" t="s">
        <v>861</v>
      </c>
      <c r="M1813">
        <v>0</v>
      </c>
      <c r="N1813">
        <v>0</v>
      </c>
      <c r="O1813" s="33">
        <v>43649</v>
      </c>
      <c r="P1813" t="s">
        <v>1021</v>
      </c>
      <c r="Q1813" t="s">
        <v>1695</v>
      </c>
      <c r="R1813">
        <v>0</v>
      </c>
      <c r="S1813">
        <v>0</v>
      </c>
    </row>
    <row r="1814" spans="1:19" hidden="1" x14ac:dyDescent="0.25">
      <c r="A1814" t="s">
        <v>1029</v>
      </c>
      <c r="B1814" t="s">
        <v>2232</v>
      </c>
      <c r="C1814">
        <v>39</v>
      </c>
      <c r="D1814">
        <v>0</v>
      </c>
      <c r="E1814" s="33">
        <v>43654</v>
      </c>
      <c r="F1814" t="s">
        <v>1027</v>
      </c>
      <c r="G1814" t="s">
        <v>2224</v>
      </c>
      <c r="H1814">
        <v>12</v>
      </c>
      <c r="I1814">
        <v>23</v>
      </c>
      <c r="J1814" s="33">
        <v>43655</v>
      </c>
      <c r="K1814" t="s">
        <v>1030</v>
      </c>
      <c r="L1814" t="s">
        <v>1483</v>
      </c>
      <c r="M1814">
        <v>0</v>
      </c>
      <c r="N1814">
        <v>0</v>
      </c>
      <c r="O1814" s="33">
        <v>43649</v>
      </c>
      <c r="P1814" t="s">
        <v>1021</v>
      </c>
      <c r="Q1814" t="s">
        <v>1483</v>
      </c>
      <c r="R1814">
        <v>0</v>
      </c>
      <c r="S1814">
        <v>0</v>
      </c>
    </row>
    <row r="1815" spans="1:19" hidden="1" x14ac:dyDescent="0.25">
      <c r="A1815" t="s">
        <v>1029</v>
      </c>
      <c r="B1815" t="s">
        <v>1790</v>
      </c>
      <c r="C1815">
        <v>36</v>
      </c>
      <c r="D1815">
        <v>0</v>
      </c>
      <c r="E1815" s="33">
        <v>43654</v>
      </c>
      <c r="F1815" t="s">
        <v>1027</v>
      </c>
      <c r="G1815" t="s">
        <v>870</v>
      </c>
      <c r="H1815">
        <v>39</v>
      </c>
      <c r="I1815">
        <v>0</v>
      </c>
      <c r="J1815" s="33">
        <v>43655</v>
      </c>
      <c r="K1815" t="s">
        <v>1031</v>
      </c>
      <c r="L1815" t="s">
        <v>1482</v>
      </c>
      <c r="M1815">
        <v>0</v>
      </c>
      <c r="N1815">
        <v>0</v>
      </c>
      <c r="O1815" s="33">
        <v>43649</v>
      </c>
      <c r="P1815" t="s">
        <v>1022</v>
      </c>
      <c r="Q1815" t="s">
        <v>1482</v>
      </c>
      <c r="R1815">
        <v>1</v>
      </c>
      <c r="S1815">
        <v>0</v>
      </c>
    </row>
    <row r="1816" spans="1:19" hidden="1" x14ac:dyDescent="0.25">
      <c r="A1816" t="s">
        <v>1030</v>
      </c>
      <c r="B1816" t="s">
        <v>1482</v>
      </c>
      <c r="C1816">
        <v>0</v>
      </c>
      <c r="D1816">
        <v>0</v>
      </c>
      <c r="E1816" s="33">
        <v>43649</v>
      </c>
      <c r="F1816" t="s">
        <v>1027</v>
      </c>
      <c r="G1816" t="s">
        <v>859</v>
      </c>
      <c r="H1816">
        <v>1</v>
      </c>
      <c r="I1816">
        <v>0</v>
      </c>
      <c r="J1816" s="33">
        <v>43655</v>
      </c>
      <c r="K1816" t="s">
        <v>1031</v>
      </c>
      <c r="L1816" t="s">
        <v>1485</v>
      </c>
      <c r="M1816">
        <v>0</v>
      </c>
      <c r="N1816">
        <v>0</v>
      </c>
      <c r="O1816" s="33">
        <v>43649</v>
      </c>
      <c r="P1816" t="s">
        <v>1022</v>
      </c>
      <c r="Q1816" t="s">
        <v>2191</v>
      </c>
      <c r="R1816">
        <v>1</v>
      </c>
      <c r="S1816">
        <v>0</v>
      </c>
    </row>
    <row r="1817" spans="1:19" hidden="1" x14ac:dyDescent="0.25">
      <c r="A1817" t="s">
        <v>1030</v>
      </c>
      <c r="B1817" t="s">
        <v>1485</v>
      </c>
      <c r="C1817">
        <v>0</v>
      </c>
      <c r="D1817">
        <v>0</v>
      </c>
      <c r="E1817" s="33">
        <v>43649</v>
      </c>
      <c r="F1817" t="s">
        <v>1027</v>
      </c>
      <c r="G1817" t="s">
        <v>861</v>
      </c>
      <c r="H1817">
        <v>1</v>
      </c>
      <c r="I1817">
        <v>0</v>
      </c>
      <c r="J1817" s="33">
        <v>43655</v>
      </c>
      <c r="K1817" t="s">
        <v>1031</v>
      </c>
      <c r="L1817" t="s">
        <v>857</v>
      </c>
      <c r="M1817">
        <v>0</v>
      </c>
      <c r="N1817">
        <v>0</v>
      </c>
      <c r="O1817" s="33">
        <v>43649</v>
      </c>
      <c r="P1817" t="s">
        <v>1022</v>
      </c>
      <c r="Q1817" t="s">
        <v>857</v>
      </c>
      <c r="R1817">
        <v>1</v>
      </c>
      <c r="S1817">
        <v>0</v>
      </c>
    </row>
    <row r="1818" spans="1:19" hidden="1" x14ac:dyDescent="0.25">
      <c r="A1818" t="s">
        <v>1030</v>
      </c>
      <c r="B1818" t="s">
        <v>857</v>
      </c>
      <c r="C1818">
        <v>0</v>
      </c>
      <c r="D1818">
        <v>0</v>
      </c>
      <c r="E1818" s="33">
        <v>43649</v>
      </c>
      <c r="F1818" t="s">
        <v>1027</v>
      </c>
      <c r="G1818" t="s">
        <v>1810</v>
      </c>
      <c r="H1818">
        <v>1</v>
      </c>
      <c r="I1818">
        <v>0</v>
      </c>
      <c r="J1818" s="33">
        <v>43655</v>
      </c>
      <c r="K1818" t="s">
        <v>1031</v>
      </c>
      <c r="L1818" t="s">
        <v>868</v>
      </c>
      <c r="M1818">
        <v>0</v>
      </c>
      <c r="N1818">
        <v>0</v>
      </c>
      <c r="O1818" s="33">
        <v>43649</v>
      </c>
      <c r="P1818" t="s">
        <v>1022</v>
      </c>
      <c r="Q1818" t="s">
        <v>977</v>
      </c>
      <c r="R1818">
        <v>2</v>
      </c>
      <c r="S1818">
        <v>0</v>
      </c>
    </row>
    <row r="1819" spans="1:19" hidden="1" x14ac:dyDescent="0.25">
      <c r="A1819" t="s">
        <v>1030</v>
      </c>
      <c r="B1819" t="s">
        <v>868</v>
      </c>
      <c r="C1819">
        <v>0</v>
      </c>
      <c r="D1819">
        <v>0</v>
      </c>
      <c r="E1819" s="33">
        <v>43649</v>
      </c>
      <c r="F1819" t="s">
        <v>1027</v>
      </c>
      <c r="G1819" t="s">
        <v>1483</v>
      </c>
      <c r="H1819">
        <v>1</v>
      </c>
      <c r="I1819">
        <v>0</v>
      </c>
      <c r="J1819" s="33">
        <v>43655</v>
      </c>
      <c r="K1819" t="s">
        <v>1031</v>
      </c>
      <c r="L1819" t="s">
        <v>1484</v>
      </c>
      <c r="M1819">
        <v>0</v>
      </c>
      <c r="N1819">
        <v>0</v>
      </c>
      <c r="O1819" s="33">
        <v>43649</v>
      </c>
      <c r="P1819" t="s">
        <v>1022</v>
      </c>
      <c r="Q1819" t="s">
        <v>868</v>
      </c>
      <c r="R1819">
        <v>4</v>
      </c>
      <c r="S1819">
        <v>0</v>
      </c>
    </row>
    <row r="1820" spans="1:19" hidden="1" x14ac:dyDescent="0.25">
      <c r="A1820" t="s">
        <v>1030</v>
      </c>
      <c r="B1820" t="s">
        <v>1484</v>
      </c>
      <c r="C1820">
        <v>0</v>
      </c>
      <c r="D1820">
        <v>0</v>
      </c>
      <c r="E1820" s="33">
        <v>43649</v>
      </c>
      <c r="F1820" t="s">
        <v>1028</v>
      </c>
      <c r="G1820" t="s">
        <v>1482</v>
      </c>
      <c r="H1820">
        <v>1</v>
      </c>
      <c r="I1820">
        <v>0</v>
      </c>
      <c r="J1820" s="33">
        <v>43655</v>
      </c>
      <c r="K1820" t="s">
        <v>1031</v>
      </c>
      <c r="L1820" t="s">
        <v>1486</v>
      </c>
      <c r="M1820">
        <v>0</v>
      </c>
      <c r="N1820">
        <v>0</v>
      </c>
      <c r="O1820" s="33">
        <v>43649</v>
      </c>
      <c r="P1820" t="s">
        <v>1022</v>
      </c>
      <c r="Q1820" t="s">
        <v>2190</v>
      </c>
      <c r="R1820">
        <v>2</v>
      </c>
      <c r="S1820">
        <v>50</v>
      </c>
    </row>
    <row r="1821" spans="1:19" hidden="1" x14ac:dyDescent="0.25">
      <c r="A1821" t="s">
        <v>1030</v>
      </c>
      <c r="B1821" t="s">
        <v>1486</v>
      </c>
      <c r="C1821">
        <v>0</v>
      </c>
      <c r="D1821">
        <v>0</v>
      </c>
      <c r="E1821" s="33">
        <v>43649</v>
      </c>
      <c r="F1821" t="s">
        <v>1028</v>
      </c>
      <c r="G1821" t="s">
        <v>2231</v>
      </c>
      <c r="H1821">
        <v>1</v>
      </c>
      <c r="I1821">
        <v>0</v>
      </c>
      <c r="J1821" s="33">
        <v>43655</v>
      </c>
      <c r="K1821" t="s">
        <v>1031</v>
      </c>
      <c r="L1821" t="s">
        <v>870</v>
      </c>
      <c r="M1821">
        <v>0</v>
      </c>
      <c r="N1821">
        <v>0</v>
      </c>
      <c r="O1821" s="33">
        <v>43649</v>
      </c>
      <c r="P1821" t="s">
        <v>1022</v>
      </c>
      <c r="Q1821" t="s">
        <v>2189</v>
      </c>
      <c r="R1821">
        <v>0</v>
      </c>
      <c r="S1821">
        <v>59</v>
      </c>
    </row>
    <row r="1822" spans="1:19" hidden="1" x14ac:dyDescent="0.25">
      <c r="A1822" t="s">
        <v>1030</v>
      </c>
      <c r="B1822" t="s">
        <v>870</v>
      </c>
      <c r="C1822">
        <v>0</v>
      </c>
      <c r="D1822">
        <v>0</v>
      </c>
      <c r="E1822" s="33">
        <v>43649</v>
      </c>
      <c r="F1822" t="s">
        <v>1028</v>
      </c>
      <c r="G1822" t="s">
        <v>857</v>
      </c>
      <c r="H1822">
        <v>1</v>
      </c>
      <c r="I1822">
        <v>0</v>
      </c>
      <c r="J1822" s="33">
        <v>43655</v>
      </c>
      <c r="K1822" t="s">
        <v>1031</v>
      </c>
      <c r="L1822" t="s">
        <v>859</v>
      </c>
      <c r="M1822">
        <v>0</v>
      </c>
      <c r="N1822">
        <v>0</v>
      </c>
      <c r="O1822" s="33">
        <v>43649</v>
      </c>
      <c r="P1822" t="s">
        <v>1022</v>
      </c>
      <c r="Q1822" t="s">
        <v>472</v>
      </c>
      <c r="R1822">
        <v>1</v>
      </c>
      <c r="S1822">
        <v>0</v>
      </c>
    </row>
    <row r="1823" spans="1:19" hidden="1" x14ac:dyDescent="0.25">
      <c r="A1823" t="s">
        <v>1030</v>
      </c>
      <c r="B1823" t="s">
        <v>859</v>
      </c>
      <c r="C1823">
        <v>0</v>
      </c>
      <c r="D1823">
        <v>0</v>
      </c>
      <c r="E1823" s="33">
        <v>43649</v>
      </c>
      <c r="F1823" t="s">
        <v>1028</v>
      </c>
      <c r="G1823" t="s">
        <v>868</v>
      </c>
      <c r="H1823">
        <v>1</v>
      </c>
      <c r="I1823">
        <v>0</v>
      </c>
      <c r="J1823" s="33">
        <v>43655</v>
      </c>
      <c r="K1823" t="s">
        <v>1031</v>
      </c>
      <c r="L1823" t="s">
        <v>861</v>
      </c>
      <c r="M1823">
        <v>0</v>
      </c>
      <c r="N1823">
        <v>0</v>
      </c>
      <c r="O1823" s="33">
        <v>43649</v>
      </c>
      <c r="P1823" t="s">
        <v>1022</v>
      </c>
      <c r="Q1823" t="s">
        <v>2184</v>
      </c>
      <c r="R1823">
        <v>2</v>
      </c>
      <c r="S1823">
        <v>48</v>
      </c>
    </row>
    <row r="1824" spans="1:19" hidden="1" x14ac:dyDescent="0.25">
      <c r="A1824" t="s">
        <v>1030</v>
      </c>
      <c r="B1824" t="s">
        <v>861</v>
      </c>
      <c r="C1824">
        <v>0</v>
      </c>
      <c r="D1824">
        <v>0</v>
      </c>
      <c r="E1824" s="33">
        <v>43649</v>
      </c>
      <c r="F1824" t="s">
        <v>1028</v>
      </c>
      <c r="G1824" t="s">
        <v>2228</v>
      </c>
      <c r="H1824">
        <v>1</v>
      </c>
      <c r="I1824">
        <v>0</v>
      </c>
      <c r="J1824" s="33">
        <v>43655</v>
      </c>
      <c r="K1824" t="s">
        <v>1031</v>
      </c>
      <c r="L1824" t="s">
        <v>1483</v>
      </c>
      <c r="M1824">
        <v>0</v>
      </c>
      <c r="N1824">
        <v>0</v>
      </c>
      <c r="O1824" s="33">
        <v>43649</v>
      </c>
      <c r="P1824" t="s">
        <v>1022</v>
      </c>
      <c r="Q1824" t="s">
        <v>2188</v>
      </c>
      <c r="R1824">
        <v>19</v>
      </c>
      <c r="S1824">
        <v>0</v>
      </c>
    </row>
    <row r="1825" spans="1:19" hidden="1" x14ac:dyDescent="0.25">
      <c r="A1825" t="s">
        <v>1030</v>
      </c>
      <c r="B1825" t="s">
        <v>1483</v>
      </c>
      <c r="C1825">
        <v>0</v>
      </c>
      <c r="D1825">
        <v>0</v>
      </c>
      <c r="E1825" s="33">
        <v>43649</v>
      </c>
      <c r="F1825" t="s">
        <v>1028</v>
      </c>
      <c r="G1825" t="s">
        <v>2229</v>
      </c>
      <c r="H1825">
        <v>1</v>
      </c>
      <c r="I1825">
        <v>0</v>
      </c>
      <c r="J1825" s="33">
        <v>43655</v>
      </c>
      <c r="K1825" t="s">
        <v>1032</v>
      </c>
      <c r="L1825" t="s">
        <v>581</v>
      </c>
      <c r="M1825">
        <v>31</v>
      </c>
      <c r="N1825">
        <v>0</v>
      </c>
      <c r="O1825" s="33">
        <v>43656</v>
      </c>
      <c r="P1825" t="s">
        <v>1022</v>
      </c>
      <c r="Q1825" t="s">
        <v>2187</v>
      </c>
      <c r="R1825">
        <v>58</v>
      </c>
      <c r="S1825">
        <v>0</v>
      </c>
    </row>
    <row r="1826" spans="1:19" hidden="1" x14ac:dyDescent="0.25">
      <c r="A1826" t="s">
        <v>1031</v>
      </c>
      <c r="B1826" t="s">
        <v>1482</v>
      </c>
      <c r="C1826">
        <v>0</v>
      </c>
      <c r="D1826">
        <v>0</v>
      </c>
      <c r="E1826" s="33">
        <v>43649</v>
      </c>
      <c r="F1826" t="s">
        <v>1028</v>
      </c>
      <c r="G1826" t="s">
        <v>1486</v>
      </c>
      <c r="H1826">
        <v>1</v>
      </c>
      <c r="I1826">
        <v>0</v>
      </c>
      <c r="J1826" s="33">
        <v>43655</v>
      </c>
      <c r="K1826" t="s">
        <v>1032</v>
      </c>
      <c r="L1826" t="s">
        <v>2233</v>
      </c>
      <c r="M1826">
        <v>9</v>
      </c>
      <c r="N1826">
        <v>6203</v>
      </c>
      <c r="O1826" s="33">
        <v>43656</v>
      </c>
      <c r="P1826" t="s">
        <v>1022</v>
      </c>
      <c r="Q1826" t="s">
        <v>2186</v>
      </c>
      <c r="R1826">
        <v>0</v>
      </c>
      <c r="S1826">
        <v>8</v>
      </c>
    </row>
    <row r="1827" spans="1:19" hidden="1" x14ac:dyDescent="0.25">
      <c r="A1827" t="s">
        <v>1031</v>
      </c>
      <c r="B1827" t="s">
        <v>1485</v>
      </c>
      <c r="C1827">
        <v>0</v>
      </c>
      <c r="D1827">
        <v>0</v>
      </c>
      <c r="E1827" s="33">
        <v>43649</v>
      </c>
      <c r="F1827" t="s">
        <v>1028</v>
      </c>
      <c r="G1827" t="s">
        <v>870</v>
      </c>
      <c r="H1827">
        <v>1</v>
      </c>
      <c r="I1827">
        <v>0</v>
      </c>
      <c r="J1827" s="33">
        <v>43655</v>
      </c>
      <c r="K1827" t="s">
        <v>1032</v>
      </c>
      <c r="L1827" t="s">
        <v>2023</v>
      </c>
      <c r="M1827">
        <v>30</v>
      </c>
      <c r="N1827">
        <v>0</v>
      </c>
      <c r="O1827" s="33">
        <v>43656</v>
      </c>
      <c r="P1827" t="s">
        <v>1022</v>
      </c>
      <c r="Q1827" t="s">
        <v>2185</v>
      </c>
      <c r="R1827">
        <v>2</v>
      </c>
      <c r="S1827">
        <v>0</v>
      </c>
    </row>
    <row r="1828" spans="1:19" hidden="1" x14ac:dyDescent="0.25">
      <c r="A1828" t="s">
        <v>1031</v>
      </c>
      <c r="B1828" t="s">
        <v>857</v>
      </c>
      <c r="C1828">
        <v>0</v>
      </c>
      <c r="D1828">
        <v>0</v>
      </c>
      <c r="E1828" s="33">
        <v>43649</v>
      </c>
      <c r="F1828" t="s">
        <v>1028</v>
      </c>
      <c r="G1828" t="s">
        <v>2230</v>
      </c>
      <c r="H1828">
        <v>1</v>
      </c>
      <c r="I1828">
        <v>0</v>
      </c>
      <c r="J1828" s="33">
        <v>43655</v>
      </c>
      <c r="K1828" t="s">
        <v>1032</v>
      </c>
      <c r="L1828" t="s">
        <v>2234</v>
      </c>
      <c r="M1828">
        <v>1</v>
      </c>
      <c r="N1828">
        <v>0</v>
      </c>
      <c r="O1828" s="33">
        <v>43656</v>
      </c>
      <c r="P1828" t="s">
        <v>1022</v>
      </c>
      <c r="Q1828" t="s">
        <v>2183</v>
      </c>
      <c r="R1828">
        <v>1</v>
      </c>
      <c r="S1828">
        <v>0</v>
      </c>
    </row>
    <row r="1829" spans="1:19" hidden="1" x14ac:dyDescent="0.25">
      <c r="A1829" t="s">
        <v>1031</v>
      </c>
      <c r="B1829" t="s">
        <v>868</v>
      </c>
      <c r="C1829">
        <v>0</v>
      </c>
      <c r="D1829">
        <v>0</v>
      </c>
      <c r="E1829" s="33">
        <v>43649</v>
      </c>
      <c r="F1829" t="s">
        <v>1028</v>
      </c>
      <c r="G1829" t="s">
        <v>859</v>
      </c>
      <c r="H1829">
        <v>1</v>
      </c>
      <c r="I1829">
        <v>0</v>
      </c>
      <c r="J1829" s="33">
        <v>43655</v>
      </c>
      <c r="K1829" t="s">
        <v>1032</v>
      </c>
      <c r="L1829" t="s">
        <v>1486</v>
      </c>
      <c r="M1829">
        <v>6239</v>
      </c>
      <c r="N1829">
        <v>0</v>
      </c>
      <c r="O1829" s="33">
        <v>43656</v>
      </c>
      <c r="P1829" t="s">
        <v>1022</v>
      </c>
      <c r="Q1829" t="s">
        <v>2182</v>
      </c>
      <c r="R1829">
        <v>2</v>
      </c>
      <c r="S1829">
        <v>0</v>
      </c>
    </row>
    <row r="1830" spans="1:19" hidden="1" x14ac:dyDescent="0.25">
      <c r="A1830" t="s">
        <v>1031</v>
      </c>
      <c r="B1830" t="s">
        <v>1484</v>
      </c>
      <c r="C1830">
        <v>0</v>
      </c>
      <c r="D1830">
        <v>0</v>
      </c>
      <c r="E1830" s="33">
        <v>43649</v>
      </c>
      <c r="F1830" t="s">
        <v>1028</v>
      </c>
      <c r="G1830" t="s">
        <v>861</v>
      </c>
      <c r="H1830">
        <v>1</v>
      </c>
      <c r="I1830">
        <v>0</v>
      </c>
      <c r="J1830" s="33">
        <v>43655</v>
      </c>
      <c r="K1830" t="s">
        <v>1032</v>
      </c>
      <c r="L1830" t="s">
        <v>2076</v>
      </c>
      <c r="M1830">
        <v>4376</v>
      </c>
      <c r="N1830">
        <v>0</v>
      </c>
      <c r="O1830" s="33">
        <v>43656</v>
      </c>
      <c r="P1830" t="s">
        <v>1022</v>
      </c>
      <c r="Q1830" t="s">
        <v>2181</v>
      </c>
      <c r="R1830">
        <v>2</v>
      </c>
      <c r="S1830">
        <v>0</v>
      </c>
    </row>
    <row r="1831" spans="1:19" hidden="1" x14ac:dyDescent="0.25">
      <c r="A1831" t="s">
        <v>1031</v>
      </c>
      <c r="B1831" t="s">
        <v>1486</v>
      </c>
      <c r="C1831">
        <v>0</v>
      </c>
      <c r="D1831">
        <v>0</v>
      </c>
      <c r="E1831" s="33">
        <v>43649</v>
      </c>
      <c r="F1831" t="s">
        <v>1028</v>
      </c>
      <c r="G1831" t="s">
        <v>1483</v>
      </c>
      <c r="H1831">
        <v>1</v>
      </c>
      <c r="I1831">
        <v>0</v>
      </c>
      <c r="J1831" s="33">
        <v>43655</v>
      </c>
      <c r="K1831" t="s">
        <v>1032</v>
      </c>
      <c r="L1831" t="s">
        <v>2235</v>
      </c>
      <c r="M1831">
        <v>102</v>
      </c>
      <c r="N1831">
        <v>0</v>
      </c>
      <c r="O1831" s="33">
        <v>43656</v>
      </c>
      <c r="P1831" t="s">
        <v>1022</v>
      </c>
      <c r="Q1831" t="s">
        <v>2165</v>
      </c>
      <c r="R1831">
        <v>0</v>
      </c>
      <c r="S1831">
        <v>59</v>
      </c>
    </row>
    <row r="1832" spans="1:19" hidden="1" x14ac:dyDescent="0.25">
      <c r="A1832" t="s">
        <v>1031</v>
      </c>
      <c r="B1832" t="s">
        <v>870</v>
      </c>
      <c r="C1832">
        <v>0</v>
      </c>
      <c r="D1832">
        <v>0</v>
      </c>
      <c r="E1832" s="33">
        <v>43649</v>
      </c>
      <c r="F1832" t="s">
        <v>1029</v>
      </c>
      <c r="G1832" t="s">
        <v>2232</v>
      </c>
      <c r="H1832">
        <v>39</v>
      </c>
      <c r="I1832">
        <v>0</v>
      </c>
      <c r="J1832" s="33">
        <v>43655</v>
      </c>
      <c r="K1832" t="s">
        <v>1032</v>
      </c>
      <c r="L1832" t="s">
        <v>2237</v>
      </c>
      <c r="M1832">
        <v>3</v>
      </c>
      <c r="N1832">
        <v>0</v>
      </c>
      <c r="O1832" s="33">
        <v>43656</v>
      </c>
      <c r="P1832" t="s">
        <v>1022</v>
      </c>
      <c r="Q1832" t="s">
        <v>1486</v>
      </c>
      <c r="R1832">
        <v>59</v>
      </c>
      <c r="S1832">
        <v>0</v>
      </c>
    </row>
    <row r="1833" spans="1:19" hidden="1" x14ac:dyDescent="0.25">
      <c r="A1833" t="s">
        <v>1031</v>
      </c>
      <c r="B1833" t="s">
        <v>859</v>
      </c>
      <c r="C1833">
        <v>0</v>
      </c>
      <c r="D1833">
        <v>0</v>
      </c>
      <c r="E1833" s="33">
        <v>43649</v>
      </c>
      <c r="F1833" t="s">
        <v>1029</v>
      </c>
      <c r="G1833" t="s">
        <v>1790</v>
      </c>
      <c r="H1833">
        <v>36</v>
      </c>
      <c r="I1833">
        <v>0</v>
      </c>
      <c r="J1833" s="33">
        <v>43655</v>
      </c>
      <c r="K1833" t="s">
        <v>1032</v>
      </c>
      <c r="L1833" t="s">
        <v>2236</v>
      </c>
      <c r="M1833">
        <v>3</v>
      </c>
      <c r="N1833">
        <v>0</v>
      </c>
      <c r="O1833" s="33">
        <v>43656</v>
      </c>
      <c r="P1833" t="s">
        <v>1022</v>
      </c>
      <c r="Q1833" t="s">
        <v>870</v>
      </c>
      <c r="R1833">
        <v>53</v>
      </c>
      <c r="S1833">
        <v>0</v>
      </c>
    </row>
    <row r="1834" spans="1:19" hidden="1" x14ac:dyDescent="0.25">
      <c r="A1834" t="s">
        <v>1031</v>
      </c>
      <c r="B1834" t="s">
        <v>861</v>
      </c>
      <c r="C1834">
        <v>0</v>
      </c>
      <c r="D1834">
        <v>0</v>
      </c>
      <c r="E1834" s="33">
        <v>43649</v>
      </c>
      <c r="F1834" t="s">
        <v>1030</v>
      </c>
      <c r="G1834" t="s">
        <v>1482</v>
      </c>
      <c r="H1834">
        <v>0</v>
      </c>
      <c r="I1834">
        <v>0</v>
      </c>
      <c r="J1834" s="33">
        <v>43649</v>
      </c>
      <c r="K1834" t="s">
        <v>1032</v>
      </c>
      <c r="L1834" t="s">
        <v>2238</v>
      </c>
      <c r="M1834">
        <v>0</v>
      </c>
      <c r="N1834">
        <v>6239</v>
      </c>
      <c r="O1834" s="33">
        <v>43656</v>
      </c>
      <c r="P1834" t="s">
        <v>1022</v>
      </c>
      <c r="Q1834" t="s">
        <v>859</v>
      </c>
      <c r="R1834">
        <v>1</v>
      </c>
      <c r="S1834">
        <v>0</v>
      </c>
    </row>
    <row r="1835" spans="1:19" hidden="1" x14ac:dyDescent="0.25">
      <c r="A1835" t="s">
        <v>1031</v>
      </c>
      <c r="B1835" t="s">
        <v>1483</v>
      </c>
      <c r="C1835">
        <v>0</v>
      </c>
      <c r="D1835">
        <v>0</v>
      </c>
      <c r="E1835" s="33">
        <v>43649</v>
      </c>
      <c r="F1835" t="s">
        <v>1030</v>
      </c>
      <c r="G1835" t="s">
        <v>1485</v>
      </c>
      <c r="H1835">
        <v>0</v>
      </c>
      <c r="I1835">
        <v>0</v>
      </c>
      <c r="J1835" s="33">
        <v>43649</v>
      </c>
      <c r="K1835" t="s">
        <v>1032</v>
      </c>
      <c r="L1835" t="s">
        <v>2239</v>
      </c>
      <c r="M1835">
        <v>21</v>
      </c>
      <c r="N1835">
        <v>4437</v>
      </c>
      <c r="O1835" s="33">
        <v>43656</v>
      </c>
      <c r="P1835" t="s">
        <v>1022</v>
      </c>
      <c r="Q1835" t="s">
        <v>2192</v>
      </c>
      <c r="R1835">
        <v>0</v>
      </c>
      <c r="S1835">
        <v>59</v>
      </c>
    </row>
    <row r="1836" spans="1:19" hidden="1" x14ac:dyDescent="0.25">
      <c r="A1836" t="s">
        <v>1032</v>
      </c>
      <c r="B1836" t="s">
        <v>581</v>
      </c>
      <c r="C1836">
        <v>31</v>
      </c>
      <c r="D1836">
        <v>0</v>
      </c>
      <c r="E1836" s="33">
        <v>43654</v>
      </c>
      <c r="F1836" t="s">
        <v>1030</v>
      </c>
      <c r="G1836" t="s">
        <v>857</v>
      </c>
      <c r="H1836">
        <v>0</v>
      </c>
      <c r="I1836">
        <v>0</v>
      </c>
      <c r="J1836" s="33">
        <v>43649</v>
      </c>
      <c r="K1836" t="s">
        <v>1032</v>
      </c>
      <c r="L1836" t="s">
        <v>1483</v>
      </c>
      <c r="M1836">
        <v>1</v>
      </c>
      <c r="N1836">
        <v>0</v>
      </c>
      <c r="O1836" s="33">
        <v>43656</v>
      </c>
      <c r="P1836" t="s">
        <v>1022</v>
      </c>
      <c r="Q1836" t="s">
        <v>2180</v>
      </c>
      <c r="R1836">
        <v>0</v>
      </c>
      <c r="S1836">
        <v>59</v>
      </c>
    </row>
    <row r="1837" spans="1:19" hidden="1" x14ac:dyDescent="0.25">
      <c r="A1837" t="s">
        <v>1032</v>
      </c>
      <c r="B1837" t="s">
        <v>2233</v>
      </c>
      <c r="C1837">
        <v>9</v>
      </c>
      <c r="D1837">
        <v>6080</v>
      </c>
      <c r="E1837" s="33">
        <v>43654</v>
      </c>
      <c r="F1837" t="s">
        <v>1030</v>
      </c>
      <c r="G1837" t="s">
        <v>868</v>
      </c>
      <c r="H1837">
        <v>0</v>
      </c>
      <c r="I1837">
        <v>0</v>
      </c>
      <c r="J1837" s="33">
        <v>43649</v>
      </c>
      <c r="K1837" t="s">
        <v>506</v>
      </c>
      <c r="L1837" t="s">
        <v>868</v>
      </c>
      <c r="M1837">
        <v>5969</v>
      </c>
      <c r="N1837">
        <v>0</v>
      </c>
      <c r="O1837" s="33">
        <v>43656</v>
      </c>
      <c r="P1837" t="s">
        <v>1022</v>
      </c>
      <c r="Q1837" t="s">
        <v>2179</v>
      </c>
      <c r="R1837">
        <v>3</v>
      </c>
      <c r="S1837">
        <v>0</v>
      </c>
    </row>
    <row r="1838" spans="1:19" hidden="1" x14ac:dyDescent="0.25">
      <c r="A1838" t="s">
        <v>1032</v>
      </c>
      <c r="B1838" t="s">
        <v>2023</v>
      </c>
      <c r="C1838">
        <v>30</v>
      </c>
      <c r="D1838">
        <v>0</v>
      </c>
      <c r="E1838" s="33">
        <v>43654</v>
      </c>
      <c r="F1838" t="s">
        <v>1030</v>
      </c>
      <c r="G1838" t="s">
        <v>1484</v>
      </c>
      <c r="H1838">
        <v>0</v>
      </c>
      <c r="I1838">
        <v>0</v>
      </c>
      <c r="J1838" s="33">
        <v>43649</v>
      </c>
      <c r="K1838" t="s">
        <v>506</v>
      </c>
      <c r="L1838" t="s">
        <v>2240</v>
      </c>
      <c r="M1838">
        <v>23</v>
      </c>
      <c r="N1838">
        <v>0</v>
      </c>
      <c r="O1838" s="33">
        <v>43656</v>
      </c>
      <c r="P1838" t="s">
        <v>1022</v>
      </c>
      <c r="Q1838" t="s">
        <v>861</v>
      </c>
      <c r="R1838">
        <v>1</v>
      </c>
      <c r="S1838">
        <v>0</v>
      </c>
    </row>
    <row r="1839" spans="1:19" hidden="1" x14ac:dyDescent="0.25">
      <c r="A1839" t="s">
        <v>1032</v>
      </c>
      <c r="B1839" t="s">
        <v>2234</v>
      </c>
      <c r="C1839">
        <v>1</v>
      </c>
      <c r="D1839">
        <v>0</v>
      </c>
      <c r="E1839" s="33">
        <v>43654</v>
      </c>
      <c r="F1839" t="s">
        <v>1030</v>
      </c>
      <c r="G1839" t="s">
        <v>1486</v>
      </c>
      <c r="H1839">
        <v>0</v>
      </c>
      <c r="I1839">
        <v>0</v>
      </c>
      <c r="J1839" s="33">
        <v>43649</v>
      </c>
      <c r="K1839" t="s">
        <v>506</v>
      </c>
      <c r="L1839" t="s">
        <v>2241</v>
      </c>
      <c r="M1839">
        <v>0</v>
      </c>
      <c r="N1839">
        <v>6239</v>
      </c>
      <c r="O1839" s="33">
        <v>43656</v>
      </c>
      <c r="P1839" t="s">
        <v>1022</v>
      </c>
      <c r="Q1839" t="s">
        <v>1483</v>
      </c>
      <c r="R1839">
        <v>10</v>
      </c>
      <c r="S1839">
        <v>0</v>
      </c>
    </row>
    <row r="1840" spans="1:19" hidden="1" x14ac:dyDescent="0.25">
      <c r="A1840" t="s">
        <v>1032</v>
      </c>
      <c r="B1840" t="s">
        <v>1486</v>
      </c>
      <c r="C1840">
        <v>6114</v>
      </c>
      <c r="D1840">
        <v>0</v>
      </c>
      <c r="E1840" s="33">
        <v>43654</v>
      </c>
      <c r="F1840" t="s">
        <v>1030</v>
      </c>
      <c r="G1840" t="s">
        <v>870</v>
      </c>
      <c r="H1840">
        <v>0</v>
      </c>
      <c r="I1840">
        <v>0</v>
      </c>
      <c r="J1840" s="33">
        <v>43649</v>
      </c>
      <c r="K1840" t="s">
        <v>506</v>
      </c>
      <c r="L1840" t="s">
        <v>589</v>
      </c>
      <c r="M1840">
        <v>6</v>
      </c>
      <c r="N1840">
        <v>0</v>
      </c>
      <c r="O1840" s="33">
        <v>43656</v>
      </c>
      <c r="P1840" t="s">
        <v>1023</v>
      </c>
      <c r="Q1840" t="s">
        <v>857</v>
      </c>
      <c r="R1840">
        <v>10</v>
      </c>
      <c r="S1840">
        <v>0</v>
      </c>
    </row>
    <row r="1841" spans="1:19" hidden="1" x14ac:dyDescent="0.25">
      <c r="A1841" t="s">
        <v>1032</v>
      </c>
      <c r="B1841" t="s">
        <v>2076</v>
      </c>
      <c r="C1841">
        <v>4272</v>
      </c>
      <c r="D1841">
        <v>0</v>
      </c>
      <c r="E1841" s="33">
        <v>43654</v>
      </c>
      <c r="F1841" t="s">
        <v>1030</v>
      </c>
      <c r="G1841" t="s">
        <v>859</v>
      </c>
      <c r="H1841">
        <v>0</v>
      </c>
      <c r="I1841">
        <v>0</v>
      </c>
      <c r="J1841" s="33">
        <v>43649</v>
      </c>
      <c r="K1841" t="s">
        <v>506</v>
      </c>
      <c r="L1841" t="s">
        <v>2242</v>
      </c>
      <c r="M1841">
        <v>1</v>
      </c>
      <c r="N1841">
        <v>0</v>
      </c>
      <c r="O1841" s="33">
        <v>43656</v>
      </c>
      <c r="P1841" t="s">
        <v>1023</v>
      </c>
      <c r="Q1841" t="s">
        <v>868</v>
      </c>
      <c r="R1841">
        <v>334</v>
      </c>
      <c r="S1841">
        <v>0</v>
      </c>
    </row>
    <row r="1842" spans="1:19" hidden="1" x14ac:dyDescent="0.25">
      <c r="A1842" t="s">
        <v>1032</v>
      </c>
      <c r="B1842" t="s">
        <v>2235</v>
      </c>
      <c r="C1842">
        <v>100</v>
      </c>
      <c r="D1842">
        <v>0</v>
      </c>
      <c r="E1842" s="33">
        <v>43654</v>
      </c>
      <c r="F1842" t="s">
        <v>1030</v>
      </c>
      <c r="G1842" t="s">
        <v>861</v>
      </c>
      <c r="H1842">
        <v>0</v>
      </c>
      <c r="I1842">
        <v>0</v>
      </c>
      <c r="J1842" s="33">
        <v>43649</v>
      </c>
      <c r="K1842" t="s">
        <v>506</v>
      </c>
      <c r="L1842" t="s">
        <v>581</v>
      </c>
      <c r="M1842">
        <v>30</v>
      </c>
      <c r="N1842">
        <v>0</v>
      </c>
      <c r="O1842" s="33">
        <v>43656</v>
      </c>
      <c r="P1842" t="s">
        <v>1023</v>
      </c>
      <c r="Q1842" t="s">
        <v>1034</v>
      </c>
      <c r="R1842">
        <v>0</v>
      </c>
      <c r="S1842">
        <v>423</v>
      </c>
    </row>
    <row r="1843" spans="1:19" hidden="1" x14ac:dyDescent="0.25">
      <c r="A1843" t="s">
        <v>1032</v>
      </c>
      <c r="B1843" t="s">
        <v>2237</v>
      </c>
      <c r="C1843">
        <v>3</v>
      </c>
      <c r="D1843">
        <v>0</v>
      </c>
      <c r="E1843" s="33">
        <v>43654</v>
      </c>
      <c r="F1843" t="s">
        <v>1030</v>
      </c>
      <c r="G1843" t="s">
        <v>1483</v>
      </c>
      <c r="H1843">
        <v>0</v>
      </c>
      <c r="I1843">
        <v>0</v>
      </c>
      <c r="J1843" s="33">
        <v>43649</v>
      </c>
      <c r="K1843" t="s">
        <v>506</v>
      </c>
      <c r="L1843" t="s">
        <v>2243</v>
      </c>
      <c r="M1843">
        <v>1</v>
      </c>
      <c r="N1843">
        <v>0</v>
      </c>
      <c r="O1843" s="33">
        <v>43656</v>
      </c>
      <c r="P1843" t="s">
        <v>1023</v>
      </c>
      <c r="Q1843" t="s">
        <v>2187</v>
      </c>
      <c r="R1843">
        <v>15</v>
      </c>
      <c r="S1843">
        <v>0</v>
      </c>
    </row>
    <row r="1844" spans="1:19" hidden="1" x14ac:dyDescent="0.25">
      <c r="A1844" t="s">
        <v>1032</v>
      </c>
      <c r="B1844" t="s">
        <v>2236</v>
      </c>
      <c r="C1844">
        <v>3</v>
      </c>
      <c r="D1844">
        <v>0</v>
      </c>
      <c r="E1844" s="33">
        <v>43654</v>
      </c>
      <c r="F1844" t="s">
        <v>1031</v>
      </c>
      <c r="G1844" t="s">
        <v>1482</v>
      </c>
      <c r="H1844">
        <v>0</v>
      </c>
      <c r="I1844">
        <v>0</v>
      </c>
      <c r="J1844" s="33">
        <v>43649</v>
      </c>
      <c r="K1844" t="s">
        <v>506</v>
      </c>
      <c r="L1844" t="s">
        <v>1486</v>
      </c>
      <c r="M1844">
        <v>6239</v>
      </c>
      <c r="N1844">
        <v>0</v>
      </c>
      <c r="O1844" s="33">
        <v>43656</v>
      </c>
      <c r="P1844" t="s">
        <v>1023</v>
      </c>
      <c r="Q1844" t="s">
        <v>1486</v>
      </c>
      <c r="R1844">
        <v>423</v>
      </c>
      <c r="S1844">
        <v>0</v>
      </c>
    </row>
    <row r="1845" spans="1:19" hidden="1" x14ac:dyDescent="0.25">
      <c r="A1845" t="s">
        <v>1032</v>
      </c>
      <c r="B1845" t="s">
        <v>2238</v>
      </c>
      <c r="C1845">
        <v>0</v>
      </c>
      <c r="D1845">
        <v>6114</v>
      </c>
      <c r="E1845" s="33">
        <v>43654</v>
      </c>
      <c r="F1845" t="s">
        <v>1031</v>
      </c>
      <c r="G1845" t="s">
        <v>1485</v>
      </c>
      <c r="H1845">
        <v>0</v>
      </c>
      <c r="I1845">
        <v>0</v>
      </c>
      <c r="J1845" s="33">
        <v>43649</v>
      </c>
      <c r="K1845" t="s">
        <v>506</v>
      </c>
      <c r="L1845" t="s">
        <v>870</v>
      </c>
      <c r="M1845">
        <v>5969</v>
      </c>
      <c r="N1845">
        <v>0</v>
      </c>
      <c r="O1845" s="33">
        <v>43656</v>
      </c>
      <c r="P1845" t="s">
        <v>1023</v>
      </c>
      <c r="Q1845" t="s">
        <v>870</v>
      </c>
      <c r="R1845">
        <v>333</v>
      </c>
      <c r="S1845">
        <v>0</v>
      </c>
    </row>
    <row r="1846" spans="1:19" hidden="1" x14ac:dyDescent="0.25">
      <c r="A1846" t="s">
        <v>1032</v>
      </c>
      <c r="B1846" t="s">
        <v>2239</v>
      </c>
      <c r="C1846">
        <v>21</v>
      </c>
      <c r="D1846">
        <v>4321</v>
      </c>
      <c r="E1846" s="33">
        <v>43654</v>
      </c>
      <c r="F1846" t="s">
        <v>1031</v>
      </c>
      <c r="G1846" t="s">
        <v>857</v>
      </c>
      <c r="H1846">
        <v>0</v>
      </c>
      <c r="I1846">
        <v>0</v>
      </c>
      <c r="J1846" s="33">
        <v>43649</v>
      </c>
      <c r="K1846" t="s">
        <v>506</v>
      </c>
      <c r="L1846" t="s">
        <v>2244</v>
      </c>
      <c r="M1846">
        <v>252</v>
      </c>
      <c r="N1846">
        <v>0</v>
      </c>
      <c r="O1846" s="33">
        <v>43656</v>
      </c>
      <c r="P1846" t="s">
        <v>1023</v>
      </c>
      <c r="Q1846" t="s">
        <v>2203</v>
      </c>
      <c r="R1846">
        <v>1</v>
      </c>
      <c r="S1846">
        <v>396</v>
      </c>
    </row>
    <row r="1847" spans="1:19" hidden="1" x14ac:dyDescent="0.25">
      <c r="A1847" t="s">
        <v>1032</v>
      </c>
      <c r="B1847" t="s">
        <v>1483</v>
      </c>
      <c r="C1847">
        <v>1</v>
      </c>
      <c r="D1847">
        <v>0</v>
      </c>
      <c r="E1847" s="33">
        <v>43654</v>
      </c>
      <c r="F1847" t="s">
        <v>1031</v>
      </c>
      <c r="G1847" t="s">
        <v>868</v>
      </c>
      <c r="H1847">
        <v>0</v>
      </c>
      <c r="I1847">
        <v>0</v>
      </c>
      <c r="J1847" s="33">
        <v>43649</v>
      </c>
      <c r="K1847" t="s">
        <v>506</v>
      </c>
      <c r="L1847" t="s">
        <v>2245</v>
      </c>
      <c r="M1847">
        <v>10</v>
      </c>
      <c r="N1847">
        <v>0</v>
      </c>
      <c r="O1847" s="33">
        <v>43656</v>
      </c>
      <c r="P1847" t="s">
        <v>1023</v>
      </c>
      <c r="Q1847" t="s">
        <v>2202</v>
      </c>
      <c r="R1847">
        <v>0</v>
      </c>
      <c r="S1847">
        <v>0</v>
      </c>
    </row>
    <row r="1848" spans="1:19" hidden="1" x14ac:dyDescent="0.25">
      <c r="A1848" t="s">
        <v>506</v>
      </c>
      <c r="B1848" t="s">
        <v>868</v>
      </c>
      <c r="C1848">
        <v>5840</v>
      </c>
      <c r="D1848">
        <v>0</v>
      </c>
      <c r="E1848" s="33">
        <v>43654</v>
      </c>
      <c r="F1848" t="s">
        <v>1031</v>
      </c>
      <c r="G1848" t="s">
        <v>1484</v>
      </c>
      <c r="H1848">
        <v>0</v>
      </c>
      <c r="I1848">
        <v>0</v>
      </c>
      <c r="J1848" s="33">
        <v>43649</v>
      </c>
      <c r="K1848" t="s">
        <v>506</v>
      </c>
      <c r="L1848" t="s">
        <v>2246</v>
      </c>
      <c r="M1848">
        <v>351</v>
      </c>
      <c r="N1848">
        <v>0</v>
      </c>
      <c r="O1848" s="33">
        <v>43656</v>
      </c>
      <c r="P1848" t="s">
        <v>1023</v>
      </c>
      <c r="Q1848" t="s">
        <v>2201</v>
      </c>
      <c r="R1848">
        <v>0</v>
      </c>
      <c r="S1848">
        <v>423</v>
      </c>
    </row>
    <row r="1849" spans="1:19" hidden="1" x14ac:dyDescent="0.25">
      <c r="A1849" t="s">
        <v>506</v>
      </c>
      <c r="B1849" t="s">
        <v>2240</v>
      </c>
      <c r="C1849">
        <v>23</v>
      </c>
      <c r="D1849">
        <v>0</v>
      </c>
      <c r="E1849" s="33">
        <v>43654</v>
      </c>
      <c r="F1849" t="s">
        <v>1031</v>
      </c>
      <c r="G1849" t="s">
        <v>1486</v>
      </c>
      <c r="H1849">
        <v>0</v>
      </c>
      <c r="I1849">
        <v>0</v>
      </c>
      <c r="J1849" s="33">
        <v>43649</v>
      </c>
      <c r="K1849" t="s">
        <v>506</v>
      </c>
      <c r="L1849" t="s">
        <v>1483</v>
      </c>
      <c r="M1849">
        <v>1</v>
      </c>
      <c r="N1849">
        <v>0</v>
      </c>
      <c r="O1849" s="33">
        <v>43656</v>
      </c>
      <c r="P1849" t="s">
        <v>1023</v>
      </c>
      <c r="Q1849" t="s">
        <v>2200</v>
      </c>
      <c r="R1849">
        <v>1</v>
      </c>
      <c r="S1849">
        <v>0</v>
      </c>
    </row>
    <row r="1850" spans="1:19" hidden="1" x14ac:dyDescent="0.25">
      <c r="A1850" t="s">
        <v>506</v>
      </c>
      <c r="B1850" t="s">
        <v>2241</v>
      </c>
      <c r="C1850">
        <v>0</v>
      </c>
      <c r="D1850">
        <v>6114</v>
      </c>
      <c r="E1850" s="33">
        <v>43654</v>
      </c>
      <c r="F1850" t="s">
        <v>1031</v>
      </c>
      <c r="G1850" t="s">
        <v>870</v>
      </c>
      <c r="H1850">
        <v>0</v>
      </c>
      <c r="I1850">
        <v>0</v>
      </c>
      <c r="J1850" s="33">
        <v>43649</v>
      </c>
      <c r="K1850" t="s">
        <v>1033</v>
      </c>
      <c r="L1850" t="s">
        <v>2247</v>
      </c>
      <c r="M1850">
        <v>4144</v>
      </c>
      <c r="N1850">
        <v>0</v>
      </c>
      <c r="O1850" s="33">
        <v>43656</v>
      </c>
      <c r="P1850" t="s">
        <v>1023</v>
      </c>
      <c r="Q1850" t="s">
        <v>2199</v>
      </c>
      <c r="R1850">
        <v>212</v>
      </c>
      <c r="S1850">
        <v>0</v>
      </c>
    </row>
    <row r="1851" spans="1:19" hidden="1" x14ac:dyDescent="0.25">
      <c r="A1851" t="s">
        <v>506</v>
      </c>
      <c r="B1851" t="s">
        <v>589</v>
      </c>
      <c r="C1851">
        <v>6</v>
      </c>
      <c r="D1851">
        <v>0</v>
      </c>
      <c r="E1851" s="33">
        <v>43654</v>
      </c>
      <c r="F1851" t="s">
        <v>1031</v>
      </c>
      <c r="G1851" t="s">
        <v>859</v>
      </c>
      <c r="H1851">
        <v>0</v>
      </c>
      <c r="I1851">
        <v>0</v>
      </c>
      <c r="J1851" s="33">
        <v>43649</v>
      </c>
      <c r="K1851" t="s">
        <v>1033</v>
      </c>
      <c r="L1851" t="s">
        <v>1602</v>
      </c>
      <c r="M1851">
        <v>41440</v>
      </c>
      <c r="N1851">
        <v>0</v>
      </c>
      <c r="O1851" s="33">
        <v>43656</v>
      </c>
      <c r="P1851" t="s">
        <v>1023</v>
      </c>
      <c r="Q1851" t="s">
        <v>1732</v>
      </c>
      <c r="R1851">
        <v>106</v>
      </c>
      <c r="S1851">
        <v>0</v>
      </c>
    </row>
    <row r="1852" spans="1:19" hidden="1" x14ac:dyDescent="0.25">
      <c r="A1852" t="s">
        <v>506</v>
      </c>
      <c r="B1852" t="s">
        <v>2242</v>
      </c>
      <c r="C1852">
        <v>1</v>
      </c>
      <c r="D1852">
        <v>0</v>
      </c>
      <c r="E1852" s="33">
        <v>43654</v>
      </c>
      <c r="F1852" t="s">
        <v>1031</v>
      </c>
      <c r="G1852" t="s">
        <v>861</v>
      </c>
      <c r="H1852">
        <v>0</v>
      </c>
      <c r="I1852">
        <v>0</v>
      </c>
      <c r="J1852" s="33">
        <v>43649</v>
      </c>
      <c r="K1852" t="s">
        <v>1034</v>
      </c>
      <c r="L1852" t="s">
        <v>1482</v>
      </c>
      <c r="M1852">
        <v>1</v>
      </c>
      <c r="N1852">
        <v>0</v>
      </c>
      <c r="O1852" s="33">
        <v>43656</v>
      </c>
      <c r="P1852" t="s">
        <v>1023</v>
      </c>
      <c r="Q1852" t="s">
        <v>859</v>
      </c>
      <c r="R1852">
        <v>8</v>
      </c>
      <c r="S1852">
        <v>0</v>
      </c>
    </row>
    <row r="1853" spans="1:19" hidden="1" x14ac:dyDescent="0.25">
      <c r="A1853" t="s">
        <v>506</v>
      </c>
      <c r="B1853" t="s">
        <v>581</v>
      </c>
      <c r="C1853">
        <v>30</v>
      </c>
      <c r="D1853">
        <v>0</v>
      </c>
      <c r="E1853" s="33">
        <v>43654</v>
      </c>
      <c r="F1853" t="s">
        <v>1031</v>
      </c>
      <c r="G1853" t="s">
        <v>1483</v>
      </c>
      <c r="H1853">
        <v>0</v>
      </c>
      <c r="I1853">
        <v>0</v>
      </c>
      <c r="J1853" s="33">
        <v>43649</v>
      </c>
      <c r="K1853" t="s">
        <v>1034</v>
      </c>
      <c r="L1853" t="s">
        <v>1485</v>
      </c>
      <c r="M1853">
        <v>378</v>
      </c>
      <c r="N1853">
        <v>0</v>
      </c>
      <c r="O1853" s="33">
        <v>43656</v>
      </c>
      <c r="P1853" t="s">
        <v>1023</v>
      </c>
      <c r="Q1853" t="s">
        <v>2198</v>
      </c>
      <c r="R1853">
        <v>209</v>
      </c>
      <c r="S1853">
        <v>13</v>
      </c>
    </row>
    <row r="1854" spans="1:19" hidden="1" x14ac:dyDescent="0.25">
      <c r="A1854" t="s">
        <v>506</v>
      </c>
      <c r="B1854" t="s">
        <v>2243</v>
      </c>
      <c r="C1854">
        <v>1</v>
      </c>
      <c r="D1854">
        <v>0</v>
      </c>
      <c r="E1854" s="33">
        <v>43654</v>
      </c>
      <c r="F1854" t="s">
        <v>1032</v>
      </c>
      <c r="G1854" t="s">
        <v>581</v>
      </c>
      <c r="H1854">
        <v>31</v>
      </c>
      <c r="I1854">
        <v>0</v>
      </c>
      <c r="J1854" s="33">
        <v>43655</v>
      </c>
      <c r="K1854" t="s">
        <v>1034</v>
      </c>
      <c r="L1854" t="s">
        <v>868</v>
      </c>
      <c r="M1854">
        <v>8</v>
      </c>
      <c r="N1854">
        <v>0</v>
      </c>
      <c r="O1854" s="33">
        <v>43656</v>
      </c>
      <c r="P1854" t="s">
        <v>1023</v>
      </c>
      <c r="Q1854" t="s">
        <v>2197</v>
      </c>
      <c r="R1854">
        <v>1</v>
      </c>
      <c r="S1854">
        <v>0</v>
      </c>
    </row>
    <row r="1855" spans="1:19" hidden="1" x14ac:dyDescent="0.25">
      <c r="A1855" t="s">
        <v>506</v>
      </c>
      <c r="B1855" t="s">
        <v>1486</v>
      </c>
      <c r="C1855">
        <v>6114</v>
      </c>
      <c r="D1855">
        <v>0</v>
      </c>
      <c r="E1855" s="33">
        <v>43654</v>
      </c>
      <c r="F1855" t="s">
        <v>1032</v>
      </c>
      <c r="G1855" t="s">
        <v>2233</v>
      </c>
      <c r="H1855">
        <v>9</v>
      </c>
      <c r="I1855">
        <v>6189</v>
      </c>
      <c r="J1855" s="33">
        <v>43655</v>
      </c>
      <c r="K1855" t="s">
        <v>1034</v>
      </c>
      <c r="L1855" t="s">
        <v>1486</v>
      </c>
      <c r="M1855">
        <v>378</v>
      </c>
      <c r="N1855">
        <v>0</v>
      </c>
      <c r="O1855" s="33">
        <v>43656</v>
      </c>
      <c r="P1855" t="s">
        <v>1023</v>
      </c>
      <c r="Q1855" t="s">
        <v>2196</v>
      </c>
      <c r="R1855">
        <v>0</v>
      </c>
      <c r="S1855">
        <v>423</v>
      </c>
    </row>
    <row r="1856" spans="1:19" hidden="1" x14ac:dyDescent="0.25">
      <c r="A1856" t="s">
        <v>506</v>
      </c>
      <c r="B1856" t="s">
        <v>870</v>
      </c>
      <c r="C1856">
        <v>5840</v>
      </c>
      <c r="D1856">
        <v>0</v>
      </c>
      <c r="E1856" s="33">
        <v>43654</v>
      </c>
      <c r="F1856" t="s">
        <v>1032</v>
      </c>
      <c r="G1856" t="s">
        <v>2023</v>
      </c>
      <c r="H1856">
        <v>30</v>
      </c>
      <c r="I1856">
        <v>0</v>
      </c>
      <c r="J1856" s="33">
        <v>43655</v>
      </c>
      <c r="K1856" t="s">
        <v>1034</v>
      </c>
      <c r="L1856" t="s">
        <v>870</v>
      </c>
      <c r="M1856">
        <v>8</v>
      </c>
      <c r="N1856">
        <v>0</v>
      </c>
      <c r="O1856" s="33">
        <v>43656</v>
      </c>
      <c r="P1856" t="s">
        <v>1023</v>
      </c>
      <c r="Q1856" t="s">
        <v>2195</v>
      </c>
      <c r="R1856">
        <v>2</v>
      </c>
      <c r="S1856">
        <v>0</v>
      </c>
    </row>
    <row r="1857" spans="1:19" hidden="1" x14ac:dyDescent="0.25">
      <c r="A1857" t="s">
        <v>506</v>
      </c>
      <c r="B1857" t="s">
        <v>2244</v>
      </c>
      <c r="C1857">
        <v>252</v>
      </c>
      <c r="D1857">
        <v>0</v>
      </c>
      <c r="E1857" s="33">
        <v>43654</v>
      </c>
      <c r="F1857" t="s">
        <v>1032</v>
      </c>
      <c r="G1857" t="s">
        <v>2234</v>
      </c>
      <c r="H1857">
        <v>1</v>
      </c>
      <c r="I1857">
        <v>0</v>
      </c>
      <c r="J1857" s="33">
        <v>43655</v>
      </c>
      <c r="K1857" t="s">
        <v>1034</v>
      </c>
      <c r="L1857" t="s">
        <v>2248</v>
      </c>
      <c r="M1857">
        <v>363</v>
      </c>
      <c r="N1857">
        <v>0</v>
      </c>
      <c r="O1857" s="33">
        <v>43656</v>
      </c>
      <c r="P1857" t="s">
        <v>1023</v>
      </c>
      <c r="Q1857" t="s">
        <v>861</v>
      </c>
      <c r="R1857">
        <v>1</v>
      </c>
      <c r="S1857">
        <v>0</v>
      </c>
    </row>
    <row r="1858" spans="1:19" hidden="1" x14ac:dyDescent="0.25">
      <c r="A1858" t="s">
        <v>506</v>
      </c>
      <c r="B1858" t="s">
        <v>2245</v>
      </c>
      <c r="C1858">
        <v>10</v>
      </c>
      <c r="D1858">
        <v>0</v>
      </c>
      <c r="E1858" s="33">
        <v>43654</v>
      </c>
      <c r="F1858" t="s">
        <v>1032</v>
      </c>
      <c r="G1858" t="s">
        <v>1486</v>
      </c>
      <c r="H1858">
        <v>6225</v>
      </c>
      <c r="I1858">
        <v>0</v>
      </c>
      <c r="J1858" s="33">
        <v>43655</v>
      </c>
      <c r="K1858" t="s">
        <v>1034</v>
      </c>
      <c r="L1858" t="s">
        <v>1800</v>
      </c>
      <c r="M1858">
        <v>41</v>
      </c>
      <c r="N1858">
        <v>0</v>
      </c>
      <c r="O1858" s="33">
        <v>43656</v>
      </c>
      <c r="P1858" t="s">
        <v>1023</v>
      </c>
      <c r="Q1858" t="s">
        <v>2194</v>
      </c>
      <c r="R1858">
        <v>6</v>
      </c>
      <c r="S1858">
        <v>0</v>
      </c>
    </row>
    <row r="1859" spans="1:19" hidden="1" x14ac:dyDescent="0.25">
      <c r="A1859" t="s">
        <v>506</v>
      </c>
      <c r="B1859" t="s">
        <v>2246</v>
      </c>
      <c r="C1859">
        <v>350</v>
      </c>
      <c r="D1859">
        <v>0</v>
      </c>
      <c r="E1859" s="33">
        <v>43654</v>
      </c>
      <c r="F1859" t="s">
        <v>1032</v>
      </c>
      <c r="G1859" t="s">
        <v>2076</v>
      </c>
      <c r="H1859">
        <v>4363</v>
      </c>
      <c r="I1859">
        <v>0</v>
      </c>
      <c r="J1859" s="33">
        <v>43655</v>
      </c>
      <c r="K1859" t="s">
        <v>1034</v>
      </c>
      <c r="L1859" t="s">
        <v>863</v>
      </c>
      <c r="M1859">
        <v>1</v>
      </c>
      <c r="N1859">
        <v>0</v>
      </c>
      <c r="O1859" s="33">
        <v>43656</v>
      </c>
      <c r="P1859" t="s">
        <v>1023</v>
      </c>
      <c r="Q1859" t="s">
        <v>2204</v>
      </c>
      <c r="R1859">
        <v>1</v>
      </c>
      <c r="S1859">
        <v>0</v>
      </c>
    </row>
    <row r="1860" spans="1:19" hidden="1" x14ac:dyDescent="0.25">
      <c r="A1860" t="s">
        <v>506</v>
      </c>
      <c r="B1860" t="s">
        <v>1483</v>
      </c>
      <c r="C1860">
        <v>1</v>
      </c>
      <c r="D1860">
        <v>0</v>
      </c>
      <c r="E1860" s="33">
        <v>43654</v>
      </c>
      <c r="F1860" t="s">
        <v>1032</v>
      </c>
      <c r="G1860" t="s">
        <v>2235</v>
      </c>
      <c r="H1860">
        <v>102</v>
      </c>
      <c r="I1860">
        <v>0</v>
      </c>
      <c r="J1860" s="33">
        <v>43655</v>
      </c>
      <c r="K1860" t="s">
        <v>1034</v>
      </c>
      <c r="L1860" t="s">
        <v>1483</v>
      </c>
      <c r="M1860">
        <v>1</v>
      </c>
      <c r="N1860">
        <v>0</v>
      </c>
      <c r="O1860" s="33">
        <v>43656</v>
      </c>
      <c r="P1860" t="s">
        <v>1023</v>
      </c>
      <c r="Q1860" t="s">
        <v>2193</v>
      </c>
      <c r="R1860">
        <v>7</v>
      </c>
      <c r="S1860">
        <v>0</v>
      </c>
    </row>
    <row r="1861" spans="1:19" hidden="1" x14ac:dyDescent="0.25">
      <c r="A1861" t="s">
        <v>1033</v>
      </c>
      <c r="B1861" t="s">
        <v>2247</v>
      </c>
      <c r="C1861">
        <v>4075</v>
      </c>
      <c r="D1861">
        <v>0</v>
      </c>
      <c r="E1861" s="33">
        <v>43654</v>
      </c>
      <c r="F1861" t="s">
        <v>1032</v>
      </c>
      <c r="G1861" t="s">
        <v>2237</v>
      </c>
      <c r="H1861">
        <v>3</v>
      </c>
      <c r="I1861">
        <v>0</v>
      </c>
      <c r="J1861" s="33">
        <v>43655</v>
      </c>
      <c r="K1861" t="s">
        <v>1035</v>
      </c>
      <c r="L1861" t="s">
        <v>1486</v>
      </c>
      <c r="M1861">
        <v>1</v>
      </c>
      <c r="N1861">
        <v>0</v>
      </c>
      <c r="O1861" s="33">
        <v>43656</v>
      </c>
      <c r="P1861" t="s">
        <v>1023</v>
      </c>
      <c r="Q1861" t="s">
        <v>1483</v>
      </c>
      <c r="R1861">
        <v>2</v>
      </c>
      <c r="S1861">
        <v>0</v>
      </c>
    </row>
    <row r="1862" spans="1:19" hidden="1" x14ac:dyDescent="0.25">
      <c r="A1862" t="s">
        <v>1033</v>
      </c>
      <c r="B1862" t="s">
        <v>1602</v>
      </c>
      <c r="C1862">
        <v>40750</v>
      </c>
      <c r="D1862">
        <v>0</v>
      </c>
      <c r="E1862" s="33">
        <v>43654</v>
      </c>
      <c r="F1862" t="s">
        <v>1032</v>
      </c>
      <c r="G1862" t="s">
        <v>2236</v>
      </c>
      <c r="H1862">
        <v>3</v>
      </c>
      <c r="I1862">
        <v>0</v>
      </c>
      <c r="J1862" s="33">
        <v>43655</v>
      </c>
      <c r="K1862" t="s">
        <v>1035</v>
      </c>
      <c r="L1862" t="s">
        <v>1062</v>
      </c>
      <c r="M1862">
        <v>1</v>
      </c>
      <c r="N1862">
        <v>0</v>
      </c>
      <c r="O1862" s="33">
        <v>43656</v>
      </c>
      <c r="P1862" t="s">
        <v>1024</v>
      </c>
      <c r="Q1862" t="s">
        <v>2215</v>
      </c>
      <c r="R1862">
        <v>1</v>
      </c>
      <c r="S1862">
        <v>0</v>
      </c>
    </row>
    <row r="1863" spans="1:19" hidden="1" x14ac:dyDescent="0.25">
      <c r="A1863" t="s">
        <v>1034</v>
      </c>
      <c r="B1863" t="s">
        <v>1482</v>
      </c>
      <c r="C1863">
        <v>1</v>
      </c>
      <c r="D1863">
        <v>0</v>
      </c>
      <c r="E1863" s="33">
        <v>43654</v>
      </c>
      <c r="F1863" t="s">
        <v>1032</v>
      </c>
      <c r="G1863" t="s">
        <v>2238</v>
      </c>
      <c r="H1863">
        <v>0</v>
      </c>
      <c r="I1863">
        <v>6225</v>
      </c>
      <c r="J1863" s="33">
        <v>43655</v>
      </c>
      <c r="K1863" t="s">
        <v>1035</v>
      </c>
      <c r="L1863" t="s">
        <v>2250</v>
      </c>
      <c r="M1863">
        <v>1</v>
      </c>
      <c r="N1863">
        <v>0</v>
      </c>
      <c r="O1863" s="33">
        <v>43656</v>
      </c>
      <c r="P1863" t="s">
        <v>1024</v>
      </c>
      <c r="Q1863" t="s">
        <v>2214</v>
      </c>
      <c r="R1863">
        <v>28</v>
      </c>
      <c r="S1863">
        <v>0</v>
      </c>
    </row>
    <row r="1864" spans="1:19" hidden="1" x14ac:dyDescent="0.25">
      <c r="A1864" t="s">
        <v>1034</v>
      </c>
      <c r="B1864" t="s">
        <v>1485</v>
      </c>
      <c r="C1864">
        <v>378</v>
      </c>
      <c r="D1864">
        <v>0</v>
      </c>
      <c r="E1864" s="33">
        <v>43654</v>
      </c>
      <c r="F1864" t="s">
        <v>1032</v>
      </c>
      <c r="G1864" t="s">
        <v>2239</v>
      </c>
      <c r="H1864">
        <v>21</v>
      </c>
      <c r="I1864">
        <v>4424</v>
      </c>
      <c r="J1864" s="33">
        <v>43655</v>
      </c>
      <c r="K1864" t="s">
        <v>1035</v>
      </c>
      <c r="L1864" t="s">
        <v>2249</v>
      </c>
      <c r="M1864">
        <v>1</v>
      </c>
      <c r="N1864">
        <v>0</v>
      </c>
      <c r="O1864" s="33">
        <v>43656</v>
      </c>
      <c r="P1864" t="s">
        <v>1024</v>
      </c>
      <c r="Q1864" t="s">
        <v>2212</v>
      </c>
      <c r="R1864">
        <v>22</v>
      </c>
      <c r="S1864">
        <v>0</v>
      </c>
    </row>
    <row r="1865" spans="1:19" hidden="1" x14ac:dyDescent="0.25">
      <c r="A1865" t="s">
        <v>1034</v>
      </c>
      <c r="B1865" t="s">
        <v>868</v>
      </c>
      <c r="C1865">
        <v>4</v>
      </c>
      <c r="D1865">
        <v>0</v>
      </c>
      <c r="E1865" s="33">
        <v>43654</v>
      </c>
      <c r="F1865" t="s">
        <v>1032</v>
      </c>
      <c r="G1865" t="s">
        <v>1483</v>
      </c>
      <c r="H1865">
        <v>1</v>
      </c>
      <c r="I1865">
        <v>0</v>
      </c>
      <c r="J1865" s="33">
        <v>43655</v>
      </c>
      <c r="K1865" t="s">
        <v>1035</v>
      </c>
      <c r="L1865" t="s">
        <v>1483</v>
      </c>
      <c r="M1865">
        <v>1</v>
      </c>
      <c r="N1865">
        <v>0</v>
      </c>
      <c r="O1865" s="33">
        <v>43656</v>
      </c>
      <c r="P1865" t="s">
        <v>1024</v>
      </c>
      <c r="Q1865" t="s">
        <v>868</v>
      </c>
      <c r="R1865">
        <v>122</v>
      </c>
      <c r="S1865">
        <v>0</v>
      </c>
    </row>
    <row r="1866" spans="1:19" hidden="1" x14ac:dyDescent="0.25">
      <c r="A1866" t="s">
        <v>1034</v>
      </c>
      <c r="B1866" t="s">
        <v>1486</v>
      </c>
      <c r="C1866">
        <v>378</v>
      </c>
      <c r="D1866">
        <v>0</v>
      </c>
      <c r="E1866" s="33">
        <v>43654</v>
      </c>
      <c r="F1866" t="s">
        <v>506</v>
      </c>
      <c r="G1866" t="s">
        <v>868</v>
      </c>
      <c r="H1866">
        <v>5951</v>
      </c>
      <c r="I1866">
        <v>0</v>
      </c>
      <c r="J1866" s="33">
        <v>43655</v>
      </c>
      <c r="K1866" t="s">
        <v>1036</v>
      </c>
      <c r="L1866" t="s">
        <v>2251</v>
      </c>
      <c r="M1866">
        <v>0</v>
      </c>
      <c r="N1866">
        <v>0</v>
      </c>
      <c r="O1866" s="33">
        <v>43649</v>
      </c>
      <c r="P1866" t="s">
        <v>1024</v>
      </c>
      <c r="Q1866" t="s">
        <v>2205</v>
      </c>
      <c r="R1866">
        <v>3</v>
      </c>
      <c r="S1866">
        <v>0</v>
      </c>
    </row>
    <row r="1867" spans="1:19" hidden="1" x14ac:dyDescent="0.25">
      <c r="A1867" t="s">
        <v>1034</v>
      </c>
      <c r="B1867" t="s">
        <v>870</v>
      </c>
      <c r="C1867">
        <v>4</v>
      </c>
      <c r="D1867">
        <v>0</v>
      </c>
      <c r="E1867" s="33">
        <v>43654</v>
      </c>
      <c r="F1867" t="s">
        <v>506</v>
      </c>
      <c r="G1867" t="s">
        <v>2240</v>
      </c>
      <c r="H1867">
        <v>23</v>
      </c>
      <c r="I1867">
        <v>0</v>
      </c>
      <c r="J1867" s="33">
        <v>43655</v>
      </c>
      <c r="K1867" t="s">
        <v>1036</v>
      </c>
      <c r="L1867" t="s">
        <v>1792</v>
      </c>
      <c r="M1867">
        <v>0</v>
      </c>
      <c r="N1867">
        <v>0</v>
      </c>
      <c r="O1867" s="33">
        <v>43649</v>
      </c>
      <c r="P1867" t="s">
        <v>1024</v>
      </c>
      <c r="Q1867" t="s">
        <v>1486</v>
      </c>
      <c r="R1867">
        <v>298</v>
      </c>
      <c r="S1867">
        <v>0</v>
      </c>
    </row>
    <row r="1868" spans="1:19" hidden="1" x14ac:dyDescent="0.25">
      <c r="A1868" t="s">
        <v>1034</v>
      </c>
      <c r="B1868" t="s">
        <v>2248</v>
      </c>
      <c r="C1868">
        <v>363</v>
      </c>
      <c r="D1868">
        <v>0</v>
      </c>
      <c r="E1868" s="33">
        <v>43654</v>
      </c>
      <c r="F1868" t="s">
        <v>506</v>
      </c>
      <c r="G1868" t="s">
        <v>2241</v>
      </c>
      <c r="H1868">
        <v>0</v>
      </c>
      <c r="I1868">
        <v>6225</v>
      </c>
      <c r="J1868" s="33">
        <v>43655</v>
      </c>
      <c r="K1868" t="s">
        <v>1037</v>
      </c>
      <c r="L1868" t="s">
        <v>2251</v>
      </c>
      <c r="M1868">
        <v>120072</v>
      </c>
      <c r="N1868">
        <v>0</v>
      </c>
      <c r="O1868" s="33">
        <v>43656</v>
      </c>
      <c r="P1868" t="s">
        <v>1024</v>
      </c>
      <c r="Q1868" t="s">
        <v>2206</v>
      </c>
      <c r="R1868">
        <v>99</v>
      </c>
      <c r="S1868">
        <v>0</v>
      </c>
    </row>
    <row r="1869" spans="1:19" hidden="1" x14ac:dyDescent="0.25">
      <c r="A1869" t="s">
        <v>1034</v>
      </c>
      <c r="B1869" t="s">
        <v>1800</v>
      </c>
      <c r="C1869">
        <v>41</v>
      </c>
      <c r="D1869">
        <v>0</v>
      </c>
      <c r="E1869" s="33">
        <v>43654</v>
      </c>
      <c r="F1869" t="s">
        <v>506</v>
      </c>
      <c r="G1869" t="s">
        <v>589</v>
      </c>
      <c r="H1869">
        <v>6</v>
      </c>
      <c r="I1869">
        <v>0</v>
      </c>
      <c r="J1869" s="33">
        <v>43655</v>
      </c>
      <c r="K1869" t="s">
        <v>1037</v>
      </c>
      <c r="L1869" t="s">
        <v>2252</v>
      </c>
      <c r="M1869">
        <v>952632</v>
      </c>
      <c r="N1869">
        <v>0</v>
      </c>
      <c r="O1869" s="33">
        <v>43656</v>
      </c>
      <c r="P1869" t="s">
        <v>1024</v>
      </c>
      <c r="Q1869" t="s">
        <v>870</v>
      </c>
      <c r="R1869">
        <v>122</v>
      </c>
      <c r="S1869">
        <v>0</v>
      </c>
    </row>
    <row r="1870" spans="1:19" hidden="1" x14ac:dyDescent="0.25">
      <c r="A1870" t="s">
        <v>1034</v>
      </c>
      <c r="B1870" t="s">
        <v>863</v>
      </c>
      <c r="C1870">
        <v>1</v>
      </c>
      <c r="D1870">
        <v>0</v>
      </c>
      <c r="E1870" s="33">
        <v>43654</v>
      </c>
      <c r="F1870" t="s">
        <v>506</v>
      </c>
      <c r="G1870" t="s">
        <v>2242</v>
      </c>
      <c r="H1870">
        <v>1</v>
      </c>
      <c r="I1870">
        <v>0</v>
      </c>
      <c r="J1870" s="33">
        <v>43655</v>
      </c>
      <c r="K1870" t="s">
        <v>1038</v>
      </c>
      <c r="L1870" t="s">
        <v>2253</v>
      </c>
      <c r="M1870">
        <v>6239</v>
      </c>
      <c r="N1870">
        <v>0</v>
      </c>
      <c r="O1870" s="33">
        <v>43656</v>
      </c>
      <c r="P1870" t="s">
        <v>1024</v>
      </c>
      <c r="Q1870" t="s">
        <v>2210</v>
      </c>
      <c r="R1870">
        <v>8</v>
      </c>
      <c r="S1870">
        <v>0</v>
      </c>
    </row>
    <row r="1871" spans="1:19" hidden="1" x14ac:dyDescent="0.25">
      <c r="A1871" t="s">
        <v>1034</v>
      </c>
      <c r="B1871" t="s">
        <v>1483</v>
      </c>
      <c r="C1871">
        <v>1</v>
      </c>
      <c r="D1871">
        <v>0</v>
      </c>
      <c r="E1871" s="33">
        <v>43654</v>
      </c>
      <c r="F1871" t="s">
        <v>506</v>
      </c>
      <c r="G1871" t="s">
        <v>581</v>
      </c>
      <c r="H1871">
        <v>30</v>
      </c>
      <c r="I1871">
        <v>0</v>
      </c>
      <c r="J1871" s="33">
        <v>43655</v>
      </c>
      <c r="K1871" t="s">
        <v>1038</v>
      </c>
      <c r="L1871" t="s">
        <v>2121</v>
      </c>
      <c r="M1871">
        <v>7369</v>
      </c>
      <c r="N1871">
        <v>0</v>
      </c>
      <c r="O1871" s="33">
        <v>43656</v>
      </c>
      <c r="P1871" t="s">
        <v>1024</v>
      </c>
      <c r="Q1871" t="s">
        <v>2207</v>
      </c>
      <c r="R1871">
        <v>95</v>
      </c>
      <c r="S1871">
        <v>79</v>
      </c>
    </row>
    <row r="1872" spans="1:19" hidden="1" x14ac:dyDescent="0.25">
      <c r="A1872" t="s">
        <v>1035</v>
      </c>
      <c r="B1872" t="s">
        <v>1486</v>
      </c>
      <c r="C1872">
        <v>1</v>
      </c>
      <c r="D1872">
        <v>0</v>
      </c>
      <c r="E1872" s="33">
        <v>43654</v>
      </c>
      <c r="F1872" t="s">
        <v>506</v>
      </c>
      <c r="G1872" t="s">
        <v>2243</v>
      </c>
      <c r="H1872">
        <v>1</v>
      </c>
      <c r="I1872">
        <v>0</v>
      </c>
      <c r="J1872" s="33">
        <v>43655</v>
      </c>
      <c r="K1872" t="s">
        <v>1039</v>
      </c>
      <c r="L1872" t="s">
        <v>1482</v>
      </c>
      <c r="M1872">
        <v>0</v>
      </c>
      <c r="N1872">
        <v>0</v>
      </c>
      <c r="O1872" s="33">
        <v>43649</v>
      </c>
      <c r="P1872" t="s">
        <v>1024</v>
      </c>
      <c r="Q1872" t="s">
        <v>2208</v>
      </c>
      <c r="R1872">
        <v>54</v>
      </c>
      <c r="S1872">
        <v>174</v>
      </c>
    </row>
    <row r="1873" spans="1:19" hidden="1" x14ac:dyDescent="0.25">
      <c r="A1873" t="s">
        <v>1035</v>
      </c>
      <c r="B1873" t="s">
        <v>1062</v>
      </c>
      <c r="C1873">
        <v>1</v>
      </c>
      <c r="D1873">
        <v>0</v>
      </c>
      <c r="E1873" s="33">
        <v>43654</v>
      </c>
      <c r="F1873" t="s">
        <v>506</v>
      </c>
      <c r="G1873" t="s">
        <v>1486</v>
      </c>
      <c r="H1873">
        <v>6225</v>
      </c>
      <c r="I1873">
        <v>0</v>
      </c>
      <c r="J1873" s="33">
        <v>43655</v>
      </c>
      <c r="K1873" t="s">
        <v>1039</v>
      </c>
      <c r="L1873" t="s">
        <v>1546</v>
      </c>
      <c r="M1873">
        <v>0</v>
      </c>
      <c r="N1873">
        <v>0</v>
      </c>
      <c r="O1873" s="33">
        <v>43649</v>
      </c>
      <c r="P1873" t="s">
        <v>1024</v>
      </c>
      <c r="Q1873" t="s">
        <v>2209</v>
      </c>
      <c r="R1873">
        <v>90</v>
      </c>
      <c r="S1873">
        <v>0</v>
      </c>
    </row>
    <row r="1874" spans="1:19" hidden="1" x14ac:dyDescent="0.25">
      <c r="A1874" t="s">
        <v>1035</v>
      </c>
      <c r="B1874" t="s">
        <v>2250</v>
      </c>
      <c r="C1874">
        <v>1</v>
      </c>
      <c r="D1874">
        <v>0</v>
      </c>
      <c r="E1874" s="33">
        <v>43654</v>
      </c>
      <c r="F1874" t="s">
        <v>506</v>
      </c>
      <c r="G1874" t="s">
        <v>870</v>
      </c>
      <c r="H1874">
        <v>5951</v>
      </c>
      <c r="I1874">
        <v>0</v>
      </c>
      <c r="J1874" s="33">
        <v>43655</v>
      </c>
      <c r="K1874" t="s">
        <v>1039</v>
      </c>
      <c r="L1874" t="s">
        <v>857</v>
      </c>
      <c r="M1874">
        <v>0</v>
      </c>
      <c r="N1874">
        <v>0</v>
      </c>
      <c r="O1874" s="33">
        <v>43649</v>
      </c>
      <c r="P1874" t="s">
        <v>1024</v>
      </c>
      <c r="Q1874" t="s">
        <v>2211</v>
      </c>
      <c r="R1874">
        <v>36</v>
      </c>
      <c r="S1874">
        <v>0</v>
      </c>
    </row>
    <row r="1875" spans="1:19" hidden="1" x14ac:dyDescent="0.25">
      <c r="A1875" t="s">
        <v>1035</v>
      </c>
      <c r="B1875" t="s">
        <v>2249</v>
      </c>
      <c r="C1875">
        <v>1</v>
      </c>
      <c r="D1875">
        <v>0</v>
      </c>
      <c r="E1875" s="33">
        <v>43654</v>
      </c>
      <c r="F1875" t="s">
        <v>506</v>
      </c>
      <c r="G1875" t="s">
        <v>2244</v>
      </c>
      <c r="H1875">
        <v>252</v>
      </c>
      <c r="I1875">
        <v>0</v>
      </c>
      <c r="J1875" s="33">
        <v>43655</v>
      </c>
      <c r="K1875" t="s">
        <v>1039</v>
      </c>
      <c r="L1875" t="s">
        <v>868</v>
      </c>
      <c r="M1875">
        <v>0</v>
      </c>
      <c r="N1875">
        <v>0</v>
      </c>
      <c r="O1875" s="33">
        <v>43649</v>
      </c>
      <c r="P1875" t="s">
        <v>1024</v>
      </c>
      <c r="Q1875" t="s">
        <v>861</v>
      </c>
      <c r="R1875">
        <v>1</v>
      </c>
      <c r="S1875">
        <v>0</v>
      </c>
    </row>
    <row r="1876" spans="1:19" hidden="1" x14ac:dyDescent="0.25">
      <c r="A1876" t="s">
        <v>1035</v>
      </c>
      <c r="B1876" t="s">
        <v>1483</v>
      </c>
      <c r="C1876">
        <v>1</v>
      </c>
      <c r="D1876">
        <v>0</v>
      </c>
      <c r="E1876" s="33">
        <v>43654</v>
      </c>
      <c r="F1876" t="s">
        <v>506</v>
      </c>
      <c r="G1876" t="s">
        <v>2245</v>
      </c>
      <c r="H1876">
        <v>10</v>
      </c>
      <c r="I1876">
        <v>0</v>
      </c>
      <c r="J1876" s="33">
        <v>43655</v>
      </c>
      <c r="K1876" t="s">
        <v>1039</v>
      </c>
      <c r="L1876" t="s">
        <v>1486</v>
      </c>
      <c r="M1876">
        <v>0</v>
      </c>
      <c r="N1876">
        <v>0</v>
      </c>
      <c r="O1876" s="33">
        <v>43649</v>
      </c>
      <c r="P1876" t="s">
        <v>1024</v>
      </c>
      <c r="Q1876" t="s">
        <v>2213</v>
      </c>
      <c r="R1876">
        <v>3</v>
      </c>
      <c r="S1876">
        <v>170</v>
      </c>
    </row>
    <row r="1877" spans="1:19" hidden="1" x14ac:dyDescent="0.25">
      <c r="A1877" t="s">
        <v>1036</v>
      </c>
      <c r="B1877" t="s">
        <v>2251</v>
      </c>
      <c r="C1877">
        <v>0</v>
      </c>
      <c r="D1877">
        <v>0</v>
      </c>
      <c r="E1877" s="33">
        <v>43649</v>
      </c>
      <c r="F1877" t="s">
        <v>506</v>
      </c>
      <c r="G1877" t="s">
        <v>2246</v>
      </c>
      <c r="H1877">
        <v>351</v>
      </c>
      <c r="I1877">
        <v>0</v>
      </c>
      <c r="J1877" s="33">
        <v>43655</v>
      </c>
      <c r="K1877" t="s">
        <v>1039</v>
      </c>
      <c r="L1877" t="s">
        <v>870</v>
      </c>
      <c r="M1877">
        <v>0</v>
      </c>
      <c r="N1877">
        <v>0</v>
      </c>
      <c r="O1877" s="33">
        <v>43649</v>
      </c>
      <c r="P1877" t="s">
        <v>1025</v>
      </c>
      <c r="Q1877" t="s">
        <v>2216</v>
      </c>
      <c r="R1877">
        <v>6389</v>
      </c>
      <c r="S1877">
        <v>0</v>
      </c>
    </row>
    <row r="1878" spans="1:19" hidden="1" x14ac:dyDescent="0.25">
      <c r="A1878" t="s">
        <v>1036</v>
      </c>
      <c r="B1878" t="s">
        <v>1792</v>
      </c>
      <c r="C1878">
        <v>0</v>
      </c>
      <c r="D1878">
        <v>0</v>
      </c>
      <c r="E1878" s="33">
        <v>43649</v>
      </c>
      <c r="F1878" t="s">
        <v>506</v>
      </c>
      <c r="G1878" t="s">
        <v>1483</v>
      </c>
      <c r="H1878">
        <v>1</v>
      </c>
      <c r="I1878">
        <v>0</v>
      </c>
      <c r="J1878" s="33">
        <v>43655</v>
      </c>
      <c r="K1878" t="s">
        <v>1039</v>
      </c>
      <c r="L1878" t="s">
        <v>859</v>
      </c>
      <c r="M1878">
        <v>0</v>
      </c>
      <c r="N1878">
        <v>0</v>
      </c>
      <c r="O1878" s="33">
        <v>43649</v>
      </c>
      <c r="P1878" t="s">
        <v>1025</v>
      </c>
      <c r="Q1878" t="s">
        <v>1602</v>
      </c>
      <c r="R1878">
        <v>38382</v>
      </c>
      <c r="S1878">
        <v>0</v>
      </c>
    </row>
    <row r="1879" spans="1:19" hidden="1" x14ac:dyDescent="0.25">
      <c r="A1879" t="s">
        <v>1037</v>
      </c>
      <c r="B1879" t="s">
        <v>2251</v>
      </c>
      <c r="C1879">
        <v>111952</v>
      </c>
      <c r="D1879">
        <v>0</v>
      </c>
      <c r="E1879" s="33">
        <v>43654</v>
      </c>
      <c r="F1879" t="s">
        <v>1033</v>
      </c>
      <c r="G1879" t="s">
        <v>2247</v>
      </c>
      <c r="H1879">
        <v>4138</v>
      </c>
      <c r="I1879">
        <v>0</v>
      </c>
      <c r="J1879" s="33">
        <v>43655</v>
      </c>
      <c r="K1879" t="s">
        <v>1039</v>
      </c>
      <c r="L1879" t="s">
        <v>861</v>
      </c>
      <c r="M1879">
        <v>0</v>
      </c>
      <c r="N1879">
        <v>0</v>
      </c>
      <c r="O1879" s="33">
        <v>43649</v>
      </c>
      <c r="P1879" t="s">
        <v>1026</v>
      </c>
      <c r="Q1879" t="s">
        <v>2217</v>
      </c>
      <c r="R1879">
        <v>1</v>
      </c>
      <c r="S1879">
        <v>0</v>
      </c>
    </row>
    <row r="1880" spans="1:19" hidden="1" x14ac:dyDescent="0.25">
      <c r="A1880" t="s">
        <v>1037</v>
      </c>
      <c r="B1880" t="s">
        <v>2252</v>
      </c>
      <c r="C1880">
        <v>887080</v>
      </c>
      <c r="D1880">
        <v>0</v>
      </c>
      <c r="E1880" s="33">
        <v>43654</v>
      </c>
      <c r="F1880" t="s">
        <v>1033</v>
      </c>
      <c r="G1880" t="s">
        <v>1602</v>
      </c>
      <c r="H1880">
        <v>41380</v>
      </c>
      <c r="I1880">
        <v>0</v>
      </c>
      <c r="J1880" s="33">
        <v>43655</v>
      </c>
      <c r="K1880" t="s">
        <v>1039</v>
      </c>
      <c r="L1880" t="s">
        <v>1483</v>
      </c>
      <c r="M1880">
        <v>0</v>
      </c>
      <c r="N1880">
        <v>0</v>
      </c>
      <c r="O1880" s="33">
        <v>43649</v>
      </c>
      <c r="P1880" t="s">
        <v>1026</v>
      </c>
      <c r="Q1880" t="s">
        <v>581</v>
      </c>
      <c r="R1880">
        <v>18</v>
      </c>
      <c r="S1880">
        <v>0</v>
      </c>
    </row>
    <row r="1881" spans="1:19" hidden="1" x14ac:dyDescent="0.25">
      <c r="A1881" t="s">
        <v>1038</v>
      </c>
      <c r="B1881" t="s">
        <v>2253</v>
      </c>
      <c r="C1881">
        <v>6114</v>
      </c>
      <c r="D1881">
        <v>0</v>
      </c>
      <c r="E1881" s="33">
        <v>43654</v>
      </c>
      <c r="F1881" t="s">
        <v>1034</v>
      </c>
      <c r="G1881" t="s">
        <v>1482</v>
      </c>
      <c r="H1881">
        <v>1</v>
      </c>
      <c r="I1881">
        <v>0</v>
      </c>
      <c r="J1881" s="33">
        <v>43655</v>
      </c>
      <c r="K1881" t="s">
        <v>1040</v>
      </c>
      <c r="L1881" t="s">
        <v>2256</v>
      </c>
      <c r="M1881">
        <v>40</v>
      </c>
      <c r="N1881">
        <v>0</v>
      </c>
      <c r="O1881" s="33">
        <v>43656</v>
      </c>
      <c r="P1881" t="s">
        <v>1026</v>
      </c>
      <c r="Q1881" t="s">
        <v>1486</v>
      </c>
      <c r="R1881">
        <v>4199</v>
      </c>
      <c r="S1881">
        <v>0</v>
      </c>
    </row>
    <row r="1882" spans="1:19" hidden="1" x14ac:dyDescent="0.25">
      <c r="A1882" t="s">
        <v>1038</v>
      </c>
      <c r="B1882" t="s">
        <v>2121</v>
      </c>
      <c r="C1882">
        <v>7240</v>
      </c>
      <c r="D1882">
        <v>0</v>
      </c>
      <c r="E1882" s="33">
        <v>43654</v>
      </c>
      <c r="F1882" t="s">
        <v>1034</v>
      </c>
      <c r="G1882" t="s">
        <v>1485</v>
      </c>
      <c r="H1882">
        <v>378</v>
      </c>
      <c r="I1882">
        <v>0</v>
      </c>
      <c r="J1882" s="33">
        <v>43655</v>
      </c>
      <c r="K1882" t="s">
        <v>1040</v>
      </c>
      <c r="L1882" t="s">
        <v>868</v>
      </c>
      <c r="M1882">
        <v>80</v>
      </c>
      <c r="N1882">
        <v>0</v>
      </c>
      <c r="O1882" s="33">
        <v>43656</v>
      </c>
      <c r="P1882" t="s">
        <v>1026</v>
      </c>
      <c r="Q1882" t="s">
        <v>2218</v>
      </c>
      <c r="R1882">
        <v>136</v>
      </c>
      <c r="S1882">
        <v>0</v>
      </c>
    </row>
    <row r="1883" spans="1:19" hidden="1" x14ac:dyDescent="0.25">
      <c r="A1883" t="s">
        <v>1039</v>
      </c>
      <c r="B1883" t="s">
        <v>1482</v>
      </c>
      <c r="C1883">
        <v>0</v>
      </c>
      <c r="D1883">
        <v>0</v>
      </c>
      <c r="E1883" s="33">
        <v>43649</v>
      </c>
      <c r="F1883" t="s">
        <v>1034</v>
      </c>
      <c r="G1883" t="s">
        <v>868</v>
      </c>
      <c r="H1883">
        <v>15</v>
      </c>
      <c r="I1883">
        <v>0</v>
      </c>
      <c r="J1883" s="33">
        <v>43655</v>
      </c>
      <c r="K1883" t="s">
        <v>1040</v>
      </c>
      <c r="L1883" t="s">
        <v>1486</v>
      </c>
      <c r="M1883">
        <v>125</v>
      </c>
      <c r="N1883">
        <v>0</v>
      </c>
      <c r="O1883" s="33">
        <v>43656</v>
      </c>
      <c r="P1883" t="s">
        <v>1026</v>
      </c>
      <c r="Q1883" t="s">
        <v>2219</v>
      </c>
      <c r="R1883">
        <v>8</v>
      </c>
      <c r="S1883">
        <v>0</v>
      </c>
    </row>
    <row r="1884" spans="1:19" hidden="1" x14ac:dyDescent="0.25">
      <c r="A1884" t="s">
        <v>1039</v>
      </c>
      <c r="B1884" t="s">
        <v>1546</v>
      </c>
      <c r="C1884">
        <v>0</v>
      </c>
      <c r="D1884">
        <v>0</v>
      </c>
      <c r="E1884" s="33">
        <v>43649</v>
      </c>
      <c r="F1884" t="s">
        <v>1034</v>
      </c>
      <c r="G1884" t="s">
        <v>1486</v>
      </c>
      <c r="H1884">
        <v>378</v>
      </c>
      <c r="I1884">
        <v>0</v>
      </c>
      <c r="J1884" s="33">
        <v>43655</v>
      </c>
      <c r="K1884" t="s">
        <v>1040</v>
      </c>
      <c r="L1884" t="s">
        <v>870</v>
      </c>
      <c r="M1884">
        <v>76</v>
      </c>
      <c r="N1884">
        <v>0</v>
      </c>
      <c r="O1884" s="33">
        <v>43656</v>
      </c>
      <c r="P1884" t="s">
        <v>1026</v>
      </c>
      <c r="Q1884" t="s">
        <v>2220</v>
      </c>
      <c r="R1884">
        <v>1</v>
      </c>
      <c r="S1884">
        <v>0</v>
      </c>
    </row>
    <row r="1885" spans="1:19" hidden="1" x14ac:dyDescent="0.25">
      <c r="A1885" t="s">
        <v>1039</v>
      </c>
      <c r="B1885" t="s">
        <v>857</v>
      </c>
      <c r="C1885">
        <v>0</v>
      </c>
      <c r="D1885">
        <v>0</v>
      </c>
      <c r="E1885" s="33">
        <v>43649</v>
      </c>
      <c r="F1885" t="s">
        <v>1034</v>
      </c>
      <c r="G1885" t="s">
        <v>870</v>
      </c>
      <c r="H1885">
        <v>15</v>
      </c>
      <c r="I1885">
        <v>0</v>
      </c>
      <c r="J1885" s="33">
        <v>43655</v>
      </c>
      <c r="K1885" t="s">
        <v>1040</v>
      </c>
      <c r="L1885" t="s">
        <v>2255</v>
      </c>
      <c r="M1885">
        <v>26</v>
      </c>
      <c r="N1885">
        <v>0</v>
      </c>
      <c r="O1885" s="33">
        <v>43656</v>
      </c>
      <c r="P1885" t="s">
        <v>1026</v>
      </c>
      <c r="Q1885" t="s">
        <v>2221</v>
      </c>
      <c r="R1885">
        <v>1</v>
      </c>
      <c r="S1885">
        <v>0</v>
      </c>
    </row>
    <row r="1886" spans="1:19" hidden="1" x14ac:dyDescent="0.25">
      <c r="A1886" t="s">
        <v>1039</v>
      </c>
      <c r="B1886" t="s">
        <v>868</v>
      </c>
      <c r="C1886">
        <v>0</v>
      </c>
      <c r="D1886">
        <v>0</v>
      </c>
      <c r="E1886" s="33">
        <v>43649</v>
      </c>
      <c r="F1886" t="s">
        <v>1034</v>
      </c>
      <c r="G1886" t="s">
        <v>2248</v>
      </c>
      <c r="H1886">
        <v>363</v>
      </c>
      <c r="I1886">
        <v>0</v>
      </c>
      <c r="J1886" s="33">
        <v>43655</v>
      </c>
      <c r="K1886" t="s">
        <v>1040</v>
      </c>
      <c r="L1886" t="s">
        <v>2254</v>
      </c>
      <c r="M1886">
        <v>3</v>
      </c>
      <c r="N1886">
        <v>0</v>
      </c>
      <c r="O1886" s="33">
        <v>43656</v>
      </c>
      <c r="P1886" t="s">
        <v>1026</v>
      </c>
      <c r="Q1886" t="s">
        <v>2222</v>
      </c>
      <c r="R1886">
        <v>3</v>
      </c>
      <c r="S1886">
        <v>0</v>
      </c>
    </row>
    <row r="1887" spans="1:19" hidden="1" x14ac:dyDescent="0.25">
      <c r="A1887" t="s">
        <v>1039</v>
      </c>
      <c r="B1887" t="s">
        <v>1486</v>
      </c>
      <c r="C1887">
        <v>0</v>
      </c>
      <c r="D1887">
        <v>0</v>
      </c>
      <c r="E1887" s="33">
        <v>43649</v>
      </c>
      <c r="F1887" t="s">
        <v>1034</v>
      </c>
      <c r="G1887" t="s">
        <v>1800</v>
      </c>
      <c r="H1887">
        <v>41</v>
      </c>
      <c r="I1887">
        <v>0</v>
      </c>
      <c r="J1887" s="33">
        <v>43655</v>
      </c>
      <c r="K1887" t="s">
        <v>1040</v>
      </c>
      <c r="L1887" t="s">
        <v>1483</v>
      </c>
      <c r="M1887">
        <v>1</v>
      </c>
      <c r="N1887">
        <v>0</v>
      </c>
      <c r="O1887" s="33">
        <v>43656</v>
      </c>
      <c r="P1887" t="s">
        <v>1026</v>
      </c>
      <c r="Q1887" t="s">
        <v>2223</v>
      </c>
      <c r="R1887">
        <v>1</v>
      </c>
      <c r="S1887">
        <v>0</v>
      </c>
    </row>
    <row r="1888" spans="1:19" hidden="1" x14ac:dyDescent="0.25">
      <c r="A1888" t="s">
        <v>1039</v>
      </c>
      <c r="B1888" t="s">
        <v>870</v>
      </c>
      <c r="C1888">
        <v>0</v>
      </c>
      <c r="D1888">
        <v>0</v>
      </c>
      <c r="E1888" s="33">
        <v>43649</v>
      </c>
      <c r="F1888" t="s">
        <v>1034</v>
      </c>
      <c r="G1888" t="s">
        <v>863</v>
      </c>
      <c r="H1888">
        <v>1</v>
      </c>
      <c r="I1888">
        <v>0</v>
      </c>
      <c r="J1888" s="33">
        <v>43655</v>
      </c>
      <c r="K1888" t="s">
        <v>1041</v>
      </c>
      <c r="L1888" t="s">
        <v>1482</v>
      </c>
      <c r="M1888">
        <v>1</v>
      </c>
      <c r="N1888">
        <v>0</v>
      </c>
      <c r="O1888" s="33">
        <v>43656</v>
      </c>
      <c r="P1888" t="s">
        <v>1026</v>
      </c>
      <c r="Q1888" t="s">
        <v>1483</v>
      </c>
      <c r="R1888">
        <v>1</v>
      </c>
      <c r="S1888">
        <v>0</v>
      </c>
    </row>
    <row r="1889" spans="1:19" hidden="1" x14ac:dyDescent="0.25">
      <c r="A1889" t="s">
        <v>1039</v>
      </c>
      <c r="B1889" t="s">
        <v>859</v>
      </c>
      <c r="C1889">
        <v>0</v>
      </c>
      <c r="D1889">
        <v>0</v>
      </c>
      <c r="E1889" s="33">
        <v>43649</v>
      </c>
      <c r="F1889" t="s">
        <v>1034</v>
      </c>
      <c r="G1889" t="s">
        <v>1483</v>
      </c>
      <c r="H1889">
        <v>1</v>
      </c>
      <c r="I1889">
        <v>0</v>
      </c>
      <c r="J1889" s="33">
        <v>43655</v>
      </c>
      <c r="K1889" t="s">
        <v>1041</v>
      </c>
      <c r="L1889" t="s">
        <v>1485</v>
      </c>
      <c r="M1889">
        <v>3</v>
      </c>
      <c r="N1889">
        <v>0</v>
      </c>
      <c r="O1889" s="33">
        <v>43656</v>
      </c>
      <c r="P1889" t="s">
        <v>1027</v>
      </c>
      <c r="Q1889" t="s">
        <v>1482</v>
      </c>
      <c r="R1889">
        <v>1</v>
      </c>
      <c r="S1889">
        <v>0</v>
      </c>
    </row>
    <row r="1890" spans="1:19" hidden="1" x14ac:dyDescent="0.25">
      <c r="A1890" t="s">
        <v>1039</v>
      </c>
      <c r="B1890" t="s">
        <v>861</v>
      </c>
      <c r="C1890">
        <v>0</v>
      </c>
      <c r="D1890">
        <v>0</v>
      </c>
      <c r="E1890" s="33">
        <v>43649</v>
      </c>
      <c r="F1890" t="s">
        <v>1035</v>
      </c>
      <c r="G1890" t="s">
        <v>1486</v>
      </c>
      <c r="H1890">
        <v>1</v>
      </c>
      <c r="I1890">
        <v>0</v>
      </c>
      <c r="J1890" s="33">
        <v>43655</v>
      </c>
      <c r="K1890" t="s">
        <v>1041</v>
      </c>
      <c r="L1890" t="s">
        <v>857</v>
      </c>
      <c r="M1890">
        <v>1</v>
      </c>
      <c r="N1890">
        <v>0</v>
      </c>
      <c r="O1890" s="33">
        <v>43656</v>
      </c>
      <c r="P1890" t="s">
        <v>1027</v>
      </c>
      <c r="Q1890" t="s">
        <v>2227</v>
      </c>
      <c r="R1890">
        <v>0</v>
      </c>
      <c r="S1890">
        <v>39</v>
      </c>
    </row>
    <row r="1891" spans="1:19" hidden="1" x14ac:dyDescent="0.25">
      <c r="A1891" t="s">
        <v>1039</v>
      </c>
      <c r="B1891" t="s">
        <v>1483</v>
      </c>
      <c r="C1891">
        <v>0</v>
      </c>
      <c r="D1891">
        <v>0</v>
      </c>
      <c r="E1891" s="33">
        <v>43649</v>
      </c>
      <c r="F1891" t="s">
        <v>1035</v>
      </c>
      <c r="G1891" t="s">
        <v>1062</v>
      </c>
      <c r="H1891">
        <v>1</v>
      </c>
      <c r="I1891">
        <v>0</v>
      </c>
      <c r="J1891" s="33">
        <v>43655</v>
      </c>
      <c r="K1891" t="s">
        <v>1041</v>
      </c>
      <c r="L1891" t="s">
        <v>868</v>
      </c>
      <c r="M1891">
        <v>3</v>
      </c>
      <c r="N1891">
        <v>0</v>
      </c>
      <c r="O1891" s="33">
        <v>43656</v>
      </c>
      <c r="P1891" t="s">
        <v>1027</v>
      </c>
      <c r="Q1891" t="s">
        <v>857</v>
      </c>
      <c r="R1891">
        <v>1</v>
      </c>
      <c r="S1891">
        <v>0</v>
      </c>
    </row>
    <row r="1892" spans="1:19" hidden="1" x14ac:dyDescent="0.25">
      <c r="A1892" t="s">
        <v>1040</v>
      </c>
      <c r="B1892" t="s">
        <v>2256</v>
      </c>
      <c r="C1892">
        <v>40</v>
      </c>
      <c r="D1892">
        <v>0</v>
      </c>
      <c r="E1892" s="33">
        <v>43654</v>
      </c>
      <c r="F1892" t="s">
        <v>1035</v>
      </c>
      <c r="G1892" t="s">
        <v>2250</v>
      </c>
      <c r="H1892">
        <v>1</v>
      </c>
      <c r="I1892">
        <v>0</v>
      </c>
      <c r="J1892" s="33">
        <v>43655</v>
      </c>
      <c r="K1892" t="s">
        <v>1041</v>
      </c>
      <c r="L1892" t="s">
        <v>1484</v>
      </c>
      <c r="M1892">
        <v>3</v>
      </c>
      <c r="N1892">
        <v>0</v>
      </c>
      <c r="O1892" s="33">
        <v>43656</v>
      </c>
      <c r="P1892" t="s">
        <v>1027</v>
      </c>
      <c r="Q1892" t="s">
        <v>868</v>
      </c>
      <c r="R1892">
        <v>39</v>
      </c>
      <c r="S1892">
        <v>0</v>
      </c>
    </row>
    <row r="1893" spans="1:19" hidden="1" x14ac:dyDescent="0.25">
      <c r="A1893" t="s">
        <v>1040</v>
      </c>
      <c r="B1893" t="s">
        <v>868</v>
      </c>
      <c r="C1893">
        <v>80</v>
      </c>
      <c r="D1893">
        <v>0</v>
      </c>
      <c r="E1893" s="33">
        <v>43654</v>
      </c>
      <c r="F1893" t="s">
        <v>1035</v>
      </c>
      <c r="G1893" t="s">
        <v>2249</v>
      </c>
      <c r="H1893">
        <v>1</v>
      </c>
      <c r="I1893">
        <v>0</v>
      </c>
      <c r="J1893" s="33">
        <v>43655</v>
      </c>
      <c r="K1893" t="s">
        <v>1041</v>
      </c>
      <c r="L1893" t="s">
        <v>1486</v>
      </c>
      <c r="M1893">
        <v>3</v>
      </c>
      <c r="N1893">
        <v>0</v>
      </c>
      <c r="O1893" s="33">
        <v>43656</v>
      </c>
      <c r="P1893" t="s">
        <v>1027</v>
      </c>
      <c r="Q1893" t="s">
        <v>1484</v>
      </c>
      <c r="R1893">
        <v>39</v>
      </c>
      <c r="S1893">
        <v>0</v>
      </c>
    </row>
    <row r="1894" spans="1:19" hidden="1" x14ac:dyDescent="0.25">
      <c r="A1894" t="s">
        <v>1040</v>
      </c>
      <c r="B1894" t="s">
        <v>1486</v>
      </c>
      <c r="C1894">
        <v>125</v>
      </c>
      <c r="D1894">
        <v>0</v>
      </c>
      <c r="E1894" s="33">
        <v>43654</v>
      </c>
      <c r="F1894" t="s">
        <v>1035</v>
      </c>
      <c r="G1894" t="s">
        <v>1483</v>
      </c>
      <c r="H1894">
        <v>1</v>
      </c>
      <c r="I1894">
        <v>0</v>
      </c>
      <c r="J1894" s="33">
        <v>43655</v>
      </c>
      <c r="K1894" t="s">
        <v>1041</v>
      </c>
      <c r="L1894" t="s">
        <v>870</v>
      </c>
      <c r="M1894">
        <v>3</v>
      </c>
      <c r="N1894">
        <v>0</v>
      </c>
      <c r="O1894" s="33">
        <v>43656</v>
      </c>
      <c r="P1894" t="s">
        <v>1027</v>
      </c>
      <c r="Q1894" t="s">
        <v>2226</v>
      </c>
      <c r="R1894">
        <v>0</v>
      </c>
      <c r="S1894">
        <v>39</v>
      </c>
    </row>
    <row r="1895" spans="1:19" hidden="1" x14ac:dyDescent="0.25">
      <c r="A1895" t="s">
        <v>1040</v>
      </c>
      <c r="B1895" t="s">
        <v>870</v>
      </c>
      <c r="C1895">
        <v>76</v>
      </c>
      <c r="D1895">
        <v>0</v>
      </c>
      <c r="E1895" s="33">
        <v>43654</v>
      </c>
      <c r="F1895" t="s">
        <v>1036</v>
      </c>
      <c r="G1895" t="s">
        <v>2251</v>
      </c>
      <c r="H1895">
        <v>0</v>
      </c>
      <c r="I1895">
        <v>0</v>
      </c>
      <c r="J1895" s="33">
        <v>43649</v>
      </c>
      <c r="K1895" t="s">
        <v>1041</v>
      </c>
      <c r="L1895" t="s">
        <v>859</v>
      </c>
      <c r="M1895">
        <v>1</v>
      </c>
      <c r="N1895">
        <v>0</v>
      </c>
      <c r="O1895" s="33">
        <v>43656</v>
      </c>
      <c r="P1895" t="s">
        <v>1027</v>
      </c>
      <c r="Q1895" t="s">
        <v>2225</v>
      </c>
      <c r="R1895">
        <v>39</v>
      </c>
      <c r="S1895">
        <v>0</v>
      </c>
    </row>
    <row r="1896" spans="1:19" hidden="1" x14ac:dyDescent="0.25">
      <c r="A1896" t="s">
        <v>1040</v>
      </c>
      <c r="B1896" t="s">
        <v>2255</v>
      </c>
      <c r="C1896">
        <v>26</v>
      </c>
      <c r="D1896">
        <v>0</v>
      </c>
      <c r="E1896" s="33">
        <v>43654</v>
      </c>
      <c r="F1896" t="s">
        <v>1036</v>
      </c>
      <c r="G1896" t="s">
        <v>1792</v>
      </c>
      <c r="H1896">
        <v>0</v>
      </c>
      <c r="I1896">
        <v>0</v>
      </c>
      <c r="J1896" s="33">
        <v>43649</v>
      </c>
      <c r="K1896" t="s">
        <v>1041</v>
      </c>
      <c r="L1896" t="s">
        <v>861</v>
      </c>
      <c r="M1896">
        <v>1</v>
      </c>
      <c r="N1896">
        <v>0</v>
      </c>
      <c r="O1896" s="33">
        <v>43656</v>
      </c>
      <c r="P1896" t="s">
        <v>1027</v>
      </c>
      <c r="Q1896" t="s">
        <v>1489</v>
      </c>
      <c r="R1896">
        <v>10</v>
      </c>
      <c r="S1896">
        <v>3</v>
      </c>
    </row>
    <row r="1897" spans="1:19" hidden="1" x14ac:dyDescent="0.25">
      <c r="A1897" t="s">
        <v>1040</v>
      </c>
      <c r="B1897" t="s">
        <v>2254</v>
      </c>
      <c r="C1897">
        <v>3</v>
      </c>
      <c r="D1897">
        <v>0</v>
      </c>
      <c r="E1897" s="33">
        <v>43654</v>
      </c>
      <c r="F1897" t="s">
        <v>1037</v>
      </c>
      <c r="G1897" t="s">
        <v>2251</v>
      </c>
      <c r="H1897">
        <v>117344</v>
      </c>
      <c r="I1897">
        <v>0</v>
      </c>
      <c r="J1897" s="33">
        <v>43655</v>
      </c>
      <c r="K1897" t="s">
        <v>1041</v>
      </c>
      <c r="L1897" t="s">
        <v>1483</v>
      </c>
      <c r="M1897">
        <v>1</v>
      </c>
      <c r="N1897">
        <v>0</v>
      </c>
      <c r="O1897" s="33">
        <v>43656</v>
      </c>
      <c r="P1897" t="s">
        <v>1027</v>
      </c>
      <c r="Q1897" t="s">
        <v>1488</v>
      </c>
      <c r="R1897">
        <v>11</v>
      </c>
      <c r="S1897">
        <v>5</v>
      </c>
    </row>
    <row r="1898" spans="1:19" hidden="1" x14ac:dyDescent="0.25">
      <c r="A1898" t="s">
        <v>1040</v>
      </c>
      <c r="B1898" t="s">
        <v>1483</v>
      </c>
      <c r="C1898">
        <v>1</v>
      </c>
      <c r="D1898">
        <v>0</v>
      </c>
      <c r="E1898" s="33">
        <v>43654</v>
      </c>
      <c r="F1898" t="s">
        <v>1037</v>
      </c>
      <c r="G1898" t="s">
        <v>2252</v>
      </c>
      <c r="H1898">
        <v>931360</v>
      </c>
      <c r="I1898">
        <v>0</v>
      </c>
      <c r="J1898" s="33">
        <v>43655</v>
      </c>
      <c r="K1898" t="s">
        <v>1042</v>
      </c>
      <c r="L1898" t="s">
        <v>1485</v>
      </c>
      <c r="M1898">
        <v>1386</v>
      </c>
      <c r="N1898">
        <v>0</v>
      </c>
      <c r="O1898" s="33">
        <v>43656</v>
      </c>
      <c r="P1898" t="s">
        <v>1027</v>
      </c>
      <c r="Q1898" t="s">
        <v>1486</v>
      </c>
      <c r="R1898">
        <v>39</v>
      </c>
      <c r="S1898">
        <v>0</v>
      </c>
    </row>
    <row r="1899" spans="1:19" hidden="1" x14ac:dyDescent="0.25">
      <c r="A1899" t="s">
        <v>1041</v>
      </c>
      <c r="B1899" t="s">
        <v>1482</v>
      </c>
      <c r="C1899">
        <v>1</v>
      </c>
      <c r="D1899">
        <v>0</v>
      </c>
      <c r="E1899" s="33">
        <v>43654</v>
      </c>
      <c r="F1899" t="s">
        <v>1038</v>
      </c>
      <c r="G1899" t="s">
        <v>2253</v>
      </c>
      <c r="H1899">
        <v>6225</v>
      </c>
      <c r="I1899">
        <v>0</v>
      </c>
      <c r="J1899" s="33">
        <v>43655</v>
      </c>
      <c r="K1899" t="s">
        <v>1042</v>
      </c>
      <c r="L1899" t="s">
        <v>2260</v>
      </c>
      <c r="M1899">
        <v>1</v>
      </c>
      <c r="N1899">
        <v>0</v>
      </c>
      <c r="O1899" s="33">
        <v>43656</v>
      </c>
      <c r="P1899" t="s">
        <v>1027</v>
      </c>
      <c r="Q1899" t="s">
        <v>2224</v>
      </c>
      <c r="R1899">
        <v>12</v>
      </c>
      <c r="S1899">
        <v>23</v>
      </c>
    </row>
    <row r="1900" spans="1:19" hidden="1" x14ac:dyDescent="0.25">
      <c r="A1900" t="s">
        <v>1041</v>
      </c>
      <c r="B1900" t="s">
        <v>1485</v>
      </c>
      <c r="C1900">
        <v>3</v>
      </c>
      <c r="D1900">
        <v>0</v>
      </c>
      <c r="E1900" s="33">
        <v>43654</v>
      </c>
      <c r="F1900" t="s">
        <v>1038</v>
      </c>
      <c r="G1900" t="s">
        <v>2121</v>
      </c>
      <c r="H1900">
        <v>7354</v>
      </c>
      <c r="I1900">
        <v>0</v>
      </c>
      <c r="J1900" s="33">
        <v>43655</v>
      </c>
      <c r="K1900" t="s">
        <v>1042</v>
      </c>
      <c r="L1900" t="s">
        <v>1816</v>
      </c>
      <c r="M1900">
        <v>622</v>
      </c>
      <c r="N1900">
        <v>0</v>
      </c>
      <c r="O1900" s="33">
        <v>43656</v>
      </c>
      <c r="P1900" t="s">
        <v>1027</v>
      </c>
      <c r="Q1900" t="s">
        <v>870</v>
      </c>
      <c r="R1900">
        <v>39</v>
      </c>
      <c r="S1900">
        <v>0</v>
      </c>
    </row>
    <row r="1901" spans="1:19" hidden="1" x14ac:dyDescent="0.25">
      <c r="A1901" t="s">
        <v>1041</v>
      </c>
      <c r="B1901" t="s">
        <v>857</v>
      </c>
      <c r="C1901">
        <v>1</v>
      </c>
      <c r="D1901">
        <v>0</v>
      </c>
      <c r="E1901" s="33">
        <v>43654</v>
      </c>
      <c r="F1901" t="s">
        <v>1039</v>
      </c>
      <c r="G1901" t="s">
        <v>1482</v>
      </c>
      <c r="H1901">
        <v>0</v>
      </c>
      <c r="I1901">
        <v>0</v>
      </c>
      <c r="J1901" s="33">
        <v>43649</v>
      </c>
      <c r="K1901" t="s">
        <v>1042</v>
      </c>
      <c r="L1901" t="s">
        <v>2259</v>
      </c>
      <c r="M1901">
        <v>1</v>
      </c>
      <c r="N1901">
        <v>0</v>
      </c>
      <c r="O1901" s="33">
        <v>43656</v>
      </c>
      <c r="P1901" t="s">
        <v>1027</v>
      </c>
      <c r="Q1901" t="s">
        <v>859</v>
      </c>
      <c r="R1901">
        <v>1</v>
      </c>
      <c r="S1901">
        <v>0</v>
      </c>
    </row>
    <row r="1902" spans="1:19" hidden="1" x14ac:dyDescent="0.25">
      <c r="A1902" t="s">
        <v>1041</v>
      </c>
      <c r="B1902" t="s">
        <v>868</v>
      </c>
      <c r="C1902">
        <v>3</v>
      </c>
      <c r="D1902">
        <v>0</v>
      </c>
      <c r="E1902" s="33">
        <v>43654</v>
      </c>
      <c r="F1902" t="s">
        <v>1039</v>
      </c>
      <c r="G1902" t="s">
        <v>1546</v>
      </c>
      <c r="H1902">
        <v>0</v>
      </c>
      <c r="I1902">
        <v>0</v>
      </c>
      <c r="J1902" s="33">
        <v>43649</v>
      </c>
      <c r="K1902" t="s">
        <v>1042</v>
      </c>
      <c r="L1902" t="s">
        <v>1811</v>
      </c>
      <c r="M1902">
        <v>15</v>
      </c>
      <c r="N1902">
        <v>0</v>
      </c>
      <c r="O1902" s="33">
        <v>43656</v>
      </c>
      <c r="P1902" t="s">
        <v>1027</v>
      </c>
      <c r="Q1902" t="s">
        <v>861</v>
      </c>
      <c r="R1902">
        <v>1</v>
      </c>
      <c r="S1902">
        <v>0</v>
      </c>
    </row>
    <row r="1903" spans="1:19" hidden="1" x14ac:dyDescent="0.25">
      <c r="A1903" t="s">
        <v>1041</v>
      </c>
      <c r="B1903" t="s">
        <v>1484</v>
      </c>
      <c r="C1903">
        <v>3</v>
      </c>
      <c r="D1903">
        <v>0</v>
      </c>
      <c r="E1903" s="33">
        <v>43654</v>
      </c>
      <c r="F1903" t="s">
        <v>1039</v>
      </c>
      <c r="G1903" t="s">
        <v>857</v>
      </c>
      <c r="H1903">
        <v>0</v>
      </c>
      <c r="I1903">
        <v>0</v>
      </c>
      <c r="J1903" s="33">
        <v>43649</v>
      </c>
      <c r="K1903" t="s">
        <v>1042</v>
      </c>
      <c r="L1903" t="s">
        <v>1486</v>
      </c>
      <c r="M1903">
        <v>1386</v>
      </c>
      <c r="N1903">
        <v>0</v>
      </c>
      <c r="O1903" s="33">
        <v>43656</v>
      </c>
      <c r="P1903" t="s">
        <v>1027</v>
      </c>
      <c r="Q1903" t="s">
        <v>1810</v>
      </c>
      <c r="R1903">
        <v>1</v>
      </c>
      <c r="S1903">
        <v>0</v>
      </c>
    </row>
    <row r="1904" spans="1:19" hidden="1" x14ac:dyDescent="0.25">
      <c r="A1904" t="s">
        <v>1041</v>
      </c>
      <c r="B1904" t="s">
        <v>1486</v>
      </c>
      <c r="C1904">
        <v>3</v>
      </c>
      <c r="D1904">
        <v>0</v>
      </c>
      <c r="E1904" s="33">
        <v>43654</v>
      </c>
      <c r="F1904" t="s">
        <v>1039</v>
      </c>
      <c r="G1904" t="s">
        <v>868</v>
      </c>
      <c r="H1904">
        <v>0</v>
      </c>
      <c r="I1904">
        <v>0</v>
      </c>
      <c r="J1904" s="33">
        <v>43649</v>
      </c>
      <c r="K1904" t="s">
        <v>1042</v>
      </c>
      <c r="L1904" t="s">
        <v>2258</v>
      </c>
      <c r="M1904">
        <v>275</v>
      </c>
      <c r="N1904">
        <v>0</v>
      </c>
      <c r="O1904" s="33">
        <v>43656</v>
      </c>
      <c r="P1904" t="s">
        <v>1027</v>
      </c>
      <c r="Q1904" t="s">
        <v>1483</v>
      </c>
      <c r="R1904">
        <v>1</v>
      </c>
      <c r="S1904">
        <v>0</v>
      </c>
    </row>
    <row r="1905" spans="1:19" hidden="1" x14ac:dyDescent="0.25">
      <c r="A1905" t="s">
        <v>1041</v>
      </c>
      <c r="B1905" t="s">
        <v>870</v>
      </c>
      <c r="C1905">
        <v>3</v>
      </c>
      <c r="D1905">
        <v>0</v>
      </c>
      <c r="E1905" s="33">
        <v>43654</v>
      </c>
      <c r="F1905" t="s">
        <v>1039</v>
      </c>
      <c r="G1905" t="s">
        <v>1486</v>
      </c>
      <c r="H1905">
        <v>0</v>
      </c>
      <c r="I1905">
        <v>0</v>
      </c>
      <c r="J1905" s="33">
        <v>43649</v>
      </c>
      <c r="K1905" t="s">
        <v>1042</v>
      </c>
      <c r="L1905" t="s">
        <v>2257</v>
      </c>
      <c r="M1905">
        <v>322</v>
      </c>
      <c r="N1905">
        <v>0</v>
      </c>
      <c r="O1905" s="33">
        <v>43656</v>
      </c>
      <c r="P1905" t="s">
        <v>1028</v>
      </c>
      <c r="Q1905" t="s">
        <v>1482</v>
      </c>
      <c r="R1905">
        <v>1</v>
      </c>
      <c r="S1905">
        <v>0</v>
      </c>
    </row>
    <row r="1906" spans="1:19" hidden="1" x14ac:dyDescent="0.25">
      <c r="A1906" t="s">
        <v>1041</v>
      </c>
      <c r="B1906" t="s">
        <v>859</v>
      </c>
      <c r="C1906">
        <v>1</v>
      </c>
      <c r="D1906">
        <v>0</v>
      </c>
      <c r="E1906" s="33">
        <v>43654</v>
      </c>
      <c r="F1906" t="s">
        <v>1039</v>
      </c>
      <c r="G1906" t="s">
        <v>870</v>
      </c>
      <c r="H1906">
        <v>0</v>
      </c>
      <c r="I1906">
        <v>0</v>
      </c>
      <c r="J1906" s="33">
        <v>43649</v>
      </c>
      <c r="K1906" t="s">
        <v>1042</v>
      </c>
      <c r="L1906" t="s">
        <v>1483</v>
      </c>
      <c r="M1906">
        <v>1</v>
      </c>
      <c r="N1906">
        <v>0</v>
      </c>
      <c r="O1906" s="33">
        <v>43656</v>
      </c>
      <c r="P1906" t="s">
        <v>1028</v>
      </c>
      <c r="Q1906" t="s">
        <v>2231</v>
      </c>
      <c r="R1906">
        <v>1</v>
      </c>
      <c r="S1906">
        <v>0</v>
      </c>
    </row>
    <row r="1907" spans="1:19" hidden="1" x14ac:dyDescent="0.25">
      <c r="A1907" t="s">
        <v>1041</v>
      </c>
      <c r="B1907" t="s">
        <v>861</v>
      </c>
      <c r="C1907">
        <v>1</v>
      </c>
      <c r="D1907">
        <v>0</v>
      </c>
      <c r="E1907" s="33">
        <v>43654</v>
      </c>
      <c r="F1907" t="s">
        <v>1039</v>
      </c>
      <c r="G1907" t="s">
        <v>859</v>
      </c>
      <c r="H1907">
        <v>0</v>
      </c>
      <c r="I1907">
        <v>0</v>
      </c>
      <c r="J1907" s="33">
        <v>43649</v>
      </c>
      <c r="K1907" t="s">
        <v>1043</v>
      </c>
      <c r="L1907" t="s">
        <v>2261</v>
      </c>
      <c r="M1907">
        <v>1386</v>
      </c>
      <c r="N1907">
        <v>0</v>
      </c>
      <c r="O1907" s="33">
        <v>43656</v>
      </c>
      <c r="P1907" t="s">
        <v>1028</v>
      </c>
      <c r="Q1907" t="s">
        <v>857</v>
      </c>
      <c r="R1907">
        <v>1</v>
      </c>
      <c r="S1907">
        <v>0</v>
      </c>
    </row>
    <row r="1908" spans="1:19" hidden="1" x14ac:dyDescent="0.25">
      <c r="A1908" t="s">
        <v>1041</v>
      </c>
      <c r="B1908" t="s">
        <v>1483</v>
      </c>
      <c r="C1908">
        <v>1</v>
      </c>
      <c r="D1908">
        <v>0</v>
      </c>
      <c r="E1908" s="33">
        <v>43654</v>
      </c>
      <c r="F1908" t="s">
        <v>1039</v>
      </c>
      <c r="G1908" t="s">
        <v>861</v>
      </c>
      <c r="H1908">
        <v>0</v>
      </c>
      <c r="I1908">
        <v>0</v>
      </c>
      <c r="J1908" s="33">
        <v>43649</v>
      </c>
      <c r="K1908" t="s">
        <v>1043</v>
      </c>
      <c r="L1908" t="s">
        <v>2262</v>
      </c>
      <c r="M1908">
        <v>1</v>
      </c>
      <c r="N1908">
        <v>0</v>
      </c>
      <c r="O1908" s="33">
        <v>43656</v>
      </c>
      <c r="P1908" t="s">
        <v>1028</v>
      </c>
      <c r="Q1908" t="s">
        <v>868</v>
      </c>
      <c r="R1908">
        <v>1</v>
      </c>
      <c r="S1908">
        <v>0</v>
      </c>
    </row>
    <row r="1909" spans="1:19" hidden="1" x14ac:dyDescent="0.25">
      <c r="A1909" t="s">
        <v>1042</v>
      </c>
      <c r="B1909" t="s">
        <v>1485</v>
      </c>
      <c r="C1909">
        <v>1386</v>
      </c>
      <c r="D1909">
        <v>0</v>
      </c>
      <c r="E1909" s="33">
        <v>43654</v>
      </c>
      <c r="F1909" t="s">
        <v>1039</v>
      </c>
      <c r="G1909" t="s">
        <v>1483</v>
      </c>
      <c r="H1909">
        <v>0</v>
      </c>
      <c r="I1909">
        <v>0</v>
      </c>
      <c r="J1909" s="33">
        <v>43649</v>
      </c>
      <c r="K1909" t="s">
        <v>1043</v>
      </c>
      <c r="L1909" t="s">
        <v>2263</v>
      </c>
      <c r="M1909">
        <v>1</v>
      </c>
      <c r="N1909">
        <v>0</v>
      </c>
      <c r="O1909" s="33">
        <v>43656</v>
      </c>
      <c r="P1909" t="s">
        <v>1028</v>
      </c>
      <c r="Q1909" t="s">
        <v>2228</v>
      </c>
      <c r="R1909">
        <v>1</v>
      </c>
      <c r="S1909">
        <v>0</v>
      </c>
    </row>
    <row r="1910" spans="1:19" hidden="1" x14ac:dyDescent="0.25">
      <c r="A1910" t="s">
        <v>1042</v>
      </c>
      <c r="B1910" t="s">
        <v>2260</v>
      </c>
      <c r="C1910">
        <v>1</v>
      </c>
      <c r="D1910">
        <v>0</v>
      </c>
      <c r="E1910" s="33">
        <v>43654</v>
      </c>
      <c r="F1910" t="s">
        <v>1040</v>
      </c>
      <c r="G1910" t="s">
        <v>2256</v>
      </c>
      <c r="H1910">
        <v>40</v>
      </c>
      <c r="I1910">
        <v>0</v>
      </c>
      <c r="J1910" s="33">
        <v>43655</v>
      </c>
      <c r="K1910" t="s">
        <v>1043</v>
      </c>
      <c r="L1910" t="s">
        <v>1486</v>
      </c>
      <c r="M1910">
        <v>4158</v>
      </c>
      <c r="N1910">
        <v>0</v>
      </c>
      <c r="O1910" s="33">
        <v>43656</v>
      </c>
      <c r="P1910" t="s">
        <v>1028</v>
      </c>
      <c r="Q1910" t="s">
        <v>2229</v>
      </c>
      <c r="R1910">
        <v>1</v>
      </c>
      <c r="S1910">
        <v>0</v>
      </c>
    </row>
    <row r="1911" spans="1:19" hidden="1" x14ac:dyDescent="0.25">
      <c r="A1911" t="s">
        <v>1042</v>
      </c>
      <c r="B1911" t="s">
        <v>1816</v>
      </c>
      <c r="C1911">
        <v>622</v>
      </c>
      <c r="D1911">
        <v>0</v>
      </c>
      <c r="E1911" s="33">
        <v>43654</v>
      </c>
      <c r="F1911" t="s">
        <v>1040</v>
      </c>
      <c r="G1911" t="s">
        <v>868</v>
      </c>
      <c r="H1911">
        <v>80</v>
      </c>
      <c r="I1911">
        <v>0</v>
      </c>
      <c r="J1911" s="33">
        <v>43655</v>
      </c>
      <c r="K1911" t="s">
        <v>1043</v>
      </c>
      <c r="L1911" t="s">
        <v>2264</v>
      </c>
      <c r="M1911">
        <v>966</v>
      </c>
      <c r="N1911">
        <v>0</v>
      </c>
      <c r="O1911" s="33">
        <v>43656</v>
      </c>
      <c r="P1911" t="s">
        <v>1028</v>
      </c>
      <c r="Q1911" t="s">
        <v>1486</v>
      </c>
      <c r="R1911">
        <v>1</v>
      </c>
      <c r="S1911">
        <v>0</v>
      </c>
    </row>
    <row r="1912" spans="1:19" hidden="1" x14ac:dyDescent="0.25">
      <c r="A1912" t="s">
        <v>1042</v>
      </c>
      <c r="B1912" t="s">
        <v>2259</v>
      </c>
      <c r="C1912">
        <v>1</v>
      </c>
      <c r="D1912">
        <v>0</v>
      </c>
      <c r="E1912" s="33">
        <v>43654</v>
      </c>
      <c r="F1912" t="s">
        <v>1040</v>
      </c>
      <c r="G1912" t="s">
        <v>1486</v>
      </c>
      <c r="H1912">
        <v>125</v>
      </c>
      <c r="I1912">
        <v>0</v>
      </c>
      <c r="J1912" s="33">
        <v>43655</v>
      </c>
      <c r="K1912" t="s">
        <v>1043</v>
      </c>
      <c r="L1912" t="s">
        <v>1483</v>
      </c>
      <c r="M1912">
        <v>1</v>
      </c>
      <c r="N1912">
        <v>0</v>
      </c>
      <c r="O1912" s="33">
        <v>43656</v>
      </c>
      <c r="P1912" t="s">
        <v>1028</v>
      </c>
      <c r="Q1912" t="s">
        <v>870</v>
      </c>
      <c r="R1912">
        <v>1</v>
      </c>
      <c r="S1912">
        <v>0</v>
      </c>
    </row>
    <row r="1913" spans="1:19" hidden="1" x14ac:dyDescent="0.25">
      <c r="A1913" t="s">
        <v>1042</v>
      </c>
      <c r="B1913" t="s">
        <v>1811</v>
      </c>
      <c r="C1913">
        <v>15</v>
      </c>
      <c r="D1913">
        <v>0</v>
      </c>
      <c r="E1913" s="33">
        <v>43654</v>
      </c>
      <c r="F1913" t="s">
        <v>1040</v>
      </c>
      <c r="G1913" t="s">
        <v>870</v>
      </c>
      <c r="H1913">
        <v>76</v>
      </c>
      <c r="I1913">
        <v>0</v>
      </c>
      <c r="J1913" s="33">
        <v>43655</v>
      </c>
      <c r="K1913" t="s">
        <v>2265</v>
      </c>
      <c r="L1913" t="s">
        <v>2278</v>
      </c>
      <c r="M1913">
        <v>735</v>
      </c>
      <c r="N1913">
        <v>0</v>
      </c>
      <c r="O1913" s="33">
        <v>43649</v>
      </c>
      <c r="P1913" t="s">
        <v>1028</v>
      </c>
      <c r="Q1913" t="s">
        <v>2230</v>
      </c>
      <c r="R1913">
        <v>1</v>
      </c>
      <c r="S1913">
        <v>0</v>
      </c>
    </row>
    <row r="1914" spans="1:19" hidden="1" x14ac:dyDescent="0.25">
      <c r="A1914" t="s">
        <v>1042</v>
      </c>
      <c r="B1914" t="s">
        <v>1486</v>
      </c>
      <c r="C1914">
        <v>1386</v>
      </c>
      <c r="D1914">
        <v>0</v>
      </c>
      <c r="E1914" s="33">
        <v>43654</v>
      </c>
      <c r="F1914" t="s">
        <v>1040</v>
      </c>
      <c r="G1914" t="s">
        <v>2255</v>
      </c>
      <c r="H1914">
        <v>26</v>
      </c>
      <c r="I1914">
        <v>0</v>
      </c>
      <c r="J1914" s="33">
        <v>43655</v>
      </c>
      <c r="K1914" t="s">
        <v>2265</v>
      </c>
      <c r="L1914" t="s">
        <v>2277</v>
      </c>
      <c r="M1914">
        <v>591</v>
      </c>
      <c r="N1914">
        <v>0</v>
      </c>
      <c r="O1914" s="33">
        <v>43649</v>
      </c>
      <c r="P1914" t="s">
        <v>1028</v>
      </c>
      <c r="Q1914" t="s">
        <v>859</v>
      </c>
      <c r="R1914">
        <v>1</v>
      </c>
      <c r="S1914">
        <v>0</v>
      </c>
    </row>
    <row r="1915" spans="1:19" hidden="1" x14ac:dyDescent="0.25">
      <c r="A1915" t="s">
        <v>1042</v>
      </c>
      <c r="B1915" t="s">
        <v>2258</v>
      </c>
      <c r="C1915">
        <v>275</v>
      </c>
      <c r="D1915">
        <v>0</v>
      </c>
      <c r="E1915" s="33">
        <v>43654</v>
      </c>
      <c r="F1915" t="s">
        <v>1040</v>
      </c>
      <c r="G1915" t="s">
        <v>2254</v>
      </c>
      <c r="H1915">
        <v>3</v>
      </c>
      <c r="I1915">
        <v>0</v>
      </c>
      <c r="J1915" s="33">
        <v>43655</v>
      </c>
      <c r="K1915" t="s">
        <v>2265</v>
      </c>
      <c r="L1915" t="s">
        <v>2189</v>
      </c>
      <c r="M1915">
        <v>259</v>
      </c>
      <c r="N1915">
        <v>0</v>
      </c>
      <c r="O1915" s="33">
        <v>43649</v>
      </c>
      <c r="P1915" t="s">
        <v>1028</v>
      </c>
      <c r="Q1915" t="s">
        <v>861</v>
      </c>
      <c r="R1915">
        <v>1</v>
      </c>
      <c r="S1915">
        <v>0</v>
      </c>
    </row>
    <row r="1916" spans="1:19" hidden="1" x14ac:dyDescent="0.25">
      <c r="A1916" t="s">
        <v>1042</v>
      </c>
      <c r="B1916" t="s">
        <v>2257</v>
      </c>
      <c r="C1916">
        <v>322</v>
      </c>
      <c r="D1916">
        <v>0</v>
      </c>
      <c r="E1916" s="33">
        <v>43654</v>
      </c>
      <c r="F1916" t="s">
        <v>1040</v>
      </c>
      <c r="G1916" t="s">
        <v>1483</v>
      </c>
      <c r="H1916">
        <v>1</v>
      </c>
      <c r="I1916">
        <v>0</v>
      </c>
      <c r="J1916" s="33">
        <v>43655</v>
      </c>
      <c r="K1916" t="s">
        <v>2265</v>
      </c>
      <c r="L1916" t="s">
        <v>2275</v>
      </c>
      <c r="M1916">
        <v>362</v>
      </c>
      <c r="N1916">
        <v>2320</v>
      </c>
      <c r="O1916" s="33">
        <v>43649</v>
      </c>
      <c r="P1916" t="s">
        <v>1028</v>
      </c>
      <c r="Q1916" t="s">
        <v>1483</v>
      </c>
      <c r="R1916">
        <v>1</v>
      </c>
      <c r="S1916">
        <v>0</v>
      </c>
    </row>
    <row r="1917" spans="1:19" hidden="1" x14ac:dyDescent="0.25">
      <c r="A1917" t="s">
        <v>1042</v>
      </c>
      <c r="B1917" t="s">
        <v>1483</v>
      </c>
      <c r="C1917">
        <v>1</v>
      </c>
      <c r="D1917">
        <v>0</v>
      </c>
      <c r="E1917" s="33">
        <v>43654</v>
      </c>
      <c r="F1917" t="s">
        <v>1041</v>
      </c>
      <c r="G1917" t="s">
        <v>1482</v>
      </c>
      <c r="H1917">
        <v>1</v>
      </c>
      <c r="I1917">
        <v>0</v>
      </c>
      <c r="J1917" s="33">
        <v>43655</v>
      </c>
      <c r="K1917" t="s">
        <v>2265</v>
      </c>
      <c r="L1917" t="s">
        <v>2269</v>
      </c>
      <c r="M1917">
        <v>11761</v>
      </c>
      <c r="N1917">
        <v>0</v>
      </c>
      <c r="O1917" s="33">
        <v>43649</v>
      </c>
      <c r="P1917" t="s">
        <v>1029</v>
      </c>
      <c r="Q1917" t="s">
        <v>2232</v>
      </c>
      <c r="R1917">
        <v>39</v>
      </c>
      <c r="S1917">
        <v>0</v>
      </c>
    </row>
    <row r="1918" spans="1:19" hidden="1" x14ac:dyDescent="0.25">
      <c r="A1918" t="s">
        <v>1043</v>
      </c>
      <c r="B1918" t="s">
        <v>2261</v>
      </c>
      <c r="C1918">
        <v>1386</v>
      </c>
      <c r="D1918">
        <v>0</v>
      </c>
      <c r="E1918" s="33">
        <v>43654</v>
      </c>
      <c r="F1918" t="s">
        <v>1041</v>
      </c>
      <c r="G1918" t="s">
        <v>1485</v>
      </c>
      <c r="H1918">
        <v>3</v>
      </c>
      <c r="I1918">
        <v>0</v>
      </c>
      <c r="J1918" s="33">
        <v>43655</v>
      </c>
      <c r="K1918" t="s">
        <v>2265</v>
      </c>
      <c r="L1918" t="s">
        <v>1786</v>
      </c>
      <c r="M1918">
        <v>12</v>
      </c>
      <c r="N1918">
        <v>3328</v>
      </c>
      <c r="O1918" s="33">
        <v>43649</v>
      </c>
      <c r="P1918" t="s">
        <v>1029</v>
      </c>
      <c r="Q1918" t="s">
        <v>1790</v>
      </c>
      <c r="R1918">
        <v>36</v>
      </c>
      <c r="S1918">
        <v>0</v>
      </c>
    </row>
    <row r="1919" spans="1:19" hidden="1" x14ac:dyDescent="0.25">
      <c r="A1919" t="s">
        <v>1043</v>
      </c>
      <c r="B1919" t="s">
        <v>2262</v>
      </c>
      <c r="C1919">
        <v>1</v>
      </c>
      <c r="D1919">
        <v>0</v>
      </c>
      <c r="E1919" s="33">
        <v>43654</v>
      </c>
      <c r="F1919" t="s">
        <v>1041</v>
      </c>
      <c r="G1919" t="s">
        <v>857</v>
      </c>
      <c r="H1919">
        <v>1</v>
      </c>
      <c r="I1919">
        <v>0</v>
      </c>
      <c r="J1919" s="33">
        <v>43655</v>
      </c>
      <c r="K1919" t="s">
        <v>2265</v>
      </c>
      <c r="L1919" t="s">
        <v>1784</v>
      </c>
      <c r="M1919">
        <v>14</v>
      </c>
      <c r="N1919">
        <v>3329</v>
      </c>
      <c r="O1919" s="33">
        <v>43649</v>
      </c>
      <c r="P1919" t="s">
        <v>1030</v>
      </c>
      <c r="Q1919" t="s">
        <v>1482</v>
      </c>
      <c r="R1919">
        <v>0</v>
      </c>
      <c r="S1919">
        <v>0</v>
      </c>
    </row>
    <row r="1920" spans="1:19" hidden="1" x14ac:dyDescent="0.25">
      <c r="A1920" t="s">
        <v>1043</v>
      </c>
      <c r="B1920" t="s">
        <v>2263</v>
      </c>
      <c r="C1920">
        <v>1</v>
      </c>
      <c r="D1920">
        <v>0</v>
      </c>
      <c r="E1920" s="33">
        <v>43654</v>
      </c>
      <c r="F1920" t="s">
        <v>1041</v>
      </c>
      <c r="G1920" t="s">
        <v>868</v>
      </c>
      <c r="H1920">
        <v>3</v>
      </c>
      <c r="I1920">
        <v>0</v>
      </c>
      <c r="J1920" s="33">
        <v>43655</v>
      </c>
      <c r="K1920" t="s">
        <v>2265</v>
      </c>
      <c r="L1920" t="s">
        <v>1783</v>
      </c>
      <c r="M1920">
        <v>11</v>
      </c>
      <c r="N1920">
        <v>4121071</v>
      </c>
      <c r="O1920" s="33">
        <v>43649</v>
      </c>
      <c r="P1920" t="s">
        <v>1030</v>
      </c>
      <c r="Q1920" t="s">
        <v>1485</v>
      </c>
      <c r="R1920">
        <v>0</v>
      </c>
      <c r="S1920">
        <v>0</v>
      </c>
    </row>
    <row r="1921" spans="1:19" hidden="1" x14ac:dyDescent="0.25">
      <c r="A1921" t="s">
        <v>1043</v>
      </c>
      <c r="B1921" t="s">
        <v>1486</v>
      </c>
      <c r="C1921">
        <v>4158</v>
      </c>
      <c r="D1921">
        <v>0</v>
      </c>
      <c r="E1921" s="33">
        <v>43654</v>
      </c>
      <c r="F1921" t="s">
        <v>1041</v>
      </c>
      <c r="G1921" t="s">
        <v>1484</v>
      </c>
      <c r="H1921">
        <v>3</v>
      </c>
      <c r="I1921">
        <v>0</v>
      </c>
      <c r="J1921" s="33">
        <v>43655</v>
      </c>
      <c r="K1921" t="s">
        <v>2265</v>
      </c>
      <c r="L1921" t="s">
        <v>2271</v>
      </c>
      <c r="M1921">
        <v>6336</v>
      </c>
      <c r="N1921">
        <v>0</v>
      </c>
      <c r="O1921" s="33">
        <v>43649</v>
      </c>
      <c r="P1921" t="s">
        <v>1030</v>
      </c>
      <c r="Q1921" t="s">
        <v>857</v>
      </c>
      <c r="R1921">
        <v>0</v>
      </c>
      <c r="S1921">
        <v>0</v>
      </c>
    </row>
    <row r="1922" spans="1:19" hidden="1" x14ac:dyDescent="0.25">
      <c r="A1922" t="s">
        <v>1043</v>
      </c>
      <c r="B1922" t="s">
        <v>2264</v>
      </c>
      <c r="C1922">
        <v>966</v>
      </c>
      <c r="D1922">
        <v>0</v>
      </c>
      <c r="E1922" s="33">
        <v>43654</v>
      </c>
      <c r="F1922" t="s">
        <v>1041</v>
      </c>
      <c r="G1922" t="s">
        <v>1486</v>
      </c>
      <c r="H1922">
        <v>3</v>
      </c>
      <c r="I1922">
        <v>0</v>
      </c>
      <c r="J1922" s="33">
        <v>43655</v>
      </c>
      <c r="K1922" t="s">
        <v>2265</v>
      </c>
      <c r="L1922" t="s">
        <v>2273</v>
      </c>
      <c r="M1922">
        <v>3207</v>
      </c>
      <c r="N1922">
        <v>169</v>
      </c>
      <c r="O1922" s="33">
        <v>43649</v>
      </c>
      <c r="P1922" t="s">
        <v>1030</v>
      </c>
      <c r="Q1922" t="s">
        <v>868</v>
      </c>
      <c r="R1922">
        <v>0</v>
      </c>
      <c r="S1922">
        <v>0</v>
      </c>
    </row>
    <row r="1923" spans="1:19" hidden="1" x14ac:dyDescent="0.25">
      <c r="A1923" t="s">
        <v>1043</v>
      </c>
      <c r="B1923" t="s">
        <v>1483</v>
      </c>
      <c r="C1923">
        <v>1</v>
      </c>
      <c r="D1923">
        <v>0</v>
      </c>
      <c r="E1923" s="33">
        <v>43654</v>
      </c>
      <c r="F1923" t="s">
        <v>1041</v>
      </c>
      <c r="G1923" t="s">
        <v>870</v>
      </c>
      <c r="H1923">
        <v>3</v>
      </c>
      <c r="I1923">
        <v>0</v>
      </c>
      <c r="J1923" s="33">
        <v>43655</v>
      </c>
      <c r="K1923" t="s">
        <v>2265</v>
      </c>
      <c r="L1923" t="s">
        <v>2272</v>
      </c>
      <c r="M1923">
        <v>13</v>
      </c>
      <c r="N1923">
        <v>0</v>
      </c>
      <c r="O1923" s="33">
        <v>43649</v>
      </c>
      <c r="P1923" t="s">
        <v>1030</v>
      </c>
      <c r="Q1923" t="s">
        <v>1484</v>
      </c>
      <c r="R1923">
        <v>0</v>
      </c>
      <c r="S1923">
        <v>0</v>
      </c>
    </row>
    <row r="1924" spans="1:19" hidden="1" x14ac:dyDescent="0.25">
      <c r="A1924" t="s">
        <v>2265</v>
      </c>
      <c r="B1924" t="s">
        <v>2278</v>
      </c>
      <c r="C1924">
        <v>735</v>
      </c>
      <c r="D1924">
        <v>0</v>
      </c>
      <c r="E1924" s="33">
        <v>43649</v>
      </c>
      <c r="F1924" t="s">
        <v>1041</v>
      </c>
      <c r="G1924" t="s">
        <v>859</v>
      </c>
      <c r="H1924">
        <v>1</v>
      </c>
      <c r="I1924">
        <v>0</v>
      </c>
      <c r="J1924" s="33">
        <v>43655</v>
      </c>
      <c r="K1924" t="s">
        <v>2265</v>
      </c>
      <c r="L1924" t="s">
        <v>2266</v>
      </c>
      <c r="M1924">
        <v>917</v>
      </c>
      <c r="N1924">
        <v>0</v>
      </c>
      <c r="O1924" s="33">
        <v>43649</v>
      </c>
      <c r="P1924" t="s">
        <v>1030</v>
      </c>
      <c r="Q1924" t="s">
        <v>1486</v>
      </c>
      <c r="R1924">
        <v>0</v>
      </c>
      <c r="S1924">
        <v>0</v>
      </c>
    </row>
    <row r="1925" spans="1:19" hidden="1" x14ac:dyDescent="0.25">
      <c r="A1925" t="s">
        <v>2265</v>
      </c>
      <c r="B1925" t="s">
        <v>2277</v>
      </c>
      <c r="C1925">
        <v>591</v>
      </c>
      <c r="D1925">
        <v>0</v>
      </c>
      <c r="E1925" s="33">
        <v>43649</v>
      </c>
      <c r="F1925" t="s">
        <v>1041</v>
      </c>
      <c r="G1925" t="s">
        <v>861</v>
      </c>
      <c r="H1925">
        <v>1</v>
      </c>
      <c r="I1925">
        <v>0</v>
      </c>
      <c r="J1925" s="33">
        <v>43655</v>
      </c>
      <c r="K1925" t="s">
        <v>2265</v>
      </c>
      <c r="L1925" t="s">
        <v>2274</v>
      </c>
      <c r="M1925">
        <v>6315</v>
      </c>
      <c r="N1925">
        <v>0</v>
      </c>
      <c r="O1925" s="33">
        <v>43649</v>
      </c>
      <c r="P1925" t="s">
        <v>1030</v>
      </c>
      <c r="Q1925" t="s">
        <v>870</v>
      </c>
      <c r="R1925">
        <v>0</v>
      </c>
      <c r="S1925">
        <v>0</v>
      </c>
    </row>
    <row r="1926" spans="1:19" hidden="1" x14ac:dyDescent="0.25">
      <c r="A1926" t="s">
        <v>2265</v>
      </c>
      <c r="B1926" t="s">
        <v>2189</v>
      </c>
      <c r="C1926">
        <v>259</v>
      </c>
      <c r="D1926">
        <v>0</v>
      </c>
      <c r="E1926" s="33">
        <v>43649</v>
      </c>
      <c r="F1926" t="s">
        <v>1041</v>
      </c>
      <c r="G1926" t="s">
        <v>1483</v>
      </c>
      <c r="H1926">
        <v>1</v>
      </c>
      <c r="I1926">
        <v>0</v>
      </c>
      <c r="J1926" s="33">
        <v>43655</v>
      </c>
      <c r="K1926" t="s">
        <v>2265</v>
      </c>
      <c r="L1926" t="s">
        <v>2270</v>
      </c>
      <c r="M1926">
        <v>503</v>
      </c>
      <c r="N1926">
        <v>4065625</v>
      </c>
      <c r="O1926" s="33">
        <v>43649</v>
      </c>
      <c r="P1926" t="s">
        <v>1030</v>
      </c>
      <c r="Q1926" t="s">
        <v>859</v>
      </c>
      <c r="R1926">
        <v>0</v>
      </c>
      <c r="S1926">
        <v>0</v>
      </c>
    </row>
    <row r="1927" spans="1:19" hidden="1" x14ac:dyDescent="0.25">
      <c r="A1927" t="s">
        <v>2265</v>
      </c>
      <c r="B1927" t="s">
        <v>2275</v>
      </c>
      <c r="C1927">
        <v>362</v>
      </c>
      <c r="D1927">
        <v>2320</v>
      </c>
      <c r="E1927" s="33">
        <v>43649</v>
      </c>
      <c r="F1927" t="s">
        <v>1042</v>
      </c>
      <c r="G1927" t="s">
        <v>1485</v>
      </c>
      <c r="H1927">
        <v>1386</v>
      </c>
      <c r="I1927">
        <v>0</v>
      </c>
      <c r="J1927" s="33">
        <v>43655</v>
      </c>
      <c r="K1927" t="s">
        <v>2265</v>
      </c>
      <c r="L1927" t="s">
        <v>2267</v>
      </c>
      <c r="M1927">
        <v>122</v>
      </c>
      <c r="N1927">
        <v>4065625</v>
      </c>
      <c r="O1927" s="33">
        <v>43649</v>
      </c>
      <c r="P1927" t="s">
        <v>1030</v>
      </c>
      <c r="Q1927" t="s">
        <v>861</v>
      </c>
      <c r="R1927">
        <v>0</v>
      </c>
      <c r="S1927">
        <v>0</v>
      </c>
    </row>
    <row r="1928" spans="1:19" hidden="1" x14ac:dyDescent="0.25">
      <c r="A1928" t="s">
        <v>2265</v>
      </c>
      <c r="B1928" t="s">
        <v>2269</v>
      </c>
      <c r="C1928">
        <v>11761</v>
      </c>
      <c r="D1928">
        <v>0</v>
      </c>
      <c r="E1928" s="33">
        <v>43649</v>
      </c>
      <c r="F1928" t="s">
        <v>1042</v>
      </c>
      <c r="G1928" t="s">
        <v>2260</v>
      </c>
      <c r="H1928">
        <v>1</v>
      </c>
      <c r="I1928">
        <v>0</v>
      </c>
      <c r="J1928" s="33">
        <v>43655</v>
      </c>
      <c r="K1928" t="s">
        <v>2265</v>
      </c>
      <c r="L1928" t="s">
        <v>1763</v>
      </c>
      <c r="M1928">
        <v>3409</v>
      </c>
      <c r="N1928">
        <v>16060</v>
      </c>
      <c r="O1928" s="33">
        <v>43649</v>
      </c>
      <c r="P1928" t="s">
        <v>1030</v>
      </c>
      <c r="Q1928" t="s">
        <v>1483</v>
      </c>
      <c r="R1928">
        <v>0</v>
      </c>
      <c r="S1928">
        <v>0</v>
      </c>
    </row>
    <row r="1929" spans="1:19" hidden="1" x14ac:dyDescent="0.25">
      <c r="A1929" t="s">
        <v>2265</v>
      </c>
      <c r="B1929" t="s">
        <v>1786</v>
      </c>
      <c r="C1929">
        <v>12</v>
      </c>
      <c r="D1929">
        <v>3328</v>
      </c>
      <c r="E1929" s="33">
        <v>43649</v>
      </c>
      <c r="F1929" t="s">
        <v>1042</v>
      </c>
      <c r="G1929" t="s">
        <v>1816</v>
      </c>
      <c r="H1929">
        <v>622</v>
      </c>
      <c r="I1929">
        <v>0</v>
      </c>
      <c r="J1929" s="33">
        <v>43655</v>
      </c>
      <c r="K1929" t="s">
        <v>2265</v>
      </c>
      <c r="L1929" t="s">
        <v>2268</v>
      </c>
      <c r="M1929">
        <v>178</v>
      </c>
      <c r="N1929">
        <v>16060</v>
      </c>
      <c r="O1929" s="33">
        <v>43649</v>
      </c>
      <c r="P1929" t="s">
        <v>1031</v>
      </c>
      <c r="Q1929" t="s">
        <v>1482</v>
      </c>
      <c r="R1929">
        <v>0</v>
      </c>
      <c r="S1929">
        <v>0</v>
      </c>
    </row>
    <row r="1930" spans="1:19" hidden="1" x14ac:dyDescent="0.25">
      <c r="A1930" t="s">
        <v>2265</v>
      </c>
      <c r="B1930" t="s">
        <v>1784</v>
      </c>
      <c r="C1930">
        <v>14</v>
      </c>
      <c r="D1930">
        <v>3329</v>
      </c>
      <c r="E1930" s="33">
        <v>43649</v>
      </c>
      <c r="F1930" t="s">
        <v>1042</v>
      </c>
      <c r="G1930" t="s">
        <v>2259</v>
      </c>
      <c r="H1930">
        <v>1</v>
      </c>
      <c r="I1930">
        <v>0</v>
      </c>
      <c r="J1930" s="33">
        <v>43655</v>
      </c>
      <c r="K1930" t="s">
        <v>2265</v>
      </c>
      <c r="L1930" t="s">
        <v>2171</v>
      </c>
      <c r="M1930">
        <v>4279</v>
      </c>
      <c r="N1930">
        <v>0</v>
      </c>
      <c r="O1930" s="33">
        <v>43649</v>
      </c>
      <c r="P1930" t="s">
        <v>1031</v>
      </c>
      <c r="Q1930" t="s">
        <v>1485</v>
      </c>
      <c r="R1930">
        <v>0</v>
      </c>
      <c r="S1930">
        <v>0</v>
      </c>
    </row>
    <row r="1931" spans="1:19" hidden="1" x14ac:dyDescent="0.25">
      <c r="A1931" t="s">
        <v>2265</v>
      </c>
      <c r="B1931" t="s">
        <v>1783</v>
      </c>
      <c r="C1931">
        <v>11</v>
      </c>
      <c r="D1931">
        <v>4121071</v>
      </c>
      <c r="E1931" s="33">
        <v>43649</v>
      </c>
      <c r="F1931" t="s">
        <v>1042</v>
      </c>
      <c r="G1931" t="s">
        <v>1811</v>
      </c>
      <c r="H1931">
        <v>15</v>
      </c>
      <c r="I1931">
        <v>0</v>
      </c>
      <c r="J1931" s="33">
        <v>43655</v>
      </c>
      <c r="K1931" t="s">
        <v>2265</v>
      </c>
      <c r="L1931" t="s">
        <v>2276</v>
      </c>
      <c r="M1931">
        <v>32</v>
      </c>
      <c r="N1931">
        <v>0</v>
      </c>
      <c r="O1931" s="33">
        <v>43649</v>
      </c>
      <c r="P1931" t="s">
        <v>1031</v>
      </c>
      <c r="Q1931" t="s">
        <v>857</v>
      </c>
      <c r="R1931">
        <v>0</v>
      </c>
      <c r="S1931">
        <v>0</v>
      </c>
    </row>
    <row r="1932" spans="1:19" hidden="1" x14ac:dyDescent="0.25">
      <c r="A1932" t="s">
        <v>2265</v>
      </c>
      <c r="B1932" t="s">
        <v>2271</v>
      </c>
      <c r="C1932">
        <v>6336</v>
      </c>
      <c r="D1932">
        <v>0</v>
      </c>
      <c r="E1932" s="33">
        <v>43649</v>
      </c>
      <c r="F1932" t="s">
        <v>1042</v>
      </c>
      <c r="G1932" t="s">
        <v>1486</v>
      </c>
      <c r="H1932">
        <v>1386</v>
      </c>
      <c r="I1932">
        <v>0</v>
      </c>
      <c r="J1932" s="33">
        <v>43655</v>
      </c>
      <c r="K1932" t="s">
        <v>2265</v>
      </c>
      <c r="L1932" t="s">
        <v>1785</v>
      </c>
      <c r="M1932">
        <v>249824</v>
      </c>
      <c r="N1932">
        <v>0</v>
      </c>
      <c r="O1932" s="33">
        <v>43649</v>
      </c>
      <c r="P1932" t="s">
        <v>1031</v>
      </c>
      <c r="Q1932" t="s">
        <v>868</v>
      </c>
      <c r="R1932">
        <v>0</v>
      </c>
      <c r="S1932">
        <v>0</v>
      </c>
    </row>
    <row r="1933" spans="1:19" hidden="1" x14ac:dyDescent="0.25">
      <c r="A1933" t="s">
        <v>2265</v>
      </c>
      <c r="B1933" t="s">
        <v>2273</v>
      </c>
      <c r="C1933">
        <v>3207</v>
      </c>
      <c r="D1933">
        <v>169</v>
      </c>
      <c r="E1933" s="33">
        <v>43649</v>
      </c>
      <c r="F1933" t="s">
        <v>1042</v>
      </c>
      <c r="G1933" t="s">
        <v>2258</v>
      </c>
      <c r="H1933">
        <v>275</v>
      </c>
      <c r="I1933">
        <v>0</v>
      </c>
      <c r="J1933" s="33">
        <v>43655</v>
      </c>
      <c r="K1933" t="s">
        <v>2265</v>
      </c>
      <c r="L1933" t="s">
        <v>1766</v>
      </c>
      <c r="M1933">
        <v>2</v>
      </c>
      <c r="N1933">
        <v>0</v>
      </c>
      <c r="O1933" s="33">
        <v>43649</v>
      </c>
      <c r="P1933" t="s">
        <v>1031</v>
      </c>
      <c r="Q1933" t="s">
        <v>1484</v>
      </c>
      <c r="R1933">
        <v>0</v>
      </c>
      <c r="S1933">
        <v>0</v>
      </c>
    </row>
    <row r="1934" spans="1:19" hidden="1" x14ac:dyDescent="0.25">
      <c r="A1934" t="s">
        <v>2265</v>
      </c>
      <c r="B1934" t="s">
        <v>2272</v>
      </c>
      <c r="C1934">
        <v>13</v>
      </c>
      <c r="D1934">
        <v>0</v>
      </c>
      <c r="E1934" s="33">
        <v>43649</v>
      </c>
      <c r="F1934" t="s">
        <v>1042</v>
      </c>
      <c r="G1934" t="s">
        <v>2257</v>
      </c>
      <c r="H1934">
        <v>322</v>
      </c>
      <c r="I1934">
        <v>0</v>
      </c>
      <c r="J1934" s="33">
        <v>43655</v>
      </c>
      <c r="K1934" t="s">
        <v>445</v>
      </c>
      <c r="L1934" t="s">
        <v>2279</v>
      </c>
      <c r="M1934">
        <v>1</v>
      </c>
      <c r="N1934">
        <v>0</v>
      </c>
      <c r="O1934" s="33">
        <v>43656</v>
      </c>
      <c r="P1934" t="s">
        <v>1031</v>
      </c>
      <c r="Q1934" t="s">
        <v>1486</v>
      </c>
      <c r="R1934">
        <v>0</v>
      </c>
      <c r="S1934">
        <v>0</v>
      </c>
    </row>
    <row r="1935" spans="1:19" hidden="1" x14ac:dyDescent="0.25">
      <c r="A1935" t="s">
        <v>2265</v>
      </c>
      <c r="B1935" t="s">
        <v>2266</v>
      </c>
      <c r="C1935">
        <v>917</v>
      </c>
      <c r="D1935">
        <v>0</v>
      </c>
      <c r="E1935" s="33">
        <v>43649</v>
      </c>
      <c r="F1935" t="s">
        <v>1042</v>
      </c>
      <c r="G1935" t="s">
        <v>1483</v>
      </c>
      <c r="H1935">
        <v>1</v>
      </c>
      <c r="I1935">
        <v>0</v>
      </c>
      <c r="J1935" s="33">
        <v>43655</v>
      </c>
      <c r="K1935" t="s">
        <v>445</v>
      </c>
      <c r="L1935" t="s">
        <v>581</v>
      </c>
      <c r="M1935">
        <v>16</v>
      </c>
      <c r="N1935">
        <v>0</v>
      </c>
      <c r="O1935" s="33">
        <v>43656</v>
      </c>
      <c r="P1935" t="s">
        <v>1031</v>
      </c>
      <c r="Q1935" t="s">
        <v>870</v>
      </c>
      <c r="R1935">
        <v>0</v>
      </c>
      <c r="S1935">
        <v>0</v>
      </c>
    </row>
    <row r="1936" spans="1:19" hidden="1" x14ac:dyDescent="0.25">
      <c r="A1936" t="s">
        <v>2265</v>
      </c>
      <c r="B1936" t="s">
        <v>2274</v>
      </c>
      <c r="C1936">
        <v>6315</v>
      </c>
      <c r="D1936">
        <v>0</v>
      </c>
      <c r="E1936" s="33">
        <v>43649</v>
      </c>
      <c r="F1936" t="s">
        <v>1043</v>
      </c>
      <c r="G1936" t="s">
        <v>2261</v>
      </c>
      <c r="H1936">
        <v>1386</v>
      </c>
      <c r="I1936">
        <v>0</v>
      </c>
      <c r="J1936" s="33">
        <v>43655</v>
      </c>
      <c r="K1936" t="s">
        <v>445</v>
      </c>
      <c r="L1936" t="s">
        <v>2023</v>
      </c>
      <c r="M1936">
        <v>39</v>
      </c>
      <c r="N1936">
        <v>0</v>
      </c>
      <c r="O1936" s="33">
        <v>43656</v>
      </c>
      <c r="P1936" t="s">
        <v>1031</v>
      </c>
      <c r="Q1936" t="s">
        <v>859</v>
      </c>
      <c r="R1936">
        <v>0</v>
      </c>
      <c r="S1936">
        <v>0</v>
      </c>
    </row>
    <row r="1937" spans="1:19" hidden="1" x14ac:dyDescent="0.25">
      <c r="A1937" t="s">
        <v>2265</v>
      </c>
      <c r="B1937" t="s">
        <v>2270</v>
      </c>
      <c r="C1937">
        <v>503</v>
      </c>
      <c r="D1937">
        <v>4065625</v>
      </c>
      <c r="E1937" s="33">
        <v>43649</v>
      </c>
      <c r="F1937" t="s">
        <v>1043</v>
      </c>
      <c r="G1937" t="s">
        <v>2262</v>
      </c>
      <c r="H1937">
        <v>1</v>
      </c>
      <c r="I1937">
        <v>0</v>
      </c>
      <c r="J1937" s="33">
        <v>43655</v>
      </c>
      <c r="K1937" t="s">
        <v>445</v>
      </c>
      <c r="L1937" t="s">
        <v>2234</v>
      </c>
      <c r="M1937">
        <v>2</v>
      </c>
      <c r="N1937">
        <v>0</v>
      </c>
      <c r="O1937" s="33">
        <v>43656</v>
      </c>
      <c r="P1937" t="s">
        <v>1031</v>
      </c>
      <c r="Q1937" t="s">
        <v>861</v>
      </c>
      <c r="R1937">
        <v>0</v>
      </c>
      <c r="S1937">
        <v>0</v>
      </c>
    </row>
    <row r="1938" spans="1:19" hidden="1" x14ac:dyDescent="0.25">
      <c r="A1938" t="s">
        <v>2265</v>
      </c>
      <c r="B1938" t="s">
        <v>2267</v>
      </c>
      <c r="C1938">
        <v>122</v>
      </c>
      <c r="D1938">
        <v>4065625</v>
      </c>
      <c r="E1938" s="33">
        <v>43649</v>
      </c>
      <c r="F1938" t="s">
        <v>1043</v>
      </c>
      <c r="G1938" t="s">
        <v>2263</v>
      </c>
      <c r="H1938">
        <v>1</v>
      </c>
      <c r="I1938">
        <v>0</v>
      </c>
      <c r="J1938" s="33">
        <v>43655</v>
      </c>
      <c r="K1938" t="s">
        <v>445</v>
      </c>
      <c r="L1938" t="s">
        <v>1486</v>
      </c>
      <c r="M1938">
        <v>7821</v>
      </c>
      <c r="N1938">
        <v>0</v>
      </c>
      <c r="O1938" s="33">
        <v>43656</v>
      </c>
      <c r="P1938" t="s">
        <v>1031</v>
      </c>
      <c r="Q1938" t="s">
        <v>1483</v>
      </c>
      <c r="R1938">
        <v>0</v>
      </c>
      <c r="S1938">
        <v>0</v>
      </c>
    </row>
    <row r="1939" spans="1:19" hidden="1" x14ac:dyDescent="0.25">
      <c r="A1939" t="s">
        <v>2265</v>
      </c>
      <c r="B1939" t="s">
        <v>1763</v>
      </c>
      <c r="C1939">
        <v>3409</v>
      </c>
      <c r="D1939">
        <v>16060</v>
      </c>
      <c r="E1939" s="33">
        <v>43649</v>
      </c>
      <c r="F1939" t="s">
        <v>1043</v>
      </c>
      <c r="G1939" t="s">
        <v>1486</v>
      </c>
      <c r="H1939">
        <v>4158</v>
      </c>
      <c r="I1939">
        <v>0</v>
      </c>
      <c r="J1939" s="33">
        <v>43655</v>
      </c>
      <c r="K1939" t="s">
        <v>445</v>
      </c>
      <c r="L1939" t="s">
        <v>2235</v>
      </c>
      <c r="M1939">
        <v>35</v>
      </c>
      <c r="N1939">
        <v>0</v>
      </c>
      <c r="O1939" s="33">
        <v>43656</v>
      </c>
      <c r="P1939" t="s">
        <v>1032</v>
      </c>
      <c r="Q1939" t="s">
        <v>581</v>
      </c>
      <c r="R1939">
        <v>31</v>
      </c>
      <c r="S1939">
        <v>0</v>
      </c>
    </row>
    <row r="1940" spans="1:19" hidden="1" x14ac:dyDescent="0.25">
      <c r="A1940" t="s">
        <v>2265</v>
      </c>
      <c r="B1940" t="s">
        <v>2268</v>
      </c>
      <c r="C1940">
        <v>178</v>
      </c>
      <c r="D1940">
        <v>16060</v>
      </c>
      <c r="E1940" s="33">
        <v>43649</v>
      </c>
      <c r="F1940" t="s">
        <v>1043</v>
      </c>
      <c r="G1940" t="s">
        <v>2264</v>
      </c>
      <c r="H1940">
        <v>966</v>
      </c>
      <c r="I1940">
        <v>0</v>
      </c>
      <c r="J1940" s="33">
        <v>43655</v>
      </c>
      <c r="K1940" t="s">
        <v>445</v>
      </c>
      <c r="L1940" t="s">
        <v>2237</v>
      </c>
      <c r="M1940">
        <v>0</v>
      </c>
      <c r="N1940">
        <v>7821</v>
      </c>
      <c r="O1940" s="33">
        <v>43656</v>
      </c>
      <c r="P1940" t="s">
        <v>1032</v>
      </c>
      <c r="Q1940" t="s">
        <v>2233</v>
      </c>
      <c r="R1940">
        <v>9</v>
      </c>
      <c r="S1940">
        <v>6353</v>
      </c>
    </row>
    <row r="1941" spans="1:19" hidden="1" x14ac:dyDescent="0.25">
      <c r="A1941" t="s">
        <v>2265</v>
      </c>
      <c r="B1941" t="s">
        <v>2171</v>
      </c>
      <c r="C1941">
        <v>4279</v>
      </c>
      <c r="D1941">
        <v>0</v>
      </c>
      <c r="E1941" s="33">
        <v>43649</v>
      </c>
      <c r="F1941" t="s">
        <v>1043</v>
      </c>
      <c r="G1941" t="s">
        <v>1483</v>
      </c>
      <c r="H1941">
        <v>1</v>
      </c>
      <c r="I1941">
        <v>0</v>
      </c>
      <c r="J1941" s="33">
        <v>43655</v>
      </c>
      <c r="K1941" t="s">
        <v>445</v>
      </c>
      <c r="L1941" t="s">
        <v>1754</v>
      </c>
      <c r="M1941">
        <v>1</v>
      </c>
      <c r="N1941">
        <v>0</v>
      </c>
      <c r="O1941" s="33">
        <v>43656</v>
      </c>
      <c r="P1941" t="s">
        <v>1032</v>
      </c>
      <c r="Q1941" t="s">
        <v>2023</v>
      </c>
      <c r="R1941">
        <v>30</v>
      </c>
      <c r="S1941">
        <v>0</v>
      </c>
    </row>
    <row r="1942" spans="1:19" hidden="1" x14ac:dyDescent="0.25">
      <c r="A1942" t="s">
        <v>2265</v>
      </c>
      <c r="B1942" t="s">
        <v>2276</v>
      </c>
      <c r="C1942">
        <v>32</v>
      </c>
      <c r="D1942">
        <v>0</v>
      </c>
      <c r="E1942" s="33">
        <v>43649</v>
      </c>
      <c r="F1942" t="s">
        <v>2265</v>
      </c>
      <c r="G1942" t="s">
        <v>2278</v>
      </c>
      <c r="H1942">
        <v>735</v>
      </c>
      <c r="I1942">
        <v>0</v>
      </c>
      <c r="J1942" s="33">
        <v>43649</v>
      </c>
      <c r="K1942" t="s">
        <v>445</v>
      </c>
      <c r="L1942" t="s">
        <v>1483</v>
      </c>
      <c r="M1942">
        <v>1</v>
      </c>
      <c r="N1942">
        <v>0</v>
      </c>
      <c r="O1942" s="33">
        <v>43656</v>
      </c>
      <c r="P1942" t="s">
        <v>1032</v>
      </c>
      <c r="Q1942" t="s">
        <v>2234</v>
      </c>
      <c r="R1942">
        <v>1</v>
      </c>
      <c r="S1942">
        <v>0</v>
      </c>
    </row>
    <row r="1943" spans="1:19" hidden="1" x14ac:dyDescent="0.25">
      <c r="A1943" t="s">
        <v>2265</v>
      </c>
      <c r="B1943" t="s">
        <v>1785</v>
      </c>
      <c r="C1943">
        <v>249824</v>
      </c>
      <c r="D1943">
        <v>0</v>
      </c>
      <c r="E1943" s="33">
        <v>43649</v>
      </c>
      <c r="F1943" t="s">
        <v>2265</v>
      </c>
      <c r="G1943" t="s">
        <v>2277</v>
      </c>
      <c r="H1943">
        <v>591</v>
      </c>
      <c r="I1943">
        <v>0</v>
      </c>
      <c r="J1943" s="33">
        <v>43649</v>
      </c>
      <c r="K1943" t="s">
        <v>1044</v>
      </c>
      <c r="L1943" t="s">
        <v>2280</v>
      </c>
      <c r="M1943">
        <v>47</v>
      </c>
      <c r="N1943">
        <v>0</v>
      </c>
      <c r="O1943" s="33">
        <v>43656</v>
      </c>
      <c r="P1943" t="s">
        <v>1032</v>
      </c>
      <c r="Q1943" t="s">
        <v>1486</v>
      </c>
      <c r="R1943">
        <v>6389</v>
      </c>
      <c r="S1943">
        <v>0</v>
      </c>
    </row>
    <row r="1944" spans="1:19" hidden="1" x14ac:dyDescent="0.25">
      <c r="A1944" t="s">
        <v>2265</v>
      </c>
      <c r="B1944" t="s">
        <v>1766</v>
      </c>
      <c r="C1944">
        <v>2</v>
      </c>
      <c r="D1944">
        <v>0</v>
      </c>
      <c r="E1944" s="33">
        <v>43649</v>
      </c>
      <c r="F1944" t="s">
        <v>2265</v>
      </c>
      <c r="G1944" t="s">
        <v>2189</v>
      </c>
      <c r="H1944">
        <v>259</v>
      </c>
      <c r="I1944">
        <v>0</v>
      </c>
      <c r="J1944" s="33">
        <v>43649</v>
      </c>
      <c r="K1944" t="s">
        <v>1044</v>
      </c>
      <c r="L1944" t="s">
        <v>1602</v>
      </c>
      <c r="M1944">
        <v>47</v>
      </c>
      <c r="N1944">
        <v>0</v>
      </c>
      <c r="O1944" s="33">
        <v>43656</v>
      </c>
      <c r="P1944" t="s">
        <v>1032</v>
      </c>
      <c r="Q1944" t="s">
        <v>2076</v>
      </c>
      <c r="R1944">
        <v>4488</v>
      </c>
      <c r="S1944">
        <v>0</v>
      </c>
    </row>
    <row r="1945" spans="1:19" hidden="1" x14ac:dyDescent="0.25">
      <c r="A1945" t="s">
        <v>445</v>
      </c>
      <c r="B1945" t="s">
        <v>2279</v>
      </c>
      <c r="C1945">
        <v>1</v>
      </c>
      <c r="D1945">
        <v>0</v>
      </c>
      <c r="E1945" s="33">
        <v>43654</v>
      </c>
      <c r="F1945" t="s">
        <v>2265</v>
      </c>
      <c r="G1945" t="s">
        <v>2275</v>
      </c>
      <c r="H1945">
        <v>362</v>
      </c>
      <c r="I1945">
        <v>2320</v>
      </c>
      <c r="J1945" s="33">
        <v>43649</v>
      </c>
      <c r="K1945" t="s">
        <v>1045</v>
      </c>
      <c r="L1945" t="s">
        <v>1482</v>
      </c>
      <c r="M1945">
        <v>1</v>
      </c>
      <c r="N1945">
        <v>0</v>
      </c>
      <c r="O1945" s="33">
        <v>43656</v>
      </c>
      <c r="P1945" t="s">
        <v>1032</v>
      </c>
      <c r="Q1945" t="s">
        <v>2235</v>
      </c>
      <c r="R1945">
        <v>104</v>
      </c>
      <c r="S1945">
        <v>0</v>
      </c>
    </row>
    <row r="1946" spans="1:19" hidden="1" x14ac:dyDescent="0.25">
      <c r="A1946" t="s">
        <v>445</v>
      </c>
      <c r="B1946" t="s">
        <v>581</v>
      </c>
      <c r="C1946">
        <v>16</v>
      </c>
      <c r="D1946">
        <v>0</v>
      </c>
      <c r="E1946" s="33">
        <v>43654</v>
      </c>
      <c r="F1946" t="s">
        <v>2265</v>
      </c>
      <c r="G1946" t="s">
        <v>2269</v>
      </c>
      <c r="H1946">
        <v>11761</v>
      </c>
      <c r="I1946">
        <v>0</v>
      </c>
      <c r="J1946" s="33">
        <v>43649</v>
      </c>
      <c r="K1946" t="s">
        <v>1045</v>
      </c>
      <c r="L1946" t="s">
        <v>1485</v>
      </c>
      <c r="M1946">
        <v>8</v>
      </c>
      <c r="N1946">
        <v>0</v>
      </c>
      <c r="O1946" s="33">
        <v>43656</v>
      </c>
      <c r="P1946" t="s">
        <v>1032</v>
      </c>
      <c r="Q1946" t="s">
        <v>2237</v>
      </c>
      <c r="R1946">
        <v>3</v>
      </c>
      <c r="S1946">
        <v>0</v>
      </c>
    </row>
    <row r="1947" spans="1:19" hidden="1" x14ac:dyDescent="0.25">
      <c r="A1947" t="s">
        <v>445</v>
      </c>
      <c r="B1947" t="s">
        <v>2023</v>
      </c>
      <c r="C1947">
        <v>39</v>
      </c>
      <c r="D1947">
        <v>0</v>
      </c>
      <c r="E1947" s="33">
        <v>43654</v>
      </c>
      <c r="F1947" t="s">
        <v>2265</v>
      </c>
      <c r="G1947" t="s">
        <v>1786</v>
      </c>
      <c r="H1947">
        <v>12</v>
      </c>
      <c r="I1947">
        <v>3328</v>
      </c>
      <c r="J1947" s="33">
        <v>43649</v>
      </c>
      <c r="K1947" t="s">
        <v>1045</v>
      </c>
      <c r="L1947" t="s">
        <v>857</v>
      </c>
      <c r="M1947">
        <v>1</v>
      </c>
      <c r="N1947">
        <v>0</v>
      </c>
      <c r="O1947" s="33">
        <v>43656</v>
      </c>
      <c r="P1947" t="s">
        <v>1032</v>
      </c>
      <c r="Q1947" t="s">
        <v>2236</v>
      </c>
      <c r="R1947">
        <v>3</v>
      </c>
      <c r="S1947">
        <v>0</v>
      </c>
    </row>
    <row r="1948" spans="1:19" hidden="1" x14ac:dyDescent="0.25">
      <c r="A1948" t="s">
        <v>445</v>
      </c>
      <c r="B1948" t="s">
        <v>2234</v>
      </c>
      <c r="C1948">
        <v>2</v>
      </c>
      <c r="D1948">
        <v>0</v>
      </c>
      <c r="E1948" s="33">
        <v>43654</v>
      </c>
      <c r="F1948" t="s">
        <v>2265</v>
      </c>
      <c r="G1948" t="s">
        <v>1784</v>
      </c>
      <c r="H1948">
        <v>14</v>
      </c>
      <c r="I1948">
        <v>3329</v>
      </c>
      <c r="J1948" s="33">
        <v>43649</v>
      </c>
      <c r="K1948" t="s">
        <v>1045</v>
      </c>
      <c r="L1948" t="s">
        <v>868</v>
      </c>
      <c r="M1948">
        <v>8</v>
      </c>
      <c r="N1948">
        <v>0</v>
      </c>
      <c r="O1948" s="33">
        <v>43656</v>
      </c>
      <c r="P1948" t="s">
        <v>1032</v>
      </c>
      <c r="Q1948" t="s">
        <v>2238</v>
      </c>
      <c r="R1948">
        <v>0</v>
      </c>
      <c r="S1948">
        <v>6389</v>
      </c>
    </row>
    <row r="1949" spans="1:19" hidden="1" x14ac:dyDescent="0.25">
      <c r="A1949" t="s">
        <v>445</v>
      </c>
      <c r="B1949" t="s">
        <v>1486</v>
      </c>
      <c r="C1949">
        <v>7576</v>
      </c>
      <c r="D1949">
        <v>0</v>
      </c>
      <c r="E1949" s="33">
        <v>43654</v>
      </c>
      <c r="F1949" t="s">
        <v>2265</v>
      </c>
      <c r="G1949" t="s">
        <v>1783</v>
      </c>
      <c r="H1949">
        <v>11</v>
      </c>
      <c r="I1949">
        <v>4121071</v>
      </c>
      <c r="J1949" s="33">
        <v>43649</v>
      </c>
      <c r="K1949" t="s">
        <v>1045</v>
      </c>
      <c r="L1949" t="s">
        <v>1484</v>
      </c>
      <c r="M1949">
        <v>8</v>
      </c>
      <c r="N1949">
        <v>0</v>
      </c>
      <c r="O1949" s="33">
        <v>43656</v>
      </c>
      <c r="P1949" t="s">
        <v>1032</v>
      </c>
      <c r="Q1949" t="s">
        <v>2239</v>
      </c>
      <c r="R1949">
        <v>21</v>
      </c>
      <c r="S1949">
        <v>4545</v>
      </c>
    </row>
    <row r="1950" spans="1:19" hidden="1" x14ac:dyDescent="0.25">
      <c r="A1950" t="s">
        <v>445</v>
      </c>
      <c r="B1950" t="s">
        <v>2235</v>
      </c>
      <c r="C1950">
        <v>34</v>
      </c>
      <c r="D1950">
        <v>0</v>
      </c>
      <c r="E1950" s="33">
        <v>43654</v>
      </c>
      <c r="F1950" t="s">
        <v>2265</v>
      </c>
      <c r="G1950" t="s">
        <v>2271</v>
      </c>
      <c r="H1950">
        <v>6336</v>
      </c>
      <c r="I1950">
        <v>0</v>
      </c>
      <c r="J1950" s="33">
        <v>43649</v>
      </c>
      <c r="K1950" t="s">
        <v>1045</v>
      </c>
      <c r="L1950" t="s">
        <v>1486</v>
      </c>
      <c r="M1950">
        <v>8</v>
      </c>
      <c r="N1950">
        <v>0</v>
      </c>
      <c r="O1950" s="33">
        <v>43656</v>
      </c>
      <c r="P1950" t="s">
        <v>1032</v>
      </c>
      <c r="Q1950" t="s">
        <v>1483</v>
      </c>
      <c r="R1950">
        <v>1</v>
      </c>
      <c r="S1950">
        <v>0</v>
      </c>
    </row>
    <row r="1951" spans="1:19" hidden="1" x14ac:dyDescent="0.25">
      <c r="A1951" t="s">
        <v>445</v>
      </c>
      <c r="B1951" t="s">
        <v>2237</v>
      </c>
      <c r="C1951">
        <v>0</v>
      </c>
      <c r="D1951">
        <v>7576</v>
      </c>
      <c r="E1951" s="33">
        <v>43654</v>
      </c>
      <c r="F1951" t="s">
        <v>2265</v>
      </c>
      <c r="G1951" t="s">
        <v>2273</v>
      </c>
      <c r="H1951">
        <v>3207</v>
      </c>
      <c r="I1951">
        <v>169</v>
      </c>
      <c r="J1951" s="33">
        <v>43649</v>
      </c>
      <c r="K1951" t="s">
        <v>1045</v>
      </c>
      <c r="L1951" t="s">
        <v>870</v>
      </c>
      <c r="M1951">
        <v>8</v>
      </c>
      <c r="N1951">
        <v>0</v>
      </c>
      <c r="O1951" s="33">
        <v>43656</v>
      </c>
      <c r="P1951" t="s">
        <v>506</v>
      </c>
      <c r="Q1951" t="s">
        <v>868</v>
      </c>
      <c r="R1951">
        <v>6103</v>
      </c>
      <c r="S1951">
        <v>0</v>
      </c>
    </row>
    <row r="1952" spans="1:19" hidden="1" x14ac:dyDescent="0.25">
      <c r="A1952" t="s">
        <v>445</v>
      </c>
      <c r="B1952" t="s">
        <v>1754</v>
      </c>
      <c r="C1952">
        <v>1</v>
      </c>
      <c r="D1952">
        <v>0</v>
      </c>
      <c r="E1952" s="33">
        <v>43654</v>
      </c>
      <c r="F1952" t="s">
        <v>2265</v>
      </c>
      <c r="G1952" t="s">
        <v>2272</v>
      </c>
      <c r="H1952">
        <v>13</v>
      </c>
      <c r="I1952">
        <v>0</v>
      </c>
      <c r="J1952" s="33">
        <v>43649</v>
      </c>
      <c r="K1952" t="s">
        <v>1045</v>
      </c>
      <c r="L1952" t="s">
        <v>859</v>
      </c>
      <c r="M1952">
        <v>1</v>
      </c>
      <c r="N1952">
        <v>0</v>
      </c>
      <c r="O1952" s="33">
        <v>43656</v>
      </c>
      <c r="P1952" t="s">
        <v>506</v>
      </c>
      <c r="Q1952" t="s">
        <v>2240</v>
      </c>
      <c r="R1952">
        <v>23</v>
      </c>
      <c r="S1952">
        <v>0</v>
      </c>
    </row>
    <row r="1953" spans="1:19" hidden="1" x14ac:dyDescent="0.25">
      <c r="A1953" t="s">
        <v>445</v>
      </c>
      <c r="B1953" t="s">
        <v>1483</v>
      </c>
      <c r="C1953">
        <v>1</v>
      </c>
      <c r="D1953">
        <v>0</v>
      </c>
      <c r="E1953" s="33">
        <v>43654</v>
      </c>
      <c r="F1953" t="s">
        <v>2265</v>
      </c>
      <c r="G1953" t="s">
        <v>2266</v>
      </c>
      <c r="H1953">
        <v>917</v>
      </c>
      <c r="I1953">
        <v>0</v>
      </c>
      <c r="J1953" s="33">
        <v>43649</v>
      </c>
      <c r="K1953" t="s">
        <v>1045</v>
      </c>
      <c r="L1953" t="s">
        <v>1494</v>
      </c>
      <c r="M1953">
        <v>8</v>
      </c>
      <c r="N1953">
        <v>0</v>
      </c>
      <c r="O1953" s="33">
        <v>43656</v>
      </c>
      <c r="P1953" t="s">
        <v>506</v>
      </c>
      <c r="Q1953" t="s">
        <v>2241</v>
      </c>
      <c r="R1953">
        <v>0</v>
      </c>
      <c r="S1953">
        <v>6389</v>
      </c>
    </row>
    <row r="1954" spans="1:19" hidden="1" x14ac:dyDescent="0.25">
      <c r="A1954" t="s">
        <v>1044</v>
      </c>
      <c r="B1954" t="s">
        <v>2280</v>
      </c>
      <c r="C1954">
        <v>15</v>
      </c>
      <c r="D1954">
        <v>0</v>
      </c>
      <c r="E1954" s="33">
        <v>43654</v>
      </c>
      <c r="F1954" t="s">
        <v>2265</v>
      </c>
      <c r="G1954" t="s">
        <v>2274</v>
      </c>
      <c r="H1954">
        <v>6315</v>
      </c>
      <c r="I1954">
        <v>0</v>
      </c>
      <c r="J1954" s="33">
        <v>43649</v>
      </c>
      <c r="K1954" t="s">
        <v>1045</v>
      </c>
      <c r="L1954" t="s">
        <v>861</v>
      </c>
      <c r="M1954">
        <v>1</v>
      </c>
      <c r="N1954">
        <v>0</v>
      </c>
      <c r="O1954" s="33">
        <v>43656</v>
      </c>
      <c r="P1954" t="s">
        <v>506</v>
      </c>
      <c r="Q1954" t="s">
        <v>589</v>
      </c>
      <c r="R1954">
        <v>6</v>
      </c>
      <c r="S1954">
        <v>0</v>
      </c>
    </row>
    <row r="1955" spans="1:19" hidden="1" x14ac:dyDescent="0.25">
      <c r="A1955" t="s">
        <v>1044</v>
      </c>
      <c r="B1955" t="s">
        <v>1602</v>
      </c>
      <c r="C1955">
        <v>15</v>
      </c>
      <c r="D1955">
        <v>0</v>
      </c>
      <c r="E1955" s="33">
        <v>43654</v>
      </c>
      <c r="F1955" t="s">
        <v>2265</v>
      </c>
      <c r="G1955" t="s">
        <v>2270</v>
      </c>
      <c r="H1955">
        <v>503</v>
      </c>
      <c r="I1955">
        <v>4065625</v>
      </c>
      <c r="J1955" s="33">
        <v>43649</v>
      </c>
      <c r="K1955" t="s">
        <v>1045</v>
      </c>
      <c r="L1955" t="s">
        <v>1483</v>
      </c>
      <c r="M1955">
        <v>1</v>
      </c>
      <c r="N1955">
        <v>0</v>
      </c>
      <c r="O1955" s="33">
        <v>43656</v>
      </c>
      <c r="P1955" t="s">
        <v>506</v>
      </c>
      <c r="Q1955" t="s">
        <v>2242</v>
      </c>
      <c r="R1955">
        <v>1</v>
      </c>
      <c r="S1955">
        <v>0</v>
      </c>
    </row>
    <row r="1956" spans="1:19" hidden="1" x14ac:dyDescent="0.25">
      <c r="A1956" t="s">
        <v>1045</v>
      </c>
      <c r="B1956" t="s">
        <v>1482</v>
      </c>
      <c r="C1956">
        <v>1</v>
      </c>
      <c r="D1956">
        <v>0</v>
      </c>
      <c r="E1956" s="33">
        <v>43654</v>
      </c>
      <c r="F1956" t="s">
        <v>2265</v>
      </c>
      <c r="G1956" t="s">
        <v>2267</v>
      </c>
      <c r="H1956">
        <v>122</v>
      </c>
      <c r="I1956">
        <v>4065625</v>
      </c>
      <c r="J1956" s="33">
        <v>43649</v>
      </c>
      <c r="K1956" t="s">
        <v>1046</v>
      </c>
      <c r="L1956" t="s">
        <v>2284</v>
      </c>
      <c r="M1956">
        <v>215</v>
      </c>
      <c r="N1956">
        <v>0</v>
      </c>
      <c r="O1956" s="33">
        <v>43656</v>
      </c>
      <c r="P1956" t="s">
        <v>506</v>
      </c>
      <c r="Q1956" t="s">
        <v>581</v>
      </c>
      <c r="R1956">
        <v>30</v>
      </c>
      <c r="S1956">
        <v>0</v>
      </c>
    </row>
    <row r="1957" spans="1:19" hidden="1" x14ac:dyDescent="0.25">
      <c r="A1957" t="s">
        <v>1045</v>
      </c>
      <c r="B1957" t="s">
        <v>1485</v>
      </c>
      <c r="C1957">
        <v>8</v>
      </c>
      <c r="D1957">
        <v>0</v>
      </c>
      <c r="E1957" s="33">
        <v>43654</v>
      </c>
      <c r="F1957" t="s">
        <v>2265</v>
      </c>
      <c r="G1957" t="s">
        <v>1763</v>
      </c>
      <c r="H1957">
        <v>3409</v>
      </c>
      <c r="I1957">
        <v>16060</v>
      </c>
      <c r="J1957" s="33">
        <v>43649</v>
      </c>
      <c r="K1957" t="s">
        <v>1046</v>
      </c>
      <c r="L1957" t="s">
        <v>2285</v>
      </c>
      <c r="M1957">
        <v>165</v>
      </c>
      <c r="N1957">
        <v>0</v>
      </c>
      <c r="O1957" s="33">
        <v>43656</v>
      </c>
      <c r="P1957" t="s">
        <v>506</v>
      </c>
      <c r="Q1957" t="s">
        <v>2243</v>
      </c>
      <c r="R1957">
        <v>1</v>
      </c>
      <c r="S1957">
        <v>0</v>
      </c>
    </row>
    <row r="1958" spans="1:19" hidden="1" x14ac:dyDescent="0.25">
      <c r="A1958" t="s">
        <v>1045</v>
      </c>
      <c r="B1958" t="s">
        <v>857</v>
      </c>
      <c r="C1958">
        <v>1</v>
      </c>
      <c r="D1958">
        <v>0</v>
      </c>
      <c r="E1958" s="33">
        <v>43654</v>
      </c>
      <c r="F1958" t="s">
        <v>2265</v>
      </c>
      <c r="G1958" t="s">
        <v>2268</v>
      </c>
      <c r="H1958">
        <v>178</v>
      </c>
      <c r="I1958">
        <v>16060</v>
      </c>
      <c r="J1958" s="33">
        <v>43649</v>
      </c>
      <c r="K1958" t="s">
        <v>1046</v>
      </c>
      <c r="L1958" t="s">
        <v>1486</v>
      </c>
      <c r="M1958">
        <v>308</v>
      </c>
      <c r="N1958">
        <v>0</v>
      </c>
      <c r="O1958" s="33">
        <v>43656</v>
      </c>
      <c r="P1958" t="s">
        <v>506</v>
      </c>
      <c r="Q1958" t="s">
        <v>1486</v>
      </c>
      <c r="R1958">
        <v>6389</v>
      </c>
      <c r="S1958">
        <v>0</v>
      </c>
    </row>
    <row r="1959" spans="1:19" hidden="1" x14ac:dyDescent="0.25">
      <c r="A1959" t="s">
        <v>1045</v>
      </c>
      <c r="B1959" t="s">
        <v>868</v>
      </c>
      <c r="C1959">
        <v>8</v>
      </c>
      <c r="D1959">
        <v>0</v>
      </c>
      <c r="E1959" s="33">
        <v>43654</v>
      </c>
      <c r="F1959" t="s">
        <v>2265</v>
      </c>
      <c r="G1959" t="s">
        <v>2171</v>
      </c>
      <c r="H1959">
        <v>4279</v>
      </c>
      <c r="I1959">
        <v>0</v>
      </c>
      <c r="J1959" s="33">
        <v>43649</v>
      </c>
      <c r="K1959" t="s">
        <v>1046</v>
      </c>
      <c r="L1959" t="s">
        <v>2286</v>
      </c>
      <c r="M1959">
        <v>298</v>
      </c>
      <c r="N1959">
        <v>0</v>
      </c>
      <c r="O1959" s="33">
        <v>43656</v>
      </c>
      <c r="P1959" t="s">
        <v>506</v>
      </c>
      <c r="Q1959" t="s">
        <v>870</v>
      </c>
      <c r="R1959">
        <v>6103</v>
      </c>
      <c r="S1959">
        <v>0</v>
      </c>
    </row>
    <row r="1960" spans="1:19" hidden="1" x14ac:dyDescent="0.25">
      <c r="A1960" t="s">
        <v>1045</v>
      </c>
      <c r="B1960" t="s">
        <v>1484</v>
      </c>
      <c r="C1960">
        <v>8</v>
      </c>
      <c r="D1960">
        <v>0</v>
      </c>
      <c r="E1960" s="33">
        <v>43654</v>
      </c>
      <c r="F1960" t="s">
        <v>2265</v>
      </c>
      <c r="G1960" t="s">
        <v>2276</v>
      </c>
      <c r="H1960">
        <v>32</v>
      </c>
      <c r="I1960">
        <v>0</v>
      </c>
      <c r="J1960" s="33">
        <v>43649</v>
      </c>
      <c r="K1960" t="s">
        <v>1046</v>
      </c>
      <c r="L1960" t="s">
        <v>2281</v>
      </c>
      <c r="M1960">
        <v>244</v>
      </c>
      <c r="N1960">
        <v>0</v>
      </c>
      <c r="O1960" s="33">
        <v>43656</v>
      </c>
      <c r="P1960" t="s">
        <v>506</v>
      </c>
      <c r="Q1960" t="s">
        <v>2244</v>
      </c>
      <c r="R1960">
        <v>254</v>
      </c>
      <c r="S1960">
        <v>0</v>
      </c>
    </row>
    <row r="1961" spans="1:19" hidden="1" x14ac:dyDescent="0.25">
      <c r="A1961" t="s">
        <v>1045</v>
      </c>
      <c r="B1961" t="s">
        <v>1486</v>
      </c>
      <c r="C1961">
        <v>8</v>
      </c>
      <c r="D1961">
        <v>0</v>
      </c>
      <c r="E1961" s="33">
        <v>43654</v>
      </c>
      <c r="F1961" t="s">
        <v>2265</v>
      </c>
      <c r="G1961" t="s">
        <v>1785</v>
      </c>
      <c r="H1961">
        <v>249824</v>
      </c>
      <c r="I1961">
        <v>0</v>
      </c>
      <c r="J1961" s="33">
        <v>43649</v>
      </c>
      <c r="K1961" t="s">
        <v>1046</v>
      </c>
      <c r="L1961" t="s">
        <v>1622</v>
      </c>
      <c r="M1961">
        <v>203</v>
      </c>
      <c r="N1961">
        <v>0</v>
      </c>
      <c r="O1961" s="33">
        <v>43656</v>
      </c>
      <c r="P1961" t="s">
        <v>506</v>
      </c>
      <c r="Q1961" t="s">
        <v>2245</v>
      </c>
      <c r="R1961">
        <v>10</v>
      </c>
      <c r="S1961">
        <v>0</v>
      </c>
    </row>
    <row r="1962" spans="1:19" hidden="1" x14ac:dyDescent="0.25">
      <c r="A1962" t="s">
        <v>1045</v>
      </c>
      <c r="B1962" t="s">
        <v>870</v>
      </c>
      <c r="C1962">
        <v>8</v>
      </c>
      <c r="D1962">
        <v>0</v>
      </c>
      <c r="E1962" s="33">
        <v>43654</v>
      </c>
      <c r="F1962" t="s">
        <v>2265</v>
      </c>
      <c r="G1962" t="s">
        <v>1766</v>
      </c>
      <c r="H1962">
        <v>2</v>
      </c>
      <c r="I1962">
        <v>0</v>
      </c>
      <c r="J1962" s="33">
        <v>43649</v>
      </c>
      <c r="K1962" t="s">
        <v>1046</v>
      </c>
      <c r="L1962" t="s">
        <v>1624</v>
      </c>
      <c r="M1962">
        <v>0</v>
      </c>
      <c r="N1962">
        <v>308</v>
      </c>
      <c r="O1962" s="33">
        <v>43656</v>
      </c>
      <c r="P1962" t="s">
        <v>506</v>
      </c>
      <c r="Q1962" t="s">
        <v>2246</v>
      </c>
      <c r="R1962">
        <v>354</v>
      </c>
      <c r="S1962">
        <v>0</v>
      </c>
    </row>
    <row r="1963" spans="1:19" hidden="1" x14ac:dyDescent="0.25">
      <c r="A1963" t="s">
        <v>1045</v>
      </c>
      <c r="B1963" t="s">
        <v>859</v>
      </c>
      <c r="C1963">
        <v>1</v>
      </c>
      <c r="D1963">
        <v>0</v>
      </c>
      <c r="E1963" s="33">
        <v>43654</v>
      </c>
      <c r="F1963" t="s">
        <v>445</v>
      </c>
      <c r="G1963" t="s">
        <v>2279</v>
      </c>
      <c r="H1963">
        <v>1</v>
      </c>
      <c r="I1963">
        <v>0</v>
      </c>
      <c r="J1963" s="33">
        <v>43655</v>
      </c>
      <c r="K1963" t="s">
        <v>1046</v>
      </c>
      <c r="L1963" t="s">
        <v>1623</v>
      </c>
      <c r="M1963">
        <v>0</v>
      </c>
      <c r="N1963">
        <v>308</v>
      </c>
      <c r="O1963" s="33">
        <v>43656</v>
      </c>
      <c r="P1963" t="s">
        <v>506</v>
      </c>
      <c r="Q1963" t="s">
        <v>1483</v>
      </c>
      <c r="R1963">
        <v>1</v>
      </c>
      <c r="S1963">
        <v>0</v>
      </c>
    </row>
    <row r="1964" spans="1:19" hidden="1" x14ac:dyDescent="0.25">
      <c r="A1964" t="s">
        <v>1045</v>
      </c>
      <c r="B1964" t="s">
        <v>1494</v>
      </c>
      <c r="C1964">
        <v>8</v>
      </c>
      <c r="D1964">
        <v>0</v>
      </c>
      <c r="E1964" s="33">
        <v>43654</v>
      </c>
      <c r="F1964" t="s">
        <v>445</v>
      </c>
      <c r="G1964" t="s">
        <v>581</v>
      </c>
      <c r="H1964">
        <v>16</v>
      </c>
      <c r="I1964">
        <v>0</v>
      </c>
      <c r="J1964" s="33">
        <v>43655</v>
      </c>
      <c r="K1964" t="s">
        <v>1046</v>
      </c>
      <c r="L1964" t="s">
        <v>1625</v>
      </c>
      <c r="M1964">
        <v>0</v>
      </c>
      <c r="N1964">
        <v>308</v>
      </c>
      <c r="O1964" s="33">
        <v>43656</v>
      </c>
      <c r="P1964" t="s">
        <v>1033</v>
      </c>
      <c r="Q1964" t="s">
        <v>2247</v>
      </c>
      <c r="R1964">
        <v>4199</v>
      </c>
      <c r="S1964">
        <v>0</v>
      </c>
    </row>
    <row r="1965" spans="1:19" hidden="1" x14ac:dyDescent="0.25">
      <c r="A1965" t="s">
        <v>1045</v>
      </c>
      <c r="B1965" t="s">
        <v>861</v>
      </c>
      <c r="C1965">
        <v>1</v>
      </c>
      <c r="D1965">
        <v>0</v>
      </c>
      <c r="E1965" s="33">
        <v>43654</v>
      </c>
      <c r="F1965" t="s">
        <v>445</v>
      </c>
      <c r="G1965" t="s">
        <v>2023</v>
      </c>
      <c r="H1965">
        <v>39</v>
      </c>
      <c r="I1965">
        <v>0</v>
      </c>
      <c r="J1965" s="33">
        <v>43655</v>
      </c>
      <c r="K1965" t="s">
        <v>1046</v>
      </c>
      <c r="L1965" t="s">
        <v>1626</v>
      </c>
      <c r="M1965">
        <v>0</v>
      </c>
      <c r="N1965">
        <v>308</v>
      </c>
      <c r="O1965" s="33">
        <v>43656</v>
      </c>
      <c r="P1965" t="s">
        <v>1033</v>
      </c>
      <c r="Q1965" t="s">
        <v>1602</v>
      </c>
      <c r="R1965">
        <v>41990</v>
      </c>
      <c r="S1965">
        <v>0</v>
      </c>
    </row>
    <row r="1966" spans="1:19" hidden="1" x14ac:dyDescent="0.25">
      <c r="A1966" t="s">
        <v>1045</v>
      </c>
      <c r="B1966" t="s">
        <v>1483</v>
      </c>
      <c r="C1966">
        <v>1</v>
      </c>
      <c r="D1966">
        <v>0</v>
      </c>
      <c r="E1966" s="33">
        <v>43654</v>
      </c>
      <c r="F1966" t="s">
        <v>445</v>
      </c>
      <c r="G1966" t="s">
        <v>2234</v>
      </c>
      <c r="H1966">
        <v>2</v>
      </c>
      <c r="I1966">
        <v>0</v>
      </c>
      <c r="J1966" s="33">
        <v>43655</v>
      </c>
      <c r="K1966" t="s">
        <v>1046</v>
      </c>
      <c r="L1966" t="s">
        <v>2283</v>
      </c>
      <c r="M1966">
        <v>1</v>
      </c>
      <c r="N1966">
        <v>0</v>
      </c>
      <c r="O1966" s="33">
        <v>43656</v>
      </c>
      <c r="P1966" t="s">
        <v>1034</v>
      </c>
      <c r="Q1966" t="s">
        <v>1482</v>
      </c>
      <c r="R1966">
        <v>1</v>
      </c>
      <c r="S1966">
        <v>0</v>
      </c>
    </row>
    <row r="1967" spans="1:19" hidden="1" x14ac:dyDescent="0.25">
      <c r="A1967" t="s">
        <v>1046</v>
      </c>
      <c r="B1967" t="s">
        <v>2284</v>
      </c>
      <c r="C1967">
        <v>184</v>
      </c>
      <c r="D1967">
        <v>0</v>
      </c>
      <c r="E1967" s="33">
        <v>43654</v>
      </c>
      <c r="F1967" t="s">
        <v>445</v>
      </c>
      <c r="G1967" t="s">
        <v>1486</v>
      </c>
      <c r="H1967">
        <v>7741</v>
      </c>
      <c r="I1967">
        <v>0</v>
      </c>
      <c r="J1967" s="33">
        <v>43655</v>
      </c>
      <c r="K1967" t="s">
        <v>1046</v>
      </c>
      <c r="L1967" t="s">
        <v>2282</v>
      </c>
      <c r="M1967">
        <v>1</v>
      </c>
      <c r="N1967">
        <v>0</v>
      </c>
      <c r="O1967" s="33">
        <v>43656</v>
      </c>
      <c r="P1967" t="s">
        <v>1034</v>
      </c>
      <c r="Q1967" t="s">
        <v>1485</v>
      </c>
      <c r="R1967">
        <v>378</v>
      </c>
      <c r="S1967">
        <v>0</v>
      </c>
    </row>
    <row r="1968" spans="1:19" hidden="1" x14ac:dyDescent="0.25">
      <c r="A1968" t="s">
        <v>1046</v>
      </c>
      <c r="B1968" t="s">
        <v>2285</v>
      </c>
      <c r="C1968">
        <v>154</v>
      </c>
      <c r="D1968">
        <v>0</v>
      </c>
      <c r="E1968" s="33">
        <v>43654</v>
      </c>
      <c r="F1968" t="s">
        <v>445</v>
      </c>
      <c r="G1968" t="s">
        <v>2235</v>
      </c>
      <c r="H1968">
        <v>35</v>
      </c>
      <c r="I1968">
        <v>0</v>
      </c>
      <c r="J1968" s="33">
        <v>43655</v>
      </c>
      <c r="K1968" t="s">
        <v>1046</v>
      </c>
      <c r="L1968" t="s">
        <v>1603</v>
      </c>
      <c r="M1968">
        <v>1</v>
      </c>
      <c r="N1968">
        <v>0</v>
      </c>
      <c r="O1968" s="33">
        <v>43656</v>
      </c>
      <c r="P1968" t="s">
        <v>1034</v>
      </c>
      <c r="Q1968" t="s">
        <v>868</v>
      </c>
      <c r="R1968">
        <v>8</v>
      </c>
      <c r="S1968">
        <v>0</v>
      </c>
    </row>
    <row r="1969" spans="1:19" hidden="1" x14ac:dyDescent="0.25">
      <c r="A1969" t="s">
        <v>1046</v>
      </c>
      <c r="B1969" t="s">
        <v>1486</v>
      </c>
      <c r="C1969">
        <v>275</v>
      </c>
      <c r="D1969">
        <v>0</v>
      </c>
      <c r="E1969" s="33">
        <v>43654</v>
      </c>
      <c r="F1969" t="s">
        <v>445</v>
      </c>
      <c r="G1969" t="s">
        <v>2237</v>
      </c>
      <c r="H1969">
        <v>0</v>
      </c>
      <c r="I1969">
        <v>7741</v>
      </c>
      <c r="J1969" s="33">
        <v>43655</v>
      </c>
      <c r="K1969" t="s">
        <v>1046</v>
      </c>
      <c r="L1969" t="s">
        <v>1495</v>
      </c>
      <c r="M1969">
        <v>1</v>
      </c>
      <c r="N1969">
        <v>271</v>
      </c>
      <c r="O1969" s="33">
        <v>43656</v>
      </c>
      <c r="P1969" t="s">
        <v>1034</v>
      </c>
      <c r="Q1969" t="s">
        <v>1486</v>
      </c>
      <c r="R1969">
        <v>378</v>
      </c>
      <c r="S1969">
        <v>0</v>
      </c>
    </row>
    <row r="1970" spans="1:19" hidden="1" x14ac:dyDescent="0.25">
      <c r="A1970" t="s">
        <v>1046</v>
      </c>
      <c r="B1970" t="s">
        <v>2286</v>
      </c>
      <c r="C1970">
        <v>266</v>
      </c>
      <c r="D1970">
        <v>0</v>
      </c>
      <c r="E1970" s="33">
        <v>43654</v>
      </c>
      <c r="F1970" t="s">
        <v>445</v>
      </c>
      <c r="G1970" t="s">
        <v>1754</v>
      </c>
      <c r="H1970">
        <v>1</v>
      </c>
      <c r="I1970">
        <v>0</v>
      </c>
      <c r="J1970" s="33">
        <v>43655</v>
      </c>
      <c r="K1970" t="s">
        <v>1046</v>
      </c>
      <c r="L1970" t="s">
        <v>1592</v>
      </c>
      <c r="M1970">
        <v>1</v>
      </c>
      <c r="N1970">
        <v>0</v>
      </c>
      <c r="O1970" s="33">
        <v>43656</v>
      </c>
      <c r="P1970" t="s">
        <v>1034</v>
      </c>
      <c r="Q1970" t="s">
        <v>870</v>
      </c>
      <c r="R1970">
        <v>8</v>
      </c>
      <c r="S1970">
        <v>0</v>
      </c>
    </row>
    <row r="1971" spans="1:19" hidden="1" x14ac:dyDescent="0.25">
      <c r="A1971" t="s">
        <v>1046</v>
      </c>
      <c r="B1971" t="s">
        <v>2281</v>
      </c>
      <c r="C1971">
        <v>218</v>
      </c>
      <c r="D1971">
        <v>0</v>
      </c>
      <c r="E1971" s="33">
        <v>43654</v>
      </c>
      <c r="F1971" t="s">
        <v>445</v>
      </c>
      <c r="G1971" t="s">
        <v>1483</v>
      </c>
      <c r="H1971">
        <v>1</v>
      </c>
      <c r="I1971">
        <v>0</v>
      </c>
      <c r="J1971" s="33">
        <v>43655</v>
      </c>
      <c r="K1971" t="s">
        <v>1046</v>
      </c>
      <c r="L1971" t="s">
        <v>1593</v>
      </c>
      <c r="M1971">
        <v>244</v>
      </c>
      <c r="N1971">
        <v>0</v>
      </c>
      <c r="O1971" s="33">
        <v>43656</v>
      </c>
      <c r="P1971" t="s">
        <v>1034</v>
      </c>
      <c r="Q1971" t="s">
        <v>2248</v>
      </c>
      <c r="R1971">
        <v>363</v>
      </c>
      <c r="S1971">
        <v>0</v>
      </c>
    </row>
    <row r="1972" spans="1:19" hidden="1" x14ac:dyDescent="0.25">
      <c r="A1972" t="s">
        <v>1046</v>
      </c>
      <c r="B1972" t="s">
        <v>1622</v>
      </c>
      <c r="C1972">
        <v>172</v>
      </c>
      <c r="D1972">
        <v>0</v>
      </c>
      <c r="E1972" s="33">
        <v>43654</v>
      </c>
      <c r="F1972" t="s">
        <v>1044</v>
      </c>
      <c r="G1972" t="s">
        <v>2280</v>
      </c>
      <c r="H1972">
        <v>47</v>
      </c>
      <c r="I1972">
        <v>0</v>
      </c>
      <c r="J1972" s="33">
        <v>43655</v>
      </c>
      <c r="K1972" t="s">
        <v>1046</v>
      </c>
      <c r="L1972" t="s">
        <v>1483</v>
      </c>
      <c r="M1972">
        <v>1</v>
      </c>
      <c r="N1972">
        <v>0</v>
      </c>
      <c r="O1972" s="33">
        <v>43656</v>
      </c>
      <c r="P1972" t="s">
        <v>1034</v>
      </c>
      <c r="Q1972" t="s">
        <v>1800</v>
      </c>
      <c r="R1972">
        <v>41</v>
      </c>
      <c r="S1972">
        <v>0</v>
      </c>
    </row>
    <row r="1973" spans="1:19" hidden="1" x14ac:dyDescent="0.25">
      <c r="A1973" t="s">
        <v>1046</v>
      </c>
      <c r="B1973" t="s">
        <v>1624</v>
      </c>
      <c r="C1973">
        <v>0</v>
      </c>
      <c r="D1973">
        <v>275</v>
      </c>
      <c r="E1973" s="33">
        <v>43654</v>
      </c>
      <c r="F1973" t="s">
        <v>1044</v>
      </c>
      <c r="G1973" t="s">
        <v>1602</v>
      </c>
      <c r="H1973">
        <v>47</v>
      </c>
      <c r="I1973">
        <v>0</v>
      </c>
      <c r="J1973" s="33">
        <v>43655</v>
      </c>
      <c r="K1973" t="s">
        <v>1047</v>
      </c>
      <c r="L1973" t="s">
        <v>1486</v>
      </c>
      <c r="M1973">
        <v>1</v>
      </c>
      <c r="N1973">
        <v>0</v>
      </c>
      <c r="O1973" s="33">
        <v>43656</v>
      </c>
      <c r="P1973" t="s">
        <v>1034</v>
      </c>
      <c r="Q1973" t="s">
        <v>863</v>
      </c>
      <c r="R1973">
        <v>1</v>
      </c>
      <c r="S1973">
        <v>0</v>
      </c>
    </row>
    <row r="1974" spans="1:19" hidden="1" x14ac:dyDescent="0.25">
      <c r="A1974" t="s">
        <v>1046</v>
      </c>
      <c r="B1974" t="s">
        <v>1623</v>
      </c>
      <c r="C1974">
        <v>0</v>
      </c>
      <c r="D1974">
        <v>275</v>
      </c>
      <c r="E1974" s="33">
        <v>43654</v>
      </c>
      <c r="F1974" t="s">
        <v>1045</v>
      </c>
      <c r="G1974" t="s">
        <v>1482</v>
      </c>
      <c r="H1974">
        <v>1</v>
      </c>
      <c r="I1974">
        <v>0</v>
      </c>
      <c r="J1974" s="33">
        <v>43655</v>
      </c>
      <c r="K1974" t="s">
        <v>1047</v>
      </c>
      <c r="L1974" t="s">
        <v>2287</v>
      </c>
      <c r="M1974">
        <v>1</v>
      </c>
      <c r="N1974">
        <v>0</v>
      </c>
      <c r="O1974" s="33">
        <v>43656</v>
      </c>
      <c r="P1974" t="s">
        <v>1034</v>
      </c>
      <c r="Q1974" t="s">
        <v>1483</v>
      </c>
      <c r="R1974">
        <v>1</v>
      </c>
      <c r="S1974">
        <v>0</v>
      </c>
    </row>
    <row r="1975" spans="1:19" hidden="1" x14ac:dyDescent="0.25">
      <c r="A1975" t="s">
        <v>1046</v>
      </c>
      <c r="B1975" t="s">
        <v>1625</v>
      </c>
      <c r="C1975">
        <v>0</v>
      </c>
      <c r="D1975">
        <v>275</v>
      </c>
      <c r="E1975" s="33">
        <v>43654</v>
      </c>
      <c r="F1975" t="s">
        <v>1045</v>
      </c>
      <c r="G1975" t="s">
        <v>1485</v>
      </c>
      <c r="H1975">
        <v>8</v>
      </c>
      <c r="I1975">
        <v>0</v>
      </c>
      <c r="J1975" s="33">
        <v>43655</v>
      </c>
      <c r="K1975" t="s">
        <v>1047</v>
      </c>
      <c r="L1975" t="s">
        <v>1483</v>
      </c>
      <c r="M1975">
        <v>1</v>
      </c>
      <c r="N1975">
        <v>0</v>
      </c>
      <c r="O1975" s="33">
        <v>43656</v>
      </c>
      <c r="P1975" t="s">
        <v>1035</v>
      </c>
      <c r="Q1975" t="s">
        <v>1486</v>
      </c>
      <c r="R1975">
        <v>1</v>
      </c>
      <c r="S1975">
        <v>0</v>
      </c>
    </row>
    <row r="1976" spans="1:19" hidden="1" x14ac:dyDescent="0.25">
      <c r="A1976" t="s">
        <v>1046</v>
      </c>
      <c r="B1976" t="s">
        <v>1626</v>
      </c>
      <c r="C1976">
        <v>0</v>
      </c>
      <c r="D1976">
        <v>275</v>
      </c>
      <c r="E1976" s="33">
        <v>43654</v>
      </c>
      <c r="F1976" t="s">
        <v>1045</v>
      </c>
      <c r="G1976" t="s">
        <v>857</v>
      </c>
      <c r="H1976">
        <v>1</v>
      </c>
      <c r="I1976">
        <v>0</v>
      </c>
      <c r="J1976" s="33">
        <v>43655</v>
      </c>
      <c r="K1976" t="s">
        <v>1048</v>
      </c>
      <c r="L1976" t="s">
        <v>1665</v>
      </c>
      <c r="M1976">
        <v>0</v>
      </c>
      <c r="N1976">
        <v>0</v>
      </c>
      <c r="O1976" s="33">
        <v>43656</v>
      </c>
      <c r="P1976" t="s">
        <v>1035</v>
      </c>
      <c r="Q1976" t="s">
        <v>1062</v>
      </c>
      <c r="R1976">
        <v>1</v>
      </c>
      <c r="S1976">
        <v>0</v>
      </c>
    </row>
    <row r="1977" spans="1:19" hidden="1" x14ac:dyDescent="0.25">
      <c r="A1977" t="s">
        <v>1046</v>
      </c>
      <c r="B1977" t="s">
        <v>2283</v>
      </c>
      <c r="C1977">
        <v>1</v>
      </c>
      <c r="D1977">
        <v>0</v>
      </c>
      <c r="E1977" s="33">
        <v>43654</v>
      </c>
      <c r="F1977" t="s">
        <v>1045</v>
      </c>
      <c r="G1977" t="s">
        <v>868</v>
      </c>
      <c r="H1977">
        <v>8</v>
      </c>
      <c r="I1977">
        <v>0</v>
      </c>
      <c r="J1977" s="33">
        <v>43655</v>
      </c>
      <c r="K1977" t="s">
        <v>1048</v>
      </c>
      <c r="L1977" t="s">
        <v>1720</v>
      </c>
      <c r="M1977">
        <v>0</v>
      </c>
      <c r="N1977">
        <v>0</v>
      </c>
      <c r="O1977" s="33">
        <v>43656</v>
      </c>
      <c r="P1977" t="s">
        <v>1035</v>
      </c>
      <c r="Q1977" t="s">
        <v>2250</v>
      </c>
      <c r="R1977">
        <v>1</v>
      </c>
      <c r="S1977">
        <v>0</v>
      </c>
    </row>
    <row r="1978" spans="1:19" hidden="1" x14ac:dyDescent="0.25">
      <c r="A1978" t="s">
        <v>1046</v>
      </c>
      <c r="B1978" t="s">
        <v>2282</v>
      </c>
      <c r="C1978">
        <v>1</v>
      </c>
      <c r="D1978">
        <v>0</v>
      </c>
      <c r="E1978" s="33">
        <v>43654</v>
      </c>
      <c r="F1978" t="s">
        <v>1045</v>
      </c>
      <c r="G1978" t="s">
        <v>1484</v>
      </c>
      <c r="H1978">
        <v>8</v>
      </c>
      <c r="I1978">
        <v>0</v>
      </c>
      <c r="J1978" s="33">
        <v>43655</v>
      </c>
      <c r="K1978" t="s">
        <v>1048</v>
      </c>
      <c r="L1978" t="s">
        <v>2295</v>
      </c>
      <c r="M1978">
        <v>0</v>
      </c>
      <c r="N1978">
        <v>0</v>
      </c>
      <c r="O1978" s="33">
        <v>43656</v>
      </c>
      <c r="P1978" t="s">
        <v>1035</v>
      </c>
      <c r="Q1978" t="s">
        <v>2249</v>
      </c>
      <c r="R1978">
        <v>1</v>
      </c>
      <c r="S1978">
        <v>0</v>
      </c>
    </row>
    <row r="1979" spans="1:19" hidden="1" x14ac:dyDescent="0.25">
      <c r="A1979" t="s">
        <v>1046</v>
      </c>
      <c r="B1979" t="s">
        <v>1603</v>
      </c>
      <c r="C1979">
        <v>1</v>
      </c>
      <c r="D1979">
        <v>0</v>
      </c>
      <c r="E1979" s="33">
        <v>43654</v>
      </c>
      <c r="F1979" t="s">
        <v>1045</v>
      </c>
      <c r="G1979" t="s">
        <v>1486</v>
      </c>
      <c r="H1979">
        <v>8</v>
      </c>
      <c r="I1979">
        <v>0</v>
      </c>
      <c r="J1979" s="33">
        <v>43655</v>
      </c>
      <c r="K1979" t="s">
        <v>1048</v>
      </c>
      <c r="L1979" t="s">
        <v>2296</v>
      </c>
      <c r="M1979">
        <v>0</v>
      </c>
      <c r="N1979">
        <v>0</v>
      </c>
      <c r="O1979" s="33">
        <v>43656</v>
      </c>
      <c r="P1979" t="s">
        <v>1035</v>
      </c>
      <c r="Q1979" t="s">
        <v>1483</v>
      </c>
      <c r="R1979">
        <v>1</v>
      </c>
      <c r="S1979">
        <v>0</v>
      </c>
    </row>
    <row r="1980" spans="1:19" hidden="1" x14ac:dyDescent="0.25">
      <c r="A1980" t="s">
        <v>1046</v>
      </c>
      <c r="B1980" t="s">
        <v>1495</v>
      </c>
      <c r="C1980">
        <v>1</v>
      </c>
      <c r="D1980">
        <v>238</v>
      </c>
      <c r="E1980" s="33">
        <v>43654</v>
      </c>
      <c r="F1980" t="s">
        <v>1045</v>
      </c>
      <c r="G1980" t="s">
        <v>870</v>
      </c>
      <c r="H1980">
        <v>8</v>
      </c>
      <c r="I1980">
        <v>0</v>
      </c>
      <c r="J1980" s="33">
        <v>43655</v>
      </c>
      <c r="K1980" t="s">
        <v>1048</v>
      </c>
      <c r="L1980" t="s">
        <v>1743</v>
      </c>
      <c r="M1980">
        <v>0</v>
      </c>
      <c r="N1980">
        <v>0</v>
      </c>
      <c r="O1980" s="33">
        <v>43656</v>
      </c>
      <c r="P1980" t="s">
        <v>1036</v>
      </c>
      <c r="Q1980" t="s">
        <v>2251</v>
      </c>
      <c r="R1980">
        <v>0</v>
      </c>
      <c r="S1980">
        <v>0</v>
      </c>
    </row>
    <row r="1981" spans="1:19" hidden="1" x14ac:dyDescent="0.25">
      <c r="A1981" t="s">
        <v>1046</v>
      </c>
      <c r="B1981" t="s">
        <v>1592</v>
      </c>
      <c r="C1981">
        <v>1</v>
      </c>
      <c r="D1981">
        <v>0</v>
      </c>
      <c r="E1981" s="33">
        <v>43654</v>
      </c>
      <c r="F1981" t="s">
        <v>1045</v>
      </c>
      <c r="G1981" t="s">
        <v>859</v>
      </c>
      <c r="H1981">
        <v>1</v>
      </c>
      <c r="I1981">
        <v>0</v>
      </c>
      <c r="J1981" s="33">
        <v>43655</v>
      </c>
      <c r="K1981" t="s">
        <v>1048</v>
      </c>
      <c r="L1981" t="s">
        <v>2294</v>
      </c>
      <c r="M1981">
        <v>0</v>
      </c>
      <c r="N1981">
        <v>0</v>
      </c>
      <c r="O1981" s="33">
        <v>43656</v>
      </c>
      <c r="P1981" t="s">
        <v>1036</v>
      </c>
      <c r="Q1981" t="s">
        <v>1792</v>
      </c>
      <c r="R1981">
        <v>0</v>
      </c>
      <c r="S1981">
        <v>0</v>
      </c>
    </row>
    <row r="1982" spans="1:19" hidden="1" x14ac:dyDescent="0.25">
      <c r="A1982" t="s">
        <v>1046</v>
      </c>
      <c r="B1982" t="s">
        <v>1593</v>
      </c>
      <c r="C1982">
        <v>218</v>
      </c>
      <c r="D1982">
        <v>0</v>
      </c>
      <c r="E1982" s="33">
        <v>43654</v>
      </c>
      <c r="F1982" t="s">
        <v>1045</v>
      </c>
      <c r="G1982" t="s">
        <v>1494</v>
      </c>
      <c r="H1982">
        <v>8</v>
      </c>
      <c r="I1982">
        <v>0</v>
      </c>
      <c r="J1982" s="33">
        <v>43655</v>
      </c>
      <c r="K1982" t="s">
        <v>1048</v>
      </c>
      <c r="L1982" t="s">
        <v>1536</v>
      </c>
      <c r="M1982">
        <v>0</v>
      </c>
      <c r="N1982">
        <v>0</v>
      </c>
      <c r="O1982" s="33">
        <v>43656</v>
      </c>
      <c r="P1982" t="s">
        <v>1037</v>
      </c>
      <c r="Q1982" t="s">
        <v>2251</v>
      </c>
      <c r="R1982">
        <v>125976</v>
      </c>
      <c r="S1982">
        <v>0</v>
      </c>
    </row>
    <row r="1983" spans="1:19" hidden="1" x14ac:dyDescent="0.25">
      <c r="A1983" t="s">
        <v>1046</v>
      </c>
      <c r="B1983" t="s">
        <v>1483</v>
      </c>
      <c r="C1983">
        <v>1</v>
      </c>
      <c r="D1983">
        <v>0</v>
      </c>
      <c r="E1983" s="33">
        <v>43654</v>
      </c>
      <c r="F1983" t="s">
        <v>1045</v>
      </c>
      <c r="G1983" t="s">
        <v>861</v>
      </c>
      <c r="H1983">
        <v>1</v>
      </c>
      <c r="I1983">
        <v>0</v>
      </c>
      <c r="J1983" s="33">
        <v>43655</v>
      </c>
      <c r="K1983" t="s">
        <v>1048</v>
      </c>
      <c r="L1983" t="s">
        <v>2297</v>
      </c>
      <c r="M1983">
        <v>0</v>
      </c>
      <c r="N1983">
        <v>0</v>
      </c>
      <c r="O1983" s="33">
        <v>43656</v>
      </c>
      <c r="P1983" t="s">
        <v>1037</v>
      </c>
      <c r="Q1983" t="s">
        <v>2252</v>
      </c>
      <c r="R1983">
        <v>998840</v>
      </c>
      <c r="S1983">
        <v>0</v>
      </c>
    </row>
    <row r="1984" spans="1:19" hidden="1" x14ac:dyDescent="0.25">
      <c r="A1984" t="s">
        <v>1047</v>
      </c>
      <c r="B1984" t="s">
        <v>1486</v>
      </c>
      <c r="C1984">
        <v>1</v>
      </c>
      <c r="D1984">
        <v>0</v>
      </c>
      <c r="E1984" s="33">
        <v>43654</v>
      </c>
      <c r="F1984" t="s">
        <v>1045</v>
      </c>
      <c r="G1984" t="s">
        <v>1483</v>
      </c>
      <c r="H1984">
        <v>1</v>
      </c>
      <c r="I1984">
        <v>0</v>
      </c>
      <c r="J1984" s="33">
        <v>43655</v>
      </c>
      <c r="K1984" t="s">
        <v>1048</v>
      </c>
      <c r="L1984" t="s">
        <v>2298</v>
      </c>
      <c r="M1984">
        <v>0</v>
      </c>
      <c r="N1984">
        <v>0</v>
      </c>
      <c r="O1984" s="33">
        <v>43656</v>
      </c>
      <c r="P1984" t="s">
        <v>1038</v>
      </c>
      <c r="Q1984" t="s">
        <v>2253</v>
      </c>
      <c r="R1984">
        <v>6389</v>
      </c>
      <c r="S1984">
        <v>0</v>
      </c>
    </row>
    <row r="1985" spans="1:19" hidden="1" x14ac:dyDescent="0.25">
      <c r="A1985" t="s">
        <v>1047</v>
      </c>
      <c r="B1985" t="s">
        <v>2287</v>
      </c>
      <c r="C1985">
        <v>1</v>
      </c>
      <c r="D1985">
        <v>0</v>
      </c>
      <c r="E1985" s="33">
        <v>43654</v>
      </c>
      <c r="F1985" t="s">
        <v>1046</v>
      </c>
      <c r="G1985" t="s">
        <v>2284</v>
      </c>
      <c r="H1985">
        <v>211</v>
      </c>
      <c r="I1985">
        <v>0</v>
      </c>
      <c r="J1985" s="33">
        <v>43655</v>
      </c>
      <c r="K1985" t="s">
        <v>1048</v>
      </c>
      <c r="L1985" t="s">
        <v>2299</v>
      </c>
      <c r="M1985">
        <v>0</v>
      </c>
      <c r="N1985">
        <v>0</v>
      </c>
      <c r="O1985" s="33">
        <v>43656</v>
      </c>
      <c r="P1985" t="s">
        <v>1038</v>
      </c>
      <c r="Q1985" t="s">
        <v>2121</v>
      </c>
      <c r="R1985">
        <v>7522</v>
      </c>
      <c r="S1985">
        <v>0</v>
      </c>
    </row>
    <row r="1986" spans="1:19" hidden="1" x14ac:dyDescent="0.25">
      <c r="A1986" t="s">
        <v>1047</v>
      </c>
      <c r="B1986" t="s">
        <v>1483</v>
      </c>
      <c r="C1986">
        <v>1</v>
      </c>
      <c r="D1986">
        <v>0</v>
      </c>
      <c r="E1986" s="33">
        <v>43654</v>
      </c>
      <c r="F1986" t="s">
        <v>1046</v>
      </c>
      <c r="G1986" t="s">
        <v>2285</v>
      </c>
      <c r="H1986">
        <v>161</v>
      </c>
      <c r="I1986">
        <v>0</v>
      </c>
      <c r="J1986" s="33">
        <v>43655</v>
      </c>
      <c r="K1986" t="s">
        <v>1048</v>
      </c>
      <c r="L1986" t="s">
        <v>1709</v>
      </c>
      <c r="M1986">
        <v>0</v>
      </c>
      <c r="N1986">
        <v>0</v>
      </c>
      <c r="O1986" s="33">
        <v>43656</v>
      </c>
      <c r="P1986" t="s">
        <v>1039</v>
      </c>
      <c r="Q1986" t="s">
        <v>1482</v>
      </c>
      <c r="R1986">
        <v>0</v>
      </c>
      <c r="S1986">
        <v>0</v>
      </c>
    </row>
    <row r="1987" spans="1:19" hidden="1" x14ac:dyDescent="0.25">
      <c r="A1987" t="s">
        <v>1048</v>
      </c>
      <c r="B1987" t="s">
        <v>1665</v>
      </c>
      <c r="C1987">
        <v>0</v>
      </c>
      <c r="D1987">
        <v>0</v>
      </c>
      <c r="E1987" s="33">
        <v>43654</v>
      </c>
      <c r="F1987" t="s">
        <v>1046</v>
      </c>
      <c r="G1987" t="s">
        <v>1486</v>
      </c>
      <c r="H1987">
        <v>304</v>
      </c>
      <c r="I1987">
        <v>0</v>
      </c>
      <c r="J1987" s="33">
        <v>43655</v>
      </c>
      <c r="K1987" t="s">
        <v>1048</v>
      </c>
      <c r="L1987" t="s">
        <v>1537</v>
      </c>
      <c r="M1987">
        <v>0</v>
      </c>
      <c r="N1987">
        <v>0</v>
      </c>
      <c r="O1987" s="33">
        <v>43656</v>
      </c>
      <c r="P1987" t="s">
        <v>1039</v>
      </c>
      <c r="Q1987" t="s">
        <v>1546</v>
      </c>
      <c r="R1987">
        <v>0</v>
      </c>
      <c r="S1987">
        <v>0</v>
      </c>
    </row>
    <row r="1988" spans="1:19" hidden="1" x14ac:dyDescent="0.25">
      <c r="A1988" t="s">
        <v>1048</v>
      </c>
      <c r="B1988" t="s">
        <v>1720</v>
      </c>
      <c r="C1988">
        <v>0</v>
      </c>
      <c r="D1988">
        <v>0</v>
      </c>
      <c r="E1988" s="33">
        <v>43654</v>
      </c>
      <c r="F1988" t="s">
        <v>1046</v>
      </c>
      <c r="G1988" t="s">
        <v>2286</v>
      </c>
      <c r="H1988">
        <v>295</v>
      </c>
      <c r="I1988">
        <v>0</v>
      </c>
      <c r="J1988" s="33">
        <v>43655</v>
      </c>
      <c r="K1988" t="s">
        <v>1048</v>
      </c>
      <c r="L1988" t="s">
        <v>857</v>
      </c>
      <c r="M1988">
        <v>0</v>
      </c>
      <c r="N1988">
        <v>0</v>
      </c>
      <c r="O1988" s="33">
        <v>43656</v>
      </c>
      <c r="P1988" t="s">
        <v>1039</v>
      </c>
      <c r="Q1988" t="s">
        <v>857</v>
      </c>
      <c r="R1988">
        <v>0</v>
      </c>
      <c r="S1988">
        <v>0</v>
      </c>
    </row>
    <row r="1989" spans="1:19" hidden="1" x14ac:dyDescent="0.25">
      <c r="A1989" t="s">
        <v>1048</v>
      </c>
      <c r="B1989" t="s">
        <v>2295</v>
      </c>
      <c r="C1989">
        <v>0</v>
      </c>
      <c r="D1989">
        <v>0</v>
      </c>
      <c r="E1989" s="33">
        <v>43654</v>
      </c>
      <c r="F1989" t="s">
        <v>1046</v>
      </c>
      <c r="G1989" t="s">
        <v>2281</v>
      </c>
      <c r="H1989">
        <v>241</v>
      </c>
      <c r="I1989">
        <v>0</v>
      </c>
      <c r="J1989" s="33">
        <v>43655</v>
      </c>
      <c r="K1989" t="s">
        <v>1048</v>
      </c>
      <c r="L1989" t="s">
        <v>1868</v>
      </c>
      <c r="M1989">
        <v>0</v>
      </c>
      <c r="N1989">
        <v>0</v>
      </c>
      <c r="O1989" s="33">
        <v>43656</v>
      </c>
      <c r="P1989" t="s">
        <v>1039</v>
      </c>
      <c r="Q1989" t="s">
        <v>868</v>
      </c>
      <c r="R1989">
        <v>0</v>
      </c>
      <c r="S1989">
        <v>0</v>
      </c>
    </row>
    <row r="1990" spans="1:19" hidden="1" x14ac:dyDescent="0.25">
      <c r="A1990" t="s">
        <v>1048</v>
      </c>
      <c r="B1990" t="s">
        <v>2296</v>
      </c>
      <c r="C1990">
        <v>0</v>
      </c>
      <c r="D1990">
        <v>0</v>
      </c>
      <c r="E1990" s="33">
        <v>43654</v>
      </c>
      <c r="F1990" t="s">
        <v>1046</v>
      </c>
      <c r="G1990" t="s">
        <v>1622</v>
      </c>
      <c r="H1990">
        <v>199</v>
      </c>
      <c r="I1990">
        <v>0</v>
      </c>
      <c r="J1990" s="33">
        <v>43655</v>
      </c>
      <c r="K1990" t="s">
        <v>1048</v>
      </c>
      <c r="L1990" t="s">
        <v>1581</v>
      </c>
      <c r="M1990">
        <v>0</v>
      </c>
      <c r="N1990">
        <v>0</v>
      </c>
      <c r="O1990" s="33">
        <v>43656</v>
      </c>
      <c r="P1990" t="s">
        <v>1039</v>
      </c>
      <c r="Q1990" t="s">
        <v>1486</v>
      </c>
      <c r="R1990">
        <v>0</v>
      </c>
      <c r="S1990">
        <v>0</v>
      </c>
    </row>
    <row r="1991" spans="1:19" hidden="1" x14ac:dyDescent="0.25">
      <c r="A1991" t="s">
        <v>1048</v>
      </c>
      <c r="B1991" t="s">
        <v>1743</v>
      </c>
      <c r="C1991">
        <v>0</v>
      </c>
      <c r="D1991">
        <v>0</v>
      </c>
      <c r="E1991" s="33">
        <v>43654</v>
      </c>
      <c r="F1991" t="s">
        <v>1046</v>
      </c>
      <c r="G1991" t="s">
        <v>1624</v>
      </c>
      <c r="H1991">
        <v>0</v>
      </c>
      <c r="I1991">
        <v>304</v>
      </c>
      <c r="J1991" s="33">
        <v>43655</v>
      </c>
      <c r="K1991" t="s">
        <v>1048</v>
      </c>
      <c r="L1991" t="s">
        <v>868</v>
      </c>
      <c r="M1991">
        <v>0</v>
      </c>
      <c r="N1991">
        <v>0</v>
      </c>
      <c r="O1991" s="33">
        <v>43656</v>
      </c>
      <c r="P1991" t="s">
        <v>1039</v>
      </c>
      <c r="Q1991" t="s">
        <v>870</v>
      </c>
      <c r="R1991">
        <v>0</v>
      </c>
      <c r="S1991">
        <v>0</v>
      </c>
    </row>
    <row r="1992" spans="1:19" hidden="1" x14ac:dyDescent="0.25">
      <c r="A1992" t="s">
        <v>1048</v>
      </c>
      <c r="B1992" t="s">
        <v>2294</v>
      </c>
      <c r="C1992">
        <v>0</v>
      </c>
      <c r="D1992">
        <v>0</v>
      </c>
      <c r="E1992" s="33">
        <v>43654</v>
      </c>
      <c r="F1992" t="s">
        <v>1046</v>
      </c>
      <c r="G1992" t="s">
        <v>1623</v>
      </c>
      <c r="H1992">
        <v>0</v>
      </c>
      <c r="I1992">
        <v>304</v>
      </c>
      <c r="J1992" s="33">
        <v>43655</v>
      </c>
      <c r="K1992" t="s">
        <v>1048</v>
      </c>
      <c r="L1992" t="s">
        <v>1616</v>
      </c>
      <c r="M1992">
        <v>0</v>
      </c>
      <c r="N1992">
        <v>0</v>
      </c>
      <c r="O1992" s="33">
        <v>43656</v>
      </c>
      <c r="P1992" t="s">
        <v>1039</v>
      </c>
      <c r="Q1992" t="s">
        <v>859</v>
      </c>
      <c r="R1992">
        <v>0</v>
      </c>
      <c r="S1992">
        <v>0</v>
      </c>
    </row>
    <row r="1993" spans="1:19" hidden="1" x14ac:dyDescent="0.25">
      <c r="A1993" t="s">
        <v>1048</v>
      </c>
      <c r="B1993" t="s">
        <v>1536</v>
      </c>
      <c r="C1993">
        <v>0</v>
      </c>
      <c r="D1993">
        <v>0</v>
      </c>
      <c r="E1993" s="33">
        <v>43654</v>
      </c>
      <c r="F1993" t="s">
        <v>1046</v>
      </c>
      <c r="G1993" t="s">
        <v>1625</v>
      </c>
      <c r="H1993">
        <v>0</v>
      </c>
      <c r="I1993">
        <v>304</v>
      </c>
      <c r="J1993" s="33">
        <v>43655</v>
      </c>
      <c r="K1993" t="s">
        <v>1048</v>
      </c>
      <c r="L1993" t="s">
        <v>2300</v>
      </c>
      <c r="M1993">
        <v>0</v>
      </c>
      <c r="N1993">
        <v>0</v>
      </c>
      <c r="O1993" s="33">
        <v>43656</v>
      </c>
      <c r="P1993" t="s">
        <v>1039</v>
      </c>
      <c r="Q1993" t="s">
        <v>861</v>
      </c>
      <c r="R1993">
        <v>0</v>
      </c>
      <c r="S1993">
        <v>0</v>
      </c>
    </row>
    <row r="1994" spans="1:19" hidden="1" x14ac:dyDescent="0.25">
      <c r="A1994" t="s">
        <v>1048</v>
      </c>
      <c r="B1994" t="s">
        <v>2297</v>
      </c>
      <c r="C1994">
        <v>0</v>
      </c>
      <c r="D1994">
        <v>0</v>
      </c>
      <c r="E1994" s="33">
        <v>43654</v>
      </c>
      <c r="F1994" t="s">
        <v>1046</v>
      </c>
      <c r="G1994" t="s">
        <v>1626</v>
      </c>
      <c r="H1994">
        <v>0</v>
      </c>
      <c r="I1994">
        <v>304</v>
      </c>
      <c r="J1994" s="33">
        <v>43655</v>
      </c>
      <c r="K1994" t="s">
        <v>1048</v>
      </c>
      <c r="L1994" t="s">
        <v>2301</v>
      </c>
      <c r="M1994">
        <v>0</v>
      </c>
      <c r="N1994">
        <v>0</v>
      </c>
      <c r="O1994" s="33">
        <v>43656</v>
      </c>
      <c r="P1994" t="s">
        <v>1039</v>
      </c>
      <c r="Q1994" t="s">
        <v>1483</v>
      </c>
      <c r="R1994">
        <v>0</v>
      </c>
      <c r="S1994">
        <v>0</v>
      </c>
    </row>
    <row r="1995" spans="1:19" hidden="1" x14ac:dyDescent="0.25">
      <c r="A1995" t="s">
        <v>1048</v>
      </c>
      <c r="B1995" t="s">
        <v>2298</v>
      </c>
      <c r="C1995">
        <v>0</v>
      </c>
      <c r="D1995">
        <v>0</v>
      </c>
      <c r="E1995" s="33">
        <v>43654</v>
      </c>
      <c r="F1995" t="s">
        <v>1046</v>
      </c>
      <c r="G1995" t="s">
        <v>2283</v>
      </c>
      <c r="H1995">
        <v>1</v>
      </c>
      <c r="I1995">
        <v>0</v>
      </c>
      <c r="J1995" s="33">
        <v>43655</v>
      </c>
      <c r="K1995" t="s">
        <v>1048</v>
      </c>
      <c r="L1995" t="s">
        <v>2241</v>
      </c>
      <c r="M1995">
        <v>0</v>
      </c>
      <c r="N1995">
        <v>0</v>
      </c>
      <c r="O1995" s="33">
        <v>43656</v>
      </c>
      <c r="P1995" t="s">
        <v>1040</v>
      </c>
      <c r="Q1995" t="s">
        <v>2256</v>
      </c>
      <c r="R1995">
        <v>46</v>
      </c>
      <c r="S1995">
        <v>0</v>
      </c>
    </row>
    <row r="1996" spans="1:19" hidden="1" x14ac:dyDescent="0.25">
      <c r="A1996" t="s">
        <v>1048</v>
      </c>
      <c r="B1996" t="s">
        <v>2299</v>
      </c>
      <c r="C1996">
        <v>0</v>
      </c>
      <c r="D1996">
        <v>0</v>
      </c>
      <c r="E1996" s="33">
        <v>43654</v>
      </c>
      <c r="F1996" t="s">
        <v>1046</v>
      </c>
      <c r="G1996" t="s">
        <v>2282</v>
      </c>
      <c r="H1996">
        <v>1</v>
      </c>
      <c r="I1996">
        <v>0</v>
      </c>
      <c r="J1996" s="33">
        <v>43655</v>
      </c>
      <c r="K1996" t="s">
        <v>1048</v>
      </c>
      <c r="L1996" t="s">
        <v>589</v>
      </c>
      <c r="M1996">
        <v>0</v>
      </c>
      <c r="N1996">
        <v>0</v>
      </c>
      <c r="O1996" s="33">
        <v>43656</v>
      </c>
      <c r="P1996" t="s">
        <v>1040</v>
      </c>
      <c r="Q1996" t="s">
        <v>868</v>
      </c>
      <c r="R1996">
        <v>87</v>
      </c>
      <c r="S1996">
        <v>0</v>
      </c>
    </row>
    <row r="1997" spans="1:19" hidden="1" x14ac:dyDescent="0.25">
      <c r="A1997" t="s">
        <v>1048</v>
      </c>
      <c r="B1997" t="s">
        <v>1709</v>
      </c>
      <c r="C1997">
        <v>0</v>
      </c>
      <c r="D1997">
        <v>0</v>
      </c>
      <c r="E1997" s="33">
        <v>43654</v>
      </c>
      <c r="F1997" t="s">
        <v>1046</v>
      </c>
      <c r="G1997" t="s">
        <v>1603</v>
      </c>
      <c r="H1997">
        <v>1</v>
      </c>
      <c r="I1997">
        <v>0</v>
      </c>
      <c r="J1997" s="33">
        <v>43655</v>
      </c>
      <c r="K1997" t="s">
        <v>1048</v>
      </c>
      <c r="L1997" t="s">
        <v>2302</v>
      </c>
      <c r="M1997">
        <v>0</v>
      </c>
      <c r="N1997">
        <v>0</v>
      </c>
      <c r="O1997" s="33">
        <v>43656</v>
      </c>
      <c r="P1997" t="s">
        <v>1040</v>
      </c>
      <c r="Q1997" t="s">
        <v>1486</v>
      </c>
      <c r="R1997">
        <v>137</v>
      </c>
      <c r="S1997">
        <v>0</v>
      </c>
    </row>
    <row r="1998" spans="1:19" hidden="1" x14ac:dyDescent="0.25">
      <c r="A1998" t="s">
        <v>1048</v>
      </c>
      <c r="B1998" t="s">
        <v>1537</v>
      </c>
      <c r="C1998">
        <v>0</v>
      </c>
      <c r="D1998">
        <v>0</v>
      </c>
      <c r="E1998" s="33">
        <v>43654</v>
      </c>
      <c r="F1998" t="s">
        <v>1046</v>
      </c>
      <c r="G1998" t="s">
        <v>1495</v>
      </c>
      <c r="H1998">
        <v>1</v>
      </c>
      <c r="I1998">
        <v>267</v>
      </c>
      <c r="J1998" s="33">
        <v>43655</v>
      </c>
      <c r="K1998" t="s">
        <v>1048</v>
      </c>
      <c r="L1998" t="s">
        <v>2303</v>
      </c>
      <c r="M1998">
        <v>0</v>
      </c>
      <c r="N1998">
        <v>0</v>
      </c>
      <c r="O1998" s="33">
        <v>43656</v>
      </c>
      <c r="P1998" t="s">
        <v>1040</v>
      </c>
      <c r="Q1998" t="s">
        <v>870</v>
      </c>
      <c r="R1998">
        <v>84</v>
      </c>
      <c r="S1998">
        <v>0</v>
      </c>
    </row>
    <row r="1999" spans="1:19" hidden="1" x14ac:dyDescent="0.25">
      <c r="A1999" t="s">
        <v>1048</v>
      </c>
      <c r="B1999" t="s">
        <v>857</v>
      </c>
      <c r="C1999">
        <v>0</v>
      </c>
      <c r="D1999">
        <v>0</v>
      </c>
      <c r="E1999" s="33">
        <v>43654</v>
      </c>
      <c r="F1999" t="s">
        <v>1046</v>
      </c>
      <c r="G1999" t="s">
        <v>1592</v>
      </c>
      <c r="H1999">
        <v>1</v>
      </c>
      <c r="I1999">
        <v>0</v>
      </c>
      <c r="J1999" s="33">
        <v>43655</v>
      </c>
      <c r="K1999" t="s">
        <v>1048</v>
      </c>
      <c r="L1999" t="s">
        <v>2304</v>
      </c>
      <c r="M1999">
        <v>0</v>
      </c>
      <c r="N1999">
        <v>0</v>
      </c>
      <c r="O1999" s="33">
        <v>43656</v>
      </c>
      <c r="P1999" t="s">
        <v>1040</v>
      </c>
      <c r="Q1999" t="s">
        <v>2255</v>
      </c>
      <c r="R1999">
        <v>23</v>
      </c>
      <c r="S1999">
        <v>0</v>
      </c>
    </row>
    <row r="2000" spans="1:19" hidden="1" x14ac:dyDescent="0.25">
      <c r="A2000" t="s">
        <v>1048</v>
      </c>
      <c r="B2000" t="s">
        <v>1868</v>
      </c>
      <c r="C2000">
        <v>0</v>
      </c>
      <c r="D2000">
        <v>0</v>
      </c>
      <c r="E2000" s="33">
        <v>43654</v>
      </c>
      <c r="F2000" t="s">
        <v>1046</v>
      </c>
      <c r="G2000" t="s">
        <v>1593</v>
      </c>
      <c r="H2000">
        <v>241</v>
      </c>
      <c r="I2000">
        <v>0</v>
      </c>
      <c r="J2000" s="33">
        <v>43655</v>
      </c>
      <c r="K2000" t="s">
        <v>1048</v>
      </c>
      <c r="L2000" t="s">
        <v>2122</v>
      </c>
      <c r="M2000">
        <v>0</v>
      </c>
      <c r="N2000">
        <v>0</v>
      </c>
      <c r="O2000" s="33">
        <v>43656</v>
      </c>
      <c r="P2000" t="s">
        <v>1040</v>
      </c>
      <c r="Q2000" t="s">
        <v>2254</v>
      </c>
      <c r="R2000">
        <v>3</v>
      </c>
      <c r="S2000">
        <v>0</v>
      </c>
    </row>
    <row r="2001" spans="1:19" hidden="1" x14ac:dyDescent="0.25">
      <c r="A2001" t="s">
        <v>1048</v>
      </c>
      <c r="B2001" t="s">
        <v>1581</v>
      </c>
      <c r="C2001">
        <v>0</v>
      </c>
      <c r="D2001">
        <v>0</v>
      </c>
      <c r="E2001" s="33">
        <v>43654</v>
      </c>
      <c r="F2001" t="s">
        <v>1046</v>
      </c>
      <c r="G2001" t="s">
        <v>1483</v>
      </c>
      <c r="H2001">
        <v>1</v>
      </c>
      <c r="I2001">
        <v>0</v>
      </c>
      <c r="J2001" s="33">
        <v>43655</v>
      </c>
      <c r="K2001" t="s">
        <v>1048</v>
      </c>
      <c r="L2001" t="s">
        <v>2123</v>
      </c>
      <c r="M2001">
        <v>0</v>
      </c>
      <c r="N2001">
        <v>0</v>
      </c>
      <c r="O2001" s="33">
        <v>43656</v>
      </c>
      <c r="P2001" t="s">
        <v>1040</v>
      </c>
      <c r="Q2001" t="s">
        <v>1483</v>
      </c>
      <c r="R2001">
        <v>1</v>
      </c>
      <c r="S2001">
        <v>0</v>
      </c>
    </row>
    <row r="2002" spans="1:19" hidden="1" x14ac:dyDescent="0.25">
      <c r="A2002" t="s">
        <v>1048</v>
      </c>
      <c r="B2002" t="s">
        <v>868</v>
      </c>
      <c r="C2002">
        <v>0</v>
      </c>
      <c r="D2002">
        <v>0</v>
      </c>
      <c r="E2002" s="33">
        <v>43654</v>
      </c>
      <c r="F2002" t="s">
        <v>1047</v>
      </c>
      <c r="G2002" t="s">
        <v>1486</v>
      </c>
      <c r="H2002">
        <v>1</v>
      </c>
      <c r="I2002">
        <v>0</v>
      </c>
      <c r="J2002" s="33">
        <v>43655</v>
      </c>
      <c r="K2002" t="s">
        <v>1048</v>
      </c>
      <c r="L2002" t="s">
        <v>581</v>
      </c>
      <c r="M2002">
        <v>0</v>
      </c>
      <c r="N2002">
        <v>0</v>
      </c>
      <c r="O2002" s="33">
        <v>43656</v>
      </c>
      <c r="P2002" t="s">
        <v>1041</v>
      </c>
      <c r="Q2002" t="s">
        <v>1482</v>
      </c>
      <c r="R2002">
        <v>1</v>
      </c>
      <c r="S2002">
        <v>0</v>
      </c>
    </row>
    <row r="2003" spans="1:19" hidden="1" x14ac:dyDescent="0.25">
      <c r="A2003" t="s">
        <v>1048</v>
      </c>
      <c r="B2003" t="s">
        <v>1616</v>
      </c>
      <c r="C2003">
        <v>0</v>
      </c>
      <c r="D2003">
        <v>0</v>
      </c>
      <c r="E2003" s="33">
        <v>43654</v>
      </c>
      <c r="F2003" t="s">
        <v>1047</v>
      </c>
      <c r="G2003" t="s">
        <v>2287</v>
      </c>
      <c r="H2003">
        <v>1</v>
      </c>
      <c r="I2003">
        <v>0</v>
      </c>
      <c r="J2003" s="33">
        <v>43655</v>
      </c>
      <c r="K2003" t="s">
        <v>1048</v>
      </c>
      <c r="L2003" t="s">
        <v>1952</v>
      </c>
      <c r="M2003">
        <v>0</v>
      </c>
      <c r="N2003">
        <v>0</v>
      </c>
      <c r="O2003" s="33">
        <v>43656</v>
      </c>
      <c r="P2003" t="s">
        <v>1041</v>
      </c>
      <c r="Q2003" t="s">
        <v>1485</v>
      </c>
      <c r="R2003">
        <v>3</v>
      </c>
      <c r="S2003">
        <v>0</v>
      </c>
    </row>
    <row r="2004" spans="1:19" hidden="1" x14ac:dyDescent="0.25">
      <c r="A2004" t="s">
        <v>1048</v>
      </c>
      <c r="B2004" t="s">
        <v>2300</v>
      </c>
      <c r="C2004">
        <v>0</v>
      </c>
      <c r="D2004">
        <v>0</v>
      </c>
      <c r="E2004" s="33">
        <v>43654</v>
      </c>
      <c r="F2004" t="s">
        <v>1047</v>
      </c>
      <c r="G2004" t="s">
        <v>1483</v>
      </c>
      <c r="H2004">
        <v>1</v>
      </c>
      <c r="I2004">
        <v>0</v>
      </c>
      <c r="J2004" s="33">
        <v>43655</v>
      </c>
      <c r="K2004" t="s">
        <v>1048</v>
      </c>
      <c r="L2004" t="s">
        <v>1953</v>
      </c>
      <c r="M2004">
        <v>0</v>
      </c>
      <c r="N2004">
        <v>0</v>
      </c>
      <c r="O2004" s="33">
        <v>43656</v>
      </c>
      <c r="P2004" t="s">
        <v>1041</v>
      </c>
      <c r="Q2004" t="s">
        <v>857</v>
      </c>
      <c r="R2004">
        <v>1</v>
      </c>
      <c r="S2004">
        <v>0</v>
      </c>
    </row>
    <row r="2005" spans="1:19" hidden="1" x14ac:dyDescent="0.25">
      <c r="A2005" t="s">
        <v>1048</v>
      </c>
      <c r="B2005" t="s">
        <v>2301</v>
      </c>
      <c r="C2005">
        <v>0</v>
      </c>
      <c r="D2005">
        <v>0</v>
      </c>
      <c r="E2005" s="33">
        <v>43654</v>
      </c>
      <c r="F2005" t="s">
        <v>1048</v>
      </c>
      <c r="G2005" t="s">
        <v>1665</v>
      </c>
      <c r="H2005">
        <v>0</v>
      </c>
      <c r="I2005">
        <v>0</v>
      </c>
      <c r="J2005" s="33">
        <v>43655</v>
      </c>
      <c r="K2005" t="s">
        <v>1048</v>
      </c>
      <c r="L2005" t="s">
        <v>2305</v>
      </c>
      <c r="M2005">
        <v>0</v>
      </c>
      <c r="N2005">
        <v>0</v>
      </c>
      <c r="O2005" s="33">
        <v>43656</v>
      </c>
      <c r="P2005" t="s">
        <v>1041</v>
      </c>
      <c r="Q2005" t="s">
        <v>868</v>
      </c>
      <c r="R2005">
        <v>3</v>
      </c>
      <c r="S2005">
        <v>0</v>
      </c>
    </row>
    <row r="2006" spans="1:19" hidden="1" x14ac:dyDescent="0.25">
      <c r="A2006" t="s">
        <v>1048</v>
      </c>
      <c r="B2006" t="s">
        <v>2241</v>
      </c>
      <c r="C2006">
        <v>0</v>
      </c>
      <c r="D2006">
        <v>0</v>
      </c>
      <c r="E2006" s="33">
        <v>43654</v>
      </c>
      <c r="F2006" t="s">
        <v>1048</v>
      </c>
      <c r="G2006" t="s">
        <v>1720</v>
      </c>
      <c r="H2006">
        <v>0</v>
      </c>
      <c r="I2006">
        <v>0</v>
      </c>
      <c r="J2006" s="33">
        <v>43655</v>
      </c>
      <c r="K2006" t="s">
        <v>1048</v>
      </c>
      <c r="L2006" t="s">
        <v>2306</v>
      </c>
      <c r="M2006">
        <v>0</v>
      </c>
      <c r="N2006">
        <v>0</v>
      </c>
      <c r="O2006" s="33">
        <v>43656</v>
      </c>
      <c r="P2006" t="s">
        <v>1041</v>
      </c>
      <c r="Q2006" t="s">
        <v>1484</v>
      </c>
      <c r="R2006">
        <v>3</v>
      </c>
      <c r="S2006">
        <v>0</v>
      </c>
    </row>
    <row r="2007" spans="1:19" hidden="1" x14ac:dyDescent="0.25">
      <c r="A2007" t="s">
        <v>1048</v>
      </c>
      <c r="B2007" t="s">
        <v>589</v>
      </c>
      <c r="C2007">
        <v>0</v>
      </c>
      <c r="D2007">
        <v>0</v>
      </c>
      <c r="E2007" s="33">
        <v>43654</v>
      </c>
      <c r="F2007" t="s">
        <v>1048</v>
      </c>
      <c r="G2007" t="s">
        <v>2295</v>
      </c>
      <c r="H2007">
        <v>0</v>
      </c>
      <c r="I2007">
        <v>0</v>
      </c>
      <c r="J2007" s="33">
        <v>43655</v>
      </c>
      <c r="K2007" t="s">
        <v>1048</v>
      </c>
      <c r="L2007" t="s">
        <v>1486</v>
      </c>
      <c r="M2007">
        <v>0</v>
      </c>
      <c r="N2007">
        <v>0</v>
      </c>
      <c r="O2007" s="33">
        <v>43656</v>
      </c>
      <c r="P2007" t="s">
        <v>1041</v>
      </c>
      <c r="Q2007" t="s">
        <v>1486</v>
      </c>
      <c r="R2007">
        <v>3</v>
      </c>
      <c r="S2007">
        <v>0</v>
      </c>
    </row>
    <row r="2008" spans="1:19" hidden="1" x14ac:dyDescent="0.25">
      <c r="A2008" t="s">
        <v>1048</v>
      </c>
      <c r="B2008" t="s">
        <v>2302</v>
      </c>
      <c r="C2008">
        <v>0</v>
      </c>
      <c r="D2008">
        <v>0</v>
      </c>
      <c r="E2008" s="33">
        <v>43654</v>
      </c>
      <c r="F2008" t="s">
        <v>1048</v>
      </c>
      <c r="G2008" t="s">
        <v>2296</v>
      </c>
      <c r="H2008">
        <v>0</v>
      </c>
      <c r="I2008">
        <v>0</v>
      </c>
      <c r="J2008" s="33">
        <v>43655</v>
      </c>
      <c r="K2008" t="s">
        <v>1048</v>
      </c>
      <c r="L2008" t="s">
        <v>580</v>
      </c>
      <c r="M2008">
        <v>0</v>
      </c>
      <c r="N2008">
        <v>0</v>
      </c>
      <c r="O2008" s="33">
        <v>43656</v>
      </c>
      <c r="P2008" t="s">
        <v>1041</v>
      </c>
      <c r="Q2008" t="s">
        <v>870</v>
      </c>
      <c r="R2008">
        <v>3</v>
      </c>
      <c r="S2008">
        <v>0</v>
      </c>
    </row>
    <row r="2009" spans="1:19" hidden="1" x14ac:dyDescent="0.25">
      <c r="A2009" t="s">
        <v>1048</v>
      </c>
      <c r="B2009" t="s">
        <v>2303</v>
      </c>
      <c r="C2009">
        <v>0</v>
      </c>
      <c r="D2009">
        <v>0</v>
      </c>
      <c r="E2009" s="33">
        <v>43654</v>
      </c>
      <c r="F2009" t="s">
        <v>1048</v>
      </c>
      <c r="G2009" t="s">
        <v>1743</v>
      </c>
      <c r="H2009">
        <v>0</v>
      </c>
      <c r="I2009">
        <v>0</v>
      </c>
      <c r="J2009" s="33">
        <v>43655</v>
      </c>
      <c r="K2009" t="s">
        <v>1048</v>
      </c>
      <c r="L2009" t="s">
        <v>1586</v>
      </c>
      <c r="M2009">
        <v>0</v>
      </c>
      <c r="N2009">
        <v>0</v>
      </c>
      <c r="O2009" s="33">
        <v>43656</v>
      </c>
      <c r="P2009" t="s">
        <v>1041</v>
      </c>
      <c r="Q2009" t="s">
        <v>859</v>
      </c>
      <c r="R2009">
        <v>1</v>
      </c>
      <c r="S2009">
        <v>0</v>
      </c>
    </row>
    <row r="2010" spans="1:19" hidden="1" x14ac:dyDescent="0.25">
      <c r="A2010" t="s">
        <v>1048</v>
      </c>
      <c r="B2010" t="s">
        <v>2304</v>
      </c>
      <c r="C2010">
        <v>0</v>
      </c>
      <c r="D2010">
        <v>0</v>
      </c>
      <c r="E2010" s="33">
        <v>43654</v>
      </c>
      <c r="F2010" t="s">
        <v>1048</v>
      </c>
      <c r="G2010" t="s">
        <v>2294</v>
      </c>
      <c r="H2010">
        <v>0</v>
      </c>
      <c r="I2010">
        <v>0</v>
      </c>
      <c r="J2010" s="33">
        <v>43655</v>
      </c>
      <c r="K2010" t="s">
        <v>1048</v>
      </c>
      <c r="L2010" t="s">
        <v>870</v>
      </c>
      <c r="M2010">
        <v>0</v>
      </c>
      <c r="N2010">
        <v>0</v>
      </c>
      <c r="O2010" s="33">
        <v>43656</v>
      </c>
      <c r="P2010" t="s">
        <v>1041</v>
      </c>
      <c r="Q2010" t="s">
        <v>861</v>
      </c>
      <c r="R2010">
        <v>1</v>
      </c>
      <c r="S2010">
        <v>0</v>
      </c>
    </row>
    <row r="2011" spans="1:19" hidden="1" x14ac:dyDescent="0.25">
      <c r="A2011" t="s">
        <v>1048</v>
      </c>
      <c r="B2011" t="s">
        <v>2122</v>
      </c>
      <c r="C2011">
        <v>0</v>
      </c>
      <c r="D2011">
        <v>0</v>
      </c>
      <c r="E2011" s="33">
        <v>43654</v>
      </c>
      <c r="F2011" t="s">
        <v>1048</v>
      </c>
      <c r="G2011" t="s">
        <v>1536</v>
      </c>
      <c r="H2011">
        <v>0</v>
      </c>
      <c r="I2011">
        <v>0</v>
      </c>
      <c r="J2011" s="33">
        <v>43655</v>
      </c>
      <c r="K2011" t="s">
        <v>1048</v>
      </c>
      <c r="L2011" t="s">
        <v>578</v>
      </c>
      <c r="M2011">
        <v>0</v>
      </c>
      <c r="N2011">
        <v>0</v>
      </c>
      <c r="O2011" s="33">
        <v>43656</v>
      </c>
      <c r="P2011" t="s">
        <v>1041</v>
      </c>
      <c r="Q2011" t="s">
        <v>1483</v>
      </c>
      <c r="R2011">
        <v>1</v>
      </c>
      <c r="S2011">
        <v>0</v>
      </c>
    </row>
    <row r="2012" spans="1:19" hidden="1" x14ac:dyDescent="0.25">
      <c r="A2012" t="s">
        <v>1048</v>
      </c>
      <c r="B2012" t="s">
        <v>2123</v>
      </c>
      <c r="C2012">
        <v>0</v>
      </c>
      <c r="D2012">
        <v>0</v>
      </c>
      <c r="E2012" s="33">
        <v>43654</v>
      </c>
      <c r="F2012" t="s">
        <v>1048</v>
      </c>
      <c r="G2012" t="s">
        <v>2297</v>
      </c>
      <c r="H2012">
        <v>0</v>
      </c>
      <c r="I2012">
        <v>0</v>
      </c>
      <c r="J2012" s="33">
        <v>43655</v>
      </c>
      <c r="K2012" t="s">
        <v>1048</v>
      </c>
      <c r="L2012" t="s">
        <v>1855</v>
      </c>
      <c r="M2012">
        <v>0</v>
      </c>
      <c r="N2012">
        <v>0</v>
      </c>
      <c r="O2012" s="33">
        <v>43656</v>
      </c>
      <c r="P2012" t="s">
        <v>1042</v>
      </c>
      <c r="Q2012" t="s">
        <v>1485</v>
      </c>
      <c r="R2012">
        <v>1386</v>
      </c>
      <c r="S2012">
        <v>0</v>
      </c>
    </row>
    <row r="2013" spans="1:19" hidden="1" x14ac:dyDescent="0.25">
      <c r="A2013" t="s">
        <v>1048</v>
      </c>
      <c r="B2013" t="s">
        <v>581</v>
      </c>
      <c r="C2013">
        <v>0</v>
      </c>
      <c r="D2013">
        <v>0</v>
      </c>
      <c r="E2013" s="33">
        <v>43654</v>
      </c>
      <c r="F2013" t="s">
        <v>1048</v>
      </c>
      <c r="G2013" t="s">
        <v>2298</v>
      </c>
      <c r="H2013">
        <v>0</v>
      </c>
      <c r="I2013">
        <v>0</v>
      </c>
      <c r="J2013" s="33">
        <v>43655</v>
      </c>
      <c r="K2013" t="s">
        <v>1048</v>
      </c>
      <c r="L2013" t="s">
        <v>2307</v>
      </c>
      <c r="M2013">
        <v>0</v>
      </c>
      <c r="N2013">
        <v>0</v>
      </c>
      <c r="O2013" s="33">
        <v>43656</v>
      </c>
      <c r="P2013" t="s">
        <v>1042</v>
      </c>
      <c r="Q2013" t="s">
        <v>2260</v>
      </c>
      <c r="R2013">
        <v>1</v>
      </c>
      <c r="S2013">
        <v>0</v>
      </c>
    </row>
    <row r="2014" spans="1:19" hidden="1" x14ac:dyDescent="0.25">
      <c r="A2014" t="s">
        <v>1048</v>
      </c>
      <c r="B2014" t="s">
        <v>1952</v>
      </c>
      <c r="C2014">
        <v>0</v>
      </c>
      <c r="D2014">
        <v>0</v>
      </c>
      <c r="E2014" s="33">
        <v>43654</v>
      </c>
      <c r="F2014" t="s">
        <v>1048</v>
      </c>
      <c r="G2014" t="s">
        <v>2299</v>
      </c>
      <c r="H2014">
        <v>0</v>
      </c>
      <c r="I2014">
        <v>0</v>
      </c>
      <c r="J2014" s="33">
        <v>43655</v>
      </c>
      <c r="K2014" t="s">
        <v>1048</v>
      </c>
      <c r="L2014" t="s">
        <v>1520</v>
      </c>
      <c r="M2014">
        <v>0</v>
      </c>
      <c r="N2014">
        <v>0</v>
      </c>
      <c r="O2014" s="33">
        <v>43656</v>
      </c>
      <c r="P2014" t="s">
        <v>1042</v>
      </c>
      <c r="Q2014" t="s">
        <v>1816</v>
      </c>
      <c r="R2014">
        <v>622</v>
      </c>
      <c r="S2014">
        <v>0</v>
      </c>
    </row>
    <row r="2015" spans="1:19" hidden="1" x14ac:dyDescent="0.25">
      <c r="A2015" t="s">
        <v>1048</v>
      </c>
      <c r="B2015" t="s">
        <v>1953</v>
      </c>
      <c r="C2015">
        <v>0</v>
      </c>
      <c r="D2015">
        <v>0</v>
      </c>
      <c r="E2015" s="33">
        <v>43654</v>
      </c>
      <c r="F2015" t="s">
        <v>1048</v>
      </c>
      <c r="G2015" t="s">
        <v>1709</v>
      </c>
      <c r="H2015">
        <v>0</v>
      </c>
      <c r="I2015">
        <v>0</v>
      </c>
      <c r="J2015" s="33">
        <v>43655</v>
      </c>
      <c r="K2015" t="s">
        <v>1048</v>
      </c>
      <c r="L2015" t="s">
        <v>859</v>
      </c>
      <c r="M2015">
        <v>0</v>
      </c>
      <c r="N2015">
        <v>0</v>
      </c>
      <c r="O2015" s="33">
        <v>43656</v>
      </c>
      <c r="P2015" t="s">
        <v>1042</v>
      </c>
      <c r="Q2015" t="s">
        <v>2259</v>
      </c>
      <c r="R2015">
        <v>1</v>
      </c>
      <c r="S2015">
        <v>0</v>
      </c>
    </row>
    <row r="2016" spans="1:19" hidden="1" x14ac:dyDescent="0.25">
      <c r="A2016" t="s">
        <v>1048</v>
      </c>
      <c r="B2016" t="s">
        <v>2305</v>
      </c>
      <c r="C2016">
        <v>0</v>
      </c>
      <c r="D2016">
        <v>0</v>
      </c>
      <c r="E2016" s="33">
        <v>43654</v>
      </c>
      <c r="F2016" t="s">
        <v>1048</v>
      </c>
      <c r="G2016" t="s">
        <v>1537</v>
      </c>
      <c r="H2016">
        <v>0</v>
      </c>
      <c r="I2016">
        <v>0</v>
      </c>
      <c r="J2016" s="33">
        <v>43655</v>
      </c>
      <c r="K2016" t="s">
        <v>1048</v>
      </c>
      <c r="L2016" t="s">
        <v>2308</v>
      </c>
      <c r="M2016">
        <v>0</v>
      </c>
      <c r="N2016">
        <v>0</v>
      </c>
      <c r="O2016" s="33">
        <v>43656</v>
      </c>
      <c r="P2016" t="s">
        <v>1042</v>
      </c>
      <c r="Q2016" t="s">
        <v>1811</v>
      </c>
      <c r="R2016">
        <v>15</v>
      </c>
      <c r="S2016">
        <v>0</v>
      </c>
    </row>
    <row r="2017" spans="1:19" hidden="1" x14ac:dyDescent="0.25">
      <c r="A2017" t="s">
        <v>1048</v>
      </c>
      <c r="B2017" t="s">
        <v>2306</v>
      </c>
      <c r="C2017">
        <v>0</v>
      </c>
      <c r="D2017">
        <v>0</v>
      </c>
      <c r="E2017" s="33">
        <v>43654</v>
      </c>
      <c r="F2017" t="s">
        <v>1048</v>
      </c>
      <c r="G2017" t="s">
        <v>857</v>
      </c>
      <c r="H2017">
        <v>0</v>
      </c>
      <c r="I2017">
        <v>0</v>
      </c>
      <c r="J2017" s="33">
        <v>43655</v>
      </c>
      <c r="K2017" t="s">
        <v>1048</v>
      </c>
      <c r="L2017" t="s">
        <v>2309</v>
      </c>
      <c r="M2017">
        <v>0</v>
      </c>
      <c r="N2017">
        <v>0</v>
      </c>
      <c r="O2017" s="33">
        <v>43656</v>
      </c>
      <c r="P2017" t="s">
        <v>1042</v>
      </c>
      <c r="Q2017" t="s">
        <v>1486</v>
      </c>
      <c r="R2017">
        <v>1386</v>
      </c>
      <c r="S2017">
        <v>0</v>
      </c>
    </row>
    <row r="2018" spans="1:19" hidden="1" x14ac:dyDescent="0.25">
      <c r="A2018" t="s">
        <v>1048</v>
      </c>
      <c r="B2018" t="s">
        <v>1486</v>
      </c>
      <c r="C2018">
        <v>0</v>
      </c>
      <c r="D2018">
        <v>0</v>
      </c>
      <c r="E2018" s="33">
        <v>43654</v>
      </c>
      <c r="F2018" t="s">
        <v>1048</v>
      </c>
      <c r="G2018" t="s">
        <v>1868</v>
      </c>
      <c r="H2018">
        <v>0</v>
      </c>
      <c r="I2018">
        <v>0</v>
      </c>
      <c r="J2018" s="33">
        <v>43655</v>
      </c>
      <c r="K2018" t="s">
        <v>1048</v>
      </c>
      <c r="L2018" t="s">
        <v>2310</v>
      </c>
      <c r="M2018">
        <v>0</v>
      </c>
      <c r="N2018">
        <v>0</v>
      </c>
      <c r="O2018" s="33">
        <v>43656</v>
      </c>
      <c r="P2018" t="s">
        <v>1042</v>
      </c>
      <c r="Q2018" t="s">
        <v>2258</v>
      </c>
      <c r="R2018">
        <v>275</v>
      </c>
      <c r="S2018">
        <v>0</v>
      </c>
    </row>
    <row r="2019" spans="1:19" hidden="1" x14ac:dyDescent="0.25">
      <c r="A2019" t="s">
        <v>1048</v>
      </c>
      <c r="B2019" t="s">
        <v>580</v>
      </c>
      <c r="C2019">
        <v>0</v>
      </c>
      <c r="D2019">
        <v>0</v>
      </c>
      <c r="E2019" s="33">
        <v>43654</v>
      </c>
      <c r="F2019" t="s">
        <v>1048</v>
      </c>
      <c r="G2019" t="s">
        <v>1581</v>
      </c>
      <c r="H2019">
        <v>0</v>
      </c>
      <c r="I2019">
        <v>0</v>
      </c>
      <c r="J2019" s="33">
        <v>43655</v>
      </c>
      <c r="K2019" t="s">
        <v>1048</v>
      </c>
      <c r="L2019" t="s">
        <v>1629</v>
      </c>
      <c r="M2019">
        <v>0</v>
      </c>
      <c r="N2019">
        <v>0</v>
      </c>
      <c r="O2019" s="33">
        <v>43656</v>
      </c>
      <c r="P2019" t="s">
        <v>1042</v>
      </c>
      <c r="Q2019" t="s">
        <v>2257</v>
      </c>
      <c r="R2019">
        <v>322</v>
      </c>
      <c r="S2019">
        <v>0</v>
      </c>
    </row>
    <row r="2020" spans="1:19" hidden="1" x14ac:dyDescent="0.25">
      <c r="A2020" t="s">
        <v>1048</v>
      </c>
      <c r="B2020" t="s">
        <v>1586</v>
      </c>
      <c r="C2020">
        <v>0</v>
      </c>
      <c r="D2020">
        <v>0</v>
      </c>
      <c r="E2020" s="33">
        <v>43654</v>
      </c>
      <c r="F2020" t="s">
        <v>1048</v>
      </c>
      <c r="G2020" t="s">
        <v>868</v>
      </c>
      <c r="H2020">
        <v>0</v>
      </c>
      <c r="I2020">
        <v>0</v>
      </c>
      <c r="J2020" s="33">
        <v>43655</v>
      </c>
      <c r="K2020" t="s">
        <v>1048</v>
      </c>
      <c r="L2020" t="s">
        <v>1599</v>
      </c>
      <c r="M2020">
        <v>0</v>
      </c>
      <c r="N2020">
        <v>0</v>
      </c>
      <c r="O2020" s="33">
        <v>43656</v>
      </c>
      <c r="P2020" t="s">
        <v>1042</v>
      </c>
      <c r="Q2020" t="s">
        <v>1483</v>
      </c>
      <c r="R2020">
        <v>1</v>
      </c>
      <c r="S2020">
        <v>0</v>
      </c>
    </row>
    <row r="2021" spans="1:19" hidden="1" x14ac:dyDescent="0.25">
      <c r="A2021" t="s">
        <v>1048</v>
      </c>
      <c r="B2021" t="s">
        <v>870</v>
      </c>
      <c r="C2021">
        <v>0</v>
      </c>
      <c r="D2021">
        <v>0</v>
      </c>
      <c r="E2021" s="33">
        <v>43654</v>
      </c>
      <c r="F2021" t="s">
        <v>1048</v>
      </c>
      <c r="G2021" t="s">
        <v>1616</v>
      </c>
      <c r="H2021">
        <v>0</v>
      </c>
      <c r="I2021">
        <v>0</v>
      </c>
      <c r="J2021" s="33">
        <v>43655</v>
      </c>
      <c r="K2021" t="s">
        <v>1048</v>
      </c>
      <c r="L2021" t="s">
        <v>1861</v>
      </c>
      <c r="M2021">
        <v>0</v>
      </c>
      <c r="N2021">
        <v>0</v>
      </c>
      <c r="O2021" s="33">
        <v>43656</v>
      </c>
      <c r="P2021" t="s">
        <v>1043</v>
      </c>
      <c r="Q2021" t="s">
        <v>2261</v>
      </c>
      <c r="R2021">
        <v>1386</v>
      </c>
      <c r="S2021">
        <v>0</v>
      </c>
    </row>
    <row r="2022" spans="1:19" hidden="1" x14ac:dyDescent="0.25">
      <c r="A2022" t="s">
        <v>1048</v>
      </c>
      <c r="B2022" t="s">
        <v>578</v>
      </c>
      <c r="C2022">
        <v>0</v>
      </c>
      <c r="D2022">
        <v>0</v>
      </c>
      <c r="E2022" s="33">
        <v>43654</v>
      </c>
      <c r="F2022" t="s">
        <v>1048</v>
      </c>
      <c r="G2022" t="s">
        <v>2300</v>
      </c>
      <c r="H2022">
        <v>0</v>
      </c>
      <c r="I2022">
        <v>0</v>
      </c>
      <c r="J2022" s="33">
        <v>43655</v>
      </c>
      <c r="K2022" t="s">
        <v>1048</v>
      </c>
      <c r="L2022" t="s">
        <v>1710</v>
      </c>
      <c r="M2022">
        <v>0</v>
      </c>
      <c r="N2022">
        <v>0</v>
      </c>
      <c r="O2022" s="33">
        <v>43656</v>
      </c>
      <c r="P2022" t="s">
        <v>1043</v>
      </c>
      <c r="Q2022" t="s">
        <v>2262</v>
      </c>
      <c r="R2022">
        <v>1</v>
      </c>
      <c r="S2022">
        <v>0</v>
      </c>
    </row>
    <row r="2023" spans="1:19" hidden="1" x14ac:dyDescent="0.25">
      <c r="A2023" t="s">
        <v>1048</v>
      </c>
      <c r="B2023" t="s">
        <v>1855</v>
      </c>
      <c r="C2023">
        <v>0</v>
      </c>
      <c r="D2023">
        <v>0</v>
      </c>
      <c r="E2023" s="33">
        <v>43654</v>
      </c>
      <c r="F2023" t="s">
        <v>1048</v>
      </c>
      <c r="G2023" t="s">
        <v>2301</v>
      </c>
      <c r="H2023">
        <v>0</v>
      </c>
      <c r="I2023">
        <v>0</v>
      </c>
      <c r="J2023" s="33">
        <v>43655</v>
      </c>
      <c r="K2023" t="s">
        <v>1048</v>
      </c>
      <c r="L2023" t="s">
        <v>2311</v>
      </c>
      <c r="M2023">
        <v>0</v>
      </c>
      <c r="N2023">
        <v>0</v>
      </c>
      <c r="O2023" s="33">
        <v>43656</v>
      </c>
      <c r="P2023" t="s">
        <v>1043</v>
      </c>
      <c r="Q2023" t="s">
        <v>2263</v>
      </c>
      <c r="R2023">
        <v>1</v>
      </c>
      <c r="S2023">
        <v>0</v>
      </c>
    </row>
    <row r="2024" spans="1:19" hidden="1" x14ac:dyDescent="0.25">
      <c r="A2024" t="s">
        <v>1048</v>
      </c>
      <c r="B2024" t="s">
        <v>2307</v>
      </c>
      <c r="C2024">
        <v>0</v>
      </c>
      <c r="D2024">
        <v>0</v>
      </c>
      <c r="E2024" s="33">
        <v>43654</v>
      </c>
      <c r="F2024" t="s">
        <v>1048</v>
      </c>
      <c r="G2024" t="s">
        <v>2241</v>
      </c>
      <c r="H2024">
        <v>0</v>
      </c>
      <c r="I2024">
        <v>0</v>
      </c>
      <c r="J2024" s="33">
        <v>43655</v>
      </c>
      <c r="K2024" t="s">
        <v>1048</v>
      </c>
      <c r="L2024" t="s">
        <v>2312</v>
      </c>
      <c r="M2024">
        <v>0</v>
      </c>
      <c r="N2024">
        <v>0</v>
      </c>
      <c r="O2024" s="33">
        <v>43656</v>
      </c>
      <c r="P2024" t="s">
        <v>1043</v>
      </c>
      <c r="Q2024" t="s">
        <v>1486</v>
      </c>
      <c r="R2024">
        <v>4158</v>
      </c>
      <c r="S2024">
        <v>0</v>
      </c>
    </row>
    <row r="2025" spans="1:19" hidden="1" x14ac:dyDescent="0.25">
      <c r="A2025" t="s">
        <v>1048</v>
      </c>
      <c r="B2025" t="s">
        <v>1520</v>
      </c>
      <c r="C2025">
        <v>0</v>
      </c>
      <c r="D2025">
        <v>0</v>
      </c>
      <c r="E2025" s="33">
        <v>43654</v>
      </c>
      <c r="F2025" t="s">
        <v>1048</v>
      </c>
      <c r="G2025" t="s">
        <v>589</v>
      </c>
      <c r="H2025">
        <v>0</v>
      </c>
      <c r="I2025">
        <v>0</v>
      </c>
      <c r="J2025" s="33">
        <v>43655</v>
      </c>
      <c r="K2025" t="s">
        <v>1048</v>
      </c>
      <c r="L2025" t="s">
        <v>2129</v>
      </c>
      <c r="M2025">
        <v>0</v>
      </c>
      <c r="N2025">
        <v>0</v>
      </c>
      <c r="O2025" s="33">
        <v>43656</v>
      </c>
      <c r="P2025" t="s">
        <v>1043</v>
      </c>
      <c r="Q2025" t="s">
        <v>2264</v>
      </c>
      <c r="R2025">
        <v>966</v>
      </c>
      <c r="S2025">
        <v>0</v>
      </c>
    </row>
    <row r="2026" spans="1:19" hidden="1" x14ac:dyDescent="0.25">
      <c r="A2026" t="s">
        <v>1048</v>
      </c>
      <c r="B2026" t="s">
        <v>859</v>
      </c>
      <c r="C2026">
        <v>0</v>
      </c>
      <c r="D2026">
        <v>0</v>
      </c>
      <c r="E2026" s="33">
        <v>43654</v>
      </c>
      <c r="F2026" t="s">
        <v>1048</v>
      </c>
      <c r="G2026" t="s">
        <v>2302</v>
      </c>
      <c r="H2026">
        <v>0</v>
      </c>
      <c r="I2026">
        <v>0</v>
      </c>
      <c r="J2026" s="33">
        <v>43655</v>
      </c>
      <c r="K2026" t="s">
        <v>1048</v>
      </c>
      <c r="L2026" t="s">
        <v>1609</v>
      </c>
      <c r="M2026">
        <v>0</v>
      </c>
      <c r="N2026">
        <v>0</v>
      </c>
      <c r="O2026" s="33">
        <v>43656</v>
      </c>
      <c r="P2026" t="s">
        <v>1043</v>
      </c>
      <c r="Q2026" t="s">
        <v>1483</v>
      </c>
      <c r="R2026">
        <v>1</v>
      </c>
      <c r="S2026">
        <v>0</v>
      </c>
    </row>
    <row r="2027" spans="1:19" hidden="1" x14ac:dyDescent="0.25">
      <c r="A2027" t="s">
        <v>1048</v>
      </c>
      <c r="B2027" t="s">
        <v>2308</v>
      </c>
      <c r="C2027">
        <v>0</v>
      </c>
      <c r="D2027">
        <v>0</v>
      </c>
      <c r="E2027" s="33">
        <v>43654</v>
      </c>
      <c r="F2027" t="s">
        <v>1048</v>
      </c>
      <c r="G2027" t="s">
        <v>2303</v>
      </c>
      <c r="H2027">
        <v>0</v>
      </c>
      <c r="I2027">
        <v>0</v>
      </c>
      <c r="J2027" s="33">
        <v>43655</v>
      </c>
      <c r="K2027" t="s">
        <v>1048</v>
      </c>
      <c r="L2027" t="s">
        <v>2289</v>
      </c>
      <c r="M2027">
        <v>0</v>
      </c>
      <c r="N2027">
        <v>0</v>
      </c>
      <c r="O2027" s="33">
        <v>43656</v>
      </c>
      <c r="P2027" t="s">
        <v>2265</v>
      </c>
      <c r="Q2027" t="s">
        <v>2278</v>
      </c>
      <c r="R2027">
        <v>735</v>
      </c>
      <c r="S2027">
        <v>0</v>
      </c>
    </row>
    <row r="2028" spans="1:19" hidden="1" x14ac:dyDescent="0.25">
      <c r="A2028" t="s">
        <v>1048</v>
      </c>
      <c r="B2028" t="s">
        <v>2309</v>
      </c>
      <c r="C2028">
        <v>0</v>
      </c>
      <c r="D2028">
        <v>0</v>
      </c>
      <c r="E2028" s="33">
        <v>43654</v>
      </c>
      <c r="F2028" t="s">
        <v>1048</v>
      </c>
      <c r="G2028" t="s">
        <v>2304</v>
      </c>
      <c r="H2028">
        <v>0</v>
      </c>
      <c r="I2028">
        <v>0</v>
      </c>
      <c r="J2028" s="33">
        <v>43655</v>
      </c>
      <c r="K2028" t="s">
        <v>1048</v>
      </c>
      <c r="L2028" t="s">
        <v>1695</v>
      </c>
      <c r="M2028">
        <v>0</v>
      </c>
      <c r="N2028">
        <v>0</v>
      </c>
      <c r="O2028" s="33">
        <v>43656</v>
      </c>
      <c r="P2028" t="s">
        <v>2265</v>
      </c>
      <c r="Q2028" t="s">
        <v>2277</v>
      </c>
      <c r="R2028">
        <v>591</v>
      </c>
      <c r="S2028">
        <v>0</v>
      </c>
    </row>
    <row r="2029" spans="1:19" hidden="1" x14ac:dyDescent="0.25">
      <c r="A2029" t="s">
        <v>1048</v>
      </c>
      <c r="B2029" t="s">
        <v>2310</v>
      </c>
      <c r="C2029">
        <v>0</v>
      </c>
      <c r="D2029">
        <v>0</v>
      </c>
      <c r="E2029" s="33">
        <v>43654</v>
      </c>
      <c r="F2029" t="s">
        <v>1048</v>
      </c>
      <c r="G2029" t="s">
        <v>2122</v>
      </c>
      <c r="H2029">
        <v>0</v>
      </c>
      <c r="I2029">
        <v>0</v>
      </c>
      <c r="J2029" s="33">
        <v>43655</v>
      </c>
      <c r="K2029" t="s">
        <v>1048</v>
      </c>
      <c r="L2029" t="s">
        <v>2288</v>
      </c>
      <c r="M2029">
        <v>0</v>
      </c>
      <c r="N2029">
        <v>0</v>
      </c>
      <c r="O2029" s="33">
        <v>43656</v>
      </c>
      <c r="P2029" t="s">
        <v>2265</v>
      </c>
      <c r="Q2029" t="s">
        <v>2189</v>
      </c>
      <c r="R2029">
        <v>259</v>
      </c>
      <c r="S2029">
        <v>0</v>
      </c>
    </row>
    <row r="2030" spans="1:19" hidden="1" x14ac:dyDescent="0.25">
      <c r="A2030" t="s">
        <v>1048</v>
      </c>
      <c r="B2030" t="s">
        <v>1629</v>
      </c>
      <c r="C2030">
        <v>0</v>
      </c>
      <c r="D2030">
        <v>0</v>
      </c>
      <c r="E2030" s="33">
        <v>43654</v>
      </c>
      <c r="F2030" t="s">
        <v>1048</v>
      </c>
      <c r="G2030" t="s">
        <v>2123</v>
      </c>
      <c r="H2030">
        <v>0</v>
      </c>
      <c r="I2030">
        <v>0</v>
      </c>
      <c r="J2030" s="33">
        <v>43655</v>
      </c>
      <c r="K2030" t="s">
        <v>1048</v>
      </c>
      <c r="L2030" t="s">
        <v>2290</v>
      </c>
      <c r="M2030">
        <v>0</v>
      </c>
      <c r="N2030">
        <v>0</v>
      </c>
      <c r="O2030" s="33">
        <v>43656</v>
      </c>
      <c r="P2030" t="s">
        <v>2265</v>
      </c>
      <c r="Q2030" t="s">
        <v>2275</v>
      </c>
      <c r="R2030">
        <v>362</v>
      </c>
      <c r="S2030">
        <v>2320</v>
      </c>
    </row>
    <row r="2031" spans="1:19" hidden="1" x14ac:dyDescent="0.25">
      <c r="A2031" t="s">
        <v>1048</v>
      </c>
      <c r="B2031" t="s">
        <v>1599</v>
      </c>
      <c r="C2031">
        <v>0</v>
      </c>
      <c r="D2031">
        <v>0</v>
      </c>
      <c r="E2031" s="33">
        <v>43654</v>
      </c>
      <c r="F2031" t="s">
        <v>1048</v>
      </c>
      <c r="G2031" t="s">
        <v>581</v>
      </c>
      <c r="H2031">
        <v>0</v>
      </c>
      <c r="I2031">
        <v>0</v>
      </c>
      <c r="J2031" s="33">
        <v>43655</v>
      </c>
      <c r="K2031" t="s">
        <v>1048</v>
      </c>
      <c r="L2031" t="s">
        <v>2291</v>
      </c>
      <c r="M2031">
        <v>0</v>
      </c>
      <c r="N2031">
        <v>0</v>
      </c>
      <c r="O2031" s="33">
        <v>43656</v>
      </c>
      <c r="P2031" t="s">
        <v>2265</v>
      </c>
      <c r="Q2031" t="s">
        <v>2269</v>
      </c>
      <c r="R2031">
        <v>11761</v>
      </c>
      <c r="S2031">
        <v>0</v>
      </c>
    </row>
    <row r="2032" spans="1:19" hidden="1" x14ac:dyDescent="0.25">
      <c r="A2032" t="s">
        <v>1048</v>
      </c>
      <c r="B2032" t="s">
        <v>1861</v>
      </c>
      <c r="C2032">
        <v>0</v>
      </c>
      <c r="D2032">
        <v>0</v>
      </c>
      <c r="E2032" s="33">
        <v>43654</v>
      </c>
      <c r="F2032" t="s">
        <v>1048</v>
      </c>
      <c r="G2032" t="s">
        <v>1952</v>
      </c>
      <c r="H2032">
        <v>0</v>
      </c>
      <c r="I2032">
        <v>0</v>
      </c>
      <c r="J2032" s="33">
        <v>43655</v>
      </c>
      <c r="K2032" t="s">
        <v>1048</v>
      </c>
      <c r="L2032" t="s">
        <v>2292</v>
      </c>
      <c r="M2032">
        <v>0</v>
      </c>
      <c r="N2032">
        <v>0</v>
      </c>
      <c r="O2032" s="33">
        <v>43656</v>
      </c>
      <c r="P2032" t="s">
        <v>2265</v>
      </c>
      <c r="Q2032" t="s">
        <v>1786</v>
      </c>
      <c r="R2032">
        <v>12</v>
      </c>
      <c r="S2032">
        <v>3328</v>
      </c>
    </row>
    <row r="2033" spans="1:19" hidden="1" x14ac:dyDescent="0.25">
      <c r="A2033" t="s">
        <v>1048</v>
      </c>
      <c r="B2033" t="s">
        <v>1710</v>
      </c>
      <c r="C2033">
        <v>0</v>
      </c>
      <c r="D2033">
        <v>0</v>
      </c>
      <c r="E2033" s="33">
        <v>43654</v>
      </c>
      <c r="F2033" t="s">
        <v>1048</v>
      </c>
      <c r="G2033" t="s">
        <v>1953</v>
      </c>
      <c r="H2033">
        <v>0</v>
      </c>
      <c r="I2033">
        <v>0</v>
      </c>
      <c r="J2033" s="33">
        <v>43655</v>
      </c>
      <c r="K2033" t="s">
        <v>1048</v>
      </c>
      <c r="L2033" t="s">
        <v>861</v>
      </c>
      <c r="M2033">
        <v>0</v>
      </c>
      <c r="N2033">
        <v>0</v>
      </c>
      <c r="O2033" s="33">
        <v>43656</v>
      </c>
      <c r="P2033" t="s">
        <v>2265</v>
      </c>
      <c r="Q2033" t="s">
        <v>1784</v>
      </c>
      <c r="R2033">
        <v>14</v>
      </c>
      <c r="S2033">
        <v>3329</v>
      </c>
    </row>
    <row r="2034" spans="1:19" hidden="1" x14ac:dyDescent="0.25">
      <c r="A2034" t="s">
        <v>1048</v>
      </c>
      <c r="B2034" t="s">
        <v>2311</v>
      </c>
      <c r="C2034">
        <v>0</v>
      </c>
      <c r="D2034">
        <v>0</v>
      </c>
      <c r="E2034" s="33">
        <v>43654</v>
      </c>
      <c r="F2034" t="s">
        <v>1048</v>
      </c>
      <c r="G2034" t="s">
        <v>2305</v>
      </c>
      <c r="H2034">
        <v>0</v>
      </c>
      <c r="I2034">
        <v>0</v>
      </c>
      <c r="J2034" s="33">
        <v>43655</v>
      </c>
      <c r="K2034" t="s">
        <v>1048</v>
      </c>
      <c r="L2034" t="s">
        <v>2293</v>
      </c>
      <c r="M2034">
        <v>0</v>
      </c>
      <c r="N2034">
        <v>0</v>
      </c>
      <c r="O2034" s="33">
        <v>43656</v>
      </c>
      <c r="P2034" t="s">
        <v>2265</v>
      </c>
      <c r="Q2034" t="s">
        <v>1783</v>
      </c>
      <c r="R2034">
        <v>11</v>
      </c>
      <c r="S2034">
        <v>4121071</v>
      </c>
    </row>
    <row r="2035" spans="1:19" hidden="1" x14ac:dyDescent="0.25">
      <c r="A2035" t="s">
        <v>1048</v>
      </c>
      <c r="B2035" t="s">
        <v>2312</v>
      </c>
      <c r="C2035">
        <v>0</v>
      </c>
      <c r="D2035">
        <v>0</v>
      </c>
      <c r="E2035" s="33">
        <v>43654</v>
      </c>
      <c r="F2035" t="s">
        <v>1048</v>
      </c>
      <c r="G2035" t="s">
        <v>2306</v>
      </c>
      <c r="H2035">
        <v>0</v>
      </c>
      <c r="I2035">
        <v>0</v>
      </c>
      <c r="J2035" s="33">
        <v>43655</v>
      </c>
      <c r="K2035" t="s">
        <v>1048</v>
      </c>
      <c r="L2035" t="s">
        <v>1483</v>
      </c>
      <c r="M2035">
        <v>0</v>
      </c>
      <c r="N2035">
        <v>0</v>
      </c>
      <c r="O2035" s="33">
        <v>43656</v>
      </c>
      <c r="P2035" t="s">
        <v>2265</v>
      </c>
      <c r="Q2035" t="s">
        <v>2271</v>
      </c>
      <c r="R2035">
        <v>6336</v>
      </c>
      <c r="S2035">
        <v>0</v>
      </c>
    </row>
    <row r="2036" spans="1:19" hidden="1" x14ac:dyDescent="0.25">
      <c r="A2036" t="s">
        <v>1048</v>
      </c>
      <c r="B2036" t="s">
        <v>2129</v>
      </c>
      <c r="C2036">
        <v>0</v>
      </c>
      <c r="D2036">
        <v>0</v>
      </c>
      <c r="E2036" s="33">
        <v>43654</v>
      </c>
      <c r="F2036" t="s">
        <v>1048</v>
      </c>
      <c r="G2036" t="s">
        <v>1486</v>
      </c>
      <c r="H2036">
        <v>0</v>
      </c>
      <c r="I2036">
        <v>0</v>
      </c>
      <c r="J2036" s="33">
        <v>43655</v>
      </c>
      <c r="K2036" t="s">
        <v>1049</v>
      </c>
      <c r="L2036" t="s">
        <v>1485</v>
      </c>
      <c r="M2036">
        <v>12</v>
      </c>
      <c r="N2036">
        <v>0</v>
      </c>
      <c r="O2036" s="33">
        <v>43656</v>
      </c>
      <c r="P2036" t="s">
        <v>2265</v>
      </c>
      <c r="Q2036" t="s">
        <v>2273</v>
      </c>
      <c r="R2036">
        <v>3207</v>
      </c>
      <c r="S2036">
        <v>169</v>
      </c>
    </row>
    <row r="2037" spans="1:19" hidden="1" x14ac:dyDescent="0.25">
      <c r="A2037" t="s">
        <v>1048</v>
      </c>
      <c r="B2037" t="s">
        <v>1609</v>
      </c>
      <c r="C2037">
        <v>0</v>
      </c>
      <c r="D2037">
        <v>0</v>
      </c>
      <c r="E2037" s="33">
        <v>43654</v>
      </c>
      <c r="F2037" t="s">
        <v>1048</v>
      </c>
      <c r="G2037" t="s">
        <v>580</v>
      </c>
      <c r="H2037">
        <v>0</v>
      </c>
      <c r="I2037">
        <v>0</v>
      </c>
      <c r="J2037" s="33">
        <v>43655</v>
      </c>
      <c r="K2037" t="s">
        <v>1049</v>
      </c>
      <c r="L2037" t="s">
        <v>868</v>
      </c>
      <c r="M2037">
        <v>5</v>
      </c>
      <c r="N2037">
        <v>0</v>
      </c>
      <c r="O2037" s="33">
        <v>43656</v>
      </c>
      <c r="P2037" t="s">
        <v>2265</v>
      </c>
      <c r="Q2037" t="s">
        <v>2272</v>
      </c>
      <c r="R2037">
        <v>13</v>
      </c>
      <c r="S2037">
        <v>0</v>
      </c>
    </row>
    <row r="2038" spans="1:19" hidden="1" x14ac:dyDescent="0.25">
      <c r="A2038" t="s">
        <v>1048</v>
      </c>
      <c r="B2038" t="s">
        <v>2289</v>
      </c>
      <c r="C2038">
        <v>0</v>
      </c>
      <c r="D2038">
        <v>0</v>
      </c>
      <c r="E2038" s="33">
        <v>43654</v>
      </c>
      <c r="F2038" t="s">
        <v>1048</v>
      </c>
      <c r="G2038" t="s">
        <v>1586</v>
      </c>
      <c r="H2038">
        <v>0</v>
      </c>
      <c r="I2038">
        <v>0</v>
      </c>
      <c r="J2038" s="33">
        <v>43655</v>
      </c>
      <c r="K2038" t="s">
        <v>1049</v>
      </c>
      <c r="L2038" t="s">
        <v>1484</v>
      </c>
      <c r="M2038">
        <v>12</v>
      </c>
      <c r="N2038">
        <v>0</v>
      </c>
      <c r="O2038" s="33">
        <v>43656</v>
      </c>
      <c r="P2038" t="s">
        <v>2265</v>
      </c>
      <c r="Q2038" t="s">
        <v>2266</v>
      </c>
      <c r="R2038">
        <v>917</v>
      </c>
      <c r="S2038">
        <v>0</v>
      </c>
    </row>
    <row r="2039" spans="1:19" hidden="1" x14ac:dyDescent="0.25">
      <c r="A2039" t="s">
        <v>1048</v>
      </c>
      <c r="B2039" t="s">
        <v>1695</v>
      </c>
      <c r="C2039">
        <v>0</v>
      </c>
      <c r="D2039">
        <v>0</v>
      </c>
      <c r="E2039" s="33">
        <v>43654</v>
      </c>
      <c r="F2039" t="s">
        <v>1048</v>
      </c>
      <c r="G2039" t="s">
        <v>870</v>
      </c>
      <c r="H2039">
        <v>0</v>
      </c>
      <c r="I2039">
        <v>0</v>
      </c>
      <c r="J2039" s="33">
        <v>43655</v>
      </c>
      <c r="K2039" t="s">
        <v>1049</v>
      </c>
      <c r="L2039" t="s">
        <v>1486</v>
      </c>
      <c r="M2039">
        <v>12</v>
      </c>
      <c r="N2039">
        <v>0</v>
      </c>
      <c r="O2039" s="33">
        <v>43656</v>
      </c>
      <c r="P2039" t="s">
        <v>2265</v>
      </c>
      <c r="Q2039" t="s">
        <v>2274</v>
      </c>
      <c r="R2039">
        <v>6315</v>
      </c>
      <c r="S2039">
        <v>0</v>
      </c>
    </row>
    <row r="2040" spans="1:19" hidden="1" x14ac:dyDescent="0.25">
      <c r="A2040" t="s">
        <v>1048</v>
      </c>
      <c r="B2040" t="s">
        <v>2288</v>
      </c>
      <c r="C2040">
        <v>0</v>
      </c>
      <c r="D2040">
        <v>0</v>
      </c>
      <c r="E2040" s="33">
        <v>43654</v>
      </c>
      <c r="F2040" t="s">
        <v>1048</v>
      </c>
      <c r="G2040" t="s">
        <v>578</v>
      </c>
      <c r="H2040">
        <v>0</v>
      </c>
      <c r="I2040">
        <v>0</v>
      </c>
      <c r="J2040" s="33">
        <v>43655</v>
      </c>
      <c r="K2040" t="s">
        <v>1049</v>
      </c>
      <c r="L2040" t="s">
        <v>870</v>
      </c>
      <c r="M2040">
        <v>12</v>
      </c>
      <c r="N2040">
        <v>0</v>
      </c>
      <c r="O2040" s="33">
        <v>43656</v>
      </c>
      <c r="P2040" t="s">
        <v>2265</v>
      </c>
      <c r="Q2040" t="s">
        <v>2270</v>
      </c>
      <c r="R2040">
        <v>503</v>
      </c>
      <c r="S2040">
        <v>4065625</v>
      </c>
    </row>
    <row r="2041" spans="1:19" hidden="1" x14ac:dyDescent="0.25">
      <c r="A2041" t="s">
        <v>1048</v>
      </c>
      <c r="B2041" t="s">
        <v>2290</v>
      </c>
      <c r="C2041">
        <v>0</v>
      </c>
      <c r="D2041">
        <v>0</v>
      </c>
      <c r="E2041" s="33">
        <v>43654</v>
      </c>
      <c r="F2041" t="s">
        <v>1048</v>
      </c>
      <c r="G2041" t="s">
        <v>1855</v>
      </c>
      <c r="H2041">
        <v>0</v>
      </c>
      <c r="I2041">
        <v>0</v>
      </c>
      <c r="J2041" s="33">
        <v>43655</v>
      </c>
      <c r="K2041" t="s">
        <v>1049</v>
      </c>
      <c r="L2041" t="s">
        <v>1483</v>
      </c>
      <c r="M2041">
        <v>1</v>
      </c>
      <c r="N2041">
        <v>0</v>
      </c>
      <c r="O2041" s="33">
        <v>43656</v>
      </c>
      <c r="P2041" t="s">
        <v>2265</v>
      </c>
      <c r="Q2041" t="s">
        <v>2267</v>
      </c>
      <c r="R2041">
        <v>122</v>
      </c>
      <c r="S2041">
        <v>4065625</v>
      </c>
    </row>
    <row r="2042" spans="1:19" hidden="1" x14ac:dyDescent="0.25">
      <c r="A2042" t="s">
        <v>1048</v>
      </c>
      <c r="B2042" t="s">
        <v>2291</v>
      </c>
      <c r="C2042">
        <v>0</v>
      </c>
      <c r="D2042">
        <v>0</v>
      </c>
      <c r="E2042" s="33">
        <v>43654</v>
      </c>
      <c r="F2042" t="s">
        <v>1048</v>
      </c>
      <c r="G2042" t="s">
        <v>2307</v>
      </c>
      <c r="H2042">
        <v>0</v>
      </c>
      <c r="I2042">
        <v>0</v>
      </c>
      <c r="J2042" s="33">
        <v>43655</v>
      </c>
      <c r="K2042" t="s">
        <v>1050</v>
      </c>
      <c r="L2042" t="s">
        <v>1485</v>
      </c>
      <c r="M2042">
        <v>276</v>
      </c>
      <c r="N2042">
        <v>0</v>
      </c>
      <c r="O2042" s="33">
        <v>43656</v>
      </c>
      <c r="P2042" t="s">
        <v>2265</v>
      </c>
      <c r="Q2042" t="s">
        <v>1763</v>
      </c>
      <c r="R2042">
        <v>3409</v>
      </c>
      <c r="S2042">
        <v>16060</v>
      </c>
    </row>
    <row r="2043" spans="1:19" hidden="1" x14ac:dyDescent="0.25">
      <c r="A2043" t="s">
        <v>1048</v>
      </c>
      <c r="B2043" t="s">
        <v>2292</v>
      </c>
      <c r="C2043">
        <v>0</v>
      </c>
      <c r="D2043">
        <v>0</v>
      </c>
      <c r="E2043" s="33">
        <v>43654</v>
      </c>
      <c r="F2043" t="s">
        <v>1048</v>
      </c>
      <c r="G2043" t="s">
        <v>1520</v>
      </c>
      <c r="H2043">
        <v>0</v>
      </c>
      <c r="I2043">
        <v>0</v>
      </c>
      <c r="J2043" s="33">
        <v>43655</v>
      </c>
      <c r="K2043" t="s">
        <v>1050</v>
      </c>
      <c r="L2043" t="s">
        <v>868</v>
      </c>
      <c r="M2043">
        <v>11</v>
      </c>
      <c r="N2043">
        <v>0</v>
      </c>
      <c r="O2043" s="33">
        <v>43656</v>
      </c>
      <c r="P2043" t="s">
        <v>2265</v>
      </c>
      <c r="Q2043" t="s">
        <v>2268</v>
      </c>
      <c r="R2043">
        <v>178</v>
      </c>
      <c r="S2043">
        <v>16060</v>
      </c>
    </row>
    <row r="2044" spans="1:19" hidden="1" x14ac:dyDescent="0.25">
      <c r="A2044" t="s">
        <v>1048</v>
      </c>
      <c r="B2044" t="s">
        <v>861</v>
      </c>
      <c r="C2044">
        <v>0</v>
      </c>
      <c r="D2044">
        <v>0</v>
      </c>
      <c r="E2044" s="33">
        <v>43654</v>
      </c>
      <c r="F2044" t="s">
        <v>1048</v>
      </c>
      <c r="G2044" t="s">
        <v>859</v>
      </c>
      <c r="H2044">
        <v>0</v>
      </c>
      <c r="I2044">
        <v>0</v>
      </c>
      <c r="J2044" s="33">
        <v>43655</v>
      </c>
      <c r="K2044" t="s">
        <v>1050</v>
      </c>
      <c r="L2044" t="s">
        <v>1484</v>
      </c>
      <c r="M2044">
        <v>276</v>
      </c>
      <c r="N2044">
        <v>0</v>
      </c>
      <c r="O2044" s="33">
        <v>43656</v>
      </c>
      <c r="P2044" t="s">
        <v>2265</v>
      </c>
      <c r="Q2044" t="s">
        <v>2171</v>
      </c>
      <c r="R2044">
        <v>4279</v>
      </c>
      <c r="S2044">
        <v>0</v>
      </c>
    </row>
    <row r="2045" spans="1:19" hidden="1" x14ac:dyDescent="0.25">
      <c r="A2045" t="s">
        <v>1048</v>
      </c>
      <c r="B2045" t="s">
        <v>2293</v>
      </c>
      <c r="C2045">
        <v>0</v>
      </c>
      <c r="D2045">
        <v>0</v>
      </c>
      <c r="E2045" s="33">
        <v>43654</v>
      </c>
      <c r="F2045" t="s">
        <v>1048</v>
      </c>
      <c r="G2045" t="s">
        <v>2308</v>
      </c>
      <c r="H2045">
        <v>0</v>
      </c>
      <c r="I2045">
        <v>0</v>
      </c>
      <c r="J2045" s="33">
        <v>43655</v>
      </c>
      <c r="K2045" t="s">
        <v>1050</v>
      </c>
      <c r="L2045" t="s">
        <v>1486</v>
      </c>
      <c r="M2045">
        <v>277</v>
      </c>
      <c r="N2045">
        <v>0</v>
      </c>
      <c r="O2045" s="33">
        <v>43656</v>
      </c>
      <c r="P2045" t="s">
        <v>2265</v>
      </c>
      <c r="Q2045" t="s">
        <v>2276</v>
      </c>
      <c r="R2045">
        <v>32</v>
      </c>
      <c r="S2045">
        <v>0</v>
      </c>
    </row>
    <row r="2046" spans="1:19" hidden="1" x14ac:dyDescent="0.25">
      <c r="A2046" t="s">
        <v>1048</v>
      </c>
      <c r="B2046" t="s">
        <v>1483</v>
      </c>
      <c r="C2046">
        <v>0</v>
      </c>
      <c r="D2046">
        <v>0</v>
      </c>
      <c r="E2046" s="33">
        <v>43654</v>
      </c>
      <c r="F2046" t="s">
        <v>1048</v>
      </c>
      <c r="G2046" t="s">
        <v>2309</v>
      </c>
      <c r="H2046">
        <v>0</v>
      </c>
      <c r="I2046">
        <v>0</v>
      </c>
      <c r="J2046" s="33">
        <v>43655</v>
      </c>
      <c r="K2046" t="s">
        <v>1050</v>
      </c>
      <c r="L2046" t="s">
        <v>870</v>
      </c>
      <c r="M2046">
        <v>17</v>
      </c>
      <c r="N2046">
        <v>0</v>
      </c>
      <c r="O2046" s="33">
        <v>43656</v>
      </c>
      <c r="P2046" t="s">
        <v>2265</v>
      </c>
      <c r="Q2046" t="s">
        <v>1785</v>
      </c>
      <c r="R2046">
        <v>249824</v>
      </c>
      <c r="S2046">
        <v>0</v>
      </c>
    </row>
    <row r="2047" spans="1:19" hidden="1" x14ac:dyDescent="0.25">
      <c r="A2047" t="s">
        <v>1049</v>
      </c>
      <c r="B2047" t="s">
        <v>1485</v>
      </c>
      <c r="C2047">
        <v>12</v>
      </c>
      <c r="D2047">
        <v>0</v>
      </c>
      <c r="E2047" s="33">
        <v>43654</v>
      </c>
      <c r="F2047" t="s">
        <v>1048</v>
      </c>
      <c r="G2047" t="s">
        <v>2310</v>
      </c>
      <c r="H2047">
        <v>0</v>
      </c>
      <c r="I2047">
        <v>0</v>
      </c>
      <c r="J2047" s="33">
        <v>43655</v>
      </c>
      <c r="K2047" t="s">
        <v>1050</v>
      </c>
      <c r="L2047" t="s">
        <v>1483</v>
      </c>
      <c r="M2047">
        <v>1</v>
      </c>
      <c r="N2047">
        <v>0</v>
      </c>
      <c r="O2047" s="33">
        <v>43656</v>
      </c>
      <c r="P2047" t="s">
        <v>2265</v>
      </c>
      <c r="Q2047" t="s">
        <v>1766</v>
      </c>
      <c r="R2047">
        <v>2</v>
      </c>
      <c r="S2047">
        <v>0</v>
      </c>
    </row>
    <row r="2048" spans="1:19" hidden="1" x14ac:dyDescent="0.25">
      <c r="A2048" t="s">
        <v>1049</v>
      </c>
      <c r="B2048" t="s">
        <v>868</v>
      </c>
      <c r="C2048">
        <v>5</v>
      </c>
      <c r="D2048">
        <v>0</v>
      </c>
      <c r="E2048" s="33">
        <v>43654</v>
      </c>
      <c r="F2048" t="s">
        <v>1048</v>
      </c>
      <c r="G2048" t="s">
        <v>1629</v>
      </c>
      <c r="H2048">
        <v>0</v>
      </c>
      <c r="I2048">
        <v>0</v>
      </c>
      <c r="J2048" s="33">
        <v>43655</v>
      </c>
      <c r="K2048" t="s">
        <v>1051</v>
      </c>
      <c r="L2048" t="s">
        <v>1485</v>
      </c>
      <c r="M2048">
        <v>26</v>
      </c>
      <c r="N2048">
        <v>0</v>
      </c>
      <c r="O2048" s="33">
        <v>43656</v>
      </c>
      <c r="P2048" t="s">
        <v>445</v>
      </c>
      <c r="Q2048" t="s">
        <v>2279</v>
      </c>
      <c r="R2048">
        <v>1</v>
      </c>
      <c r="S2048">
        <v>0</v>
      </c>
    </row>
    <row r="2049" spans="1:19" hidden="1" x14ac:dyDescent="0.25">
      <c r="A2049" t="s">
        <v>1049</v>
      </c>
      <c r="B2049" t="s">
        <v>1484</v>
      </c>
      <c r="C2049">
        <v>12</v>
      </c>
      <c r="D2049">
        <v>0</v>
      </c>
      <c r="E2049" s="33">
        <v>43654</v>
      </c>
      <c r="F2049" t="s">
        <v>1048</v>
      </c>
      <c r="G2049" t="s">
        <v>1599</v>
      </c>
      <c r="H2049">
        <v>0</v>
      </c>
      <c r="I2049">
        <v>0</v>
      </c>
      <c r="J2049" s="33">
        <v>43655</v>
      </c>
      <c r="K2049" t="s">
        <v>1051</v>
      </c>
      <c r="L2049" t="s">
        <v>1537</v>
      </c>
      <c r="M2049">
        <v>0</v>
      </c>
      <c r="N2049">
        <v>26</v>
      </c>
      <c r="O2049" s="33">
        <v>43656</v>
      </c>
      <c r="P2049" t="s">
        <v>445</v>
      </c>
      <c r="Q2049" t="s">
        <v>581</v>
      </c>
      <c r="R2049">
        <v>16</v>
      </c>
      <c r="S2049">
        <v>0</v>
      </c>
    </row>
    <row r="2050" spans="1:19" hidden="1" x14ac:dyDescent="0.25">
      <c r="A2050" t="s">
        <v>1049</v>
      </c>
      <c r="B2050" t="s">
        <v>1486</v>
      </c>
      <c r="C2050">
        <v>12</v>
      </c>
      <c r="D2050">
        <v>0</v>
      </c>
      <c r="E2050" s="33">
        <v>43654</v>
      </c>
      <c r="F2050" t="s">
        <v>1048</v>
      </c>
      <c r="G2050" t="s">
        <v>1861</v>
      </c>
      <c r="H2050">
        <v>0</v>
      </c>
      <c r="I2050">
        <v>0</v>
      </c>
      <c r="J2050" s="33">
        <v>43655</v>
      </c>
      <c r="K2050" t="s">
        <v>1051</v>
      </c>
      <c r="L2050" t="s">
        <v>868</v>
      </c>
      <c r="M2050">
        <v>26</v>
      </c>
      <c r="N2050">
        <v>0</v>
      </c>
      <c r="O2050" s="33">
        <v>43656</v>
      </c>
      <c r="P2050" t="s">
        <v>445</v>
      </c>
      <c r="Q2050" t="s">
        <v>2023</v>
      </c>
      <c r="R2050">
        <v>39</v>
      </c>
      <c r="S2050">
        <v>0</v>
      </c>
    </row>
    <row r="2051" spans="1:19" hidden="1" x14ac:dyDescent="0.25">
      <c r="A2051" t="s">
        <v>1049</v>
      </c>
      <c r="B2051" t="s">
        <v>870</v>
      </c>
      <c r="C2051">
        <v>12</v>
      </c>
      <c r="D2051">
        <v>0</v>
      </c>
      <c r="E2051" s="33">
        <v>43654</v>
      </c>
      <c r="F2051" t="s">
        <v>1048</v>
      </c>
      <c r="G2051" t="s">
        <v>1710</v>
      </c>
      <c r="H2051">
        <v>0</v>
      </c>
      <c r="I2051">
        <v>0</v>
      </c>
      <c r="J2051" s="33">
        <v>43655</v>
      </c>
      <c r="K2051" t="s">
        <v>1051</v>
      </c>
      <c r="L2051" t="s">
        <v>2316</v>
      </c>
      <c r="M2051">
        <v>1</v>
      </c>
      <c r="N2051">
        <v>0</v>
      </c>
      <c r="O2051" s="33">
        <v>43656</v>
      </c>
      <c r="P2051" t="s">
        <v>445</v>
      </c>
      <c r="Q2051" t="s">
        <v>2234</v>
      </c>
      <c r="R2051">
        <v>2</v>
      </c>
      <c r="S2051">
        <v>0</v>
      </c>
    </row>
    <row r="2052" spans="1:19" hidden="1" x14ac:dyDescent="0.25">
      <c r="A2052" t="s">
        <v>1049</v>
      </c>
      <c r="B2052" t="s">
        <v>1483</v>
      </c>
      <c r="C2052">
        <v>1</v>
      </c>
      <c r="D2052">
        <v>0</v>
      </c>
      <c r="E2052" s="33">
        <v>43654</v>
      </c>
      <c r="F2052" t="s">
        <v>1048</v>
      </c>
      <c r="G2052" t="s">
        <v>2311</v>
      </c>
      <c r="H2052">
        <v>0</v>
      </c>
      <c r="I2052">
        <v>0</v>
      </c>
      <c r="J2052" s="33">
        <v>43655</v>
      </c>
      <c r="K2052" t="s">
        <v>1051</v>
      </c>
      <c r="L2052" t="s">
        <v>2313</v>
      </c>
      <c r="M2052">
        <v>1</v>
      </c>
      <c r="N2052">
        <v>0</v>
      </c>
      <c r="O2052" s="33">
        <v>43656</v>
      </c>
      <c r="P2052" t="s">
        <v>445</v>
      </c>
      <c r="Q2052" t="s">
        <v>1486</v>
      </c>
      <c r="R2052">
        <v>7984</v>
      </c>
      <c r="S2052">
        <v>0</v>
      </c>
    </row>
    <row r="2053" spans="1:19" hidden="1" x14ac:dyDescent="0.25">
      <c r="A2053" t="s">
        <v>1050</v>
      </c>
      <c r="B2053" t="s">
        <v>1485</v>
      </c>
      <c r="C2053">
        <v>276</v>
      </c>
      <c r="D2053">
        <v>0</v>
      </c>
      <c r="E2053" s="33">
        <v>43654</v>
      </c>
      <c r="F2053" t="s">
        <v>1048</v>
      </c>
      <c r="G2053" t="s">
        <v>2312</v>
      </c>
      <c r="H2053">
        <v>0</v>
      </c>
      <c r="I2053">
        <v>0</v>
      </c>
      <c r="J2053" s="33">
        <v>43655</v>
      </c>
      <c r="K2053" t="s">
        <v>1051</v>
      </c>
      <c r="L2053" t="s">
        <v>1484</v>
      </c>
      <c r="M2053">
        <v>26</v>
      </c>
      <c r="N2053">
        <v>0</v>
      </c>
      <c r="O2053" s="33">
        <v>43656</v>
      </c>
      <c r="P2053" t="s">
        <v>445</v>
      </c>
      <c r="Q2053" t="s">
        <v>2235</v>
      </c>
      <c r="R2053">
        <v>36</v>
      </c>
      <c r="S2053">
        <v>0</v>
      </c>
    </row>
    <row r="2054" spans="1:19" hidden="1" x14ac:dyDescent="0.25">
      <c r="A2054" t="s">
        <v>1050</v>
      </c>
      <c r="B2054" t="s">
        <v>868</v>
      </c>
      <c r="C2054">
        <v>9</v>
      </c>
      <c r="D2054">
        <v>0</v>
      </c>
      <c r="E2054" s="33">
        <v>43654</v>
      </c>
      <c r="F2054" t="s">
        <v>1048</v>
      </c>
      <c r="G2054" t="s">
        <v>2129</v>
      </c>
      <c r="H2054">
        <v>0</v>
      </c>
      <c r="I2054">
        <v>0</v>
      </c>
      <c r="J2054" s="33">
        <v>43655</v>
      </c>
      <c r="K2054" t="s">
        <v>1051</v>
      </c>
      <c r="L2054" t="s">
        <v>1486</v>
      </c>
      <c r="M2054">
        <v>26</v>
      </c>
      <c r="N2054">
        <v>0</v>
      </c>
      <c r="O2054" s="33">
        <v>43656</v>
      </c>
      <c r="P2054" t="s">
        <v>445</v>
      </c>
      <c r="Q2054" t="s">
        <v>2237</v>
      </c>
      <c r="R2054">
        <v>0</v>
      </c>
      <c r="S2054">
        <v>7984</v>
      </c>
    </row>
    <row r="2055" spans="1:19" hidden="1" x14ac:dyDescent="0.25">
      <c r="A2055" t="s">
        <v>1050</v>
      </c>
      <c r="B2055" t="s">
        <v>1484</v>
      </c>
      <c r="C2055">
        <v>276</v>
      </c>
      <c r="D2055">
        <v>0</v>
      </c>
      <c r="E2055" s="33">
        <v>43654</v>
      </c>
      <c r="F2055" t="s">
        <v>1048</v>
      </c>
      <c r="G2055" t="s">
        <v>1609</v>
      </c>
      <c r="H2055">
        <v>0</v>
      </c>
      <c r="I2055">
        <v>0</v>
      </c>
      <c r="J2055" s="33">
        <v>43655</v>
      </c>
      <c r="K2055" t="s">
        <v>1051</v>
      </c>
      <c r="L2055" t="s">
        <v>870</v>
      </c>
      <c r="M2055">
        <v>26</v>
      </c>
      <c r="N2055">
        <v>0</v>
      </c>
      <c r="O2055" s="33">
        <v>43656</v>
      </c>
      <c r="P2055" t="s">
        <v>445</v>
      </c>
      <c r="Q2055" t="s">
        <v>1754</v>
      </c>
      <c r="R2055">
        <v>1</v>
      </c>
      <c r="S2055">
        <v>0</v>
      </c>
    </row>
    <row r="2056" spans="1:19" hidden="1" x14ac:dyDescent="0.25">
      <c r="A2056" t="s">
        <v>1050</v>
      </c>
      <c r="B2056" t="s">
        <v>1486</v>
      </c>
      <c r="C2056">
        <v>277</v>
      </c>
      <c r="D2056">
        <v>0</v>
      </c>
      <c r="E2056" s="33">
        <v>43654</v>
      </c>
      <c r="F2056" t="s">
        <v>1048</v>
      </c>
      <c r="G2056" t="s">
        <v>2289</v>
      </c>
      <c r="H2056">
        <v>0</v>
      </c>
      <c r="I2056">
        <v>0</v>
      </c>
      <c r="J2056" s="33">
        <v>43655</v>
      </c>
      <c r="K2056" t="s">
        <v>1051</v>
      </c>
      <c r="L2056" t="s">
        <v>2315</v>
      </c>
      <c r="M2056">
        <v>0</v>
      </c>
      <c r="N2056">
        <v>26</v>
      </c>
      <c r="O2056" s="33">
        <v>43656</v>
      </c>
      <c r="P2056" t="s">
        <v>445</v>
      </c>
      <c r="Q2056" t="s">
        <v>1483</v>
      </c>
      <c r="R2056">
        <v>1</v>
      </c>
      <c r="S2056">
        <v>0</v>
      </c>
    </row>
    <row r="2057" spans="1:19" hidden="1" x14ac:dyDescent="0.25">
      <c r="A2057" t="s">
        <v>1050</v>
      </c>
      <c r="B2057" t="s">
        <v>870</v>
      </c>
      <c r="C2057">
        <v>15</v>
      </c>
      <c r="D2057">
        <v>0</v>
      </c>
      <c r="E2057" s="33">
        <v>43654</v>
      </c>
      <c r="F2057" t="s">
        <v>1048</v>
      </c>
      <c r="G2057" t="s">
        <v>1695</v>
      </c>
      <c r="H2057">
        <v>0</v>
      </c>
      <c r="I2057">
        <v>0</v>
      </c>
      <c r="J2057" s="33">
        <v>43655</v>
      </c>
      <c r="K2057" t="s">
        <v>1051</v>
      </c>
      <c r="L2057" t="s">
        <v>2314</v>
      </c>
      <c r="M2057">
        <v>1</v>
      </c>
      <c r="N2057">
        <v>0</v>
      </c>
      <c r="O2057" s="33">
        <v>43656</v>
      </c>
      <c r="P2057" t="s">
        <v>1044</v>
      </c>
      <c r="Q2057" t="s">
        <v>2280</v>
      </c>
      <c r="R2057">
        <v>49</v>
      </c>
      <c r="S2057">
        <v>0</v>
      </c>
    </row>
    <row r="2058" spans="1:19" hidden="1" x14ac:dyDescent="0.25">
      <c r="A2058" t="s">
        <v>1050</v>
      </c>
      <c r="B2058" t="s">
        <v>1483</v>
      </c>
      <c r="C2058">
        <v>1</v>
      </c>
      <c r="D2058">
        <v>0</v>
      </c>
      <c r="E2058" s="33">
        <v>43654</v>
      </c>
      <c r="F2058" t="s">
        <v>1048</v>
      </c>
      <c r="G2058" t="s">
        <v>2288</v>
      </c>
      <c r="H2058">
        <v>0</v>
      </c>
      <c r="I2058">
        <v>0</v>
      </c>
      <c r="J2058" s="33">
        <v>43655</v>
      </c>
      <c r="K2058" t="s">
        <v>1051</v>
      </c>
      <c r="L2058" t="s">
        <v>1483</v>
      </c>
      <c r="M2058">
        <v>1</v>
      </c>
      <c r="N2058">
        <v>0</v>
      </c>
      <c r="O2058" s="33">
        <v>43656</v>
      </c>
      <c r="P2058" t="s">
        <v>1044</v>
      </c>
      <c r="Q2058" t="s">
        <v>1602</v>
      </c>
      <c r="R2058">
        <v>49</v>
      </c>
      <c r="S2058">
        <v>0</v>
      </c>
    </row>
    <row r="2059" spans="1:19" hidden="1" x14ac:dyDescent="0.25">
      <c r="A2059" t="s">
        <v>1051</v>
      </c>
      <c r="B2059" t="s">
        <v>1485</v>
      </c>
      <c r="C2059">
        <v>26</v>
      </c>
      <c r="D2059">
        <v>0</v>
      </c>
      <c r="E2059" s="33">
        <v>43654</v>
      </c>
      <c r="F2059" t="s">
        <v>1048</v>
      </c>
      <c r="G2059" t="s">
        <v>2290</v>
      </c>
      <c r="H2059">
        <v>0</v>
      </c>
      <c r="I2059">
        <v>0</v>
      </c>
      <c r="J2059" s="33">
        <v>43655</v>
      </c>
      <c r="K2059" t="s">
        <v>1052</v>
      </c>
      <c r="L2059" t="s">
        <v>1482</v>
      </c>
      <c r="M2059">
        <v>1</v>
      </c>
      <c r="N2059">
        <v>0</v>
      </c>
      <c r="O2059" s="33">
        <v>43656</v>
      </c>
      <c r="P2059" t="s">
        <v>1045</v>
      </c>
      <c r="Q2059" t="s">
        <v>1482</v>
      </c>
      <c r="R2059">
        <v>1</v>
      </c>
      <c r="S2059">
        <v>0</v>
      </c>
    </row>
    <row r="2060" spans="1:19" hidden="1" x14ac:dyDescent="0.25">
      <c r="A2060" t="s">
        <v>1051</v>
      </c>
      <c r="B2060" t="s">
        <v>1537</v>
      </c>
      <c r="C2060">
        <v>0</v>
      </c>
      <c r="D2060">
        <v>26</v>
      </c>
      <c r="E2060" s="33">
        <v>43654</v>
      </c>
      <c r="F2060" t="s">
        <v>1048</v>
      </c>
      <c r="G2060" t="s">
        <v>2291</v>
      </c>
      <c r="H2060">
        <v>0</v>
      </c>
      <c r="I2060">
        <v>0</v>
      </c>
      <c r="J2060" s="33">
        <v>43655</v>
      </c>
      <c r="K2060" t="s">
        <v>1052</v>
      </c>
      <c r="L2060" t="s">
        <v>1485</v>
      </c>
      <c r="M2060">
        <v>57</v>
      </c>
      <c r="N2060">
        <v>0</v>
      </c>
      <c r="O2060" s="33">
        <v>43656</v>
      </c>
      <c r="P2060" t="s">
        <v>1045</v>
      </c>
      <c r="Q2060" t="s">
        <v>1485</v>
      </c>
      <c r="R2060">
        <v>8</v>
      </c>
      <c r="S2060">
        <v>0</v>
      </c>
    </row>
    <row r="2061" spans="1:19" hidden="1" x14ac:dyDescent="0.25">
      <c r="A2061" t="s">
        <v>1051</v>
      </c>
      <c r="B2061" t="s">
        <v>868</v>
      </c>
      <c r="C2061">
        <v>26</v>
      </c>
      <c r="D2061">
        <v>0</v>
      </c>
      <c r="E2061" s="33">
        <v>43654</v>
      </c>
      <c r="F2061" t="s">
        <v>1048</v>
      </c>
      <c r="G2061" t="s">
        <v>2292</v>
      </c>
      <c r="H2061">
        <v>0</v>
      </c>
      <c r="I2061">
        <v>0</v>
      </c>
      <c r="J2061" s="33">
        <v>43655</v>
      </c>
      <c r="K2061" t="s">
        <v>1052</v>
      </c>
      <c r="L2061" t="s">
        <v>857</v>
      </c>
      <c r="M2061">
        <v>1</v>
      </c>
      <c r="N2061">
        <v>0</v>
      </c>
      <c r="O2061" s="33">
        <v>43656</v>
      </c>
      <c r="P2061" t="s">
        <v>1045</v>
      </c>
      <c r="Q2061" t="s">
        <v>857</v>
      </c>
      <c r="R2061">
        <v>1</v>
      </c>
      <c r="S2061">
        <v>0</v>
      </c>
    </row>
    <row r="2062" spans="1:19" hidden="1" x14ac:dyDescent="0.25">
      <c r="A2062" t="s">
        <v>1051</v>
      </c>
      <c r="B2062" t="s">
        <v>2316</v>
      </c>
      <c r="C2062">
        <v>1</v>
      </c>
      <c r="D2062">
        <v>0</v>
      </c>
      <c r="E2062" s="33">
        <v>43654</v>
      </c>
      <c r="F2062" t="s">
        <v>1048</v>
      </c>
      <c r="G2062" t="s">
        <v>861</v>
      </c>
      <c r="H2062">
        <v>0</v>
      </c>
      <c r="I2062">
        <v>0</v>
      </c>
      <c r="J2062" s="33">
        <v>43655</v>
      </c>
      <c r="K2062" t="s">
        <v>1052</v>
      </c>
      <c r="L2062" t="s">
        <v>868</v>
      </c>
      <c r="M2062">
        <v>3</v>
      </c>
      <c r="N2062">
        <v>0</v>
      </c>
      <c r="O2062" s="33">
        <v>43656</v>
      </c>
      <c r="P2062" t="s">
        <v>1045</v>
      </c>
      <c r="Q2062" t="s">
        <v>868</v>
      </c>
      <c r="R2062">
        <v>8</v>
      </c>
      <c r="S2062">
        <v>0</v>
      </c>
    </row>
    <row r="2063" spans="1:19" hidden="1" x14ac:dyDescent="0.25">
      <c r="A2063" t="s">
        <v>1051</v>
      </c>
      <c r="B2063" t="s">
        <v>2313</v>
      </c>
      <c r="C2063">
        <v>1</v>
      </c>
      <c r="D2063">
        <v>0</v>
      </c>
      <c r="E2063" s="33">
        <v>43654</v>
      </c>
      <c r="F2063" t="s">
        <v>1048</v>
      </c>
      <c r="G2063" t="s">
        <v>2293</v>
      </c>
      <c r="H2063">
        <v>0</v>
      </c>
      <c r="I2063">
        <v>0</v>
      </c>
      <c r="J2063" s="33">
        <v>43655</v>
      </c>
      <c r="K2063" t="s">
        <v>1052</v>
      </c>
      <c r="L2063" t="s">
        <v>1486</v>
      </c>
      <c r="M2063">
        <v>57</v>
      </c>
      <c r="N2063">
        <v>0</v>
      </c>
      <c r="O2063" s="33">
        <v>43656</v>
      </c>
      <c r="P2063" t="s">
        <v>1045</v>
      </c>
      <c r="Q2063" t="s">
        <v>1484</v>
      </c>
      <c r="R2063">
        <v>8</v>
      </c>
      <c r="S2063">
        <v>0</v>
      </c>
    </row>
    <row r="2064" spans="1:19" hidden="1" x14ac:dyDescent="0.25">
      <c r="A2064" t="s">
        <v>1051</v>
      </c>
      <c r="B2064" t="s">
        <v>1484</v>
      </c>
      <c r="C2064">
        <v>26</v>
      </c>
      <c r="D2064">
        <v>0</v>
      </c>
      <c r="E2064" s="33">
        <v>43654</v>
      </c>
      <c r="F2064" t="s">
        <v>1048</v>
      </c>
      <c r="G2064" t="s">
        <v>1483</v>
      </c>
      <c r="H2064">
        <v>0</v>
      </c>
      <c r="I2064">
        <v>0</v>
      </c>
      <c r="J2064" s="33">
        <v>43655</v>
      </c>
      <c r="K2064" t="s">
        <v>1052</v>
      </c>
      <c r="L2064" t="s">
        <v>870</v>
      </c>
      <c r="M2064">
        <v>3</v>
      </c>
      <c r="N2064">
        <v>0</v>
      </c>
      <c r="O2064" s="33">
        <v>43656</v>
      </c>
      <c r="P2064" t="s">
        <v>1045</v>
      </c>
      <c r="Q2064" t="s">
        <v>1486</v>
      </c>
      <c r="R2064">
        <v>8</v>
      </c>
      <c r="S2064">
        <v>0</v>
      </c>
    </row>
    <row r="2065" spans="1:19" hidden="1" x14ac:dyDescent="0.25">
      <c r="A2065" t="s">
        <v>1051</v>
      </c>
      <c r="B2065" t="s">
        <v>1486</v>
      </c>
      <c r="C2065">
        <v>26</v>
      </c>
      <c r="D2065">
        <v>0</v>
      </c>
      <c r="E2065" s="33">
        <v>43654</v>
      </c>
      <c r="F2065" t="s">
        <v>1049</v>
      </c>
      <c r="G2065" t="s">
        <v>1485</v>
      </c>
      <c r="H2065">
        <v>12</v>
      </c>
      <c r="I2065">
        <v>0</v>
      </c>
      <c r="J2065" s="33">
        <v>43655</v>
      </c>
      <c r="K2065" t="s">
        <v>1052</v>
      </c>
      <c r="L2065" t="s">
        <v>859</v>
      </c>
      <c r="M2065">
        <v>1</v>
      </c>
      <c r="N2065">
        <v>0</v>
      </c>
      <c r="O2065" s="33">
        <v>43656</v>
      </c>
      <c r="P2065" t="s">
        <v>1045</v>
      </c>
      <c r="Q2065" t="s">
        <v>870</v>
      </c>
      <c r="R2065">
        <v>8</v>
      </c>
      <c r="S2065">
        <v>0</v>
      </c>
    </row>
    <row r="2066" spans="1:19" hidden="1" x14ac:dyDescent="0.25">
      <c r="A2066" t="s">
        <v>1051</v>
      </c>
      <c r="B2066" t="s">
        <v>870</v>
      </c>
      <c r="C2066">
        <v>26</v>
      </c>
      <c r="D2066">
        <v>0</v>
      </c>
      <c r="E2066" s="33">
        <v>43654</v>
      </c>
      <c r="F2066" t="s">
        <v>1049</v>
      </c>
      <c r="G2066" t="s">
        <v>868</v>
      </c>
      <c r="H2066">
        <v>5</v>
      </c>
      <c r="I2066">
        <v>0</v>
      </c>
      <c r="J2066" s="33">
        <v>43655</v>
      </c>
      <c r="K2066" t="s">
        <v>1052</v>
      </c>
      <c r="L2066" t="s">
        <v>861</v>
      </c>
      <c r="M2066">
        <v>1</v>
      </c>
      <c r="N2066">
        <v>0</v>
      </c>
      <c r="O2066" s="33">
        <v>43656</v>
      </c>
      <c r="P2066" t="s">
        <v>1045</v>
      </c>
      <c r="Q2066" t="s">
        <v>859</v>
      </c>
      <c r="R2066">
        <v>1</v>
      </c>
      <c r="S2066">
        <v>0</v>
      </c>
    </row>
    <row r="2067" spans="1:19" hidden="1" x14ac:dyDescent="0.25">
      <c r="A2067" t="s">
        <v>1051</v>
      </c>
      <c r="B2067" t="s">
        <v>2315</v>
      </c>
      <c r="C2067">
        <v>0</v>
      </c>
      <c r="D2067">
        <v>26</v>
      </c>
      <c r="E2067" s="33">
        <v>43654</v>
      </c>
      <c r="F2067" t="s">
        <v>1049</v>
      </c>
      <c r="G2067" t="s">
        <v>1484</v>
      </c>
      <c r="H2067">
        <v>12</v>
      </c>
      <c r="I2067">
        <v>0</v>
      </c>
      <c r="J2067" s="33">
        <v>43655</v>
      </c>
      <c r="K2067" t="s">
        <v>1052</v>
      </c>
      <c r="L2067" t="s">
        <v>1483</v>
      </c>
      <c r="M2067">
        <v>1</v>
      </c>
      <c r="N2067">
        <v>0</v>
      </c>
      <c r="O2067" s="33">
        <v>43656</v>
      </c>
      <c r="P2067" t="s">
        <v>1045</v>
      </c>
      <c r="Q2067" t="s">
        <v>1494</v>
      </c>
      <c r="R2067">
        <v>8</v>
      </c>
      <c r="S2067">
        <v>0</v>
      </c>
    </row>
    <row r="2068" spans="1:19" hidden="1" x14ac:dyDescent="0.25">
      <c r="A2068" t="s">
        <v>1051</v>
      </c>
      <c r="B2068" t="s">
        <v>2314</v>
      </c>
      <c r="C2068">
        <v>1</v>
      </c>
      <c r="D2068">
        <v>0</v>
      </c>
      <c r="E2068" s="33">
        <v>43654</v>
      </c>
      <c r="F2068" t="s">
        <v>1049</v>
      </c>
      <c r="G2068" t="s">
        <v>1486</v>
      </c>
      <c r="H2068">
        <v>12</v>
      </c>
      <c r="I2068">
        <v>0</v>
      </c>
      <c r="J2068" s="33">
        <v>43655</v>
      </c>
      <c r="K2068" t="s">
        <v>1053</v>
      </c>
      <c r="L2068" t="s">
        <v>1482</v>
      </c>
      <c r="M2068">
        <v>0</v>
      </c>
      <c r="N2068">
        <v>0</v>
      </c>
      <c r="O2068" s="33">
        <v>43649</v>
      </c>
      <c r="P2068" t="s">
        <v>1045</v>
      </c>
      <c r="Q2068" t="s">
        <v>861</v>
      </c>
      <c r="R2068">
        <v>1</v>
      </c>
      <c r="S2068">
        <v>0</v>
      </c>
    </row>
    <row r="2069" spans="1:19" hidden="1" x14ac:dyDescent="0.25">
      <c r="A2069" t="s">
        <v>1051</v>
      </c>
      <c r="B2069" t="s">
        <v>1483</v>
      </c>
      <c r="C2069">
        <v>1</v>
      </c>
      <c r="D2069">
        <v>0</v>
      </c>
      <c r="E2069" s="33">
        <v>43654</v>
      </c>
      <c r="F2069" t="s">
        <v>1049</v>
      </c>
      <c r="G2069" t="s">
        <v>870</v>
      </c>
      <c r="H2069">
        <v>12</v>
      </c>
      <c r="I2069">
        <v>0</v>
      </c>
      <c r="J2069" s="33">
        <v>43655</v>
      </c>
      <c r="K2069" t="s">
        <v>1053</v>
      </c>
      <c r="L2069" t="s">
        <v>857</v>
      </c>
      <c r="M2069">
        <v>0</v>
      </c>
      <c r="N2069">
        <v>0</v>
      </c>
      <c r="O2069" s="33">
        <v>43649</v>
      </c>
      <c r="P2069" t="s">
        <v>1045</v>
      </c>
      <c r="Q2069" t="s">
        <v>1483</v>
      </c>
      <c r="R2069">
        <v>1</v>
      </c>
      <c r="S2069">
        <v>0</v>
      </c>
    </row>
    <row r="2070" spans="1:19" hidden="1" x14ac:dyDescent="0.25">
      <c r="A2070" t="s">
        <v>1052</v>
      </c>
      <c r="B2070" t="s">
        <v>1482</v>
      </c>
      <c r="C2070">
        <v>1</v>
      </c>
      <c r="D2070">
        <v>0</v>
      </c>
      <c r="E2070" s="33">
        <v>43654</v>
      </c>
      <c r="F2070" t="s">
        <v>1049</v>
      </c>
      <c r="G2070" t="s">
        <v>1483</v>
      </c>
      <c r="H2070">
        <v>1</v>
      </c>
      <c r="I2070">
        <v>0</v>
      </c>
      <c r="J2070" s="33">
        <v>43655</v>
      </c>
      <c r="K2070" t="s">
        <v>1053</v>
      </c>
      <c r="L2070" t="s">
        <v>868</v>
      </c>
      <c r="M2070">
        <v>0</v>
      </c>
      <c r="N2070">
        <v>0</v>
      </c>
      <c r="O2070" s="33">
        <v>43649</v>
      </c>
      <c r="P2070" t="s">
        <v>1046</v>
      </c>
      <c r="Q2070" t="s">
        <v>2284</v>
      </c>
      <c r="R2070">
        <v>218</v>
      </c>
      <c r="S2070">
        <v>0</v>
      </c>
    </row>
    <row r="2071" spans="1:19" hidden="1" x14ac:dyDescent="0.25">
      <c r="A2071" t="s">
        <v>1052</v>
      </c>
      <c r="B2071" t="s">
        <v>1485</v>
      </c>
      <c r="C2071">
        <v>57</v>
      </c>
      <c r="D2071">
        <v>0</v>
      </c>
      <c r="E2071" s="33">
        <v>43654</v>
      </c>
      <c r="F2071" t="s">
        <v>1050</v>
      </c>
      <c r="G2071" t="s">
        <v>1485</v>
      </c>
      <c r="H2071">
        <v>276</v>
      </c>
      <c r="I2071">
        <v>0</v>
      </c>
      <c r="J2071" s="33">
        <v>43655</v>
      </c>
      <c r="K2071" t="s">
        <v>1053</v>
      </c>
      <c r="L2071" t="s">
        <v>1486</v>
      </c>
      <c r="M2071">
        <v>0</v>
      </c>
      <c r="N2071">
        <v>0</v>
      </c>
      <c r="O2071" s="33">
        <v>43649</v>
      </c>
      <c r="P2071" t="s">
        <v>1046</v>
      </c>
      <c r="Q2071" t="s">
        <v>2285</v>
      </c>
      <c r="R2071">
        <v>166</v>
      </c>
      <c r="S2071">
        <v>0</v>
      </c>
    </row>
    <row r="2072" spans="1:19" hidden="1" x14ac:dyDescent="0.25">
      <c r="A2072" t="s">
        <v>1052</v>
      </c>
      <c r="B2072" t="s">
        <v>857</v>
      </c>
      <c r="C2072">
        <v>1</v>
      </c>
      <c r="D2072">
        <v>0</v>
      </c>
      <c r="E2072" s="33">
        <v>43654</v>
      </c>
      <c r="F2072" t="s">
        <v>1050</v>
      </c>
      <c r="G2072" t="s">
        <v>868</v>
      </c>
      <c r="H2072">
        <v>11</v>
      </c>
      <c r="I2072">
        <v>0</v>
      </c>
      <c r="J2072" s="33">
        <v>43655</v>
      </c>
      <c r="K2072" t="s">
        <v>1053</v>
      </c>
      <c r="L2072" t="s">
        <v>870</v>
      </c>
      <c r="M2072">
        <v>0</v>
      </c>
      <c r="N2072">
        <v>0</v>
      </c>
      <c r="O2072" s="33">
        <v>43649</v>
      </c>
      <c r="P2072" t="s">
        <v>1046</v>
      </c>
      <c r="Q2072" t="s">
        <v>1486</v>
      </c>
      <c r="R2072">
        <v>311</v>
      </c>
      <c r="S2072">
        <v>0</v>
      </c>
    </row>
    <row r="2073" spans="1:19" hidden="1" x14ac:dyDescent="0.25">
      <c r="A2073" t="s">
        <v>1052</v>
      </c>
      <c r="B2073" t="s">
        <v>868</v>
      </c>
      <c r="C2073">
        <v>4</v>
      </c>
      <c r="D2073">
        <v>0</v>
      </c>
      <c r="E2073" s="33">
        <v>43654</v>
      </c>
      <c r="F2073" t="s">
        <v>1050</v>
      </c>
      <c r="G2073" t="s">
        <v>1484</v>
      </c>
      <c r="H2073">
        <v>276</v>
      </c>
      <c r="I2073">
        <v>0</v>
      </c>
      <c r="J2073" s="33">
        <v>43655</v>
      </c>
      <c r="K2073" t="s">
        <v>1053</v>
      </c>
      <c r="L2073" t="s">
        <v>859</v>
      </c>
      <c r="M2073">
        <v>0</v>
      </c>
      <c r="N2073">
        <v>0</v>
      </c>
      <c r="O2073" s="33">
        <v>43649</v>
      </c>
      <c r="P2073" t="s">
        <v>1046</v>
      </c>
      <c r="Q2073" t="s">
        <v>2286</v>
      </c>
      <c r="R2073">
        <v>301</v>
      </c>
      <c r="S2073">
        <v>0</v>
      </c>
    </row>
    <row r="2074" spans="1:19" hidden="1" x14ac:dyDescent="0.25">
      <c r="A2074" t="s">
        <v>1052</v>
      </c>
      <c r="B2074" t="s">
        <v>1486</v>
      </c>
      <c r="C2074">
        <v>57</v>
      </c>
      <c r="D2074">
        <v>0</v>
      </c>
      <c r="E2074" s="33">
        <v>43654</v>
      </c>
      <c r="F2074" t="s">
        <v>1050</v>
      </c>
      <c r="G2074" t="s">
        <v>1486</v>
      </c>
      <c r="H2074">
        <v>277</v>
      </c>
      <c r="I2074">
        <v>0</v>
      </c>
      <c r="J2074" s="33">
        <v>43655</v>
      </c>
      <c r="K2074" t="s">
        <v>1053</v>
      </c>
      <c r="L2074" t="s">
        <v>1543</v>
      </c>
      <c r="M2074">
        <v>0</v>
      </c>
      <c r="N2074">
        <v>0</v>
      </c>
      <c r="O2074" s="33">
        <v>43649</v>
      </c>
      <c r="P2074" t="s">
        <v>1046</v>
      </c>
      <c r="Q2074" t="s">
        <v>2281</v>
      </c>
      <c r="R2074">
        <v>245</v>
      </c>
      <c r="S2074">
        <v>0</v>
      </c>
    </row>
    <row r="2075" spans="1:19" hidden="1" x14ac:dyDescent="0.25">
      <c r="A2075" t="s">
        <v>1052</v>
      </c>
      <c r="B2075" t="s">
        <v>870</v>
      </c>
      <c r="C2075">
        <v>4</v>
      </c>
      <c r="D2075">
        <v>0</v>
      </c>
      <c r="E2075" s="33">
        <v>43654</v>
      </c>
      <c r="F2075" t="s">
        <v>1050</v>
      </c>
      <c r="G2075" t="s">
        <v>870</v>
      </c>
      <c r="H2075">
        <v>17</v>
      </c>
      <c r="I2075">
        <v>0</v>
      </c>
      <c r="J2075" s="33">
        <v>43655</v>
      </c>
      <c r="K2075" t="s">
        <v>1053</v>
      </c>
      <c r="L2075" t="s">
        <v>2317</v>
      </c>
      <c r="M2075">
        <v>0</v>
      </c>
      <c r="N2075">
        <v>0</v>
      </c>
      <c r="O2075" s="33">
        <v>43649</v>
      </c>
      <c r="P2075" t="s">
        <v>1046</v>
      </c>
      <c r="Q2075" t="s">
        <v>1622</v>
      </c>
      <c r="R2075">
        <v>206</v>
      </c>
      <c r="S2075">
        <v>0</v>
      </c>
    </row>
    <row r="2076" spans="1:19" hidden="1" x14ac:dyDescent="0.25">
      <c r="A2076" t="s">
        <v>1052</v>
      </c>
      <c r="B2076" t="s">
        <v>859</v>
      </c>
      <c r="C2076">
        <v>1</v>
      </c>
      <c r="D2076">
        <v>0</v>
      </c>
      <c r="E2076" s="33">
        <v>43654</v>
      </c>
      <c r="F2076" t="s">
        <v>1050</v>
      </c>
      <c r="G2076" t="s">
        <v>1483</v>
      </c>
      <c r="H2076">
        <v>1</v>
      </c>
      <c r="I2076">
        <v>0</v>
      </c>
      <c r="J2076" s="33">
        <v>43655</v>
      </c>
      <c r="K2076" t="s">
        <v>1053</v>
      </c>
      <c r="L2076" t="s">
        <v>2318</v>
      </c>
      <c r="M2076">
        <v>0</v>
      </c>
      <c r="N2076">
        <v>0</v>
      </c>
      <c r="O2076" s="33">
        <v>43649</v>
      </c>
      <c r="P2076" t="s">
        <v>1046</v>
      </c>
      <c r="Q2076" t="s">
        <v>1624</v>
      </c>
      <c r="R2076">
        <v>0</v>
      </c>
      <c r="S2076">
        <v>311</v>
      </c>
    </row>
    <row r="2077" spans="1:19" hidden="1" x14ac:dyDescent="0.25">
      <c r="A2077" t="s">
        <v>1052</v>
      </c>
      <c r="B2077" t="s">
        <v>861</v>
      </c>
      <c r="C2077">
        <v>1</v>
      </c>
      <c r="D2077">
        <v>0</v>
      </c>
      <c r="E2077" s="33">
        <v>43654</v>
      </c>
      <c r="F2077" t="s">
        <v>1051</v>
      </c>
      <c r="G2077" t="s">
        <v>1485</v>
      </c>
      <c r="H2077">
        <v>26</v>
      </c>
      <c r="I2077">
        <v>0</v>
      </c>
      <c r="J2077" s="33">
        <v>43655</v>
      </c>
      <c r="K2077" t="s">
        <v>1053</v>
      </c>
      <c r="L2077" t="s">
        <v>2319</v>
      </c>
      <c r="M2077">
        <v>0</v>
      </c>
      <c r="N2077">
        <v>0</v>
      </c>
      <c r="O2077" s="33">
        <v>43649</v>
      </c>
      <c r="P2077" t="s">
        <v>1046</v>
      </c>
      <c r="Q2077" t="s">
        <v>1623</v>
      </c>
      <c r="R2077">
        <v>0</v>
      </c>
      <c r="S2077">
        <v>311</v>
      </c>
    </row>
    <row r="2078" spans="1:19" hidden="1" x14ac:dyDescent="0.25">
      <c r="A2078" t="s">
        <v>1052</v>
      </c>
      <c r="B2078" t="s">
        <v>1483</v>
      </c>
      <c r="C2078">
        <v>1</v>
      </c>
      <c r="D2078">
        <v>0</v>
      </c>
      <c r="E2078" s="33">
        <v>43654</v>
      </c>
      <c r="F2078" t="s">
        <v>1051</v>
      </c>
      <c r="G2078" t="s">
        <v>1537</v>
      </c>
      <c r="H2078">
        <v>0</v>
      </c>
      <c r="I2078">
        <v>26</v>
      </c>
      <c r="J2078" s="33">
        <v>43655</v>
      </c>
      <c r="K2078" t="s">
        <v>1053</v>
      </c>
      <c r="L2078" t="s">
        <v>2320</v>
      </c>
      <c r="M2078">
        <v>0</v>
      </c>
      <c r="N2078">
        <v>0</v>
      </c>
      <c r="O2078" s="33">
        <v>43649</v>
      </c>
      <c r="P2078" t="s">
        <v>1046</v>
      </c>
      <c r="Q2078" t="s">
        <v>1625</v>
      </c>
      <c r="R2078">
        <v>0</v>
      </c>
      <c r="S2078">
        <v>311</v>
      </c>
    </row>
    <row r="2079" spans="1:19" hidden="1" x14ac:dyDescent="0.25">
      <c r="A2079" t="s">
        <v>1053</v>
      </c>
      <c r="B2079" t="s">
        <v>1482</v>
      </c>
      <c r="C2079">
        <v>0</v>
      </c>
      <c r="D2079">
        <v>0</v>
      </c>
      <c r="E2079" s="33">
        <v>43649</v>
      </c>
      <c r="F2079" t="s">
        <v>1051</v>
      </c>
      <c r="G2079" t="s">
        <v>868</v>
      </c>
      <c r="H2079">
        <v>26</v>
      </c>
      <c r="I2079">
        <v>0</v>
      </c>
      <c r="J2079" s="33">
        <v>43655</v>
      </c>
      <c r="K2079" t="s">
        <v>1053</v>
      </c>
      <c r="L2079" t="s">
        <v>861</v>
      </c>
      <c r="M2079">
        <v>0</v>
      </c>
      <c r="N2079">
        <v>0</v>
      </c>
      <c r="O2079" s="33">
        <v>43649</v>
      </c>
      <c r="P2079" t="s">
        <v>1046</v>
      </c>
      <c r="Q2079" t="s">
        <v>1626</v>
      </c>
      <c r="R2079">
        <v>0</v>
      </c>
      <c r="S2079">
        <v>311</v>
      </c>
    </row>
    <row r="2080" spans="1:19" hidden="1" x14ac:dyDescent="0.25">
      <c r="A2080" t="s">
        <v>1053</v>
      </c>
      <c r="B2080" t="s">
        <v>857</v>
      </c>
      <c r="C2080">
        <v>0</v>
      </c>
      <c r="D2080">
        <v>0</v>
      </c>
      <c r="E2080" s="33">
        <v>43649</v>
      </c>
      <c r="F2080" t="s">
        <v>1051</v>
      </c>
      <c r="G2080" t="s">
        <v>2316</v>
      </c>
      <c r="H2080">
        <v>1</v>
      </c>
      <c r="I2080">
        <v>0</v>
      </c>
      <c r="J2080" s="33">
        <v>43655</v>
      </c>
      <c r="K2080" t="s">
        <v>1053</v>
      </c>
      <c r="L2080" t="s">
        <v>1483</v>
      </c>
      <c r="M2080">
        <v>0</v>
      </c>
      <c r="N2080">
        <v>0</v>
      </c>
      <c r="O2080" s="33">
        <v>43649</v>
      </c>
      <c r="P2080" t="s">
        <v>1046</v>
      </c>
      <c r="Q2080" t="s">
        <v>2283</v>
      </c>
      <c r="R2080">
        <v>1</v>
      </c>
      <c r="S2080">
        <v>0</v>
      </c>
    </row>
    <row r="2081" spans="1:19" hidden="1" x14ac:dyDescent="0.25">
      <c r="A2081" t="s">
        <v>1053</v>
      </c>
      <c r="B2081" t="s">
        <v>868</v>
      </c>
      <c r="C2081">
        <v>0</v>
      </c>
      <c r="D2081">
        <v>0</v>
      </c>
      <c r="E2081" s="33">
        <v>43649</v>
      </c>
      <c r="F2081" t="s">
        <v>1051</v>
      </c>
      <c r="G2081" t="s">
        <v>2313</v>
      </c>
      <c r="H2081">
        <v>1</v>
      </c>
      <c r="I2081">
        <v>0</v>
      </c>
      <c r="J2081" s="33">
        <v>43655</v>
      </c>
      <c r="K2081" t="s">
        <v>1054</v>
      </c>
      <c r="L2081" t="s">
        <v>1482</v>
      </c>
      <c r="M2081">
        <v>1</v>
      </c>
      <c r="N2081">
        <v>0</v>
      </c>
      <c r="O2081" s="33">
        <v>43649</v>
      </c>
      <c r="P2081" t="s">
        <v>1046</v>
      </c>
      <c r="Q2081" t="s">
        <v>2282</v>
      </c>
      <c r="R2081">
        <v>1</v>
      </c>
      <c r="S2081">
        <v>0</v>
      </c>
    </row>
    <row r="2082" spans="1:19" hidden="1" x14ac:dyDescent="0.25">
      <c r="A2082" t="s">
        <v>1053</v>
      </c>
      <c r="B2082" t="s">
        <v>1486</v>
      </c>
      <c r="C2082">
        <v>0</v>
      </c>
      <c r="D2082">
        <v>0</v>
      </c>
      <c r="E2082" s="33">
        <v>43649</v>
      </c>
      <c r="F2082" t="s">
        <v>1051</v>
      </c>
      <c r="G2082" t="s">
        <v>1484</v>
      </c>
      <c r="H2082">
        <v>26</v>
      </c>
      <c r="I2082">
        <v>0</v>
      </c>
      <c r="J2082" s="33">
        <v>43655</v>
      </c>
      <c r="K2082" t="s">
        <v>1054</v>
      </c>
      <c r="L2082" t="s">
        <v>1485</v>
      </c>
      <c r="M2082">
        <v>29</v>
      </c>
      <c r="N2082">
        <v>0</v>
      </c>
      <c r="O2082" s="33">
        <v>43649</v>
      </c>
      <c r="P2082" t="s">
        <v>1046</v>
      </c>
      <c r="Q2082" t="s">
        <v>1603</v>
      </c>
      <c r="R2082">
        <v>1</v>
      </c>
      <c r="S2082">
        <v>0</v>
      </c>
    </row>
    <row r="2083" spans="1:19" hidden="1" x14ac:dyDescent="0.25">
      <c r="A2083" t="s">
        <v>1053</v>
      </c>
      <c r="B2083" t="s">
        <v>870</v>
      </c>
      <c r="C2083">
        <v>0</v>
      </c>
      <c r="D2083">
        <v>0</v>
      </c>
      <c r="E2083" s="33">
        <v>43649</v>
      </c>
      <c r="F2083" t="s">
        <v>1051</v>
      </c>
      <c r="G2083" t="s">
        <v>1486</v>
      </c>
      <c r="H2083">
        <v>26</v>
      </c>
      <c r="I2083">
        <v>0</v>
      </c>
      <c r="J2083" s="33">
        <v>43655</v>
      </c>
      <c r="K2083" t="s">
        <v>1054</v>
      </c>
      <c r="L2083" t="s">
        <v>1865</v>
      </c>
      <c r="M2083">
        <v>11</v>
      </c>
      <c r="N2083">
        <v>0</v>
      </c>
      <c r="O2083" s="33">
        <v>43649</v>
      </c>
      <c r="P2083" t="s">
        <v>1046</v>
      </c>
      <c r="Q2083" t="s">
        <v>1495</v>
      </c>
      <c r="R2083">
        <v>1</v>
      </c>
      <c r="S2083">
        <v>274</v>
      </c>
    </row>
    <row r="2084" spans="1:19" hidden="1" x14ac:dyDescent="0.25">
      <c r="A2084" t="s">
        <v>1053</v>
      </c>
      <c r="B2084" t="s">
        <v>859</v>
      </c>
      <c r="C2084">
        <v>0</v>
      </c>
      <c r="D2084">
        <v>0</v>
      </c>
      <c r="E2084" s="33">
        <v>43649</v>
      </c>
      <c r="F2084" t="s">
        <v>1051</v>
      </c>
      <c r="G2084" t="s">
        <v>870</v>
      </c>
      <c r="H2084">
        <v>26</v>
      </c>
      <c r="I2084">
        <v>0</v>
      </c>
      <c r="J2084" s="33">
        <v>43655</v>
      </c>
      <c r="K2084" t="s">
        <v>1054</v>
      </c>
      <c r="L2084" t="s">
        <v>857</v>
      </c>
      <c r="M2084">
        <v>1</v>
      </c>
      <c r="N2084">
        <v>0</v>
      </c>
      <c r="O2084" s="33">
        <v>43649</v>
      </c>
      <c r="P2084" t="s">
        <v>1046</v>
      </c>
      <c r="Q2084" t="s">
        <v>1592</v>
      </c>
      <c r="R2084">
        <v>1</v>
      </c>
      <c r="S2084">
        <v>0</v>
      </c>
    </row>
    <row r="2085" spans="1:19" hidden="1" x14ac:dyDescent="0.25">
      <c r="A2085" t="s">
        <v>1053</v>
      </c>
      <c r="B2085" t="s">
        <v>1543</v>
      </c>
      <c r="C2085">
        <v>0</v>
      </c>
      <c r="D2085">
        <v>0</v>
      </c>
      <c r="E2085" s="33">
        <v>43649</v>
      </c>
      <c r="F2085" t="s">
        <v>1051</v>
      </c>
      <c r="G2085" t="s">
        <v>2315</v>
      </c>
      <c r="H2085">
        <v>0</v>
      </c>
      <c r="I2085">
        <v>26</v>
      </c>
      <c r="J2085" s="33">
        <v>43655</v>
      </c>
      <c r="K2085" t="s">
        <v>1054</v>
      </c>
      <c r="L2085" t="s">
        <v>868</v>
      </c>
      <c r="M2085">
        <v>1</v>
      </c>
      <c r="N2085">
        <v>0</v>
      </c>
      <c r="O2085" s="33">
        <v>43649</v>
      </c>
      <c r="P2085" t="s">
        <v>1046</v>
      </c>
      <c r="Q2085" t="s">
        <v>1593</v>
      </c>
      <c r="R2085">
        <v>245</v>
      </c>
      <c r="S2085">
        <v>0</v>
      </c>
    </row>
    <row r="2086" spans="1:19" hidden="1" x14ac:dyDescent="0.25">
      <c r="A2086" t="s">
        <v>1053</v>
      </c>
      <c r="B2086" t="s">
        <v>2317</v>
      </c>
      <c r="C2086">
        <v>0</v>
      </c>
      <c r="D2086">
        <v>0</v>
      </c>
      <c r="E2086" s="33">
        <v>43649</v>
      </c>
      <c r="F2086" t="s">
        <v>1051</v>
      </c>
      <c r="G2086" t="s">
        <v>2314</v>
      </c>
      <c r="H2086">
        <v>1</v>
      </c>
      <c r="I2086">
        <v>0</v>
      </c>
      <c r="J2086" s="33">
        <v>43655</v>
      </c>
      <c r="K2086" t="s">
        <v>1054</v>
      </c>
      <c r="L2086" t="s">
        <v>1484</v>
      </c>
      <c r="M2086">
        <v>29</v>
      </c>
      <c r="N2086">
        <v>0</v>
      </c>
      <c r="O2086" s="33">
        <v>43649</v>
      </c>
      <c r="P2086" t="s">
        <v>1046</v>
      </c>
      <c r="Q2086" t="s">
        <v>1483</v>
      </c>
      <c r="R2086">
        <v>1</v>
      </c>
      <c r="S2086">
        <v>0</v>
      </c>
    </row>
    <row r="2087" spans="1:19" hidden="1" x14ac:dyDescent="0.25">
      <c r="A2087" t="s">
        <v>1053</v>
      </c>
      <c r="B2087" t="s">
        <v>2318</v>
      </c>
      <c r="C2087">
        <v>0</v>
      </c>
      <c r="D2087">
        <v>0</v>
      </c>
      <c r="E2087" s="33">
        <v>43649</v>
      </c>
      <c r="F2087" t="s">
        <v>1051</v>
      </c>
      <c r="G2087" t="s">
        <v>1483</v>
      </c>
      <c r="H2087">
        <v>1</v>
      </c>
      <c r="I2087">
        <v>0</v>
      </c>
      <c r="J2087" s="33">
        <v>43655</v>
      </c>
      <c r="K2087" t="s">
        <v>1054</v>
      </c>
      <c r="L2087" t="s">
        <v>1486</v>
      </c>
      <c r="M2087">
        <v>29</v>
      </c>
      <c r="N2087">
        <v>0</v>
      </c>
      <c r="O2087" s="33">
        <v>43649</v>
      </c>
      <c r="P2087" t="s">
        <v>1047</v>
      </c>
      <c r="Q2087" t="s">
        <v>1486</v>
      </c>
      <c r="R2087">
        <v>1</v>
      </c>
      <c r="S2087">
        <v>0</v>
      </c>
    </row>
    <row r="2088" spans="1:19" hidden="1" x14ac:dyDescent="0.25">
      <c r="A2088" t="s">
        <v>1053</v>
      </c>
      <c r="B2088" t="s">
        <v>2319</v>
      </c>
      <c r="C2088">
        <v>0</v>
      </c>
      <c r="D2088">
        <v>0</v>
      </c>
      <c r="E2088" s="33">
        <v>43649</v>
      </c>
      <c r="F2088" t="s">
        <v>1052</v>
      </c>
      <c r="G2088" t="s">
        <v>1482</v>
      </c>
      <c r="H2088">
        <v>1</v>
      </c>
      <c r="I2088">
        <v>0</v>
      </c>
      <c r="J2088" s="33">
        <v>43655</v>
      </c>
      <c r="K2088" t="s">
        <v>1054</v>
      </c>
      <c r="L2088" t="s">
        <v>870</v>
      </c>
      <c r="M2088">
        <v>18</v>
      </c>
      <c r="N2088">
        <v>0</v>
      </c>
      <c r="O2088" s="33">
        <v>43649</v>
      </c>
      <c r="P2088" t="s">
        <v>1047</v>
      </c>
      <c r="Q2088" t="s">
        <v>2287</v>
      </c>
      <c r="R2088">
        <v>1</v>
      </c>
      <c r="S2088">
        <v>0</v>
      </c>
    </row>
    <row r="2089" spans="1:19" hidden="1" x14ac:dyDescent="0.25">
      <c r="A2089" t="s">
        <v>1053</v>
      </c>
      <c r="B2089" t="s">
        <v>2320</v>
      </c>
      <c r="C2089">
        <v>0</v>
      </c>
      <c r="D2089">
        <v>0</v>
      </c>
      <c r="E2089" s="33">
        <v>43649</v>
      </c>
      <c r="F2089" t="s">
        <v>1052</v>
      </c>
      <c r="G2089" t="s">
        <v>1485</v>
      </c>
      <c r="H2089">
        <v>57</v>
      </c>
      <c r="I2089">
        <v>0</v>
      </c>
      <c r="J2089" s="33">
        <v>43655</v>
      </c>
      <c r="K2089" t="s">
        <v>1054</v>
      </c>
      <c r="L2089" t="s">
        <v>859</v>
      </c>
      <c r="M2089">
        <v>1</v>
      </c>
      <c r="N2089">
        <v>0</v>
      </c>
      <c r="O2089" s="33">
        <v>43649</v>
      </c>
      <c r="P2089" t="s">
        <v>1047</v>
      </c>
      <c r="Q2089" t="s">
        <v>1483</v>
      </c>
      <c r="R2089">
        <v>1</v>
      </c>
      <c r="S2089">
        <v>0</v>
      </c>
    </row>
    <row r="2090" spans="1:19" hidden="1" x14ac:dyDescent="0.25">
      <c r="A2090" t="s">
        <v>1053</v>
      </c>
      <c r="B2090" t="s">
        <v>861</v>
      </c>
      <c r="C2090">
        <v>0</v>
      </c>
      <c r="D2090">
        <v>0</v>
      </c>
      <c r="E2090" s="33">
        <v>43649</v>
      </c>
      <c r="F2090" t="s">
        <v>1052</v>
      </c>
      <c r="G2090" t="s">
        <v>857</v>
      </c>
      <c r="H2090">
        <v>1</v>
      </c>
      <c r="I2090">
        <v>0</v>
      </c>
      <c r="J2090" s="33">
        <v>43655</v>
      </c>
      <c r="K2090" t="s">
        <v>1054</v>
      </c>
      <c r="L2090" t="s">
        <v>2321</v>
      </c>
      <c r="M2090">
        <v>17</v>
      </c>
      <c r="N2090">
        <v>11</v>
      </c>
      <c r="O2090" s="33">
        <v>43649</v>
      </c>
      <c r="P2090" t="s">
        <v>1048</v>
      </c>
      <c r="Q2090" t="s">
        <v>1665</v>
      </c>
      <c r="R2090">
        <v>1</v>
      </c>
      <c r="S2090">
        <v>20</v>
      </c>
    </row>
    <row r="2091" spans="1:19" hidden="1" x14ac:dyDescent="0.25">
      <c r="A2091" t="s">
        <v>1053</v>
      </c>
      <c r="B2091" t="s">
        <v>1483</v>
      </c>
      <c r="C2091">
        <v>0</v>
      </c>
      <c r="D2091">
        <v>0</v>
      </c>
      <c r="E2091" s="33">
        <v>43649</v>
      </c>
      <c r="F2091" t="s">
        <v>1052</v>
      </c>
      <c r="G2091" t="s">
        <v>868</v>
      </c>
      <c r="H2091">
        <v>3</v>
      </c>
      <c r="I2091">
        <v>0</v>
      </c>
      <c r="J2091" s="33">
        <v>43655</v>
      </c>
      <c r="K2091" t="s">
        <v>1054</v>
      </c>
      <c r="L2091" t="s">
        <v>861</v>
      </c>
      <c r="M2091">
        <v>1</v>
      </c>
      <c r="N2091">
        <v>0</v>
      </c>
      <c r="O2091" s="33">
        <v>43649</v>
      </c>
      <c r="P2091" t="s">
        <v>1048</v>
      </c>
      <c r="Q2091" t="s">
        <v>1720</v>
      </c>
      <c r="R2091">
        <v>0</v>
      </c>
      <c r="S2091">
        <v>21</v>
      </c>
    </row>
    <row r="2092" spans="1:19" hidden="1" x14ac:dyDescent="0.25">
      <c r="A2092" t="s">
        <v>1054</v>
      </c>
      <c r="B2092" t="s">
        <v>1482</v>
      </c>
      <c r="C2092">
        <v>1</v>
      </c>
      <c r="D2092">
        <v>0</v>
      </c>
      <c r="E2092" s="33">
        <v>43649</v>
      </c>
      <c r="F2092" t="s">
        <v>1052</v>
      </c>
      <c r="G2092" t="s">
        <v>1486</v>
      </c>
      <c r="H2092">
        <v>57</v>
      </c>
      <c r="I2092">
        <v>0</v>
      </c>
      <c r="J2092" s="33">
        <v>43655</v>
      </c>
      <c r="K2092" t="s">
        <v>1054</v>
      </c>
      <c r="L2092" t="s">
        <v>1483</v>
      </c>
      <c r="M2092">
        <v>2</v>
      </c>
      <c r="N2092">
        <v>0</v>
      </c>
      <c r="O2092" s="33">
        <v>43649</v>
      </c>
      <c r="P2092" t="s">
        <v>1048</v>
      </c>
      <c r="Q2092" t="s">
        <v>2295</v>
      </c>
      <c r="R2092">
        <v>0</v>
      </c>
      <c r="S2092">
        <v>21</v>
      </c>
    </row>
    <row r="2093" spans="1:19" hidden="1" x14ac:dyDescent="0.25">
      <c r="A2093" t="s">
        <v>1054</v>
      </c>
      <c r="B2093" t="s">
        <v>1485</v>
      </c>
      <c r="C2093">
        <v>29</v>
      </c>
      <c r="D2093">
        <v>0</v>
      </c>
      <c r="E2093" s="33">
        <v>43649</v>
      </c>
      <c r="F2093" t="s">
        <v>1052</v>
      </c>
      <c r="G2093" t="s">
        <v>870</v>
      </c>
      <c r="H2093">
        <v>3</v>
      </c>
      <c r="I2093">
        <v>0</v>
      </c>
      <c r="J2093" s="33">
        <v>43655</v>
      </c>
      <c r="K2093" t="s">
        <v>1055</v>
      </c>
      <c r="L2093" t="s">
        <v>1482</v>
      </c>
      <c r="M2093">
        <v>1</v>
      </c>
      <c r="N2093">
        <v>0</v>
      </c>
      <c r="O2093" s="33">
        <v>43656</v>
      </c>
      <c r="P2093" t="s">
        <v>1048</v>
      </c>
      <c r="Q2093" t="s">
        <v>2296</v>
      </c>
      <c r="R2093">
        <v>1</v>
      </c>
      <c r="S2093">
        <v>0</v>
      </c>
    </row>
    <row r="2094" spans="1:19" hidden="1" x14ac:dyDescent="0.25">
      <c r="A2094" t="s">
        <v>1054</v>
      </c>
      <c r="B2094" t="s">
        <v>1865</v>
      </c>
      <c r="C2094">
        <v>11</v>
      </c>
      <c r="D2094">
        <v>0</v>
      </c>
      <c r="E2094" s="33">
        <v>43649</v>
      </c>
      <c r="F2094" t="s">
        <v>1052</v>
      </c>
      <c r="G2094" t="s">
        <v>859</v>
      </c>
      <c r="H2094">
        <v>1</v>
      </c>
      <c r="I2094">
        <v>0</v>
      </c>
      <c r="J2094" s="33">
        <v>43655</v>
      </c>
      <c r="K2094" t="s">
        <v>1055</v>
      </c>
      <c r="L2094" t="s">
        <v>1496</v>
      </c>
      <c r="M2094">
        <v>11</v>
      </c>
      <c r="N2094">
        <v>0</v>
      </c>
      <c r="O2094" s="33">
        <v>43656</v>
      </c>
      <c r="P2094" t="s">
        <v>1048</v>
      </c>
      <c r="Q2094" t="s">
        <v>1743</v>
      </c>
      <c r="R2094">
        <v>0</v>
      </c>
      <c r="S2094">
        <v>21</v>
      </c>
    </row>
    <row r="2095" spans="1:19" hidden="1" x14ac:dyDescent="0.25">
      <c r="A2095" t="s">
        <v>1054</v>
      </c>
      <c r="B2095" t="s">
        <v>857</v>
      </c>
      <c r="C2095">
        <v>1</v>
      </c>
      <c r="D2095">
        <v>0</v>
      </c>
      <c r="E2095" s="33">
        <v>43649</v>
      </c>
      <c r="F2095" t="s">
        <v>1052</v>
      </c>
      <c r="G2095" t="s">
        <v>861</v>
      </c>
      <c r="H2095">
        <v>1</v>
      </c>
      <c r="I2095">
        <v>0</v>
      </c>
      <c r="J2095" s="33">
        <v>43655</v>
      </c>
      <c r="K2095" t="s">
        <v>1055</v>
      </c>
      <c r="L2095" t="s">
        <v>1497</v>
      </c>
      <c r="M2095">
        <v>11</v>
      </c>
      <c r="N2095">
        <v>0</v>
      </c>
      <c r="O2095" s="33">
        <v>43656</v>
      </c>
      <c r="P2095" t="s">
        <v>1048</v>
      </c>
      <c r="Q2095" t="s">
        <v>2294</v>
      </c>
      <c r="R2095">
        <v>0</v>
      </c>
      <c r="S2095">
        <v>21</v>
      </c>
    </row>
    <row r="2096" spans="1:19" hidden="1" x14ac:dyDescent="0.25">
      <c r="A2096" t="s">
        <v>1054</v>
      </c>
      <c r="B2096" t="s">
        <v>868</v>
      </c>
      <c r="C2096">
        <v>1</v>
      </c>
      <c r="D2096">
        <v>0</v>
      </c>
      <c r="E2096" s="33">
        <v>43649</v>
      </c>
      <c r="F2096" t="s">
        <v>1052</v>
      </c>
      <c r="G2096" t="s">
        <v>1483</v>
      </c>
      <c r="H2096">
        <v>1</v>
      </c>
      <c r="I2096">
        <v>0</v>
      </c>
      <c r="J2096" s="33">
        <v>43655</v>
      </c>
      <c r="K2096" t="s">
        <v>1055</v>
      </c>
      <c r="L2096" t="s">
        <v>1498</v>
      </c>
      <c r="M2096">
        <v>10</v>
      </c>
      <c r="N2096">
        <v>0</v>
      </c>
      <c r="O2096" s="33">
        <v>43656</v>
      </c>
      <c r="P2096" t="s">
        <v>1048</v>
      </c>
      <c r="Q2096" t="s">
        <v>1536</v>
      </c>
      <c r="R2096">
        <v>0</v>
      </c>
      <c r="S2096">
        <v>21</v>
      </c>
    </row>
    <row r="2097" spans="1:19" hidden="1" x14ac:dyDescent="0.25">
      <c r="A2097" t="s">
        <v>1054</v>
      </c>
      <c r="B2097" t="s">
        <v>1484</v>
      </c>
      <c r="C2097">
        <v>29</v>
      </c>
      <c r="D2097">
        <v>0</v>
      </c>
      <c r="E2097" s="33">
        <v>43649</v>
      </c>
      <c r="F2097" t="s">
        <v>1053</v>
      </c>
      <c r="G2097" t="s">
        <v>1482</v>
      </c>
      <c r="H2097">
        <v>0</v>
      </c>
      <c r="I2097">
        <v>0</v>
      </c>
      <c r="J2097" s="33">
        <v>43649</v>
      </c>
      <c r="K2097" t="s">
        <v>1055</v>
      </c>
      <c r="L2097" t="s">
        <v>1499</v>
      </c>
      <c r="M2097">
        <v>9</v>
      </c>
      <c r="N2097">
        <v>0</v>
      </c>
      <c r="O2097" s="33">
        <v>43656</v>
      </c>
      <c r="P2097" t="s">
        <v>1048</v>
      </c>
      <c r="Q2097" t="s">
        <v>2297</v>
      </c>
      <c r="R2097">
        <v>17</v>
      </c>
      <c r="S2097">
        <v>4</v>
      </c>
    </row>
    <row r="2098" spans="1:19" hidden="1" x14ac:dyDescent="0.25">
      <c r="A2098" t="s">
        <v>1054</v>
      </c>
      <c r="B2098" t="s">
        <v>1486</v>
      </c>
      <c r="C2098">
        <v>29</v>
      </c>
      <c r="D2098">
        <v>0</v>
      </c>
      <c r="E2098" s="33">
        <v>43649</v>
      </c>
      <c r="F2098" t="s">
        <v>1053</v>
      </c>
      <c r="G2098" t="s">
        <v>857</v>
      </c>
      <c r="H2098">
        <v>0</v>
      </c>
      <c r="I2098">
        <v>0</v>
      </c>
      <c r="J2098" s="33">
        <v>43649</v>
      </c>
      <c r="K2098" t="s">
        <v>1055</v>
      </c>
      <c r="L2098" t="s">
        <v>1500</v>
      </c>
      <c r="M2098">
        <v>5</v>
      </c>
      <c r="N2098">
        <v>0</v>
      </c>
      <c r="O2098" s="33">
        <v>43656</v>
      </c>
      <c r="P2098" t="s">
        <v>1048</v>
      </c>
      <c r="Q2098" t="s">
        <v>2298</v>
      </c>
      <c r="R2098">
        <v>0</v>
      </c>
      <c r="S2098">
        <v>21</v>
      </c>
    </row>
    <row r="2099" spans="1:19" hidden="1" x14ac:dyDescent="0.25">
      <c r="A2099" t="s">
        <v>1054</v>
      </c>
      <c r="B2099" t="s">
        <v>870</v>
      </c>
      <c r="C2099">
        <v>18</v>
      </c>
      <c r="D2099">
        <v>0</v>
      </c>
      <c r="E2099" s="33">
        <v>43649</v>
      </c>
      <c r="F2099" t="s">
        <v>1053</v>
      </c>
      <c r="G2099" t="s">
        <v>868</v>
      </c>
      <c r="H2099">
        <v>0</v>
      </c>
      <c r="I2099">
        <v>0</v>
      </c>
      <c r="J2099" s="33">
        <v>43649</v>
      </c>
      <c r="K2099" t="s">
        <v>1055</v>
      </c>
      <c r="L2099" t="s">
        <v>1501</v>
      </c>
      <c r="M2099">
        <v>1</v>
      </c>
      <c r="N2099">
        <v>0</v>
      </c>
      <c r="O2099" s="33">
        <v>43656</v>
      </c>
      <c r="P2099" t="s">
        <v>1048</v>
      </c>
      <c r="Q2099" t="s">
        <v>2299</v>
      </c>
      <c r="R2099">
        <v>1</v>
      </c>
      <c r="S2099">
        <v>4</v>
      </c>
    </row>
    <row r="2100" spans="1:19" hidden="1" x14ac:dyDescent="0.25">
      <c r="A2100" t="s">
        <v>1054</v>
      </c>
      <c r="B2100" t="s">
        <v>859</v>
      </c>
      <c r="C2100">
        <v>1</v>
      </c>
      <c r="D2100">
        <v>0</v>
      </c>
      <c r="E2100" s="33">
        <v>43649</v>
      </c>
      <c r="F2100" t="s">
        <v>1053</v>
      </c>
      <c r="G2100" t="s">
        <v>1486</v>
      </c>
      <c r="H2100">
        <v>0</v>
      </c>
      <c r="I2100">
        <v>0</v>
      </c>
      <c r="J2100" s="33">
        <v>43649</v>
      </c>
      <c r="K2100" t="s">
        <v>1055</v>
      </c>
      <c r="L2100" t="s">
        <v>1502</v>
      </c>
      <c r="M2100">
        <v>1</v>
      </c>
      <c r="N2100">
        <v>0</v>
      </c>
      <c r="O2100" s="33">
        <v>43656</v>
      </c>
      <c r="P2100" t="s">
        <v>1048</v>
      </c>
      <c r="Q2100" t="s">
        <v>1709</v>
      </c>
      <c r="R2100">
        <v>0</v>
      </c>
      <c r="S2100">
        <v>21</v>
      </c>
    </row>
    <row r="2101" spans="1:19" hidden="1" x14ac:dyDescent="0.25">
      <c r="A2101" t="s">
        <v>1054</v>
      </c>
      <c r="B2101" t="s">
        <v>2321</v>
      </c>
      <c r="C2101">
        <v>17</v>
      </c>
      <c r="D2101">
        <v>11</v>
      </c>
      <c r="E2101" s="33">
        <v>43649</v>
      </c>
      <c r="F2101" t="s">
        <v>1053</v>
      </c>
      <c r="G2101" t="s">
        <v>870</v>
      </c>
      <c r="H2101">
        <v>0</v>
      </c>
      <c r="I2101">
        <v>0</v>
      </c>
      <c r="J2101" s="33">
        <v>43649</v>
      </c>
      <c r="K2101" t="s">
        <v>1055</v>
      </c>
      <c r="L2101" t="s">
        <v>1503</v>
      </c>
      <c r="M2101">
        <v>9</v>
      </c>
      <c r="N2101">
        <v>0</v>
      </c>
      <c r="O2101" s="33">
        <v>43656</v>
      </c>
      <c r="P2101" t="s">
        <v>1048</v>
      </c>
      <c r="Q2101" t="s">
        <v>1537</v>
      </c>
      <c r="R2101">
        <v>0</v>
      </c>
      <c r="S2101">
        <v>21</v>
      </c>
    </row>
    <row r="2102" spans="1:19" hidden="1" x14ac:dyDescent="0.25">
      <c r="A2102" t="s">
        <v>1054</v>
      </c>
      <c r="B2102" t="s">
        <v>861</v>
      </c>
      <c r="C2102">
        <v>1</v>
      </c>
      <c r="D2102">
        <v>0</v>
      </c>
      <c r="E2102" s="33">
        <v>43649</v>
      </c>
      <c r="F2102" t="s">
        <v>1053</v>
      </c>
      <c r="G2102" t="s">
        <v>859</v>
      </c>
      <c r="H2102">
        <v>0</v>
      </c>
      <c r="I2102">
        <v>0</v>
      </c>
      <c r="J2102" s="33">
        <v>43649</v>
      </c>
      <c r="K2102" t="s">
        <v>1055</v>
      </c>
      <c r="L2102" t="s">
        <v>1504</v>
      </c>
      <c r="M2102">
        <v>2</v>
      </c>
      <c r="N2102">
        <v>0</v>
      </c>
      <c r="O2102" s="33">
        <v>43656</v>
      </c>
      <c r="P2102" t="s">
        <v>1048</v>
      </c>
      <c r="Q2102" t="s">
        <v>857</v>
      </c>
      <c r="R2102">
        <v>1</v>
      </c>
      <c r="S2102">
        <v>0</v>
      </c>
    </row>
    <row r="2103" spans="1:19" hidden="1" x14ac:dyDescent="0.25">
      <c r="A2103" t="s">
        <v>1054</v>
      </c>
      <c r="B2103" t="s">
        <v>1483</v>
      </c>
      <c r="C2103">
        <v>2</v>
      </c>
      <c r="D2103">
        <v>0</v>
      </c>
      <c r="E2103" s="33">
        <v>43649</v>
      </c>
      <c r="F2103" t="s">
        <v>1053</v>
      </c>
      <c r="G2103" t="s">
        <v>1543</v>
      </c>
      <c r="H2103">
        <v>0</v>
      </c>
      <c r="I2103">
        <v>0</v>
      </c>
      <c r="J2103" s="33">
        <v>43649</v>
      </c>
      <c r="K2103" t="s">
        <v>1055</v>
      </c>
      <c r="L2103" t="s">
        <v>1505</v>
      </c>
      <c r="M2103">
        <v>6</v>
      </c>
      <c r="N2103">
        <v>0</v>
      </c>
      <c r="O2103" s="33">
        <v>43656</v>
      </c>
      <c r="P2103" t="s">
        <v>1048</v>
      </c>
      <c r="Q2103" t="s">
        <v>1868</v>
      </c>
      <c r="R2103">
        <v>0</v>
      </c>
      <c r="S2103">
        <v>21</v>
      </c>
    </row>
    <row r="2104" spans="1:19" hidden="1" x14ac:dyDescent="0.25">
      <c r="A2104" t="s">
        <v>1055</v>
      </c>
      <c r="B2104" t="s">
        <v>1482</v>
      </c>
      <c r="C2104">
        <v>1</v>
      </c>
      <c r="D2104">
        <v>0</v>
      </c>
      <c r="E2104" s="33">
        <v>43654</v>
      </c>
      <c r="F2104" t="s">
        <v>1053</v>
      </c>
      <c r="G2104" t="s">
        <v>2317</v>
      </c>
      <c r="H2104">
        <v>0</v>
      </c>
      <c r="I2104">
        <v>0</v>
      </c>
      <c r="J2104" s="33">
        <v>43649</v>
      </c>
      <c r="K2104" t="s">
        <v>1055</v>
      </c>
      <c r="L2104" t="s">
        <v>1506</v>
      </c>
      <c r="M2104">
        <v>4</v>
      </c>
      <c r="N2104">
        <v>0</v>
      </c>
      <c r="O2104" s="33">
        <v>43656</v>
      </c>
      <c r="P2104" t="s">
        <v>1048</v>
      </c>
      <c r="Q2104" t="s">
        <v>1581</v>
      </c>
      <c r="R2104">
        <v>1</v>
      </c>
      <c r="S2104">
        <v>20</v>
      </c>
    </row>
    <row r="2105" spans="1:19" hidden="1" x14ac:dyDescent="0.25">
      <c r="A2105" t="s">
        <v>1055</v>
      </c>
      <c r="B2105" t="s">
        <v>1496</v>
      </c>
      <c r="C2105">
        <v>11</v>
      </c>
      <c r="D2105">
        <v>0</v>
      </c>
      <c r="E2105" s="33">
        <v>43654</v>
      </c>
      <c r="F2105" t="s">
        <v>1053</v>
      </c>
      <c r="G2105" t="s">
        <v>2318</v>
      </c>
      <c r="H2105">
        <v>0</v>
      </c>
      <c r="I2105">
        <v>0</v>
      </c>
      <c r="J2105" s="33">
        <v>43649</v>
      </c>
      <c r="K2105" t="s">
        <v>1055</v>
      </c>
      <c r="L2105" t="s">
        <v>1485</v>
      </c>
      <c r="M2105">
        <v>16</v>
      </c>
      <c r="N2105">
        <v>0</v>
      </c>
      <c r="O2105" s="33">
        <v>43656</v>
      </c>
      <c r="P2105" t="s">
        <v>1048</v>
      </c>
      <c r="Q2105" t="s">
        <v>868</v>
      </c>
      <c r="R2105">
        <v>21</v>
      </c>
      <c r="S2105">
        <v>0</v>
      </c>
    </row>
    <row r="2106" spans="1:19" hidden="1" x14ac:dyDescent="0.25">
      <c r="A2106" t="s">
        <v>1055</v>
      </c>
      <c r="B2106" t="s">
        <v>1497</v>
      </c>
      <c r="C2106">
        <v>11</v>
      </c>
      <c r="D2106">
        <v>0</v>
      </c>
      <c r="E2106" s="33">
        <v>43654</v>
      </c>
      <c r="F2106" t="s">
        <v>1053</v>
      </c>
      <c r="G2106" t="s">
        <v>2319</v>
      </c>
      <c r="H2106">
        <v>0</v>
      </c>
      <c r="I2106">
        <v>0</v>
      </c>
      <c r="J2106" s="33">
        <v>43649</v>
      </c>
      <c r="K2106" t="s">
        <v>1055</v>
      </c>
      <c r="L2106" t="s">
        <v>857</v>
      </c>
      <c r="M2106">
        <v>4</v>
      </c>
      <c r="N2106">
        <v>0</v>
      </c>
      <c r="O2106" s="33">
        <v>43656</v>
      </c>
      <c r="P2106" t="s">
        <v>1048</v>
      </c>
      <c r="Q2106" t="s">
        <v>1616</v>
      </c>
      <c r="R2106">
        <v>3</v>
      </c>
      <c r="S2106">
        <v>18</v>
      </c>
    </row>
    <row r="2107" spans="1:19" hidden="1" x14ac:dyDescent="0.25">
      <c r="A2107" t="s">
        <v>1055</v>
      </c>
      <c r="B2107" t="s">
        <v>1498</v>
      </c>
      <c r="C2107">
        <v>10</v>
      </c>
      <c r="D2107">
        <v>0</v>
      </c>
      <c r="E2107" s="33">
        <v>43654</v>
      </c>
      <c r="F2107" t="s">
        <v>1053</v>
      </c>
      <c r="G2107" t="s">
        <v>2320</v>
      </c>
      <c r="H2107">
        <v>0</v>
      </c>
      <c r="I2107">
        <v>0</v>
      </c>
      <c r="J2107" s="33">
        <v>43649</v>
      </c>
      <c r="K2107" t="s">
        <v>1055</v>
      </c>
      <c r="L2107" t="s">
        <v>2322</v>
      </c>
      <c r="M2107">
        <v>13</v>
      </c>
      <c r="N2107">
        <v>0</v>
      </c>
      <c r="O2107" s="33">
        <v>43656</v>
      </c>
      <c r="P2107" t="s">
        <v>1048</v>
      </c>
      <c r="Q2107" t="s">
        <v>2300</v>
      </c>
      <c r="R2107">
        <v>0</v>
      </c>
      <c r="S2107">
        <v>4</v>
      </c>
    </row>
    <row r="2108" spans="1:19" hidden="1" x14ac:dyDescent="0.25">
      <c r="A2108" t="s">
        <v>1055</v>
      </c>
      <c r="B2108" t="s">
        <v>1499</v>
      </c>
      <c r="C2108">
        <v>9</v>
      </c>
      <c r="D2108">
        <v>0</v>
      </c>
      <c r="E2108" s="33">
        <v>43654</v>
      </c>
      <c r="F2108" t="s">
        <v>1053</v>
      </c>
      <c r="G2108" t="s">
        <v>861</v>
      </c>
      <c r="H2108">
        <v>0</v>
      </c>
      <c r="I2108">
        <v>0</v>
      </c>
      <c r="J2108" s="33">
        <v>43649</v>
      </c>
      <c r="K2108" t="s">
        <v>1055</v>
      </c>
      <c r="L2108" t="s">
        <v>1868</v>
      </c>
      <c r="M2108">
        <v>4</v>
      </c>
      <c r="N2108">
        <v>0</v>
      </c>
      <c r="O2108" s="33">
        <v>43656</v>
      </c>
      <c r="P2108" t="s">
        <v>1048</v>
      </c>
      <c r="Q2108" t="s">
        <v>2301</v>
      </c>
      <c r="R2108">
        <v>0</v>
      </c>
      <c r="S2108">
        <v>21</v>
      </c>
    </row>
    <row r="2109" spans="1:19" hidden="1" x14ac:dyDescent="0.25">
      <c r="A2109" t="s">
        <v>1055</v>
      </c>
      <c r="B2109" t="s">
        <v>1500</v>
      </c>
      <c r="C2109">
        <v>5</v>
      </c>
      <c r="D2109">
        <v>0</v>
      </c>
      <c r="E2109" s="33">
        <v>43654</v>
      </c>
      <c r="F2109" t="s">
        <v>1053</v>
      </c>
      <c r="G2109" t="s">
        <v>1483</v>
      </c>
      <c r="H2109">
        <v>0</v>
      </c>
      <c r="I2109">
        <v>0</v>
      </c>
      <c r="J2109" s="33">
        <v>43649</v>
      </c>
      <c r="K2109" t="s">
        <v>1055</v>
      </c>
      <c r="L2109" t="s">
        <v>868</v>
      </c>
      <c r="M2109">
        <v>13</v>
      </c>
      <c r="N2109">
        <v>0</v>
      </c>
      <c r="O2109" s="33">
        <v>43656</v>
      </c>
      <c r="P2109" t="s">
        <v>1048</v>
      </c>
      <c r="Q2109" t="s">
        <v>5602</v>
      </c>
      <c r="R2109">
        <v>0</v>
      </c>
      <c r="S2109">
        <v>21</v>
      </c>
    </row>
    <row r="2110" spans="1:19" hidden="1" x14ac:dyDescent="0.25">
      <c r="A2110" t="s">
        <v>1055</v>
      </c>
      <c r="B2110" t="s">
        <v>1501</v>
      </c>
      <c r="C2110">
        <v>1</v>
      </c>
      <c r="D2110">
        <v>0</v>
      </c>
      <c r="E2110" s="33">
        <v>43654</v>
      </c>
      <c r="F2110" t="s">
        <v>1054</v>
      </c>
      <c r="G2110" t="s">
        <v>1482</v>
      </c>
      <c r="H2110">
        <v>1</v>
      </c>
      <c r="I2110">
        <v>0</v>
      </c>
      <c r="J2110" s="33">
        <v>43649</v>
      </c>
      <c r="K2110" t="s">
        <v>1055</v>
      </c>
      <c r="L2110" t="s">
        <v>1507</v>
      </c>
      <c r="M2110">
        <v>12</v>
      </c>
      <c r="N2110">
        <v>0</v>
      </c>
      <c r="O2110" s="33">
        <v>43656</v>
      </c>
      <c r="P2110" t="s">
        <v>1048</v>
      </c>
      <c r="Q2110" t="s">
        <v>2241</v>
      </c>
      <c r="R2110">
        <v>15</v>
      </c>
      <c r="S2110">
        <v>6</v>
      </c>
    </row>
    <row r="2111" spans="1:19" hidden="1" x14ac:dyDescent="0.25">
      <c r="A2111" t="s">
        <v>1055</v>
      </c>
      <c r="B2111" t="s">
        <v>1502</v>
      </c>
      <c r="C2111">
        <v>1</v>
      </c>
      <c r="D2111">
        <v>0</v>
      </c>
      <c r="E2111" s="33">
        <v>43654</v>
      </c>
      <c r="F2111" t="s">
        <v>1054</v>
      </c>
      <c r="G2111" t="s">
        <v>1485</v>
      </c>
      <c r="H2111">
        <v>29</v>
      </c>
      <c r="I2111">
        <v>0</v>
      </c>
      <c r="J2111" s="33">
        <v>43649</v>
      </c>
      <c r="K2111" t="s">
        <v>1055</v>
      </c>
      <c r="L2111" t="s">
        <v>1508</v>
      </c>
      <c r="M2111">
        <v>12</v>
      </c>
      <c r="N2111">
        <v>0</v>
      </c>
      <c r="O2111" s="33">
        <v>43656</v>
      </c>
      <c r="P2111" t="s">
        <v>1048</v>
      </c>
      <c r="Q2111" t="s">
        <v>589</v>
      </c>
      <c r="R2111">
        <v>0</v>
      </c>
      <c r="S2111">
        <v>21</v>
      </c>
    </row>
    <row r="2112" spans="1:19" hidden="1" x14ac:dyDescent="0.25">
      <c r="A2112" t="s">
        <v>1055</v>
      </c>
      <c r="B2112" t="s">
        <v>1503</v>
      </c>
      <c r="C2112">
        <v>9</v>
      </c>
      <c r="D2112">
        <v>0</v>
      </c>
      <c r="E2112" s="33">
        <v>43654</v>
      </c>
      <c r="F2112" t="s">
        <v>1054</v>
      </c>
      <c r="G2112" t="s">
        <v>1865</v>
      </c>
      <c r="H2112">
        <v>11</v>
      </c>
      <c r="I2112">
        <v>0</v>
      </c>
      <c r="J2112" s="33">
        <v>43649</v>
      </c>
      <c r="K2112" t="s">
        <v>1055</v>
      </c>
      <c r="L2112" t="s">
        <v>1509</v>
      </c>
      <c r="M2112">
        <v>10</v>
      </c>
      <c r="N2112">
        <v>0</v>
      </c>
      <c r="O2112" s="33">
        <v>43656</v>
      </c>
      <c r="P2112" t="s">
        <v>1048</v>
      </c>
      <c r="Q2112" t="s">
        <v>2302</v>
      </c>
      <c r="R2112">
        <v>0</v>
      </c>
      <c r="S2112">
        <v>21</v>
      </c>
    </row>
    <row r="2113" spans="1:19" hidden="1" x14ac:dyDescent="0.25">
      <c r="A2113" t="s">
        <v>1055</v>
      </c>
      <c r="B2113" t="s">
        <v>1504</v>
      </c>
      <c r="C2113">
        <v>2</v>
      </c>
      <c r="D2113">
        <v>0</v>
      </c>
      <c r="E2113" s="33">
        <v>43654</v>
      </c>
      <c r="F2113" t="s">
        <v>1054</v>
      </c>
      <c r="G2113" t="s">
        <v>857</v>
      </c>
      <c r="H2113">
        <v>1</v>
      </c>
      <c r="I2113">
        <v>0</v>
      </c>
      <c r="J2113" s="33">
        <v>43649</v>
      </c>
      <c r="K2113" t="s">
        <v>1055</v>
      </c>
      <c r="L2113" t="s">
        <v>1510</v>
      </c>
      <c r="M2113">
        <v>9</v>
      </c>
      <c r="N2113">
        <v>0</v>
      </c>
      <c r="O2113" s="33">
        <v>43656</v>
      </c>
      <c r="P2113" t="s">
        <v>1048</v>
      </c>
      <c r="Q2113" t="s">
        <v>2303</v>
      </c>
      <c r="R2113">
        <v>9</v>
      </c>
      <c r="S2113">
        <v>0</v>
      </c>
    </row>
    <row r="2114" spans="1:19" hidden="1" x14ac:dyDescent="0.25">
      <c r="A2114" t="s">
        <v>1055</v>
      </c>
      <c r="B2114" t="s">
        <v>1505</v>
      </c>
      <c r="C2114">
        <v>6</v>
      </c>
      <c r="D2114">
        <v>0</v>
      </c>
      <c r="E2114" s="33">
        <v>43654</v>
      </c>
      <c r="F2114" t="s">
        <v>1054</v>
      </c>
      <c r="G2114" t="s">
        <v>868</v>
      </c>
      <c r="H2114">
        <v>1</v>
      </c>
      <c r="I2114">
        <v>0</v>
      </c>
      <c r="J2114" s="33">
        <v>43649</v>
      </c>
      <c r="K2114" t="s">
        <v>1055</v>
      </c>
      <c r="L2114" t="s">
        <v>1511</v>
      </c>
      <c r="M2114">
        <v>5</v>
      </c>
      <c r="N2114">
        <v>0</v>
      </c>
      <c r="O2114" s="33">
        <v>43656</v>
      </c>
      <c r="P2114" t="s">
        <v>1048</v>
      </c>
      <c r="Q2114" t="s">
        <v>2304</v>
      </c>
      <c r="R2114">
        <v>3</v>
      </c>
      <c r="S2114">
        <v>15</v>
      </c>
    </row>
    <row r="2115" spans="1:19" hidden="1" x14ac:dyDescent="0.25">
      <c r="A2115" t="s">
        <v>1055</v>
      </c>
      <c r="B2115" t="s">
        <v>1506</v>
      </c>
      <c r="C2115">
        <v>4</v>
      </c>
      <c r="D2115">
        <v>0</v>
      </c>
      <c r="E2115" s="33">
        <v>43654</v>
      </c>
      <c r="F2115" t="s">
        <v>1054</v>
      </c>
      <c r="G2115" t="s">
        <v>1484</v>
      </c>
      <c r="H2115">
        <v>29</v>
      </c>
      <c r="I2115">
        <v>0</v>
      </c>
      <c r="J2115" s="33">
        <v>43649</v>
      </c>
      <c r="K2115" t="s">
        <v>1055</v>
      </c>
      <c r="L2115" t="s">
        <v>1512</v>
      </c>
      <c r="M2115">
        <v>1</v>
      </c>
      <c r="N2115">
        <v>0</v>
      </c>
      <c r="O2115" s="33">
        <v>43656</v>
      </c>
      <c r="P2115" t="s">
        <v>1048</v>
      </c>
      <c r="Q2115" t="s">
        <v>2122</v>
      </c>
      <c r="R2115">
        <v>0</v>
      </c>
      <c r="S2115">
        <v>21</v>
      </c>
    </row>
    <row r="2116" spans="1:19" hidden="1" x14ac:dyDescent="0.25">
      <c r="A2116" t="s">
        <v>1055</v>
      </c>
      <c r="B2116" t="s">
        <v>1485</v>
      </c>
      <c r="C2116">
        <v>16</v>
      </c>
      <c r="D2116">
        <v>0</v>
      </c>
      <c r="E2116" s="33">
        <v>43654</v>
      </c>
      <c r="F2116" t="s">
        <v>1054</v>
      </c>
      <c r="G2116" t="s">
        <v>1486</v>
      </c>
      <c r="H2116">
        <v>29</v>
      </c>
      <c r="I2116">
        <v>0</v>
      </c>
      <c r="J2116" s="33">
        <v>43649</v>
      </c>
      <c r="K2116" t="s">
        <v>1055</v>
      </c>
      <c r="L2116" t="s">
        <v>1513</v>
      </c>
      <c r="M2116">
        <v>1</v>
      </c>
      <c r="N2116">
        <v>0</v>
      </c>
      <c r="O2116" s="33">
        <v>43656</v>
      </c>
      <c r="P2116" t="s">
        <v>1048</v>
      </c>
      <c r="Q2116" t="s">
        <v>2123</v>
      </c>
      <c r="R2116">
        <v>0</v>
      </c>
      <c r="S2116">
        <v>21</v>
      </c>
    </row>
    <row r="2117" spans="1:19" hidden="1" x14ac:dyDescent="0.25">
      <c r="A2117" t="s">
        <v>1055</v>
      </c>
      <c r="B2117" t="s">
        <v>857</v>
      </c>
      <c r="C2117">
        <v>4</v>
      </c>
      <c r="D2117">
        <v>0</v>
      </c>
      <c r="E2117" s="33">
        <v>43654</v>
      </c>
      <c r="F2117" t="s">
        <v>1054</v>
      </c>
      <c r="G2117" t="s">
        <v>870</v>
      </c>
      <c r="H2117">
        <v>18</v>
      </c>
      <c r="I2117">
        <v>0</v>
      </c>
      <c r="J2117" s="33">
        <v>43649</v>
      </c>
      <c r="K2117" t="s">
        <v>1055</v>
      </c>
      <c r="L2117" t="s">
        <v>1514</v>
      </c>
      <c r="M2117">
        <v>9</v>
      </c>
      <c r="N2117">
        <v>0</v>
      </c>
      <c r="O2117" s="33">
        <v>43656</v>
      </c>
      <c r="P2117" t="s">
        <v>1048</v>
      </c>
      <c r="Q2117" t="s">
        <v>5603</v>
      </c>
      <c r="R2117">
        <v>0</v>
      </c>
      <c r="S2117">
        <v>21</v>
      </c>
    </row>
    <row r="2118" spans="1:19" hidden="1" x14ac:dyDescent="0.25">
      <c r="A2118" t="s">
        <v>1055</v>
      </c>
      <c r="B2118" t="s">
        <v>2322</v>
      </c>
      <c r="C2118">
        <v>13</v>
      </c>
      <c r="D2118">
        <v>0</v>
      </c>
      <c r="E2118" s="33">
        <v>43654</v>
      </c>
      <c r="F2118" t="s">
        <v>1054</v>
      </c>
      <c r="G2118" t="s">
        <v>859</v>
      </c>
      <c r="H2118">
        <v>1</v>
      </c>
      <c r="I2118">
        <v>0</v>
      </c>
      <c r="J2118" s="33">
        <v>43649</v>
      </c>
      <c r="K2118" t="s">
        <v>1055</v>
      </c>
      <c r="L2118" t="s">
        <v>1515</v>
      </c>
      <c r="M2118">
        <v>2</v>
      </c>
      <c r="N2118">
        <v>0</v>
      </c>
      <c r="O2118" s="33">
        <v>43656</v>
      </c>
      <c r="P2118" t="s">
        <v>1048</v>
      </c>
      <c r="Q2118" t="s">
        <v>581</v>
      </c>
      <c r="R2118">
        <v>2</v>
      </c>
      <c r="S2118">
        <v>18</v>
      </c>
    </row>
    <row r="2119" spans="1:19" hidden="1" x14ac:dyDescent="0.25">
      <c r="A2119" t="s">
        <v>1055</v>
      </c>
      <c r="B2119" t="s">
        <v>1868</v>
      </c>
      <c r="C2119">
        <v>4</v>
      </c>
      <c r="D2119">
        <v>0</v>
      </c>
      <c r="E2119" s="33">
        <v>43654</v>
      </c>
      <c r="F2119" t="s">
        <v>1054</v>
      </c>
      <c r="G2119" t="s">
        <v>2321</v>
      </c>
      <c r="H2119">
        <v>17</v>
      </c>
      <c r="I2119">
        <v>11</v>
      </c>
      <c r="J2119" s="33">
        <v>43649</v>
      </c>
      <c r="K2119" t="s">
        <v>1055</v>
      </c>
      <c r="L2119" t="s">
        <v>1516</v>
      </c>
      <c r="M2119">
        <v>6</v>
      </c>
      <c r="N2119">
        <v>0</v>
      </c>
      <c r="O2119" s="33">
        <v>43656</v>
      </c>
      <c r="P2119" t="s">
        <v>1048</v>
      </c>
      <c r="Q2119" t="s">
        <v>1952</v>
      </c>
      <c r="R2119">
        <v>0</v>
      </c>
      <c r="S2119">
        <v>21</v>
      </c>
    </row>
    <row r="2120" spans="1:19" hidden="1" x14ac:dyDescent="0.25">
      <c r="A2120" t="s">
        <v>1055</v>
      </c>
      <c r="B2120" t="s">
        <v>868</v>
      </c>
      <c r="C2120">
        <v>13</v>
      </c>
      <c r="D2120">
        <v>0</v>
      </c>
      <c r="E2120" s="33">
        <v>43654</v>
      </c>
      <c r="F2120" t="s">
        <v>1054</v>
      </c>
      <c r="G2120" t="s">
        <v>861</v>
      </c>
      <c r="H2120">
        <v>1</v>
      </c>
      <c r="I2120">
        <v>0</v>
      </c>
      <c r="J2120" s="33">
        <v>43649</v>
      </c>
      <c r="K2120" t="s">
        <v>1055</v>
      </c>
      <c r="L2120" t="s">
        <v>1517</v>
      </c>
      <c r="M2120">
        <v>4</v>
      </c>
      <c r="N2120">
        <v>0</v>
      </c>
      <c r="O2120" s="33">
        <v>43656</v>
      </c>
      <c r="P2120" t="s">
        <v>1048</v>
      </c>
      <c r="Q2120" t="s">
        <v>1953</v>
      </c>
      <c r="R2120">
        <v>0</v>
      </c>
      <c r="S2120">
        <v>21</v>
      </c>
    </row>
    <row r="2121" spans="1:19" hidden="1" x14ac:dyDescent="0.25">
      <c r="A2121" t="s">
        <v>1055</v>
      </c>
      <c r="B2121" t="s">
        <v>1507</v>
      </c>
      <c r="C2121">
        <v>12</v>
      </c>
      <c r="D2121">
        <v>0</v>
      </c>
      <c r="E2121" s="33">
        <v>43654</v>
      </c>
      <c r="F2121" t="s">
        <v>1054</v>
      </c>
      <c r="G2121" t="s">
        <v>1483</v>
      </c>
      <c r="H2121">
        <v>2</v>
      </c>
      <c r="I2121">
        <v>0</v>
      </c>
      <c r="J2121" s="33">
        <v>43649</v>
      </c>
      <c r="K2121" t="s">
        <v>1055</v>
      </c>
      <c r="L2121" t="s">
        <v>1486</v>
      </c>
      <c r="M2121">
        <v>16</v>
      </c>
      <c r="N2121">
        <v>0</v>
      </c>
      <c r="O2121" s="33">
        <v>43656</v>
      </c>
      <c r="P2121" t="s">
        <v>1048</v>
      </c>
      <c r="Q2121" t="s">
        <v>2305</v>
      </c>
      <c r="R2121">
        <v>0</v>
      </c>
      <c r="S2121">
        <v>21</v>
      </c>
    </row>
    <row r="2122" spans="1:19" hidden="1" x14ac:dyDescent="0.25">
      <c r="A2122" t="s">
        <v>1055</v>
      </c>
      <c r="B2122" t="s">
        <v>1508</v>
      </c>
      <c r="C2122">
        <v>12</v>
      </c>
      <c r="D2122">
        <v>0</v>
      </c>
      <c r="E2122" s="33">
        <v>43654</v>
      </c>
      <c r="F2122" t="s">
        <v>1055</v>
      </c>
      <c r="G2122" t="s">
        <v>1482</v>
      </c>
      <c r="H2122">
        <v>1</v>
      </c>
      <c r="I2122">
        <v>0</v>
      </c>
      <c r="J2122" s="33">
        <v>43655</v>
      </c>
      <c r="K2122" t="s">
        <v>1055</v>
      </c>
      <c r="L2122" t="s">
        <v>2323</v>
      </c>
      <c r="M2122">
        <v>0</v>
      </c>
      <c r="N2122">
        <v>16</v>
      </c>
      <c r="O2122" s="33">
        <v>43656</v>
      </c>
      <c r="P2122" t="s">
        <v>1048</v>
      </c>
      <c r="Q2122" t="s">
        <v>2306</v>
      </c>
      <c r="R2122">
        <v>2</v>
      </c>
      <c r="S2122">
        <v>0</v>
      </c>
    </row>
    <row r="2123" spans="1:19" hidden="1" x14ac:dyDescent="0.25">
      <c r="A2123" t="s">
        <v>1055</v>
      </c>
      <c r="B2123" t="s">
        <v>1509</v>
      </c>
      <c r="C2123">
        <v>10</v>
      </c>
      <c r="D2123">
        <v>0</v>
      </c>
      <c r="E2123" s="33">
        <v>43654</v>
      </c>
      <c r="F2123" t="s">
        <v>1055</v>
      </c>
      <c r="G2123" t="s">
        <v>1496</v>
      </c>
      <c r="H2123">
        <v>11</v>
      </c>
      <c r="I2123">
        <v>0</v>
      </c>
      <c r="J2123" s="33">
        <v>43655</v>
      </c>
      <c r="K2123" t="s">
        <v>1055</v>
      </c>
      <c r="L2123" t="s">
        <v>2324</v>
      </c>
      <c r="M2123">
        <v>0</v>
      </c>
      <c r="N2123">
        <v>16</v>
      </c>
      <c r="O2123" s="33">
        <v>43656</v>
      </c>
      <c r="P2123" t="s">
        <v>1048</v>
      </c>
      <c r="Q2123" t="s">
        <v>5604</v>
      </c>
      <c r="R2123">
        <v>0</v>
      </c>
      <c r="S2123">
        <v>21</v>
      </c>
    </row>
    <row r="2124" spans="1:19" hidden="1" x14ac:dyDescent="0.25">
      <c r="A2124" t="s">
        <v>1055</v>
      </c>
      <c r="B2124" t="s">
        <v>1510</v>
      </c>
      <c r="C2124">
        <v>9</v>
      </c>
      <c r="D2124">
        <v>0</v>
      </c>
      <c r="E2124" s="33">
        <v>43654</v>
      </c>
      <c r="F2124" t="s">
        <v>1055</v>
      </c>
      <c r="G2124" t="s">
        <v>1497</v>
      </c>
      <c r="H2124">
        <v>11</v>
      </c>
      <c r="I2124">
        <v>0</v>
      </c>
      <c r="J2124" s="33">
        <v>43655</v>
      </c>
      <c r="K2124" t="s">
        <v>1055</v>
      </c>
      <c r="L2124" t="s">
        <v>870</v>
      </c>
      <c r="M2124">
        <v>12</v>
      </c>
      <c r="N2124">
        <v>0</v>
      </c>
      <c r="O2124" s="33">
        <v>43656</v>
      </c>
      <c r="P2124" t="s">
        <v>1048</v>
      </c>
      <c r="Q2124" t="s">
        <v>5605</v>
      </c>
      <c r="R2124">
        <v>0</v>
      </c>
      <c r="S2124">
        <v>21</v>
      </c>
    </row>
    <row r="2125" spans="1:19" hidden="1" x14ac:dyDescent="0.25">
      <c r="A2125" t="s">
        <v>1055</v>
      </c>
      <c r="B2125" t="s">
        <v>1511</v>
      </c>
      <c r="C2125">
        <v>5</v>
      </c>
      <c r="D2125">
        <v>0</v>
      </c>
      <c r="E2125" s="33">
        <v>43654</v>
      </c>
      <c r="F2125" t="s">
        <v>1055</v>
      </c>
      <c r="G2125" t="s">
        <v>1498</v>
      </c>
      <c r="H2125">
        <v>10</v>
      </c>
      <c r="I2125">
        <v>0</v>
      </c>
      <c r="J2125" s="33">
        <v>43655</v>
      </c>
      <c r="K2125" t="s">
        <v>1055</v>
      </c>
      <c r="L2125" t="s">
        <v>859</v>
      </c>
      <c r="M2125">
        <v>3</v>
      </c>
      <c r="N2125">
        <v>0</v>
      </c>
      <c r="O2125" s="33">
        <v>43656</v>
      </c>
      <c r="P2125" t="s">
        <v>1048</v>
      </c>
      <c r="Q2125" t="s">
        <v>1486</v>
      </c>
      <c r="R2125">
        <v>21</v>
      </c>
      <c r="S2125">
        <v>0</v>
      </c>
    </row>
    <row r="2126" spans="1:19" hidden="1" x14ac:dyDescent="0.25">
      <c r="A2126" t="s">
        <v>1055</v>
      </c>
      <c r="B2126" t="s">
        <v>1512</v>
      </c>
      <c r="C2126">
        <v>1</v>
      </c>
      <c r="D2126">
        <v>0</v>
      </c>
      <c r="E2126" s="33">
        <v>43654</v>
      </c>
      <c r="F2126" t="s">
        <v>1055</v>
      </c>
      <c r="G2126" t="s">
        <v>1499</v>
      </c>
      <c r="H2126">
        <v>9</v>
      </c>
      <c r="I2126">
        <v>0</v>
      </c>
      <c r="J2126" s="33">
        <v>43655</v>
      </c>
      <c r="K2126" t="s">
        <v>1055</v>
      </c>
      <c r="L2126" t="s">
        <v>1494</v>
      </c>
      <c r="M2126">
        <v>15</v>
      </c>
      <c r="N2126">
        <v>0</v>
      </c>
      <c r="O2126" s="33">
        <v>43656</v>
      </c>
      <c r="P2126" t="s">
        <v>1048</v>
      </c>
      <c r="Q2126" t="s">
        <v>580</v>
      </c>
      <c r="R2126">
        <v>1</v>
      </c>
      <c r="S2126">
        <v>19</v>
      </c>
    </row>
    <row r="2127" spans="1:19" hidden="1" x14ac:dyDescent="0.25">
      <c r="A2127" t="s">
        <v>1055</v>
      </c>
      <c r="B2127" t="s">
        <v>1513</v>
      </c>
      <c r="C2127">
        <v>1</v>
      </c>
      <c r="D2127">
        <v>0</v>
      </c>
      <c r="E2127" s="33">
        <v>43654</v>
      </c>
      <c r="F2127" t="s">
        <v>1055</v>
      </c>
      <c r="G2127" t="s">
        <v>1500</v>
      </c>
      <c r="H2127">
        <v>5</v>
      </c>
      <c r="I2127">
        <v>0</v>
      </c>
      <c r="J2127" s="33">
        <v>43655</v>
      </c>
      <c r="K2127" t="s">
        <v>1055</v>
      </c>
      <c r="L2127" t="s">
        <v>1863</v>
      </c>
      <c r="M2127">
        <v>0</v>
      </c>
      <c r="N2127">
        <v>16</v>
      </c>
      <c r="O2127" s="33">
        <v>43656</v>
      </c>
      <c r="P2127" t="s">
        <v>1048</v>
      </c>
      <c r="Q2127" t="s">
        <v>1586</v>
      </c>
      <c r="R2127">
        <v>0</v>
      </c>
      <c r="S2127">
        <v>21</v>
      </c>
    </row>
    <row r="2128" spans="1:19" hidden="1" x14ac:dyDescent="0.25">
      <c r="A2128" t="s">
        <v>1055</v>
      </c>
      <c r="B2128" t="s">
        <v>1514</v>
      </c>
      <c r="C2128">
        <v>9</v>
      </c>
      <c r="D2128">
        <v>0</v>
      </c>
      <c r="E2128" s="33">
        <v>43654</v>
      </c>
      <c r="F2128" t="s">
        <v>1055</v>
      </c>
      <c r="G2128" t="s">
        <v>1501</v>
      </c>
      <c r="H2128">
        <v>1</v>
      </c>
      <c r="I2128">
        <v>0</v>
      </c>
      <c r="J2128" s="33">
        <v>43655</v>
      </c>
      <c r="K2128" t="s">
        <v>1055</v>
      </c>
      <c r="L2128" t="s">
        <v>1518</v>
      </c>
      <c r="M2128">
        <v>2</v>
      </c>
      <c r="N2128">
        <v>0</v>
      </c>
      <c r="O2128" s="33">
        <v>43656</v>
      </c>
      <c r="P2128" t="s">
        <v>1048</v>
      </c>
      <c r="Q2128" t="s">
        <v>870</v>
      </c>
      <c r="R2128">
        <v>21</v>
      </c>
      <c r="S2128">
        <v>0</v>
      </c>
    </row>
    <row r="2129" spans="1:19" hidden="1" x14ac:dyDescent="0.25">
      <c r="A2129" t="s">
        <v>1055</v>
      </c>
      <c r="B2129" t="s">
        <v>1515</v>
      </c>
      <c r="C2129">
        <v>2</v>
      </c>
      <c r="D2129">
        <v>0</v>
      </c>
      <c r="E2129" s="33">
        <v>43654</v>
      </c>
      <c r="F2129" t="s">
        <v>1055</v>
      </c>
      <c r="G2129" t="s">
        <v>1502</v>
      </c>
      <c r="H2129">
        <v>1</v>
      </c>
      <c r="I2129">
        <v>0</v>
      </c>
      <c r="J2129" s="33">
        <v>43655</v>
      </c>
      <c r="K2129" t="s">
        <v>1055</v>
      </c>
      <c r="L2129" t="s">
        <v>861</v>
      </c>
      <c r="M2129">
        <v>1</v>
      </c>
      <c r="N2129">
        <v>0</v>
      </c>
      <c r="O2129" s="33">
        <v>43656</v>
      </c>
      <c r="P2129" t="s">
        <v>1048</v>
      </c>
      <c r="Q2129" t="s">
        <v>578</v>
      </c>
      <c r="R2129">
        <v>2</v>
      </c>
      <c r="S2129">
        <v>16</v>
      </c>
    </row>
    <row r="2130" spans="1:19" hidden="1" x14ac:dyDescent="0.25">
      <c r="A2130" t="s">
        <v>1055</v>
      </c>
      <c r="B2130" t="s">
        <v>1516</v>
      </c>
      <c r="C2130">
        <v>6</v>
      </c>
      <c r="D2130">
        <v>0</v>
      </c>
      <c r="E2130" s="33">
        <v>43654</v>
      </c>
      <c r="F2130" t="s">
        <v>1055</v>
      </c>
      <c r="G2130" t="s">
        <v>1503</v>
      </c>
      <c r="H2130">
        <v>9</v>
      </c>
      <c r="I2130">
        <v>0</v>
      </c>
      <c r="J2130" s="33">
        <v>43655</v>
      </c>
      <c r="K2130" t="s">
        <v>1055</v>
      </c>
      <c r="L2130" t="s">
        <v>1483</v>
      </c>
      <c r="M2130">
        <v>1</v>
      </c>
      <c r="N2130">
        <v>0</v>
      </c>
      <c r="O2130" s="33">
        <v>43656</v>
      </c>
      <c r="P2130" t="s">
        <v>1048</v>
      </c>
      <c r="Q2130" t="s">
        <v>1855</v>
      </c>
      <c r="R2130">
        <v>0</v>
      </c>
      <c r="S2130">
        <v>21</v>
      </c>
    </row>
    <row r="2131" spans="1:19" hidden="1" x14ac:dyDescent="0.25">
      <c r="A2131" t="s">
        <v>1055</v>
      </c>
      <c r="B2131" t="s">
        <v>1517</v>
      </c>
      <c r="C2131">
        <v>4</v>
      </c>
      <c r="D2131">
        <v>0</v>
      </c>
      <c r="E2131" s="33">
        <v>43654</v>
      </c>
      <c r="F2131" t="s">
        <v>1055</v>
      </c>
      <c r="G2131" t="s">
        <v>1504</v>
      </c>
      <c r="H2131">
        <v>2</v>
      </c>
      <c r="I2131">
        <v>0</v>
      </c>
      <c r="J2131" s="33">
        <v>43655</v>
      </c>
      <c r="K2131" t="s">
        <v>1056</v>
      </c>
      <c r="L2131" t="s">
        <v>564</v>
      </c>
      <c r="M2131">
        <v>648</v>
      </c>
      <c r="N2131">
        <v>906</v>
      </c>
      <c r="O2131" s="33">
        <v>43656</v>
      </c>
      <c r="P2131" t="s">
        <v>1048</v>
      </c>
      <c r="Q2131" t="s">
        <v>2307</v>
      </c>
      <c r="R2131">
        <v>0</v>
      </c>
      <c r="S2131">
        <v>21</v>
      </c>
    </row>
    <row r="2132" spans="1:19" hidden="1" x14ac:dyDescent="0.25">
      <c r="A2132" t="s">
        <v>1055</v>
      </c>
      <c r="B2132" t="s">
        <v>1486</v>
      </c>
      <c r="C2132">
        <v>16</v>
      </c>
      <c r="D2132">
        <v>0</v>
      </c>
      <c r="E2132" s="33">
        <v>43654</v>
      </c>
      <c r="F2132" t="s">
        <v>1055</v>
      </c>
      <c r="G2132" t="s">
        <v>1505</v>
      </c>
      <c r="H2132">
        <v>6</v>
      </c>
      <c r="I2132">
        <v>0</v>
      </c>
      <c r="J2132" s="33">
        <v>43655</v>
      </c>
      <c r="K2132" t="s">
        <v>1056</v>
      </c>
      <c r="L2132" t="s">
        <v>1545</v>
      </c>
      <c r="M2132">
        <v>509</v>
      </c>
      <c r="N2132">
        <v>0</v>
      </c>
      <c r="O2132" s="33">
        <v>43656</v>
      </c>
      <c r="P2132" t="s">
        <v>1048</v>
      </c>
      <c r="Q2132" t="s">
        <v>1520</v>
      </c>
      <c r="R2132">
        <v>1</v>
      </c>
      <c r="S2132">
        <v>20</v>
      </c>
    </row>
    <row r="2133" spans="1:19" hidden="1" x14ac:dyDescent="0.25">
      <c r="A2133" t="s">
        <v>1055</v>
      </c>
      <c r="B2133" t="s">
        <v>2323</v>
      </c>
      <c r="C2133">
        <v>0</v>
      </c>
      <c r="D2133">
        <v>16</v>
      </c>
      <c r="E2133" s="33">
        <v>43654</v>
      </c>
      <c r="F2133" t="s">
        <v>1055</v>
      </c>
      <c r="G2133" t="s">
        <v>1506</v>
      </c>
      <c r="H2133">
        <v>4</v>
      </c>
      <c r="I2133">
        <v>0</v>
      </c>
      <c r="J2133" s="33">
        <v>43655</v>
      </c>
      <c r="K2133" t="s">
        <v>1056</v>
      </c>
      <c r="L2133" t="s">
        <v>1546</v>
      </c>
      <c r="M2133">
        <v>322930</v>
      </c>
      <c r="N2133">
        <v>0</v>
      </c>
      <c r="O2133" s="33">
        <v>43656</v>
      </c>
      <c r="P2133" t="s">
        <v>1048</v>
      </c>
      <c r="Q2133" t="s">
        <v>859</v>
      </c>
      <c r="R2133">
        <v>0</v>
      </c>
      <c r="S2133">
        <v>21</v>
      </c>
    </row>
    <row r="2134" spans="1:19" hidden="1" x14ac:dyDescent="0.25">
      <c r="A2134" t="s">
        <v>1055</v>
      </c>
      <c r="B2134" t="s">
        <v>2324</v>
      </c>
      <c r="C2134">
        <v>0</v>
      </c>
      <c r="D2134">
        <v>16</v>
      </c>
      <c r="E2134" s="33">
        <v>43654</v>
      </c>
      <c r="F2134" t="s">
        <v>1055</v>
      </c>
      <c r="G2134" t="s">
        <v>1485</v>
      </c>
      <c r="H2134">
        <v>16</v>
      </c>
      <c r="I2134">
        <v>0</v>
      </c>
      <c r="J2134" s="33">
        <v>43655</v>
      </c>
      <c r="K2134" t="s">
        <v>1056</v>
      </c>
      <c r="L2134" t="s">
        <v>1547</v>
      </c>
      <c r="M2134">
        <v>1</v>
      </c>
      <c r="N2134">
        <v>0</v>
      </c>
      <c r="O2134" s="33">
        <v>43656</v>
      </c>
      <c r="P2134" t="s">
        <v>1048</v>
      </c>
      <c r="Q2134" t="s">
        <v>2308</v>
      </c>
      <c r="R2134">
        <v>1</v>
      </c>
      <c r="S2134">
        <v>19</v>
      </c>
    </row>
    <row r="2135" spans="1:19" hidden="1" x14ac:dyDescent="0.25">
      <c r="A2135" t="s">
        <v>1055</v>
      </c>
      <c r="B2135" t="s">
        <v>870</v>
      </c>
      <c r="C2135">
        <v>12</v>
      </c>
      <c r="D2135">
        <v>0</v>
      </c>
      <c r="E2135" s="33">
        <v>43654</v>
      </c>
      <c r="F2135" t="s">
        <v>1055</v>
      </c>
      <c r="G2135" t="s">
        <v>857</v>
      </c>
      <c r="H2135">
        <v>4</v>
      </c>
      <c r="I2135">
        <v>0</v>
      </c>
      <c r="J2135" s="33">
        <v>43655</v>
      </c>
      <c r="K2135" t="s">
        <v>1056</v>
      </c>
      <c r="L2135" t="s">
        <v>1555</v>
      </c>
      <c r="M2135">
        <v>0</v>
      </c>
      <c r="N2135">
        <v>322930</v>
      </c>
      <c r="O2135" s="33">
        <v>43656</v>
      </c>
      <c r="P2135" t="s">
        <v>1048</v>
      </c>
      <c r="Q2135" t="s">
        <v>2309</v>
      </c>
      <c r="R2135">
        <v>4</v>
      </c>
      <c r="S2135">
        <v>6</v>
      </c>
    </row>
    <row r="2136" spans="1:19" hidden="1" x14ac:dyDescent="0.25">
      <c r="A2136" t="s">
        <v>1055</v>
      </c>
      <c r="B2136" t="s">
        <v>859</v>
      </c>
      <c r="C2136">
        <v>3</v>
      </c>
      <c r="D2136">
        <v>0</v>
      </c>
      <c r="E2136" s="33">
        <v>43654</v>
      </c>
      <c r="F2136" t="s">
        <v>1055</v>
      </c>
      <c r="G2136" t="s">
        <v>2322</v>
      </c>
      <c r="H2136">
        <v>13</v>
      </c>
      <c r="I2136">
        <v>0</v>
      </c>
      <c r="J2136" s="33">
        <v>43655</v>
      </c>
      <c r="K2136" t="s">
        <v>1056</v>
      </c>
      <c r="L2136" t="s">
        <v>1550</v>
      </c>
      <c r="M2136">
        <v>1</v>
      </c>
      <c r="N2136">
        <v>0</v>
      </c>
      <c r="O2136" s="33">
        <v>43656</v>
      </c>
      <c r="P2136" t="s">
        <v>1048</v>
      </c>
      <c r="Q2136" t="s">
        <v>2310</v>
      </c>
      <c r="R2136">
        <v>0</v>
      </c>
      <c r="S2136">
        <v>21</v>
      </c>
    </row>
    <row r="2137" spans="1:19" hidden="1" x14ac:dyDescent="0.25">
      <c r="A2137" t="s">
        <v>1055</v>
      </c>
      <c r="B2137" t="s">
        <v>1494</v>
      </c>
      <c r="C2137">
        <v>15</v>
      </c>
      <c r="D2137">
        <v>0</v>
      </c>
      <c r="E2137" s="33">
        <v>43654</v>
      </c>
      <c r="F2137" t="s">
        <v>1055</v>
      </c>
      <c r="G2137" t="s">
        <v>1868</v>
      </c>
      <c r="H2137">
        <v>4</v>
      </c>
      <c r="I2137">
        <v>0</v>
      </c>
      <c r="J2137" s="33">
        <v>43655</v>
      </c>
      <c r="K2137" t="s">
        <v>1056</v>
      </c>
      <c r="L2137" t="s">
        <v>1549</v>
      </c>
      <c r="M2137">
        <v>0</v>
      </c>
      <c r="N2137">
        <v>322930</v>
      </c>
      <c r="O2137" s="33">
        <v>43656</v>
      </c>
      <c r="P2137" t="s">
        <v>1048</v>
      </c>
      <c r="Q2137" t="s">
        <v>1629</v>
      </c>
      <c r="R2137">
        <v>0</v>
      </c>
      <c r="S2137">
        <v>21</v>
      </c>
    </row>
    <row r="2138" spans="1:19" hidden="1" x14ac:dyDescent="0.25">
      <c r="A2138" t="s">
        <v>1055</v>
      </c>
      <c r="B2138" t="s">
        <v>1863</v>
      </c>
      <c r="C2138">
        <v>0</v>
      </c>
      <c r="D2138">
        <v>16</v>
      </c>
      <c r="E2138" s="33">
        <v>43654</v>
      </c>
      <c r="F2138" t="s">
        <v>1055</v>
      </c>
      <c r="G2138" t="s">
        <v>868</v>
      </c>
      <c r="H2138">
        <v>13</v>
      </c>
      <c r="I2138">
        <v>0</v>
      </c>
      <c r="J2138" s="33">
        <v>43655</v>
      </c>
      <c r="K2138" t="s">
        <v>1056</v>
      </c>
      <c r="L2138" t="s">
        <v>1551</v>
      </c>
      <c r="M2138">
        <v>1</v>
      </c>
      <c r="N2138">
        <v>0</v>
      </c>
      <c r="O2138" s="33">
        <v>43656</v>
      </c>
      <c r="P2138" t="s">
        <v>1048</v>
      </c>
      <c r="Q2138" t="s">
        <v>1599</v>
      </c>
      <c r="R2138">
        <v>1</v>
      </c>
      <c r="S2138">
        <v>20</v>
      </c>
    </row>
    <row r="2139" spans="1:19" hidden="1" x14ac:dyDescent="0.25">
      <c r="A2139" t="s">
        <v>1055</v>
      </c>
      <c r="B2139" t="s">
        <v>1518</v>
      </c>
      <c r="C2139">
        <v>2</v>
      </c>
      <c r="D2139">
        <v>0</v>
      </c>
      <c r="E2139" s="33">
        <v>43654</v>
      </c>
      <c r="F2139" t="s">
        <v>1055</v>
      </c>
      <c r="G2139" t="s">
        <v>1507</v>
      </c>
      <c r="H2139">
        <v>12</v>
      </c>
      <c r="I2139">
        <v>0</v>
      </c>
      <c r="J2139" s="33">
        <v>43655</v>
      </c>
      <c r="K2139" t="s">
        <v>1056</v>
      </c>
      <c r="L2139" t="s">
        <v>1486</v>
      </c>
      <c r="M2139">
        <v>322930</v>
      </c>
      <c r="N2139">
        <v>0</v>
      </c>
      <c r="O2139" s="33">
        <v>43656</v>
      </c>
      <c r="P2139" t="s">
        <v>1048</v>
      </c>
      <c r="Q2139" t="s">
        <v>1861</v>
      </c>
      <c r="R2139">
        <v>0</v>
      </c>
      <c r="S2139">
        <v>21</v>
      </c>
    </row>
    <row r="2140" spans="1:19" hidden="1" x14ac:dyDescent="0.25">
      <c r="A2140" t="s">
        <v>1055</v>
      </c>
      <c r="B2140" t="s">
        <v>861</v>
      </c>
      <c r="C2140">
        <v>1</v>
      </c>
      <c r="D2140">
        <v>0</v>
      </c>
      <c r="E2140" s="33">
        <v>43654</v>
      </c>
      <c r="F2140" t="s">
        <v>1055</v>
      </c>
      <c r="G2140" t="s">
        <v>1508</v>
      </c>
      <c r="H2140">
        <v>12</v>
      </c>
      <c r="I2140">
        <v>0</v>
      </c>
      <c r="J2140" s="33">
        <v>43655</v>
      </c>
      <c r="K2140" t="s">
        <v>1056</v>
      </c>
      <c r="L2140" t="s">
        <v>580</v>
      </c>
      <c r="M2140">
        <v>0</v>
      </c>
      <c r="N2140">
        <v>322930</v>
      </c>
      <c r="O2140" s="33">
        <v>43656</v>
      </c>
      <c r="P2140" t="s">
        <v>1048</v>
      </c>
      <c r="Q2140" t="s">
        <v>1710</v>
      </c>
      <c r="R2140">
        <v>0</v>
      </c>
      <c r="S2140">
        <v>21</v>
      </c>
    </row>
    <row r="2141" spans="1:19" hidden="1" x14ac:dyDescent="0.25">
      <c r="A2141" t="s">
        <v>1055</v>
      </c>
      <c r="B2141" t="s">
        <v>1483</v>
      </c>
      <c r="C2141">
        <v>1</v>
      </c>
      <c r="D2141">
        <v>0</v>
      </c>
      <c r="E2141" s="33">
        <v>43654</v>
      </c>
      <c r="F2141" t="s">
        <v>1055</v>
      </c>
      <c r="G2141" t="s">
        <v>1509</v>
      </c>
      <c r="H2141">
        <v>10</v>
      </c>
      <c r="I2141">
        <v>0</v>
      </c>
      <c r="J2141" s="33">
        <v>43655</v>
      </c>
      <c r="K2141" t="s">
        <v>1056</v>
      </c>
      <c r="L2141" t="s">
        <v>1552</v>
      </c>
      <c r="M2141">
        <v>509</v>
      </c>
      <c r="N2141">
        <v>0</v>
      </c>
      <c r="O2141" s="33">
        <v>43656</v>
      </c>
      <c r="P2141" t="s">
        <v>1048</v>
      </c>
      <c r="Q2141" t="s">
        <v>2311</v>
      </c>
      <c r="R2141">
        <v>5</v>
      </c>
      <c r="S2141">
        <v>6</v>
      </c>
    </row>
    <row r="2142" spans="1:19" hidden="1" x14ac:dyDescent="0.25">
      <c r="A2142" t="s">
        <v>1056</v>
      </c>
      <c r="B2142" t="s">
        <v>564</v>
      </c>
      <c r="C2142">
        <v>642</v>
      </c>
      <c r="D2142">
        <v>1006</v>
      </c>
      <c r="E2142" s="33">
        <v>43654</v>
      </c>
      <c r="F2142" t="s">
        <v>1055</v>
      </c>
      <c r="G2142" t="s">
        <v>1510</v>
      </c>
      <c r="H2142">
        <v>9</v>
      </c>
      <c r="I2142">
        <v>0</v>
      </c>
      <c r="J2142" s="33">
        <v>43655</v>
      </c>
      <c r="K2142" t="s">
        <v>1056</v>
      </c>
      <c r="L2142" t="s">
        <v>1599</v>
      </c>
      <c r="M2142">
        <v>0</v>
      </c>
      <c r="N2142">
        <v>322930</v>
      </c>
      <c r="O2142" s="33">
        <v>43656</v>
      </c>
      <c r="P2142" t="s">
        <v>1048</v>
      </c>
      <c r="Q2142" t="s">
        <v>2312</v>
      </c>
      <c r="R2142">
        <v>1</v>
      </c>
      <c r="S2142">
        <v>0</v>
      </c>
    </row>
    <row r="2143" spans="1:19" hidden="1" x14ac:dyDescent="0.25">
      <c r="A2143" t="s">
        <v>1056</v>
      </c>
      <c r="B2143" t="s">
        <v>1545</v>
      </c>
      <c r="C2143">
        <v>506</v>
      </c>
      <c r="D2143">
        <v>0</v>
      </c>
      <c r="E2143" s="33">
        <v>43654</v>
      </c>
      <c r="F2143" t="s">
        <v>1055</v>
      </c>
      <c r="G2143" t="s">
        <v>1511</v>
      </c>
      <c r="H2143">
        <v>5</v>
      </c>
      <c r="I2143">
        <v>0</v>
      </c>
      <c r="J2143" s="33">
        <v>43655</v>
      </c>
      <c r="K2143" t="s">
        <v>1056</v>
      </c>
      <c r="L2143" t="s">
        <v>1553</v>
      </c>
      <c r="M2143">
        <v>509</v>
      </c>
      <c r="N2143">
        <v>0</v>
      </c>
      <c r="O2143" s="33">
        <v>43656</v>
      </c>
      <c r="P2143" t="s">
        <v>1048</v>
      </c>
      <c r="Q2143" t="s">
        <v>2129</v>
      </c>
      <c r="R2143">
        <v>21</v>
      </c>
      <c r="S2143">
        <v>0</v>
      </c>
    </row>
    <row r="2144" spans="1:19" hidden="1" x14ac:dyDescent="0.25">
      <c r="A2144" t="s">
        <v>1056</v>
      </c>
      <c r="B2144" t="s">
        <v>1546</v>
      </c>
      <c r="C2144">
        <v>319380</v>
      </c>
      <c r="D2144">
        <v>0</v>
      </c>
      <c r="E2144" s="33">
        <v>43654</v>
      </c>
      <c r="F2144" t="s">
        <v>1055</v>
      </c>
      <c r="G2144" t="s">
        <v>1512</v>
      </c>
      <c r="H2144">
        <v>1</v>
      </c>
      <c r="I2144">
        <v>0</v>
      </c>
      <c r="J2144" s="33">
        <v>43655</v>
      </c>
      <c r="K2144" t="s">
        <v>1056</v>
      </c>
      <c r="L2144" t="s">
        <v>1554</v>
      </c>
      <c r="M2144">
        <v>0</v>
      </c>
      <c r="N2144">
        <v>322930</v>
      </c>
      <c r="O2144" s="33">
        <v>43656</v>
      </c>
      <c r="P2144" t="s">
        <v>1048</v>
      </c>
      <c r="Q2144" t="s">
        <v>1609</v>
      </c>
      <c r="R2144">
        <v>0</v>
      </c>
      <c r="S2144">
        <v>21</v>
      </c>
    </row>
    <row r="2145" spans="1:19" hidden="1" x14ac:dyDescent="0.25">
      <c r="A2145" t="s">
        <v>1056</v>
      </c>
      <c r="B2145" t="s">
        <v>1547</v>
      </c>
      <c r="C2145">
        <v>1</v>
      </c>
      <c r="D2145">
        <v>0</v>
      </c>
      <c r="E2145" s="33">
        <v>43654</v>
      </c>
      <c r="F2145" t="s">
        <v>1055</v>
      </c>
      <c r="G2145" t="s">
        <v>1513</v>
      </c>
      <c r="H2145">
        <v>1</v>
      </c>
      <c r="I2145">
        <v>0</v>
      </c>
      <c r="J2145" s="33">
        <v>43655</v>
      </c>
      <c r="K2145" t="s">
        <v>1056</v>
      </c>
      <c r="L2145" t="s">
        <v>1548</v>
      </c>
      <c r="M2145">
        <v>0</v>
      </c>
      <c r="N2145">
        <v>322930</v>
      </c>
      <c r="O2145" s="33">
        <v>43656</v>
      </c>
      <c r="P2145" t="s">
        <v>1048</v>
      </c>
      <c r="Q2145" t="s">
        <v>2289</v>
      </c>
      <c r="R2145">
        <v>0</v>
      </c>
      <c r="S2145">
        <v>21</v>
      </c>
    </row>
    <row r="2146" spans="1:19" hidden="1" x14ac:dyDescent="0.25">
      <c r="A2146" t="s">
        <v>1056</v>
      </c>
      <c r="B2146" t="s">
        <v>1555</v>
      </c>
      <c r="C2146">
        <v>0</v>
      </c>
      <c r="D2146">
        <v>319380</v>
      </c>
      <c r="E2146" s="33">
        <v>43654</v>
      </c>
      <c r="F2146" t="s">
        <v>1055</v>
      </c>
      <c r="G2146" t="s">
        <v>1514</v>
      </c>
      <c r="H2146">
        <v>9</v>
      </c>
      <c r="I2146">
        <v>0</v>
      </c>
      <c r="J2146" s="33">
        <v>43655</v>
      </c>
      <c r="K2146" t="s">
        <v>1056</v>
      </c>
      <c r="L2146" t="s">
        <v>1810</v>
      </c>
      <c r="M2146">
        <v>1</v>
      </c>
      <c r="N2146">
        <v>0</v>
      </c>
      <c r="O2146" s="33">
        <v>43656</v>
      </c>
      <c r="P2146" t="s">
        <v>1048</v>
      </c>
      <c r="Q2146" t="s">
        <v>1695</v>
      </c>
      <c r="R2146">
        <v>3</v>
      </c>
      <c r="S2146">
        <v>0</v>
      </c>
    </row>
    <row r="2147" spans="1:19" hidden="1" x14ac:dyDescent="0.25">
      <c r="A2147" t="s">
        <v>1056</v>
      </c>
      <c r="B2147" t="s">
        <v>1550</v>
      </c>
      <c r="C2147">
        <v>1</v>
      </c>
      <c r="D2147">
        <v>0</v>
      </c>
      <c r="E2147" s="33">
        <v>43654</v>
      </c>
      <c r="F2147" t="s">
        <v>1055</v>
      </c>
      <c r="G2147" t="s">
        <v>1515</v>
      </c>
      <c r="H2147">
        <v>2</v>
      </c>
      <c r="I2147">
        <v>0</v>
      </c>
      <c r="J2147" s="33">
        <v>43655</v>
      </c>
      <c r="K2147" t="s">
        <v>1056</v>
      </c>
      <c r="L2147" t="s">
        <v>1483</v>
      </c>
      <c r="M2147">
        <v>1</v>
      </c>
      <c r="N2147">
        <v>0</v>
      </c>
      <c r="O2147" s="33">
        <v>43656</v>
      </c>
      <c r="P2147" t="s">
        <v>1048</v>
      </c>
      <c r="Q2147" t="s">
        <v>5606</v>
      </c>
      <c r="R2147">
        <v>0</v>
      </c>
      <c r="S2147">
        <v>21</v>
      </c>
    </row>
    <row r="2148" spans="1:19" hidden="1" x14ac:dyDescent="0.25">
      <c r="A2148" t="s">
        <v>1056</v>
      </c>
      <c r="B2148" t="s">
        <v>1549</v>
      </c>
      <c r="C2148">
        <v>0</v>
      </c>
      <c r="D2148">
        <v>319380</v>
      </c>
      <c r="E2148" s="33">
        <v>43654</v>
      </c>
      <c r="F2148" t="s">
        <v>1055</v>
      </c>
      <c r="G2148" t="s">
        <v>1516</v>
      </c>
      <c r="H2148">
        <v>6</v>
      </c>
      <c r="I2148">
        <v>0</v>
      </c>
      <c r="J2148" s="33">
        <v>43655</v>
      </c>
      <c r="K2148" t="s">
        <v>1057</v>
      </c>
      <c r="L2148" t="s">
        <v>1546</v>
      </c>
      <c r="M2148">
        <v>323814</v>
      </c>
      <c r="N2148">
        <v>0</v>
      </c>
      <c r="O2148" s="33">
        <v>43656</v>
      </c>
      <c r="P2148" t="s">
        <v>1048</v>
      </c>
      <c r="Q2148" t="s">
        <v>2288</v>
      </c>
      <c r="R2148">
        <v>0</v>
      </c>
      <c r="S2148">
        <v>21</v>
      </c>
    </row>
    <row r="2149" spans="1:19" hidden="1" x14ac:dyDescent="0.25">
      <c r="A2149" t="s">
        <v>1056</v>
      </c>
      <c r="B2149" t="s">
        <v>1551</v>
      </c>
      <c r="C2149">
        <v>2</v>
      </c>
      <c r="D2149">
        <v>0</v>
      </c>
      <c r="E2149" s="33">
        <v>43654</v>
      </c>
      <c r="F2149" t="s">
        <v>1055</v>
      </c>
      <c r="G2149" t="s">
        <v>1517</v>
      </c>
      <c r="H2149">
        <v>4</v>
      </c>
      <c r="I2149">
        <v>0</v>
      </c>
      <c r="J2149" s="33">
        <v>43655</v>
      </c>
      <c r="K2149" t="s">
        <v>1057</v>
      </c>
      <c r="L2149" t="s">
        <v>1865</v>
      </c>
      <c r="M2149">
        <v>8</v>
      </c>
      <c r="N2149">
        <v>0</v>
      </c>
      <c r="O2149" s="33">
        <v>43656</v>
      </c>
      <c r="P2149" t="s">
        <v>1048</v>
      </c>
      <c r="Q2149" t="s">
        <v>5607</v>
      </c>
      <c r="R2149">
        <v>1</v>
      </c>
      <c r="S2149">
        <v>0</v>
      </c>
    </row>
    <row r="2150" spans="1:19" hidden="1" x14ac:dyDescent="0.25">
      <c r="A2150" t="s">
        <v>1056</v>
      </c>
      <c r="B2150" t="s">
        <v>1486</v>
      </c>
      <c r="C2150">
        <v>319380</v>
      </c>
      <c r="D2150">
        <v>0</v>
      </c>
      <c r="E2150" s="33">
        <v>43654</v>
      </c>
      <c r="F2150" t="s">
        <v>1055</v>
      </c>
      <c r="G2150" t="s">
        <v>1486</v>
      </c>
      <c r="H2150">
        <v>16</v>
      </c>
      <c r="I2150">
        <v>0</v>
      </c>
      <c r="J2150" s="33">
        <v>43655</v>
      </c>
      <c r="K2150" t="s">
        <v>1057</v>
      </c>
      <c r="L2150" t="s">
        <v>868</v>
      </c>
      <c r="M2150">
        <v>650</v>
      </c>
      <c r="N2150">
        <v>0</v>
      </c>
      <c r="O2150" s="33">
        <v>43656</v>
      </c>
      <c r="P2150" t="s">
        <v>1048</v>
      </c>
      <c r="Q2150" t="s">
        <v>2290</v>
      </c>
      <c r="R2150">
        <v>0</v>
      </c>
      <c r="S2150">
        <v>21</v>
      </c>
    </row>
    <row r="2151" spans="1:19" hidden="1" x14ac:dyDescent="0.25">
      <c r="A2151" t="s">
        <v>1056</v>
      </c>
      <c r="B2151" t="s">
        <v>580</v>
      </c>
      <c r="C2151">
        <v>0</v>
      </c>
      <c r="D2151">
        <v>319380</v>
      </c>
      <c r="E2151" s="33">
        <v>43654</v>
      </c>
      <c r="F2151" t="s">
        <v>1055</v>
      </c>
      <c r="G2151" t="s">
        <v>2323</v>
      </c>
      <c r="H2151">
        <v>0</v>
      </c>
      <c r="I2151">
        <v>16</v>
      </c>
      <c r="J2151" s="33">
        <v>43655</v>
      </c>
      <c r="K2151" t="s">
        <v>1057</v>
      </c>
      <c r="L2151" t="s">
        <v>1920</v>
      </c>
      <c r="M2151">
        <v>684</v>
      </c>
      <c r="N2151">
        <v>0</v>
      </c>
      <c r="O2151" s="33">
        <v>43656</v>
      </c>
      <c r="P2151" t="s">
        <v>1048</v>
      </c>
      <c r="Q2151" t="s">
        <v>2291</v>
      </c>
      <c r="R2151">
        <v>0</v>
      </c>
      <c r="S2151">
        <v>21</v>
      </c>
    </row>
    <row r="2152" spans="1:19" hidden="1" x14ac:dyDescent="0.25">
      <c r="A2152" t="s">
        <v>1056</v>
      </c>
      <c r="B2152" t="s">
        <v>1552</v>
      </c>
      <c r="C2152">
        <v>506</v>
      </c>
      <c r="D2152">
        <v>0</v>
      </c>
      <c r="E2152" s="33">
        <v>43654</v>
      </c>
      <c r="F2152" t="s">
        <v>1055</v>
      </c>
      <c r="G2152" t="s">
        <v>2324</v>
      </c>
      <c r="H2152">
        <v>0</v>
      </c>
      <c r="I2152">
        <v>16</v>
      </c>
      <c r="J2152" s="33">
        <v>43655</v>
      </c>
      <c r="K2152" t="s">
        <v>1057</v>
      </c>
      <c r="L2152" t="s">
        <v>1921</v>
      </c>
      <c r="M2152">
        <v>6</v>
      </c>
      <c r="N2152">
        <v>0</v>
      </c>
      <c r="O2152" s="33">
        <v>43656</v>
      </c>
      <c r="P2152" t="s">
        <v>1048</v>
      </c>
      <c r="Q2152" t="s">
        <v>2292</v>
      </c>
      <c r="R2152">
        <v>0</v>
      </c>
      <c r="S2152">
        <v>15</v>
      </c>
    </row>
    <row r="2153" spans="1:19" hidden="1" x14ac:dyDescent="0.25">
      <c r="A2153" t="s">
        <v>1056</v>
      </c>
      <c r="B2153" t="s">
        <v>1599</v>
      </c>
      <c r="C2153">
        <v>0</v>
      </c>
      <c r="D2153">
        <v>319380</v>
      </c>
      <c r="E2153" s="33">
        <v>43654</v>
      </c>
      <c r="F2153" t="s">
        <v>1055</v>
      </c>
      <c r="G2153" t="s">
        <v>870</v>
      </c>
      <c r="H2153">
        <v>12</v>
      </c>
      <c r="I2153">
        <v>0</v>
      </c>
      <c r="J2153" s="33">
        <v>43655</v>
      </c>
      <c r="K2153" t="s">
        <v>1057</v>
      </c>
      <c r="L2153" t="s">
        <v>1486</v>
      </c>
      <c r="M2153">
        <v>323814</v>
      </c>
      <c r="N2153">
        <v>0</v>
      </c>
      <c r="O2153" s="33">
        <v>43656</v>
      </c>
      <c r="P2153" t="s">
        <v>1048</v>
      </c>
      <c r="Q2153" t="s">
        <v>861</v>
      </c>
      <c r="R2153">
        <v>1</v>
      </c>
      <c r="S2153">
        <v>0</v>
      </c>
    </row>
    <row r="2154" spans="1:19" hidden="1" x14ac:dyDescent="0.25">
      <c r="A2154" t="s">
        <v>1056</v>
      </c>
      <c r="B2154" t="s">
        <v>1553</v>
      </c>
      <c r="C2154">
        <v>506</v>
      </c>
      <c r="D2154">
        <v>0</v>
      </c>
      <c r="E2154" s="33">
        <v>43654</v>
      </c>
      <c r="F2154" t="s">
        <v>1055</v>
      </c>
      <c r="G2154" t="s">
        <v>859</v>
      </c>
      <c r="H2154">
        <v>3</v>
      </c>
      <c r="I2154">
        <v>0</v>
      </c>
      <c r="J2154" s="33">
        <v>43655</v>
      </c>
      <c r="K2154" t="s">
        <v>1057</v>
      </c>
      <c r="L2154" t="s">
        <v>580</v>
      </c>
      <c r="M2154">
        <v>12</v>
      </c>
      <c r="N2154">
        <v>0</v>
      </c>
      <c r="O2154" s="33">
        <v>43656</v>
      </c>
      <c r="P2154" t="s">
        <v>1048</v>
      </c>
      <c r="Q2154" t="s">
        <v>2293</v>
      </c>
      <c r="R2154">
        <v>0</v>
      </c>
      <c r="S2154">
        <v>16</v>
      </c>
    </row>
    <row r="2155" spans="1:19" hidden="1" x14ac:dyDescent="0.25">
      <c r="A2155" t="s">
        <v>1056</v>
      </c>
      <c r="B2155" t="s">
        <v>1554</v>
      </c>
      <c r="C2155">
        <v>0</v>
      </c>
      <c r="D2155">
        <v>319380</v>
      </c>
      <c r="E2155" s="33">
        <v>43654</v>
      </c>
      <c r="F2155" t="s">
        <v>1055</v>
      </c>
      <c r="G2155" t="s">
        <v>1494</v>
      </c>
      <c r="H2155">
        <v>15</v>
      </c>
      <c r="I2155">
        <v>0</v>
      </c>
      <c r="J2155" s="33">
        <v>43655</v>
      </c>
      <c r="K2155" t="s">
        <v>1057</v>
      </c>
      <c r="L2155" t="s">
        <v>870</v>
      </c>
      <c r="M2155">
        <v>650</v>
      </c>
      <c r="N2155">
        <v>0</v>
      </c>
      <c r="O2155" s="33">
        <v>43656</v>
      </c>
      <c r="P2155" t="s">
        <v>1048</v>
      </c>
      <c r="Q2155" t="s">
        <v>1483</v>
      </c>
      <c r="R2155">
        <v>3</v>
      </c>
      <c r="S2155">
        <v>0</v>
      </c>
    </row>
    <row r="2156" spans="1:19" hidden="1" x14ac:dyDescent="0.25">
      <c r="A2156" t="s">
        <v>1056</v>
      </c>
      <c r="B2156" t="s">
        <v>1548</v>
      </c>
      <c r="C2156">
        <v>0</v>
      </c>
      <c r="D2156">
        <v>319380</v>
      </c>
      <c r="E2156" s="33">
        <v>43654</v>
      </c>
      <c r="F2156" t="s">
        <v>1055</v>
      </c>
      <c r="G2156" t="s">
        <v>1863</v>
      </c>
      <c r="H2156">
        <v>0</v>
      </c>
      <c r="I2156">
        <v>16</v>
      </c>
      <c r="J2156" s="33">
        <v>43655</v>
      </c>
      <c r="K2156" t="s">
        <v>1057</v>
      </c>
      <c r="L2156" t="s">
        <v>1483</v>
      </c>
      <c r="M2156">
        <v>1</v>
      </c>
      <c r="N2156">
        <v>0</v>
      </c>
      <c r="O2156" s="33">
        <v>43656</v>
      </c>
      <c r="P2156" t="s">
        <v>1049</v>
      </c>
      <c r="Q2156" t="s">
        <v>1485</v>
      </c>
      <c r="R2156">
        <v>12</v>
      </c>
      <c r="S2156">
        <v>0</v>
      </c>
    </row>
    <row r="2157" spans="1:19" hidden="1" x14ac:dyDescent="0.25">
      <c r="A2157" t="s">
        <v>1056</v>
      </c>
      <c r="B2157" t="s">
        <v>1810</v>
      </c>
      <c r="C2157">
        <v>1</v>
      </c>
      <c r="D2157">
        <v>0</v>
      </c>
      <c r="E2157" s="33">
        <v>43654</v>
      </c>
      <c r="F2157" t="s">
        <v>1055</v>
      </c>
      <c r="G2157" t="s">
        <v>1518</v>
      </c>
      <c r="H2157">
        <v>2</v>
      </c>
      <c r="I2157">
        <v>0</v>
      </c>
      <c r="J2157" s="33">
        <v>43655</v>
      </c>
      <c r="K2157" t="s">
        <v>1058</v>
      </c>
      <c r="L2157" t="s">
        <v>2325</v>
      </c>
      <c r="M2157">
        <v>16</v>
      </c>
      <c r="N2157">
        <v>0</v>
      </c>
      <c r="O2157" s="33">
        <v>43656</v>
      </c>
      <c r="P2157" t="s">
        <v>1049</v>
      </c>
      <c r="Q2157" t="s">
        <v>868</v>
      </c>
      <c r="R2157">
        <v>5</v>
      </c>
      <c r="S2157">
        <v>0</v>
      </c>
    </row>
    <row r="2158" spans="1:19" hidden="1" x14ac:dyDescent="0.25">
      <c r="A2158" t="s">
        <v>1056</v>
      </c>
      <c r="B2158" t="s">
        <v>1483</v>
      </c>
      <c r="C2158">
        <v>1</v>
      </c>
      <c r="D2158">
        <v>0</v>
      </c>
      <c r="E2158" s="33">
        <v>43654</v>
      </c>
      <c r="F2158" t="s">
        <v>1055</v>
      </c>
      <c r="G2158" t="s">
        <v>861</v>
      </c>
      <c r="H2158">
        <v>1</v>
      </c>
      <c r="I2158">
        <v>0</v>
      </c>
      <c r="J2158" s="33">
        <v>43655</v>
      </c>
      <c r="K2158" t="s">
        <v>1058</v>
      </c>
      <c r="L2158" t="s">
        <v>1530</v>
      </c>
      <c r="M2158">
        <v>21</v>
      </c>
      <c r="N2158">
        <v>0</v>
      </c>
      <c r="O2158" s="33">
        <v>43656</v>
      </c>
      <c r="P2158" t="s">
        <v>1049</v>
      </c>
      <c r="Q2158" t="s">
        <v>1484</v>
      </c>
      <c r="R2158">
        <v>12</v>
      </c>
      <c r="S2158">
        <v>0</v>
      </c>
    </row>
    <row r="2159" spans="1:19" hidden="1" x14ac:dyDescent="0.25">
      <c r="A2159" t="s">
        <v>1057</v>
      </c>
      <c r="B2159" t="s">
        <v>1546</v>
      </c>
      <c r="C2159">
        <v>320164</v>
      </c>
      <c r="D2159">
        <v>0</v>
      </c>
      <c r="E2159" s="33">
        <v>43654</v>
      </c>
      <c r="F2159" t="s">
        <v>1055</v>
      </c>
      <c r="G2159" t="s">
        <v>1483</v>
      </c>
      <c r="H2159">
        <v>1</v>
      </c>
      <c r="I2159">
        <v>0</v>
      </c>
      <c r="J2159" s="33">
        <v>43655</v>
      </c>
      <c r="K2159" t="s">
        <v>1058</v>
      </c>
      <c r="L2159" t="s">
        <v>1529</v>
      </c>
      <c r="M2159">
        <v>3</v>
      </c>
      <c r="N2159">
        <v>11</v>
      </c>
      <c r="O2159" s="33">
        <v>43656</v>
      </c>
      <c r="P2159" t="s">
        <v>1049</v>
      </c>
      <c r="Q2159" t="s">
        <v>1486</v>
      </c>
      <c r="R2159">
        <v>12</v>
      </c>
      <c r="S2159">
        <v>0</v>
      </c>
    </row>
    <row r="2160" spans="1:19" hidden="1" x14ac:dyDescent="0.25">
      <c r="A2160" t="s">
        <v>1057</v>
      </c>
      <c r="B2160" t="s">
        <v>1865</v>
      </c>
      <c r="C2160">
        <v>8</v>
      </c>
      <c r="D2160">
        <v>0</v>
      </c>
      <c r="E2160" s="33">
        <v>43654</v>
      </c>
      <c r="F2160" t="s">
        <v>1056</v>
      </c>
      <c r="G2160" t="s">
        <v>564</v>
      </c>
      <c r="H2160">
        <v>647</v>
      </c>
      <c r="I2160">
        <v>406</v>
      </c>
      <c r="J2160" s="33">
        <v>43655</v>
      </c>
      <c r="K2160" t="s">
        <v>1059</v>
      </c>
      <c r="L2160" t="s">
        <v>2326</v>
      </c>
      <c r="M2160">
        <v>0</v>
      </c>
      <c r="N2160">
        <v>0</v>
      </c>
      <c r="O2160" s="33">
        <v>43649</v>
      </c>
      <c r="P2160" t="s">
        <v>1049</v>
      </c>
      <c r="Q2160" t="s">
        <v>870</v>
      </c>
      <c r="R2160">
        <v>12</v>
      </c>
      <c r="S2160">
        <v>0</v>
      </c>
    </row>
    <row r="2161" spans="1:19" hidden="1" x14ac:dyDescent="0.25">
      <c r="A2161" t="s">
        <v>1057</v>
      </c>
      <c r="B2161" t="s">
        <v>868</v>
      </c>
      <c r="C2161">
        <v>644</v>
      </c>
      <c r="D2161">
        <v>0</v>
      </c>
      <c r="E2161" s="33">
        <v>43654</v>
      </c>
      <c r="F2161" t="s">
        <v>1056</v>
      </c>
      <c r="G2161" t="s">
        <v>1545</v>
      </c>
      <c r="H2161">
        <v>509</v>
      </c>
      <c r="I2161">
        <v>0</v>
      </c>
      <c r="J2161" s="33">
        <v>43655</v>
      </c>
      <c r="K2161" t="s">
        <v>1059</v>
      </c>
      <c r="L2161" t="s">
        <v>1792</v>
      </c>
      <c r="M2161">
        <v>0</v>
      </c>
      <c r="N2161">
        <v>0</v>
      </c>
      <c r="O2161" s="33">
        <v>43649</v>
      </c>
      <c r="P2161" t="s">
        <v>1049</v>
      </c>
      <c r="Q2161" t="s">
        <v>1483</v>
      </c>
      <c r="R2161">
        <v>1</v>
      </c>
      <c r="S2161">
        <v>0</v>
      </c>
    </row>
    <row r="2162" spans="1:19" hidden="1" x14ac:dyDescent="0.25">
      <c r="A2162" t="s">
        <v>1057</v>
      </c>
      <c r="B2162" t="s">
        <v>1920</v>
      </c>
      <c r="C2162">
        <v>678</v>
      </c>
      <c r="D2162">
        <v>0</v>
      </c>
      <c r="E2162" s="33">
        <v>43654</v>
      </c>
      <c r="F2162" t="s">
        <v>1056</v>
      </c>
      <c r="G2162" t="s">
        <v>1546</v>
      </c>
      <c r="H2162">
        <v>322030</v>
      </c>
      <c r="I2162">
        <v>0</v>
      </c>
      <c r="J2162" s="33">
        <v>43655</v>
      </c>
      <c r="K2162" t="s">
        <v>1060</v>
      </c>
      <c r="L2162" t="s">
        <v>1482</v>
      </c>
      <c r="M2162">
        <v>0</v>
      </c>
      <c r="N2162">
        <v>0</v>
      </c>
      <c r="O2162" s="33">
        <v>43649</v>
      </c>
      <c r="P2162" t="s">
        <v>1050</v>
      </c>
      <c r="Q2162" t="s">
        <v>1485</v>
      </c>
      <c r="R2162">
        <v>276</v>
      </c>
      <c r="S2162">
        <v>0</v>
      </c>
    </row>
    <row r="2163" spans="1:19" hidden="1" x14ac:dyDescent="0.25">
      <c r="A2163" t="s">
        <v>1057</v>
      </c>
      <c r="B2163" t="s">
        <v>1921</v>
      </c>
      <c r="C2163">
        <v>6</v>
      </c>
      <c r="D2163">
        <v>0</v>
      </c>
      <c r="E2163" s="33">
        <v>43654</v>
      </c>
      <c r="F2163" t="s">
        <v>1056</v>
      </c>
      <c r="G2163" t="s">
        <v>1547</v>
      </c>
      <c r="H2163">
        <v>1</v>
      </c>
      <c r="I2163">
        <v>0</v>
      </c>
      <c r="J2163" s="33">
        <v>43655</v>
      </c>
      <c r="K2163" t="s">
        <v>1060</v>
      </c>
      <c r="L2163" t="s">
        <v>2330</v>
      </c>
      <c r="M2163">
        <v>0</v>
      </c>
      <c r="N2163">
        <v>0</v>
      </c>
      <c r="O2163" s="33">
        <v>43649</v>
      </c>
      <c r="P2163" t="s">
        <v>1050</v>
      </c>
      <c r="Q2163" t="s">
        <v>868</v>
      </c>
      <c r="R2163">
        <v>12</v>
      </c>
      <c r="S2163">
        <v>0</v>
      </c>
    </row>
    <row r="2164" spans="1:19" hidden="1" x14ac:dyDescent="0.25">
      <c r="A2164" t="s">
        <v>1057</v>
      </c>
      <c r="B2164" t="s">
        <v>1486</v>
      </c>
      <c r="C2164">
        <v>320164</v>
      </c>
      <c r="D2164">
        <v>0</v>
      </c>
      <c r="E2164" s="33">
        <v>43654</v>
      </c>
      <c r="F2164" t="s">
        <v>1056</v>
      </c>
      <c r="G2164" t="s">
        <v>1555</v>
      </c>
      <c r="H2164">
        <v>0</v>
      </c>
      <c r="I2164">
        <v>322030</v>
      </c>
      <c r="J2164" s="33">
        <v>43655</v>
      </c>
      <c r="K2164" t="s">
        <v>1060</v>
      </c>
      <c r="L2164" t="s">
        <v>2331</v>
      </c>
      <c r="M2164">
        <v>0</v>
      </c>
      <c r="N2164">
        <v>0</v>
      </c>
      <c r="O2164" s="33">
        <v>43649</v>
      </c>
      <c r="P2164" t="s">
        <v>1050</v>
      </c>
      <c r="Q2164" t="s">
        <v>1484</v>
      </c>
      <c r="R2164">
        <v>276</v>
      </c>
      <c r="S2164">
        <v>0</v>
      </c>
    </row>
    <row r="2165" spans="1:19" hidden="1" x14ac:dyDescent="0.25">
      <c r="A2165" t="s">
        <v>1057</v>
      </c>
      <c r="B2165" t="s">
        <v>580</v>
      </c>
      <c r="C2165">
        <v>12</v>
      </c>
      <c r="D2165">
        <v>0</v>
      </c>
      <c r="E2165" s="33">
        <v>43654</v>
      </c>
      <c r="F2165" t="s">
        <v>1056</v>
      </c>
      <c r="G2165" t="s">
        <v>1550</v>
      </c>
      <c r="H2165">
        <v>1</v>
      </c>
      <c r="I2165">
        <v>0</v>
      </c>
      <c r="J2165" s="33">
        <v>43655</v>
      </c>
      <c r="K2165" t="s">
        <v>1060</v>
      </c>
      <c r="L2165" t="s">
        <v>1490</v>
      </c>
      <c r="M2165">
        <v>0</v>
      </c>
      <c r="N2165">
        <v>0</v>
      </c>
      <c r="O2165" s="33">
        <v>43649</v>
      </c>
      <c r="P2165" t="s">
        <v>1050</v>
      </c>
      <c r="Q2165" t="s">
        <v>1486</v>
      </c>
      <c r="R2165">
        <v>277</v>
      </c>
      <c r="S2165">
        <v>0</v>
      </c>
    </row>
    <row r="2166" spans="1:19" hidden="1" x14ac:dyDescent="0.25">
      <c r="A2166" t="s">
        <v>1057</v>
      </c>
      <c r="B2166" t="s">
        <v>870</v>
      </c>
      <c r="C2166">
        <v>644</v>
      </c>
      <c r="D2166">
        <v>0</v>
      </c>
      <c r="E2166" s="33">
        <v>43654</v>
      </c>
      <c r="F2166" t="s">
        <v>1056</v>
      </c>
      <c r="G2166" t="s">
        <v>1549</v>
      </c>
      <c r="H2166">
        <v>0</v>
      </c>
      <c r="I2166">
        <v>322030</v>
      </c>
      <c r="J2166" s="33">
        <v>43655</v>
      </c>
      <c r="K2166" t="s">
        <v>1060</v>
      </c>
      <c r="L2166" t="s">
        <v>1615</v>
      </c>
      <c r="M2166">
        <v>0</v>
      </c>
      <c r="N2166">
        <v>0</v>
      </c>
      <c r="O2166" s="33">
        <v>43649</v>
      </c>
      <c r="P2166" t="s">
        <v>1050</v>
      </c>
      <c r="Q2166" t="s">
        <v>870</v>
      </c>
      <c r="R2166">
        <v>18</v>
      </c>
      <c r="S2166">
        <v>0</v>
      </c>
    </row>
    <row r="2167" spans="1:19" hidden="1" x14ac:dyDescent="0.25">
      <c r="A2167" t="s">
        <v>1057</v>
      </c>
      <c r="B2167" t="s">
        <v>1483</v>
      </c>
      <c r="C2167">
        <v>1</v>
      </c>
      <c r="D2167">
        <v>0</v>
      </c>
      <c r="E2167" s="33">
        <v>43654</v>
      </c>
      <c r="F2167" t="s">
        <v>1056</v>
      </c>
      <c r="G2167" t="s">
        <v>1551</v>
      </c>
      <c r="H2167">
        <v>2</v>
      </c>
      <c r="I2167">
        <v>0</v>
      </c>
      <c r="J2167" s="33">
        <v>43655</v>
      </c>
      <c r="K2167" t="s">
        <v>1060</v>
      </c>
      <c r="L2167" t="s">
        <v>1581</v>
      </c>
      <c r="M2167">
        <v>0</v>
      </c>
      <c r="N2167">
        <v>0</v>
      </c>
      <c r="O2167" s="33">
        <v>43649</v>
      </c>
      <c r="P2167" t="s">
        <v>1050</v>
      </c>
      <c r="Q2167" t="s">
        <v>1483</v>
      </c>
      <c r="R2167">
        <v>1</v>
      </c>
      <c r="S2167">
        <v>0</v>
      </c>
    </row>
    <row r="2168" spans="1:19" hidden="1" x14ac:dyDescent="0.25">
      <c r="A2168" t="s">
        <v>1058</v>
      </c>
      <c r="B2168" t="s">
        <v>2325</v>
      </c>
      <c r="C2168">
        <v>16</v>
      </c>
      <c r="D2168">
        <v>0</v>
      </c>
      <c r="E2168" s="33">
        <v>43654</v>
      </c>
      <c r="F2168" t="s">
        <v>1056</v>
      </c>
      <c r="G2168" t="s">
        <v>1486</v>
      </c>
      <c r="H2168">
        <v>322030</v>
      </c>
      <c r="I2168">
        <v>0</v>
      </c>
      <c r="J2168" s="33">
        <v>43655</v>
      </c>
      <c r="K2168" t="s">
        <v>1060</v>
      </c>
      <c r="L2168" t="s">
        <v>868</v>
      </c>
      <c r="M2168">
        <v>0</v>
      </c>
      <c r="N2168">
        <v>0</v>
      </c>
      <c r="O2168" s="33">
        <v>43649</v>
      </c>
      <c r="P2168" t="s">
        <v>1051</v>
      </c>
      <c r="Q2168" t="s">
        <v>1485</v>
      </c>
      <c r="R2168">
        <v>26</v>
      </c>
      <c r="S2168">
        <v>0</v>
      </c>
    </row>
    <row r="2169" spans="1:19" hidden="1" x14ac:dyDescent="0.25">
      <c r="A2169" t="s">
        <v>1058</v>
      </c>
      <c r="B2169" t="s">
        <v>1530</v>
      </c>
      <c r="C2169">
        <v>21</v>
      </c>
      <c r="D2169">
        <v>0</v>
      </c>
      <c r="E2169" s="33">
        <v>43654</v>
      </c>
      <c r="F2169" t="s">
        <v>1056</v>
      </c>
      <c r="G2169" t="s">
        <v>580</v>
      </c>
      <c r="H2169">
        <v>0</v>
      </c>
      <c r="I2169">
        <v>322030</v>
      </c>
      <c r="J2169" s="33">
        <v>43655</v>
      </c>
      <c r="K2169" t="s">
        <v>1060</v>
      </c>
      <c r="L2169" t="s">
        <v>2332</v>
      </c>
      <c r="M2169">
        <v>0</v>
      </c>
      <c r="N2169">
        <v>0</v>
      </c>
      <c r="O2169" s="33">
        <v>43649</v>
      </c>
      <c r="P2169" t="s">
        <v>1051</v>
      </c>
      <c r="Q2169" t="s">
        <v>1537</v>
      </c>
      <c r="R2169">
        <v>0</v>
      </c>
      <c r="S2169">
        <v>26</v>
      </c>
    </row>
    <row r="2170" spans="1:19" hidden="1" x14ac:dyDescent="0.25">
      <c r="A2170" t="s">
        <v>1058</v>
      </c>
      <c r="B2170" t="s">
        <v>1529</v>
      </c>
      <c r="C2170">
        <v>3</v>
      </c>
      <c r="D2170">
        <v>11</v>
      </c>
      <c r="E2170" s="33">
        <v>43654</v>
      </c>
      <c r="F2170" t="s">
        <v>1056</v>
      </c>
      <c r="G2170" t="s">
        <v>1552</v>
      </c>
      <c r="H2170">
        <v>509</v>
      </c>
      <c r="I2170">
        <v>0</v>
      </c>
      <c r="J2170" s="33">
        <v>43655</v>
      </c>
      <c r="K2170" t="s">
        <v>1060</v>
      </c>
      <c r="L2170" t="s">
        <v>2333</v>
      </c>
      <c r="M2170">
        <v>0</v>
      </c>
      <c r="N2170">
        <v>0</v>
      </c>
      <c r="O2170" s="33">
        <v>43649</v>
      </c>
      <c r="P2170" t="s">
        <v>1051</v>
      </c>
      <c r="Q2170" t="s">
        <v>868</v>
      </c>
      <c r="R2170">
        <v>26</v>
      </c>
      <c r="S2170">
        <v>0</v>
      </c>
    </row>
    <row r="2171" spans="1:19" hidden="1" x14ac:dyDescent="0.25">
      <c r="A2171" t="s">
        <v>1059</v>
      </c>
      <c r="B2171" t="s">
        <v>2326</v>
      </c>
      <c r="C2171">
        <v>0</v>
      </c>
      <c r="D2171">
        <v>0</v>
      </c>
      <c r="E2171" s="33">
        <v>43649</v>
      </c>
      <c r="F2171" t="s">
        <v>1056</v>
      </c>
      <c r="G2171" t="s">
        <v>1599</v>
      </c>
      <c r="H2171">
        <v>0</v>
      </c>
      <c r="I2171">
        <v>322030</v>
      </c>
      <c r="J2171" s="33">
        <v>43655</v>
      </c>
      <c r="K2171" t="s">
        <v>1060</v>
      </c>
      <c r="L2171" t="s">
        <v>2334</v>
      </c>
      <c r="M2171">
        <v>0</v>
      </c>
      <c r="N2171">
        <v>0</v>
      </c>
      <c r="O2171" s="33">
        <v>43649</v>
      </c>
      <c r="P2171" t="s">
        <v>1051</v>
      </c>
      <c r="Q2171" t="s">
        <v>2316</v>
      </c>
      <c r="R2171">
        <v>1</v>
      </c>
      <c r="S2171">
        <v>0</v>
      </c>
    </row>
    <row r="2172" spans="1:19" hidden="1" x14ac:dyDescent="0.25">
      <c r="A2172" t="s">
        <v>1059</v>
      </c>
      <c r="B2172" t="s">
        <v>1792</v>
      </c>
      <c r="C2172">
        <v>0</v>
      </c>
      <c r="D2172">
        <v>0</v>
      </c>
      <c r="E2172" s="33">
        <v>43649</v>
      </c>
      <c r="F2172" t="s">
        <v>1056</v>
      </c>
      <c r="G2172" t="s">
        <v>1553</v>
      </c>
      <c r="H2172">
        <v>509</v>
      </c>
      <c r="I2172">
        <v>0</v>
      </c>
      <c r="J2172" s="33">
        <v>43655</v>
      </c>
      <c r="K2172" t="s">
        <v>1060</v>
      </c>
      <c r="L2172" t="s">
        <v>1486</v>
      </c>
      <c r="M2172">
        <v>0</v>
      </c>
      <c r="N2172">
        <v>0</v>
      </c>
      <c r="O2172" s="33">
        <v>43649</v>
      </c>
      <c r="P2172" t="s">
        <v>1051</v>
      </c>
      <c r="Q2172" t="s">
        <v>2313</v>
      </c>
      <c r="R2172">
        <v>1</v>
      </c>
      <c r="S2172">
        <v>0</v>
      </c>
    </row>
    <row r="2173" spans="1:19" hidden="1" x14ac:dyDescent="0.25">
      <c r="A2173" t="s">
        <v>1060</v>
      </c>
      <c r="B2173" t="s">
        <v>1482</v>
      </c>
      <c r="C2173">
        <v>0</v>
      </c>
      <c r="D2173">
        <v>0</v>
      </c>
      <c r="E2173" s="33">
        <v>43649</v>
      </c>
      <c r="F2173" t="s">
        <v>1056</v>
      </c>
      <c r="G2173" t="s">
        <v>1554</v>
      </c>
      <c r="H2173">
        <v>0</v>
      </c>
      <c r="I2173">
        <v>322030</v>
      </c>
      <c r="J2173" s="33">
        <v>43655</v>
      </c>
      <c r="K2173" t="s">
        <v>1060</v>
      </c>
      <c r="L2173" t="s">
        <v>2335</v>
      </c>
      <c r="M2173">
        <v>0</v>
      </c>
      <c r="N2173">
        <v>0</v>
      </c>
      <c r="O2173" s="33">
        <v>43649</v>
      </c>
      <c r="P2173" t="s">
        <v>1051</v>
      </c>
      <c r="Q2173" t="s">
        <v>1484</v>
      </c>
      <c r="R2173">
        <v>26</v>
      </c>
      <c r="S2173">
        <v>0</v>
      </c>
    </row>
    <row r="2174" spans="1:19" hidden="1" x14ac:dyDescent="0.25">
      <c r="A2174" t="s">
        <v>1060</v>
      </c>
      <c r="B2174" t="s">
        <v>2330</v>
      </c>
      <c r="C2174">
        <v>0</v>
      </c>
      <c r="D2174">
        <v>0</v>
      </c>
      <c r="E2174" s="33">
        <v>43649</v>
      </c>
      <c r="F2174" t="s">
        <v>1056</v>
      </c>
      <c r="G2174" t="s">
        <v>1548</v>
      </c>
      <c r="H2174">
        <v>0</v>
      </c>
      <c r="I2174">
        <v>322030</v>
      </c>
      <c r="J2174" s="33">
        <v>43655</v>
      </c>
      <c r="K2174" t="s">
        <v>1060</v>
      </c>
      <c r="L2174" t="s">
        <v>1586</v>
      </c>
      <c r="M2174">
        <v>0</v>
      </c>
      <c r="N2174">
        <v>0</v>
      </c>
      <c r="O2174" s="33">
        <v>43649</v>
      </c>
      <c r="P2174" t="s">
        <v>1051</v>
      </c>
      <c r="Q2174" t="s">
        <v>1486</v>
      </c>
      <c r="R2174">
        <v>26</v>
      </c>
      <c r="S2174">
        <v>0</v>
      </c>
    </row>
    <row r="2175" spans="1:19" hidden="1" x14ac:dyDescent="0.25">
      <c r="A2175" t="s">
        <v>1060</v>
      </c>
      <c r="B2175" t="s">
        <v>2331</v>
      </c>
      <c r="C2175">
        <v>0</v>
      </c>
      <c r="D2175">
        <v>0</v>
      </c>
      <c r="E2175" s="33">
        <v>43649</v>
      </c>
      <c r="F2175" t="s">
        <v>1056</v>
      </c>
      <c r="G2175" t="s">
        <v>1810</v>
      </c>
      <c r="H2175">
        <v>1</v>
      </c>
      <c r="I2175">
        <v>0</v>
      </c>
      <c r="J2175" s="33">
        <v>43655</v>
      </c>
      <c r="K2175" t="s">
        <v>1060</v>
      </c>
      <c r="L2175" t="s">
        <v>870</v>
      </c>
      <c r="M2175">
        <v>0</v>
      </c>
      <c r="N2175">
        <v>0</v>
      </c>
      <c r="O2175" s="33">
        <v>43649</v>
      </c>
      <c r="P2175" t="s">
        <v>1051</v>
      </c>
      <c r="Q2175" t="s">
        <v>870</v>
      </c>
      <c r="R2175">
        <v>26</v>
      </c>
      <c r="S2175">
        <v>0</v>
      </c>
    </row>
    <row r="2176" spans="1:19" hidden="1" x14ac:dyDescent="0.25">
      <c r="A2176" t="s">
        <v>1060</v>
      </c>
      <c r="B2176" t="s">
        <v>1490</v>
      </c>
      <c r="C2176">
        <v>0</v>
      </c>
      <c r="D2176">
        <v>0</v>
      </c>
      <c r="E2176" s="33">
        <v>43649</v>
      </c>
      <c r="F2176" t="s">
        <v>1056</v>
      </c>
      <c r="G2176" t="s">
        <v>1483</v>
      </c>
      <c r="H2176">
        <v>1</v>
      </c>
      <c r="I2176">
        <v>0</v>
      </c>
      <c r="J2176" s="33">
        <v>43655</v>
      </c>
      <c r="K2176" t="s">
        <v>1060</v>
      </c>
      <c r="L2176" t="s">
        <v>578</v>
      </c>
      <c r="M2176">
        <v>0</v>
      </c>
      <c r="N2176">
        <v>0</v>
      </c>
      <c r="O2176" s="33">
        <v>43649</v>
      </c>
      <c r="P2176" t="s">
        <v>1051</v>
      </c>
      <c r="Q2176" t="s">
        <v>2315</v>
      </c>
      <c r="R2176">
        <v>0</v>
      </c>
      <c r="S2176">
        <v>26</v>
      </c>
    </row>
    <row r="2177" spans="1:19" hidden="1" x14ac:dyDescent="0.25">
      <c r="A2177" t="s">
        <v>1060</v>
      </c>
      <c r="B2177" t="s">
        <v>1615</v>
      </c>
      <c r="C2177">
        <v>0</v>
      </c>
      <c r="D2177">
        <v>0</v>
      </c>
      <c r="E2177" s="33">
        <v>43649</v>
      </c>
      <c r="F2177" t="s">
        <v>1057</v>
      </c>
      <c r="G2177" t="s">
        <v>1546</v>
      </c>
      <c r="H2177">
        <v>323414</v>
      </c>
      <c r="I2177">
        <v>0</v>
      </c>
      <c r="J2177" s="33">
        <v>43655</v>
      </c>
      <c r="K2177" t="s">
        <v>1060</v>
      </c>
      <c r="L2177" t="s">
        <v>2327</v>
      </c>
      <c r="M2177">
        <v>0</v>
      </c>
      <c r="N2177">
        <v>0</v>
      </c>
      <c r="O2177" s="33">
        <v>43649</v>
      </c>
      <c r="P2177" t="s">
        <v>1051</v>
      </c>
      <c r="Q2177" t="s">
        <v>2314</v>
      </c>
      <c r="R2177">
        <v>1</v>
      </c>
      <c r="S2177">
        <v>0</v>
      </c>
    </row>
    <row r="2178" spans="1:19" hidden="1" x14ac:dyDescent="0.25">
      <c r="A2178" t="s">
        <v>1060</v>
      </c>
      <c r="B2178" t="s">
        <v>1581</v>
      </c>
      <c r="C2178">
        <v>0</v>
      </c>
      <c r="D2178">
        <v>0</v>
      </c>
      <c r="E2178" s="33">
        <v>43649</v>
      </c>
      <c r="F2178" t="s">
        <v>1057</v>
      </c>
      <c r="G2178" t="s">
        <v>1865</v>
      </c>
      <c r="H2178">
        <v>8</v>
      </c>
      <c r="I2178">
        <v>0</v>
      </c>
      <c r="J2178" s="33">
        <v>43655</v>
      </c>
      <c r="K2178" t="s">
        <v>1060</v>
      </c>
      <c r="L2178" t="s">
        <v>1620</v>
      </c>
      <c r="M2178">
        <v>0</v>
      </c>
      <c r="N2178">
        <v>0</v>
      </c>
      <c r="O2178" s="33">
        <v>43649</v>
      </c>
      <c r="P2178" t="s">
        <v>1051</v>
      </c>
      <c r="Q2178" t="s">
        <v>1483</v>
      </c>
      <c r="R2178">
        <v>1</v>
      </c>
      <c r="S2178">
        <v>0</v>
      </c>
    </row>
    <row r="2179" spans="1:19" hidden="1" x14ac:dyDescent="0.25">
      <c r="A2179" t="s">
        <v>1060</v>
      </c>
      <c r="B2179" t="s">
        <v>868</v>
      </c>
      <c r="C2179">
        <v>0</v>
      </c>
      <c r="D2179">
        <v>0</v>
      </c>
      <c r="E2179" s="33">
        <v>43649</v>
      </c>
      <c r="F2179" t="s">
        <v>1057</v>
      </c>
      <c r="G2179" t="s">
        <v>868</v>
      </c>
      <c r="H2179">
        <v>649</v>
      </c>
      <c r="I2179">
        <v>0</v>
      </c>
      <c r="J2179" s="33">
        <v>43655</v>
      </c>
      <c r="K2179" t="s">
        <v>1060</v>
      </c>
      <c r="L2179" t="s">
        <v>1520</v>
      </c>
      <c r="M2179">
        <v>0</v>
      </c>
      <c r="N2179">
        <v>0</v>
      </c>
      <c r="O2179" s="33">
        <v>43649</v>
      </c>
      <c r="P2179" t="s">
        <v>1052</v>
      </c>
      <c r="Q2179" t="s">
        <v>1482</v>
      </c>
      <c r="R2179">
        <v>1</v>
      </c>
      <c r="S2179">
        <v>0</v>
      </c>
    </row>
    <row r="2180" spans="1:19" hidden="1" x14ac:dyDescent="0.25">
      <c r="A2180" t="s">
        <v>1060</v>
      </c>
      <c r="B2180" t="s">
        <v>2332</v>
      </c>
      <c r="C2180">
        <v>0</v>
      </c>
      <c r="D2180">
        <v>0</v>
      </c>
      <c r="E2180" s="33">
        <v>43649</v>
      </c>
      <c r="F2180" t="s">
        <v>1057</v>
      </c>
      <c r="G2180" t="s">
        <v>1920</v>
      </c>
      <c r="H2180">
        <v>683</v>
      </c>
      <c r="I2180">
        <v>0</v>
      </c>
      <c r="J2180" s="33">
        <v>43655</v>
      </c>
      <c r="K2180" t="s">
        <v>1060</v>
      </c>
      <c r="L2180" t="s">
        <v>2328</v>
      </c>
      <c r="M2180">
        <v>0</v>
      </c>
      <c r="N2180">
        <v>0</v>
      </c>
      <c r="O2180" s="33">
        <v>43649</v>
      </c>
      <c r="P2180" t="s">
        <v>1052</v>
      </c>
      <c r="Q2180" t="s">
        <v>1485</v>
      </c>
      <c r="R2180">
        <v>57</v>
      </c>
      <c r="S2180">
        <v>0</v>
      </c>
    </row>
    <row r="2181" spans="1:19" hidden="1" x14ac:dyDescent="0.25">
      <c r="A2181" t="s">
        <v>1060</v>
      </c>
      <c r="B2181" t="s">
        <v>2333</v>
      </c>
      <c r="C2181">
        <v>0</v>
      </c>
      <c r="D2181">
        <v>0</v>
      </c>
      <c r="E2181" s="33">
        <v>43649</v>
      </c>
      <c r="F2181" t="s">
        <v>1057</v>
      </c>
      <c r="G2181" t="s">
        <v>1921</v>
      </c>
      <c r="H2181">
        <v>6</v>
      </c>
      <c r="I2181">
        <v>0</v>
      </c>
      <c r="J2181" s="33">
        <v>43655</v>
      </c>
      <c r="K2181" t="s">
        <v>1060</v>
      </c>
      <c r="L2181" t="s">
        <v>1859</v>
      </c>
      <c r="M2181">
        <v>0</v>
      </c>
      <c r="N2181">
        <v>0</v>
      </c>
      <c r="O2181" s="33">
        <v>43649</v>
      </c>
      <c r="P2181" t="s">
        <v>1052</v>
      </c>
      <c r="Q2181" t="s">
        <v>857</v>
      </c>
      <c r="R2181">
        <v>1</v>
      </c>
      <c r="S2181">
        <v>0</v>
      </c>
    </row>
    <row r="2182" spans="1:19" hidden="1" x14ac:dyDescent="0.25">
      <c r="A2182" t="s">
        <v>1060</v>
      </c>
      <c r="B2182" t="s">
        <v>2334</v>
      </c>
      <c r="C2182">
        <v>0</v>
      </c>
      <c r="D2182">
        <v>0</v>
      </c>
      <c r="E2182" s="33">
        <v>43649</v>
      </c>
      <c r="F2182" t="s">
        <v>1057</v>
      </c>
      <c r="G2182" t="s">
        <v>1486</v>
      </c>
      <c r="H2182">
        <v>323414</v>
      </c>
      <c r="I2182">
        <v>0</v>
      </c>
      <c r="J2182" s="33">
        <v>43655</v>
      </c>
      <c r="K2182" t="s">
        <v>1060</v>
      </c>
      <c r="L2182" t="s">
        <v>2329</v>
      </c>
      <c r="M2182">
        <v>0</v>
      </c>
      <c r="N2182">
        <v>0</v>
      </c>
      <c r="O2182" s="33">
        <v>43649</v>
      </c>
      <c r="P2182" t="s">
        <v>1052</v>
      </c>
      <c r="Q2182" t="s">
        <v>868</v>
      </c>
      <c r="R2182">
        <v>3</v>
      </c>
      <c r="S2182">
        <v>0</v>
      </c>
    </row>
    <row r="2183" spans="1:19" hidden="1" x14ac:dyDescent="0.25">
      <c r="A2183" t="s">
        <v>1060</v>
      </c>
      <c r="B2183" t="s">
        <v>1486</v>
      </c>
      <c r="C2183">
        <v>0</v>
      </c>
      <c r="D2183">
        <v>0</v>
      </c>
      <c r="E2183" s="33">
        <v>43649</v>
      </c>
      <c r="F2183" t="s">
        <v>1057</v>
      </c>
      <c r="G2183" t="s">
        <v>580</v>
      </c>
      <c r="H2183">
        <v>12</v>
      </c>
      <c r="I2183">
        <v>0</v>
      </c>
      <c r="J2183" s="33">
        <v>43655</v>
      </c>
      <c r="K2183" t="s">
        <v>1060</v>
      </c>
      <c r="L2183" t="s">
        <v>200</v>
      </c>
      <c r="M2183">
        <v>0</v>
      </c>
      <c r="N2183">
        <v>0</v>
      </c>
      <c r="O2183" s="33">
        <v>43649</v>
      </c>
      <c r="P2183" t="s">
        <v>1052</v>
      </c>
      <c r="Q2183" t="s">
        <v>1486</v>
      </c>
      <c r="R2183">
        <v>57</v>
      </c>
      <c r="S2183">
        <v>0</v>
      </c>
    </row>
    <row r="2184" spans="1:19" hidden="1" x14ac:dyDescent="0.25">
      <c r="A2184" t="s">
        <v>1060</v>
      </c>
      <c r="B2184" t="s">
        <v>2335</v>
      </c>
      <c r="C2184">
        <v>0</v>
      </c>
      <c r="D2184">
        <v>0</v>
      </c>
      <c r="E2184" s="33">
        <v>43649</v>
      </c>
      <c r="F2184" t="s">
        <v>1057</v>
      </c>
      <c r="G2184" t="s">
        <v>870</v>
      </c>
      <c r="H2184">
        <v>649</v>
      </c>
      <c r="I2184">
        <v>0</v>
      </c>
      <c r="J2184" s="33">
        <v>43655</v>
      </c>
      <c r="K2184" t="s">
        <v>1060</v>
      </c>
      <c r="L2184" t="s">
        <v>1599</v>
      </c>
      <c r="M2184">
        <v>0</v>
      </c>
      <c r="N2184">
        <v>0</v>
      </c>
      <c r="O2184" s="33">
        <v>43649</v>
      </c>
      <c r="P2184" t="s">
        <v>1052</v>
      </c>
      <c r="Q2184" t="s">
        <v>870</v>
      </c>
      <c r="R2184">
        <v>3</v>
      </c>
      <c r="S2184">
        <v>0</v>
      </c>
    </row>
    <row r="2185" spans="1:19" hidden="1" x14ac:dyDescent="0.25">
      <c r="A2185" t="s">
        <v>1060</v>
      </c>
      <c r="B2185" t="s">
        <v>1586</v>
      </c>
      <c r="C2185">
        <v>0</v>
      </c>
      <c r="D2185">
        <v>0</v>
      </c>
      <c r="E2185" s="33">
        <v>43649</v>
      </c>
      <c r="F2185" t="s">
        <v>1057</v>
      </c>
      <c r="G2185" t="s">
        <v>1483</v>
      </c>
      <c r="H2185">
        <v>1</v>
      </c>
      <c r="I2185">
        <v>0</v>
      </c>
      <c r="J2185" s="33">
        <v>43655</v>
      </c>
      <c r="K2185" t="s">
        <v>1060</v>
      </c>
      <c r="L2185" t="s">
        <v>219</v>
      </c>
      <c r="M2185">
        <v>0</v>
      </c>
      <c r="N2185">
        <v>0</v>
      </c>
      <c r="O2185" s="33">
        <v>43649</v>
      </c>
      <c r="P2185" t="s">
        <v>1052</v>
      </c>
      <c r="Q2185" t="s">
        <v>859</v>
      </c>
      <c r="R2185">
        <v>1</v>
      </c>
      <c r="S2185">
        <v>0</v>
      </c>
    </row>
    <row r="2186" spans="1:19" hidden="1" x14ac:dyDescent="0.25">
      <c r="A2186" t="s">
        <v>1060</v>
      </c>
      <c r="B2186" t="s">
        <v>870</v>
      </c>
      <c r="C2186">
        <v>0</v>
      </c>
      <c r="D2186">
        <v>0</v>
      </c>
      <c r="E2186" s="33">
        <v>43649</v>
      </c>
      <c r="F2186" t="s">
        <v>1058</v>
      </c>
      <c r="G2186" t="s">
        <v>2325</v>
      </c>
      <c r="H2186">
        <v>16</v>
      </c>
      <c r="I2186">
        <v>0</v>
      </c>
      <c r="J2186" s="33">
        <v>43655</v>
      </c>
      <c r="K2186" t="s">
        <v>1060</v>
      </c>
      <c r="L2186" t="s">
        <v>861</v>
      </c>
      <c r="M2186">
        <v>0</v>
      </c>
      <c r="N2186">
        <v>0</v>
      </c>
      <c r="O2186" s="33">
        <v>43649</v>
      </c>
      <c r="P2186" t="s">
        <v>1052</v>
      </c>
      <c r="Q2186" t="s">
        <v>861</v>
      </c>
      <c r="R2186">
        <v>1</v>
      </c>
      <c r="S2186">
        <v>0</v>
      </c>
    </row>
    <row r="2187" spans="1:19" hidden="1" x14ac:dyDescent="0.25">
      <c r="A2187" t="s">
        <v>1060</v>
      </c>
      <c r="B2187" t="s">
        <v>578</v>
      </c>
      <c r="C2187">
        <v>0</v>
      </c>
      <c r="D2187">
        <v>0</v>
      </c>
      <c r="E2187" s="33">
        <v>43649</v>
      </c>
      <c r="F2187" t="s">
        <v>1058</v>
      </c>
      <c r="G2187" t="s">
        <v>1530</v>
      </c>
      <c r="H2187">
        <v>21</v>
      </c>
      <c r="I2187">
        <v>0</v>
      </c>
      <c r="J2187" s="33">
        <v>43655</v>
      </c>
      <c r="K2187" t="s">
        <v>1060</v>
      </c>
      <c r="L2187" t="s">
        <v>1593</v>
      </c>
      <c r="M2187">
        <v>0</v>
      </c>
      <c r="N2187">
        <v>0</v>
      </c>
      <c r="O2187" s="33">
        <v>43649</v>
      </c>
      <c r="P2187" t="s">
        <v>1052</v>
      </c>
      <c r="Q2187" t="s">
        <v>1483</v>
      </c>
      <c r="R2187">
        <v>1</v>
      </c>
      <c r="S2187">
        <v>0</v>
      </c>
    </row>
    <row r="2188" spans="1:19" hidden="1" x14ac:dyDescent="0.25">
      <c r="A2188" t="s">
        <v>1060</v>
      </c>
      <c r="B2188" t="s">
        <v>2327</v>
      </c>
      <c r="C2188">
        <v>0</v>
      </c>
      <c r="D2188">
        <v>0</v>
      </c>
      <c r="E2188" s="33">
        <v>43649</v>
      </c>
      <c r="F2188" t="s">
        <v>1058</v>
      </c>
      <c r="G2188" t="s">
        <v>1529</v>
      </c>
      <c r="H2188">
        <v>3</v>
      </c>
      <c r="I2188">
        <v>11</v>
      </c>
      <c r="J2188" s="33">
        <v>43655</v>
      </c>
      <c r="K2188" t="s">
        <v>1060</v>
      </c>
      <c r="L2188" t="s">
        <v>1483</v>
      </c>
      <c r="M2188">
        <v>0</v>
      </c>
      <c r="N2188">
        <v>0</v>
      </c>
      <c r="O2188" s="33">
        <v>43649</v>
      </c>
      <c r="P2188" t="s">
        <v>1053</v>
      </c>
      <c r="Q2188" t="s">
        <v>1482</v>
      </c>
      <c r="R2188">
        <v>0</v>
      </c>
      <c r="S2188">
        <v>0</v>
      </c>
    </row>
    <row r="2189" spans="1:19" hidden="1" x14ac:dyDescent="0.25">
      <c r="A2189" t="s">
        <v>1060</v>
      </c>
      <c r="B2189" t="s">
        <v>1620</v>
      </c>
      <c r="C2189">
        <v>0</v>
      </c>
      <c r="D2189">
        <v>0</v>
      </c>
      <c r="E2189" s="33">
        <v>43649</v>
      </c>
      <c r="F2189" t="s">
        <v>1059</v>
      </c>
      <c r="G2189" t="s">
        <v>2326</v>
      </c>
      <c r="H2189">
        <v>0</v>
      </c>
      <c r="I2189">
        <v>0</v>
      </c>
      <c r="J2189" s="33">
        <v>43649</v>
      </c>
      <c r="K2189" t="s">
        <v>1061</v>
      </c>
      <c r="L2189" t="s">
        <v>1545</v>
      </c>
      <c r="M2189">
        <v>0</v>
      </c>
      <c r="N2189">
        <v>0</v>
      </c>
      <c r="O2189" s="33">
        <v>43649</v>
      </c>
      <c r="P2189" t="s">
        <v>1053</v>
      </c>
      <c r="Q2189" t="s">
        <v>857</v>
      </c>
      <c r="R2189">
        <v>0</v>
      </c>
      <c r="S2189">
        <v>0</v>
      </c>
    </row>
    <row r="2190" spans="1:19" hidden="1" x14ac:dyDescent="0.25">
      <c r="A2190" t="s">
        <v>1060</v>
      </c>
      <c r="B2190" t="s">
        <v>1520</v>
      </c>
      <c r="C2190">
        <v>0</v>
      </c>
      <c r="D2190">
        <v>0</v>
      </c>
      <c r="E2190" s="33">
        <v>43649</v>
      </c>
      <c r="F2190" t="s">
        <v>1059</v>
      </c>
      <c r="G2190" t="s">
        <v>1792</v>
      </c>
      <c r="H2190">
        <v>0</v>
      </c>
      <c r="I2190">
        <v>0</v>
      </c>
      <c r="J2190" s="33">
        <v>43649</v>
      </c>
      <c r="K2190" t="s">
        <v>1061</v>
      </c>
      <c r="L2190" t="s">
        <v>2340</v>
      </c>
      <c r="M2190">
        <v>0</v>
      </c>
      <c r="N2190">
        <v>0</v>
      </c>
      <c r="O2190" s="33">
        <v>43649</v>
      </c>
      <c r="P2190" t="s">
        <v>1053</v>
      </c>
      <c r="Q2190" t="s">
        <v>868</v>
      </c>
      <c r="R2190">
        <v>0</v>
      </c>
      <c r="S2190">
        <v>0</v>
      </c>
    </row>
    <row r="2191" spans="1:19" hidden="1" x14ac:dyDescent="0.25">
      <c r="A2191" t="s">
        <v>1060</v>
      </c>
      <c r="B2191" t="s">
        <v>2328</v>
      </c>
      <c r="C2191">
        <v>0</v>
      </c>
      <c r="D2191">
        <v>0</v>
      </c>
      <c r="E2191" s="33">
        <v>43649</v>
      </c>
      <c r="F2191" t="s">
        <v>1060</v>
      </c>
      <c r="G2191" t="s">
        <v>1482</v>
      </c>
      <c r="H2191">
        <v>0</v>
      </c>
      <c r="I2191">
        <v>0</v>
      </c>
      <c r="J2191" s="33">
        <v>43649</v>
      </c>
      <c r="K2191" t="s">
        <v>1061</v>
      </c>
      <c r="L2191" t="s">
        <v>1546</v>
      </c>
      <c r="M2191">
        <v>0</v>
      </c>
      <c r="N2191">
        <v>0</v>
      </c>
      <c r="O2191" s="33">
        <v>43649</v>
      </c>
      <c r="P2191" t="s">
        <v>1053</v>
      </c>
      <c r="Q2191" t="s">
        <v>1486</v>
      </c>
      <c r="R2191">
        <v>0</v>
      </c>
      <c r="S2191">
        <v>0</v>
      </c>
    </row>
    <row r="2192" spans="1:19" hidden="1" x14ac:dyDescent="0.25">
      <c r="A2192" t="s">
        <v>1060</v>
      </c>
      <c r="B2192" t="s">
        <v>1859</v>
      </c>
      <c r="C2192">
        <v>0</v>
      </c>
      <c r="D2192">
        <v>0</v>
      </c>
      <c r="E2192" s="33">
        <v>43649</v>
      </c>
      <c r="F2192" t="s">
        <v>1060</v>
      </c>
      <c r="G2192" t="s">
        <v>2330</v>
      </c>
      <c r="H2192">
        <v>0</v>
      </c>
      <c r="I2192">
        <v>0</v>
      </c>
      <c r="J2192" s="33">
        <v>43649</v>
      </c>
      <c r="K2192" t="s">
        <v>1061</v>
      </c>
      <c r="L2192" t="s">
        <v>1864</v>
      </c>
      <c r="M2192">
        <v>0</v>
      </c>
      <c r="N2192">
        <v>0</v>
      </c>
      <c r="O2192" s="33">
        <v>43649</v>
      </c>
      <c r="P2192" t="s">
        <v>1053</v>
      </c>
      <c r="Q2192" t="s">
        <v>870</v>
      </c>
      <c r="R2192">
        <v>0</v>
      </c>
      <c r="S2192">
        <v>0</v>
      </c>
    </row>
    <row r="2193" spans="1:19" hidden="1" x14ac:dyDescent="0.25">
      <c r="A2193" t="s">
        <v>1060</v>
      </c>
      <c r="B2193" t="s">
        <v>2329</v>
      </c>
      <c r="C2193">
        <v>0</v>
      </c>
      <c r="D2193">
        <v>0</v>
      </c>
      <c r="E2193" s="33">
        <v>43649</v>
      </c>
      <c r="F2193" t="s">
        <v>1060</v>
      </c>
      <c r="G2193" t="s">
        <v>2331</v>
      </c>
      <c r="H2193">
        <v>0</v>
      </c>
      <c r="I2193">
        <v>0</v>
      </c>
      <c r="J2193" s="33">
        <v>43649</v>
      </c>
      <c r="K2193" t="s">
        <v>1061</v>
      </c>
      <c r="L2193" t="s">
        <v>2341</v>
      </c>
      <c r="M2193">
        <v>0</v>
      </c>
      <c r="N2193">
        <v>0</v>
      </c>
      <c r="O2193" s="33">
        <v>43649</v>
      </c>
      <c r="P2193" t="s">
        <v>1053</v>
      </c>
      <c r="Q2193" t="s">
        <v>859</v>
      </c>
      <c r="R2193">
        <v>0</v>
      </c>
      <c r="S2193">
        <v>0</v>
      </c>
    </row>
    <row r="2194" spans="1:19" hidden="1" x14ac:dyDescent="0.25">
      <c r="A2194" t="s">
        <v>1060</v>
      </c>
      <c r="B2194" t="s">
        <v>200</v>
      </c>
      <c r="C2194">
        <v>0</v>
      </c>
      <c r="D2194">
        <v>0</v>
      </c>
      <c r="E2194" s="33">
        <v>43649</v>
      </c>
      <c r="F2194" t="s">
        <v>1060</v>
      </c>
      <c r="G2194" t="s">
        <v>1490</v>
      </c>
      <c r="H2194">
        <v>0</v>
      </c>
      <c r="I2194">
        <v>0</v>
      </c>
      <c r="J2194" s="33">
        <v>43649</v>
      </c>
      <c r="K2194" t="s">
        <v>1061</v>
      </c>
      <c r="L2194" t="s">
        <v>857</v>
      </c>
      <c r="M2194">
        <v>0</v>
      </c>
      <c r="N2194">
        <v>0</v>
      </c>
      <c r="O2194" s="33">
        <v>43649</v>
      </c>
      <c r="P2194" t="s">
        <v>1053</v>
      </c>
      <c r="Q2194" t="s">
        <v>1543</v>
      </c>
      <c r="R2194">
        <v>0</v>
      </c>
      <c r="S2194">
        <v>0</v>
      </c>
    </row>
    <row r="2195" spans="1:19" hidden="1" x14ac:dyDescent="0.25">
      <c r="A2195" t="s">
        <v>1060</v>
      </c>
      <c r="B2195" t="s">
        <v>1599</v>
      </c>
      <c r="C2195">
        <v>0</v>
      </c>
      <c r="D2195">
        <v>0</v>
      </c>
      <c r="E2195" s="33">
        <v>43649</v>
      </c>
      <c r="F2195" t="s">
        <v>1060</v>
      </c>
      <c r="G2195" t="s">
        <v>1615</v>
      </c>
      <c r="H2195">
        <v>0</v>
      </c>
      <c r="I2195">
        <v>0</v>
      </c>
      <c r="J2195" s="33">
        <v>43649</v>
      </c>
      <c r="K2195" t="s">
        <v>1061</v>
      </c>
      <c r="L2195" t="s">
        <v>868</v>
      </c>
      <c r="M2195">
        <v>0</v>
      </c>
      <c r="N2195">
        <v>0</v>
      </c>
      <c r="O2195" s="33">
        <v>43649</v>
      </c>
      <c r="P2195" t="s">
        <v>1053</v>
      </c>
      <c r="Q2195" t="s">
        <v>2317</v>
      </c>
      <c r="R2195">
        <v>0</v>
      </c>
      <c r="S2195">
        <v>0</v>
      </c>
    </row>
    <row r="2196" spans="1:19" hidden="1" x14ac:dyDescent="0.25">
      <c r="A2196" t="s">
        <v>1060</v>
      </c>
      <c r="B2196" t="s">
        <v>219</v>
      </c>
      <c r="C2196">
        <v>0</v>
      </c>
      <c r="D2196">
        <v>0</v>
      </c>
      <c r="E2196" s="33">
        <v>43649</v>
      </c>
      <c r="F2196" t="s">
        <v>1060</v>
      </c>
      <c r="G2196" t="s">
        <v>1581</v>
      </c>
      <c r="H2196">
        <v>0</v>
      </c>
      <c r="I2196">
        <v>0</v>
      </c>
      <c r="J2196" s="33">
        <v>43649</v>
      </c>
      <c r="K2196" t="s">
        <v>1061</v>
      </c>
      <c r="L2196" t="s">
        <v>2339</v>
      </c>
      <c r="M2196">
        <v>0</v>
      </c>
      <c r="N2196">
        <v>0</v>
      </c>
      <c r="O2196" s="33">
        <v>43649</v>
      </c>
      <c r="P2196" t="s">
        <v>1053</v>
      </c>
      <c r="Q2196" t="s">
        <v>2318</v>
      </c>
      <c r="R2196">
        <v>0</v>
      </c>
      <c r="S2196">
        <v>0</v>
      </c>
    </row>
    <row r="2197" spans="1:19" hidden="1" x14ac:dyDescent="0.25">
      <c r="A2197" t="s">
        <v>1060</v>
      </c>
      <c r="B2197" t="s">
        <v>861</v>
      </c>
      <c r="C2197">
        <v>0</v>
      </c>
      <c r="D2197">
        <v>0</v>
      </c>
      <c r="E2197" s="33">
        <v>43649</v>
      </c>
      <c r="F2197" t="s">
        <v>1060</v>
      </c>
      <c r="G2197" t="s">
        <v>868</v>
      </c>
      <c r="H2197">
        <v>0</v>
      </c>
      <c r="I2197">
        <v>0</v>
      </c>
      <c r="J2197" s="33">
        <v>43649</v>
      </c>
      <c r="K2197" t="s">
        <v>1061</v>
      </c>
      <c r="L2197" t="s">
        <v>2338</v>
      </c>
      <c r="M2197">
        <v>0</v>
      </c>
      <c r="N2197">
        <v>0</v>
      </c>
      <c r="O2197" s="33">
        <v>43649</v>
      </c>
      <c r="P2197" t="s">
        <v>1053</v>
      </c>
      <c r="Q2197" t="s">
        <v>2319</v>
      </c>
      <c r="R2197">
        <v>0</v>
      </c>
      <c r="S2197">
        <v>0</v>
      </c>
    </row>
    <row r="2198" spans="1:19" hidden="1" x14ac:dyDescent="0.25">
      <c r="A2198" t="s">
        <v>1060</v>
      </c>
      <c r="B2198" t="s">
        <v>1593</v>
      </c>
      <c r="C2198">
        <v>0</v>
      </c>
      <c r="D2198">
        <v>0</v>
      </c>
      <c r="E2198" s="33">
        <v>43649</v>
      </c>
      <c r="F2198" t="s">
        <v>1060</v>
      </c>
      <c r="G2198" t="s">
        <v>2332</v>
      </c>
      <c r="H2198">
        <v>0</v>
      </c>
      <c r="I2198">
        <v>0</v>
      </c>
      <c r="J2198" s="33">
        <v>43649</v>
      </c>
      <c r="K2198" t="s">
        <v>1061</v>
      </c>
      <c r="L2198" t="s">
        <v>2337</v>
      </c>
      <c r="M2198">
        <v>0</v>
      </c>
      <c r="N2198">
        <v>0</v>
      </c>
      <c r="O2198" s="33">
        <v>43649</v>
      </c>
      <c r="P2198" t="s">
        <v>1053</v>
      </c>
      <c r="Q2198" t="s">
        <v>2320</v>
      </c>
      <c r="R2198">
        <v>0</v>
      </c>
      <c r="S2198">
        <v>0</v>
      </c>
    </row>
    <row r="2199" spans="1:19" hidden="1" x14ac:dyDescent="0.25">
      <c r="A2199" t="s">
        <v>1060</v>
      </c>
      <c r="B2199" t="s">
        <v>1483</v>
      </c>
      <c r="C2199">
        <v>0</v>
      </c>
      <c r="D2199">
        <v>0</v>
      </c>
      <c r="E2199" s="33">
        <v>43649</v>
      </c>
      <c r="F2199" t="s">
        <v>1060</v>
      </c>
      <c r="G2199" t="s">
        <v>2333</v>
      </c>
      <c r="H2199">
        <v>0</v>
      </c>
      <c r="I2199">
        <v>0</v>
      </c>
      <c r="J2199" s="33">
        <v>43649</v>
      </c>
      <c r="K2199" t="s">
        <v>1061</v>
      </c>
      <c r="L2199" t="s">
        <v>2336</v>
      </c>
      <c r="M2199">
        <v>0</v>
      </c>
      <c r="N2199">
        <v>0</v>
      </c>
      <c r="O2199" s="33">
        <v>43649</v>
      </c>
      <c r="P2199" t="s">
        <v>1053</v>
      </c>
      <c r="Q2199" t="s">
        <v>861</v>
      </c>
      <c r="R2199">
        <v>0</v>
      </c>
      <c r="S2199">
        <v>0</v>
      </c>
    </row>
    <row r="2200" spans="1:19" hidden="1" x14ac:dyDescent="0.25">
      <c r="A2200" t="s">
        <v>1061</v>
      </c>
      <c r="B2200" t="s">
        <v>1545</v>
      </c>
      <c r="C2200">
        <v>0</v>
      </c>
      <c r="D2200">
        <v>0</v>
      </c>
      <c r="E2200" s="33">
        <v>43649</v>
      </c>
      <c r="F2200" t="s">
        <v>1060</v>
      </c>
      <c r="G2200" t="s">
        <v>2334</v>
      </c>
      <c r="H2200">
        <v>0</v>
      </c>
      <c r="I2200">
        <v>0</v>
      </c>
      <c r="J2200" s="33">
        <v>43649</v>
      </c>
      <c r="K2200" t="s">
        <v>1061</v>
      </c>
      <c r="L2200" t="s">
        <v>2116</v>
      </c>
      <c r="M2200">
        <v>0</v>
      </c>
      <c r="N2200">
        <v>0</v>
      </c>
      <c r="O2200" s="33">
        <v>43649</v>
      </c>
      <c r="P2200" t="s">
        <v>1053</v>
      </c>
      <c r="Q2200" t="s">
        <v>1483</v>
      </c>
      <c r="R2200">
        <v>0</v>
      </c>
      <c r="S2200">
        <v>0</v>
      </c>
    </row>
    <row r="2201" spans="1:19" hidden="1" x14ac:dyDescent="0.25">
      <c r="A2201" t="s">
        <v>1061</v>
      </c>
      <c r="B2201" t="s">
        <v>2340</v>
      </c>
      <c r="C2201">
        <v>0</v>
      </c>
      <c r="D2201">
        <v>0</v>
      </c>
      <c r="E2201" s="33">
        <v>43649</v>
      </c>
      <c r="F2201" t="s">
        <v>1060</v>
      </c>
      <c r="G2201" t="s">
        <v>1486</v>
      </c>
      <c r="H2201">
        <v>0</v>
      </c>
      <c r="I2201">
        <v>0</v>
      </c>
      <c r="J2201" s="33">
        <v>43649</v>
      </c>
      <c r="K2201" t="s">
        <v>1061</v>
      </c>
      <c r="L2201" t="s">
        <v>1486</v>
      </c>
      <c r="M2201">
        <v>0</v>
      </c>
      <c r="N2201">
        <v>0</v>
      </c>
      <c r="O2201" s="33">
        <v>43649</v>
      </c>
      <c r="P2201" t="s">
        <v>1054</v>
      </c>
      <c r="Q2201" t="s">
        <v>1482</v>
      </c>
      <c r="R2201">
        <v>1</v>
      </c>
      <c r="S2201">
        <v>0</v>
      </c>
    </row>
    <row r="2202" spans="1:19" hidden="1" x14ac:dyDescent="0.25">
      <c r="A2202" t="s">
        <v>1061</v>
      </c>
      <c r="B2202" t="s">
        <v>1546</v>
      </c>
      <c r="C2202">
        <v>0</v>
      </c>
      <c r="D2202">
        <v>0</v>
      </c>
      <c r="E2202" s="33">
        <v>43649</v>
      </c>
      <c r="F2202" t="s">
        <v>1060</v>
      </c>
      <c r="G2202" t="s">
        <v>2335</v>
      </c>
      <c r="H2202">
        <v>0</v>
      </c>
      <c r="I2202">
        <v>0</v>
      </c>
      <c r="J2202" s="33">
        <v>43649</v>
      </c>
      <c r="K2202" t="s">
        <v>1061</v>
      </c>
      <c r="L2202" t="s">
        <v>870</v>
      </c>
      <c r="M2202">
        <v>0</v>
      </c>
      <c r="N2202">
        <v>0</v>
      </c>
      <c r="O2202" s="33">
        <v>43649</v>
      </c>
      <c r="P2202" t="s">
        <v>1054</v>
      </c>
      <c r="Q2202" t="s">
        <v>1485</v>
      </c>
      <c r="R2202">
        <v>29</v>
      </c>
      <c r="S2202">
        <v>0</v>
      </c>
    </row>
    <row r="2203" spans="1:19" hidden="1" x14ac:dyDescent="0.25">
      <c r="A2203" t="s">
        <v>1061</v>
      </c>
      <c r="B2203" t="s">
        <v>1864</v>
      </c>
      <c r="C2203">
        <v>0</v>
      </c>
      <c r="D2203">
        <v>0</v>
      </c>
      <c r="E2203" s="33">
        <v>43649</v>
      </c>
      <c r="F2203" t="s">
        <v>1060</v>
      </c>
      <c r="G2203" t="s">
        <v>1586</v>
      </c>
      <c r="H2203">
        <v>0</v>
      </c>
      <c r="I2203">
        <v>0</v>
      </c>
      <c r="J2203" s="33">
        <v>43649</v>
      </c>
      <c r="K2203" t="s">
        <v>1061</v>
      </c>
      <c r="L2203" t="s">
        <v>859</v>
      </c>
      <c r="M2203">
        <v>0</v>
      </c>
      <c r="N2203">
        <v>0</v>
      </c>
      <c r="O2203" s="33">
        <v>43649</v>
      </c>
      <c r="P2203" t="s">
        <v>1054</v>
      </c>
      <c r="Q2203" t="s">
        <v>1865</v>
      </c>
      <c r="R2203">
        <v>11</v>
      </c>
      <c r="S2203">
        <v>0</v>
      </c>
    </row>
    <row r="2204" spans="1:19" hidden="1" x14ac:dyDescent="0.25">
      <c r="A2204" t="s">
        <v>1061</v>
      </c>
      <c r="B2204" t="s">
        <v>2341</v>
      </c>
      <c r="C2204">
        <v>0</v>
      </c>
      <c r="D2204">
        <v>0</v>
      </c>
      <c r="E2204" s="33">
        <v>43649</v>
      </c>
      <c r="F2204" t="s">
        <v>1060</v>
      </c>
      <c r="G2204" t="s">
        <v>870</v>
      </c>
      <c r="H2204">
        <v>0</v>
      </c>
      <c r="I2204">
        <v>0</v>
      </c>
      <c r="J2204" s="33">
        <v>43649</v>
      </c>
      <c r="K2204" t="s">
        <v>1061</v>
      </c>
      <c r="L2204" t="s">
        <v>2347</v>
      </c>
      <c r="M2204">
        <v>0</v>
      </c>
      <c r="N2204">
        <v>0</v>
      </c>
      <c r="O2204" s="33">
        <v>43649</v>
      </c>
      <c r="P2204" t="s">
        <v>1054</v>
      </c>
      <c r="Q2204" t="s">
        <v>857</v>
      </c>
      <c r="R2204">
        <v>1</v>
      </c>
      <c r="S2204">
        <v>0</v>
      </c>
    </row>
    <row r="2205" spans="1:19" hidden="1" x14ac:dyDescent="0.25">
      <c r="A2205" t="s">
        <v>1061</v>
      </c>
      <c r="B2205" t="s">
        <v>857</v>
      </c>
      <c r="C2205">
        <v>0</v>
      </c>
      <c r="D2205">
        <v>0</v>
      </c>
      <c r="E2205" s="33">
        <v>43649</v>
      </c>
      <c r="F2205" t="s">
        <v>1060</v>
      </c>
      <c r="G2205" t="s">
        <v>578</v>
      </c>
      <c r="H2205">
        <v>0</v>
      </c>
      <c r="I2205">
        <v>0</v>
      </c>
      <c r="J2205" s="33">
        <v>43649</v>
      </c>
      <c r="K2205" t="s">
        <v>1061</v>
      </c>
      <c r="L2205" t="s">
        <v>2348</v>
      </c>
      <c r="M2205">
        <v>0</v>
      </c>
      <c r="N2205">
        <v>0</v>
      </c>
      <c r="O2205" s="33">
        <v>43649</v>
      </c>
      <c r="P2205" t="s">
        <v>1054</v>
      </c>
      <c r="Q2205" t="s">
        <v>868</v>
      </c>
      <c r="R2205">
        <v>1</v>
      </c>
      <c r="S2205">
        <v>0</v>
      </c>
    </row>
    <row r="2206" spans="1:19" hidden="1" x14ac:dyDescent="0.25">
      <c r="A2206" t="s">
        <v>1061</v>
      </c>
      <c r="B2206" t="s">
        <v>868</v>
      </c>
      <c r="C2206">
        <v>0</v>
      </c>
      <c r="D2206">
        <v>0</v>
      </c>
      <c r="E2206" s="33">
        <v>43649</v>
      </c>
      <c r="F2206" t="s">
        <v>1060</v>
      </c>
      <c r="G2206" t="s">
        <v>2327</v>
      </c>
      <c r="H2206">
        <v>0</v>
      </c>
      <c r="I2206">
        <v>0</v>
      </c>
      <c r="J2206" s="33">
        <v>43649</v>
      </c>
      <c r="K2206" t="s">
        <v>1061</v>
      </c>
      <c r="L2206" t="s">
        <v>2346</v>
      </c>
      <c r="M2206">
        <v>0</v>
      </c>
      <c r="N2206">
        <v>0</v>
      </c>
      <c r="O2206" s="33">
        <v>43649</v>
      </c>
      <c r="P2206" t="s">
        <v>1054</v>
      </c>
      <c r="Q2206" t="s">
        <v>1484</v>
      </c>
      <c r="R2206">
        <v>29</v>
      </c>
      <c r="S2206">
        <v>0</v>
      </c>
    </row>
    <row r="2207" spans="1:19" hidden="1" x14ac:dyDescent="0.25">
      <c r="A2207" t="s">
        <v>1061</v>
      </c>
      <c r="B2207" t="s">
        <v>2339</v>
      </c>
      <c r="C2207">
        <v>0</v>
      </c>
      <c r="D2207">
        <v>0</v>
      </c>
      <c r="E2207" s="33">
        <v>43649</v>
      </c>
      <c r="F2207" t="s">
        <v>1060</v>
      </c>
      <c r="G2207" t="s">
        <v>1620</v>
      </c>
      <c r="H2207">
        <v>0</v>
      </c>
      <c r="I2207">
        <v>0</v>
      </c>
      <c r="J2207" s="33">
        <v>43649</v>
      </c>
      <c r="K2207" t="s">
        <v>1061</v>
      </c>
      <c r="L2207" t="s">
        <v>1861</v>
      </c>
      <c r="M2207">
        <v>0</v>
      </c>
      <c r="N2207">
        <v>0</v>
      </c>
      <c r="O2207" s="33">
        <v>43649</v>
      </c>
      <c r="P2207" t="s">
        <v>1054</v>
      </c>
      <c r="Q2207" t="s">
        <v>1486</v>
      </c>
      <c r="R2207">
        <v>29</v>
      </c>
      <c r="S2207">
        <v>0</v>
      </c>
    </row>
    <row r="2208" spans="1:19" hidden="1" x14ac:dyDescent="0.25">
      <c r="A2208" t="s">
        <v>1061</v>
      </c>
      <c r="B2208" t="s">
        <v>2338</v>
      </c>
      <c r="C2208">
        <v>0</v>
      </c>
      <c r="D2208">
        <v>0</v>
      </c>
      <c r="E2208" s="33">
        <v>43649</v>
      </c>
      <c r="F2208" t="s">
        <v>1060</v>
      </c>
      <c r="G2208" t="s">
        <v>1520</v>
      </c>
      <c r="H2208">
        <v>0</v>
      </c>
      <c r="I2208">
        <v>0</v>
      </c>
      <c r="J2208" s="33">
        <v>43649</v>
      </c>
      <c r="K2208" t="s">
        <v>1061</v>
      </c>
      <c r="L2208" t="s">
        <v>2345</v>
      </c>
      <c r="M2208">
        <v>0</v>
      </c>
      <c r="N2208">
        <v>0</v>
      </c>
      <c r="O2208" s="33">
        <v>43649</v>
      </c>
      <c r="P2208" t="s">
        <v>1054</v>
      </c>
      <c r="Q2208" t="s">
        <v>870</v>
      </c>
      <c r="R2208">
        <v>18</v>
      </c>
      <c r="S2208">
        <v>0</v>
      </c>
    </row>
    <row r="2209" spans="1:19" hidden="1" x14ac:dyDescent="0.25">
      <c r="A2209" t="s">
        <v>1061</v>
      </c>
      <c r="B2209" t="s">
        <v>2337</v>
      </c>
      <c r="C2209">
        <v>0</v>
      </c>
      <c r="D2209">
        <v>0</v>
      </c>
      <c r="E2209" s="33">
        <v>43649</v>
      </c>
      <c r="F2209" t="s">
        <v>1060</v>
      </c>
      <c r="G2209" t="s">
        <v>2328</v>
      </c>
      <c r="H2209">
        <v>0</v>
      </c>
      <c r="I2209">
        <v>0</v>
      </c>
      <c r="J2209" s="33">
        <v>43649</v>
      </c>
      <c r="K2209" t="s">
        <v>1061</v>
      </c>
      <c r="L2209" t="s">
        <v>2344</v>
      </c>
      <c r="M2209">
        <v>0</v>
      </c>
      <c r="N2209">
        <v>0</v>
      </c>
      <c r="O2209" s="33">
        <v>43649</v>
      </c>
      <c r="P2209" t="s">
        <v>1054</v>
      </c>
      <c r="Q2209" t="s">
        <v>859</v>
      </c>
      <c r="R2209">
        <v>1</v>
      </c>
      <c r="S2209">
        <v>0</v>
      </c>
    </row>
    <row r="2210" spans="1:19" hidden="1" x14ac:dyDescent="0.25">
      <c r="A2210" t="s">
        <v>1061</v>
      </c>
      <c r="B2210" t="s">
        <v>2336</v>
      </c>
      <c r="C2210">
        <v>0</v>
      </c>
      <c r="D2210">
        <v>0</v>
      </c>
      <c r="E2210" s="33">
        <v>43649</v>
      </c>
      <c r="F2210" t="s">
        <v>1060</v>
      </c>
      <c r="G2210" t="s">
        <v>1859</v>
      </c>
      <c r="H2210">
        <v>0</v>
      </c>
      <c r="I2210">
        <v>0</v>
      </c>
      <c r="J2210" s="33">
        <v>43649</v>
      </c>
      <c r="K2210" t="s">
        <v>1061</v>
      </c>
      <c r="L2210" t="s">
        <v>2343</v>
      </c>
      <c r="M2210">
        <v>0</v>
      </c>
      <c r="N2210">
        <v>0</v>
      </c>
      <c r="O2210" s="33">
        <v>43649</v>
      </c>
      <c r="P2210" t="s">
        <v>1054</v>
      </c>
      <c r="Q2210" t="s">
        <v>2321</v>
      </c>
      <c r="R2210">
        <v>17</v>
      </c>
      <c r="S2210">
        <v>11</v>
      </c>
    </row>
    <row r="2211" spans="1:19" hidden="1" x14ac:dyDescent="0.25">
      <c r="A2211" t="s">
        <v>1061</v>
      </c>
      <c r="B2211" t="s">
        <v>2116</v>
      </c>
      <c r="C2211">
        <v>0</v>
      </c>
      <c r="D2211">
        <v>0</v>
      </c>
      <c r="E2211" s="33">
        <v>43649</v>
      </c>
      <c r="F2211" t="s">
        <v>1060</v>
      </c>
      <c r="G2211" t="s">
        <v>2329</v>
      </c>
      <c r="H2211">
        <v>0</v>
      </c>
      <c r="I2211">
        <v>0</v>
      </c>
      <c r="J2211" s="33">
        <v>43649</v>
      </c>
      <c r="K2211" t="s">
        <v>1061</v>
      </c>
      <c r="L2211" t="s">
        <v>1695</v>
      </c>
      <c r="M2211">
        <v>0</v>
      </c>
      <c r="N2211">
        <v>0</v>
      </c>
      <c r="O2211" s="33">
        <v>43649</v>
      </c>
      <c r="P2211" t="s">
        <v>1054</v>
      </c>
      <c r="Q2211" t="s">
        <v>861</v>
      </c>
      <c r="R2211">
        <v>1</v>
      </c>
      <c r="S2211">
        <v>0</v>
      </c>
    </row>
    <row r="2212" spans="1:19" hidden="1" x14ac:dyDescent="0.25">
      <c r="A2212" t="s">
        <v>1061</v>
      </c>
      <c r="B2212" t="s">
        <v>1486</v>
      </c>
      <c r="C2212">
        <v>0</v>
      </c>
      <c r="D2212">
        <v>0</v>
      </c>
      <c r="E2212" s="33">
        <v>43649</v>
      </c>
      <c r="F2212" t="s">
        <v>1060</v>
      </c>
      <c r="G2212" t="s">
        <v>200</v>
      </c>
      <c r="H2212">
        <v>0</v>
      </c>
      <c r="I2212">
        <v>0</v>
      </c>
      <c r="J2212" s="33">
        <v>43649</v>
      </c>
      <c r="K2212" t="s">
        <v>1061</v>
      </c>
      <c r="L2212" t="s">
        <v>861</v>
      </c>
      <c r="M2212">
        <v>0</v>
      </c>
      <c r="N2212">
        <v>0</v>
      </c>
      <c r="O2212" s="33">
        <v>43649</v>
      </c>
      <c r="P2212" t="s">
        <v>1054</v>
      </c>
      <c r="Q2212" t="s">
        <v>1483</v>
      </c>
      <c r="R2212">
        <v>2</v>
      </c>
      <c r="S2212">
        <v>0</v>
      </c>
    </row>
    <row r="2213" spans="1:19" hidden="1" x14ac:dyDescent="0.25">
      <c r="A2213" t="s">
        <v>1061</v>
      </c>
      <c r="B2213" t="s">
        <v>870</v>
      </c>
      <c r="C2213">
        <v>0</v>
      </c>
      <c r="D2213">
        <v>0</v>
      </c>
      <c r="E2213" s="33">
        <v>43649</v>
      </c>
      <c r="F2213" t="s">
        <v>1060</v>
      </c>
      <c r="G2213" t="s">
        <v>1599</v>
      </c>
      <c r="H2213">
        <v>0</v>
      </c>
      <c r="I2213">
        <v>0</v>
      </c>
      <c r="J2213" s="33">
        <v>43649</v>
      </c>
      <c r="K2213" t="s">
        <v>1061</v>
      </c>
      <c r="L2213" t="s">
        <v>2342</v>
      </c>
      <c r="M2213">
        <v>0</v>
      </c>
      <c r="N2213">
        <v>0</v>
      </c>
      <c r="O2213" s="33">
        <v>43649</v>
      </c>
      <c r="P2213" t="s">
        <v>1055</v>
      </c>
      <c r="Q2213" t="s">
        <v>1482</v>
      </c>
      <c r="R2213">
        <v>1</v>
      </c>
      <c r="S2213">
        <v>0</v>
      </c>
    </row>
    <row r="2214" spans="1:19" hidden="1" x14ac:dyDescent="0.25">
      <c r="A2214" t="s">
        <v>1061</v>
      </c>
      <c r="B2214" t="s">
        <v>859</v>
      </c>
      <c r="C2214">
        <v>0</v>
      </c>
      <c r="D2214">
        <v>0</v>
      </c>
      <c r="E2214" s="33">
        <v>43649</v>
      </c>
      <c r="F2214" t="s">
        <v>1060</v>
      </c>
      <c r="G2214" t="s">
        <v>219</v>
      </c>
      <c r="H2214">
        <v>0</v>
      </c>
      <c r="I2214">
        <v>0</v>
      </c>
      <c r="J2214" s="33">
        <v>43649</v>
      </c>
      <c r="K2214" t="s">
        <v>1061</v>
      </c>
      <c r="L2214" t="s">
        <v>1483</v>
      </c>
      <c r="M2214">
        <v>0</v>
      </c>
      <c r="N2214">
        <v>0</v>
      </c>
      <c r="O2214" s="33">
        <v>43649</v>
      </c>
      <c r="P2214" t="s">
        <v>1055</v>
      </c>
      <c r="Q2214" t="s">
        <v>1496</v>
      </c>
      <c r="R2214">
        <v>11</v>
      </c>
      <c r="S2214">
        <v>0</v>
      </c>
    </row>
    <row r="2215" spans="1:19" hidden="1" x14ac:dyDescent="0.25">
      <c r="A2215" t="s">
        <v>1061</v>
      </c>
      <c r="B2215" t="s">
        <v>2347</v>
      </c>
      <c r="C2215">
        <v>0</v>
      </c>
      <c r="D2215">
        <v>0</v>
      </c>
      <c r="E2215" s="33">
        <v>43649</v>
      </c>
      <c r="F2215" t="s">
        <v>1060</v>
      </c>
      <c r="G2215" t="s">
        <v>861</v>
      </c>
      <c r="H2215">
        <v>0</v>
      </c>
      <c r="I2215">
        <v>0</v>
      </c>
      <c r="J2215" s="33">
        <v>43649</v>
      </c>
      <c r="K2215" t="s">
        <v>1062</v>
      </c>
      <c r="L2215" t="s">
        <v>1482</v>
      </c>
      <c r="M2215">
        <v>1</v>
      </c>
      <c r="N2215">
        <v>0</v>
      </c>
      <c r="O2215" s="33">
        <v>43656</v>
      </c>
      <c r="P2215" t="s">
        <v>1055</v>
      </c>
      <c r="Q2215" t="s">
        <v>1497</v>
      </c>
      <c r="R2215">
        <v>11</v>
      </c>
      <c r="S2215">
        <v>0</v>
      </c>
    </row>
    <row r="2216" spans="1:19" hidden="1" x14ac:dyDescent="0.25">
      <c r="A2216" t="s">
        <v>1061</v>
      </c>
      <c r="B2216" t="s">
        <v>2348</v>
      </c>
      <c r="C2216">
        <v>0</v>
      </c>
      <c r="D2216">
        <v>0</v>
      </c>
      <c r="E2216" s="33">
        <v>43649</v>
      </c>
      <c r="F2216" t="s">
        <v>1060</v>
      </c>
      <c r="G2216" t="s">
        <v>1593</v>
      </c>
      <c r="H2216">
        <v>0</v>
      </c>
      <c r="I2216">
        <v>0</v>
      </c>
      <c r="J2216" s="33">
        <v>43649</v>
      </c>
      <c r="K2216" t="s">
        <v>1062</v>
      </c>
      <c r="L2216" t="s">
        <v>1485</v>
      </c>
      <c r="M2216">
        <v>1</v>
      </c>
      <c r="N2216">
        <v>0</v>
      </c>
      <c r="O2216" s="33">
        <v>43656</v>
      </c>
      <c r="P2216" t="s">
        <v>1055</v>
      </c>
      <c r="Q2216" t="s">
        <v>1498</v>
      </c>
      <c r="R2216">
        <v>10</v>
      </c>
      <c r="S2216">
        <v>0</v>
      </c>
    </row>
    <row r="2217" spans="1:19" hidden="1" x14ac:dyDescent="0.25">
      <c r="A2217" t="s">
        <v>1061</v>
      </c>
      <c r="B2217" t="s">
        <v>2346</v>
      </c>
      <c r="C2217">
        <v>0</v>
      </c>
      <c r="D2217">
        <v>0</v>
      </c>
      <c r="E2217" s="33">
        <v>43649</v>
      </c>
      <c r="F2217" t="s">
        <v>1060</v>
      </c>
      <c r="G2217" t="s">
        <v>1483</v>
      </c>
      <c r="H2217">
        <v>0</v>
      </c>
      <c r="I2217">
        <v>0</v>
      </c>
      <c r="J2217" s="33">
        <v>43649</v>
      </c>
      <c r="K2217" t="s">
        <v>1062</v>
      </c>
      <c r="L2217" t="s">
        <v>857</v>
      </c>
      <c r="M2217">
        <v>1</v>
      </c>
      <c r="N2217">
        <v>0</v>
      </c>
      <c r="O2217" s="33">
        <v>43656</v>
      </c>
      <c r="P2217" t="s">
        <v>1055</v>
      </c>
      <c r="Q2217" t="s">
        <v>1499</v>
      </c>
      <c r="R2217">
        <v>9</v>
      </c>
      <c r="S2217">
        <v>0</v>
      </c>
    </row>
    <row r="2218" spans="1:19" hidden="1" x14ac:dyDescent="0.25">
      <c r="A2218" t="s">
        <v>1061</v>
      </c>
      <c r="B2218" t="s">
        <v>1861</v>
      </c>
      <c r="C2218">
        <v>0</v>
      </c>
      <c r="D2218">
        <v>0</v>
      </c>
      <c r="E2218" s="33">
        <v>43649</v>
      </c>
      <c r="F2218" t="s">
        <v>1061</v>
      </c>
      <c r="G2218" t="s">
        <v>1545</v>
      </c>
      <c r="H2218">
        <v>0</v>
      </c>
      <c r="I2218">
        <v>0</v>
      </c>
      <c r="J2218" s="33">
        <v>43649</v>
      </c>
      <c r="K2218" t="s">
        <v>1062</v>
      </c>
      <c r="L2218" t="s">
        <v>868</v>
      </c>
      <c r="M2218">
        <v>1</v>
      </c>
      <c r="N2218">
        <v>0</v>
      </c>
      <c r="O2218" s="33">
        <v>43656</v>
      </c>
      <c r="P2218" t="s">
        <v>1055</v>
      </c>
      <c r="Q2218" t="s">
        <v>1500</v>
      </c>
      <c r="R2218">
        <v>5</v>
      </c>
      <c r="S2218">
        <v>0</v>
      </c>
    </row>
    <row r="2219" spans="1:19" hidden="1" x14ac:dyDescent="0.25">
      <c r="A2219" t="s">
        <v>1061</v>
      </c>
      <c r="B2219" t="s">
        <v>2345</v>
      </c>
      <c r="C2219">
        <v>0</v>
      </c>
      <c r="D2219">
        <v>0</v>
      </c>
      <c r="E2219" s="33">
        <v>43649</v>
      </c>
      <c r="F2219" t="s">
        <v>1061</v>
      </c>
      <c r="G2219" t="s">
        <v>2340</v>
      </c>
      <c r="H2219">
        <v>0</v>
      </c>
      <c r="I2219">
        <v>0</v>
      </c>
      <c r="J2219" s="33">
        <v>43649</v>
      </c>
      <c r="K2219" t="s">
        <v>1062</v>
      </c>
      <c r="L2219" t="s">
        <v>1484</v>
      </c>
      <c r="M2219">
        <v>1</v>
      </c>
      <c r="N2219">
        <v>0</v>
      </c>
      <c r="O2219" s="33">
        <v>43656</v>
      </c>
      <c r="P2219" t="s">
        <v>1055</v>
      </c>
      <c r="Q2219" t="s">
        <v>1501</v>
      </c>
      <c r="R2219">
        <v>1</v>
      </c>
      <c r="S2219">
        <v>0</v>
      </c>
    </row>
    <row r="2220" spans="1:19" hidden="1" x14ac:dyDescent="0.25">
      <c r="A2220" t="s">
        <v>1061</v>
      </c>
      <c r="B2220" t="s">
        <v>2344</v>
      </c>
      <c r="C2220">
        <v>0</v>
      </c>
      <c r="D2220">
        <v>0</v>
      </c>
      <c r="E2220" s="33">
        <v>43649</v>
      </c>
      <c r="F2220" t="s">
        <v>1061</v>
      </c>
      <c r="G2220" t="s">
        <v>1546</v>
      </c>
      <c r="H2220">
        <v>0</v>
      </c>
      <c r="I2220">
        <v>0</v>
      </c>
      <c r="J2220" s="33">
        <v>43649</v>
      </c>
      <c r="K2220" t="s">
        <v>1062</v>
      </c>
      <c r="L2220" t="s">
        <v>1486</v>
      </c>
      <c r="M2220">
        <v>1</v>
      </c>
      <c r="N2220">
        <v>0</v>
      </c>
      <c r="O2220" s="33">
        <v>43656</v>
      </c>
      <c r="P2220" t="s">
        <v>1055</v>
      </c>
      <c r="Q2220" t="s">
        <v>1502</v>
      </c>
      <c r="R2220">
        <v>1</v>
      </c>
      <c r="S2220">
        <v>0</v>
      </c>
    </row>
    <row r="2221" spans="1:19" hidden="1" x14ac:dyDescent="0.25">
      <c r="A2221" t="s">
        <v>1061</v>
      </c>
      <c r="B2221" t="s">
        <v>2343</v>
      </c>
      <c r="C2221">
        <v>0</v>
      </c>
      <c r="D2221">
        <v>0</v>
      </c>
      <c r="E2221" s="33">
        <v>43649</v>
      </c>
      <c r="F2221" t="s">
        <v>1061</v>
      </c>
      <c r="G2221" t="s">
        <v>1864</v>
      </c>
      <c r="H2221">
        <v>0</v>
      </c>
      <c r="I2221">
        <v>0</v>
      </c>
      <c r="J2221" s="33">
        <v>43649</v>
      </c>
      <c r="K2221" t="s">
        <v>1062</v>
      </c>
      <c r="L2221" t="s">
        <v>870</v>
      </c>
      <c r="M2221">
        <v>1</v>
      </c>
      <c r="N2221">
        <v>0</v>
      </c>
      <c r="O2221" s="33">
        <v>43656</v>
      </c>
      <c r="P2221" t="s">
        <v>1055</v>
      </c>
      <c r="Q2221" t="s">
        <v>1503</v>
      </c>
      <c r="R2221">
        <v>9</v>
      </c>
      <c r="S2221">
        <v>0</v>
      </c>
    </row>
    <row r="2222" spans="1:19" hidden="1" x14ac:dyDescent="0.25">
      <c r="A2222" t="s">
        <v>1061</v>
      </c>
      <c r="B2222" t="s">
        <v>1695</v>
      </c>
      <c r="C2222">
        <v>0</v>
      </c>
      <c r="D2222">
        <v>0</v>
      </c>
      <c r="E2222" s="33">
        <v>43649</v>
      </c>
      <c r="F2222" t="s">
        <v>1061</v>
      </c>
      <c r="G2222" t="s">
        <v>2341</v>
      </c>
      <c r="H2222">
        <v>0</v>
      </c>
      <c r="I2222">
        <v>0</v>
      </c>
      <c r="J2222" s="33">
        <v>43649</v>
      </c>
      <c r="K2222" t="s">
        <v>1062</v>
      </c>
      <c r="L2222" t="s">
        <v>859</v>
      </c>
      <c r="M2222">
        <v>1</v>
      </c>
      <c r="N2222">
        <v>0</v>
      </c>
      <c r="O2222" s="33">
        <v>43656</v>
      </c>
      <c r="P2222" t="s">
        <v>1055</v>
      </c>
      <c r="Q2222" t="s">
        <v>1504</v>
      </c>
      <c r="R2222">
        <v>2</v>
      </c>
      <c r="S2222">
        <v>0</v>
      </c>
    </row>
    <row r="2223" spans="1:19" hidden="1" x14ac:dyDescent="0.25">
      <c r="A2223" t="s">
        <v>1061</v>
      </c>
      <c r="B2223" t="s">
        <v>861</v>
      </c>
      <c r="C2223">
        <v>0</v>
      </c>
      <c r="D2223">
        <v>0</v>
      </c>
      <c r="E2223" s="33">
        <v>43649</v>
      </c>
      <c r="F2223" t="s">
        <v>1061</v>
      </c>
      <c r="G2223" t="s">
        <v>857</v>
      </c>
      <c r="H2223">
        <v>0</v>
      </c>
      <c r="I2223">
        <v>0</v>
      </c>
      <c r="J2223" s="33">
        <v>43649</v>
      </c>
      <c r="K2223" t="s">
        <v>1062</v>
      </c>
      <c r="L2223" t="s">
        <v>861</v>
      </c>
      <c r="M2223">
        <v>1</v>
      </c>
      <c r="N2223">
        <v>0</v>
      </c>
      <c r="O2223" s="33">
        <v>43656</v>
      </c>
      <c r="P2223" t="s">
        <v>1055</v>
      </c>
      <c r="Q2223" t="s">
        <v>1505</v>
      </c>
      <c r="R2223">
        <v>6</v>
      </c>
      <c r="S2223">
        <v>0</v>
      </c>
    </row>
    <row r="2224" spans="1:19" hidden="1" x14ac:dyDescent="0.25">
      <c r="A2224" t="s">
        <v>1061</v>
      </c>
      <c r="B2224" t="s">
        <v>2342</v>
      </c>
      <c r="C2224">
        <v>0</v>
      </c>
      <c r="D2224">
        <v>0</v>
      </c>
      <c r="E2224" s="33">
        <v>43649</v>
      </c>
      <c r="F2224" t="s">
        <v>1061</v>
      </c>
      <c r="G2224" t="s">
        <v>868</v>
      </c>
      <c r="H2224">
        <v>0</v>
      </c>
      <c r="I2224">
        <v>0</v>
      </c>
      <c r="J2224" s="33">
        <v>43649</v>
      </c>
      <c r="K2224" t="s">
        <v>1062</v>
      </c>
      <c r="L2224" t="s">
        <v>1483</v>
      </c>
      <c r="M2224">
        <v>1</v>
      </c>
      <c r="N2224">
        <v>0</v>
      </c>
      <c r="O2224" s="33">
        <v>43656</v>
      </c>
      <c r="P2224" t="s">
        <v>1055</v>
      </c>
      <c r="Q2224" t="s">
        <v>1506</v>
      </c>
      <c r="R2224">
        <v>4</v>
      </c>
      <c r="S2224">
        <v>0</v>
      </c>
    </row>
    <row r="2225" spans="1:19" hidden="1" x14ac:dyDescent="0.25">
      <c r="A2225" t="s">
        <v>1061</v>
      </c>
      <c r="B2225" t="s">
        <v>1483</v>
      </c>
      <c r="C2225">
        <v>0</v>
      </c>
      <c r="D2225">
        <v>0</v>
      </c>
      <c r="E2225" s="33">
        <v>43649</v>
      </c>
      <c r="F2225" t="s">
        <v>1061</v>
      </c>
      <c r="G2225" t="s">
        <v>2339</v>
      </c>
      <c r="H2225">
        <v>0</v>
      </c>
      <c r="I2225">
        <v>0</v>
      </c>
      <c r="J2225" s="33">
        <v>43649</v>
      </c>
      <c r="K2225" t="s">
        <v>1063</v>
      </c>
      <c r="L2225" t="s">
        <v>2350</v>
      </c>
      <c r="M2225">
        <v>0</v>
      </c>
      <c r="N2225">
        <v>0</v>
      </c>
      <c r="O2225" s="33">
        <v>43649</v>
      </c>
      <c r="P2225" t="s">
        <v>1055</v>
      </c>
      <c r="Q2225" t="s">
        <v>1485</v>
      </c>
      <c r="R2225">
        <v>16</v>
      </c>
      <c r="S2225">
        <v>0</v>
      </c>
    </row>
    <row r="2226" spans="1:19" hidden="1" x14ac:dyDescent="0.25">
      <c r="A2226" t="s">
        <v>1062</v>
      </c>
      <c r="B2226" t="s">
        <v>1482</v>
      </c>
      <c r="C2226">
        <v>1</v>
      </c>
      <c r="D2226">
        <v>0</v>
      </c>
      <c r="E2226" s="33">
        <v>43654</v>
      </c>
      <c r="F2226" t="s">
        <v>1061</v>
      </c>
      <c r="G2226" t="s">
        <v>2338</v>
      </c>
      <c r="H2226">
        <v>0</v>
      </c>
      <c r="I2226">
        <v>0</v>
      </c>
      <c r="J2226" s="33">
        <v>43649</v>
      </c>
      <c r="K2226" t="s">
        <v>1063</v>
      </c>
      <c r="L2226" t="s">
        <v>2349</v>
      </c>
      <c r="M2226">
        <v>0</v>
      </c>
      <c r="N2226">
        <v>0</v>
      </c>
      <c r="O2226" s="33">
        <v>43649</v>
      </c>
      <c r="P2226" t="s">
        <v>1055</v>
      </c>
      <c r="Q2226" t="s">
        <v>857</v>
      </c>
      <c r="R2226">
        <v>4</v>
      </c>
      <c r="S2226">
        <v>0</v>
      </c>
    </row>
    <row r="2227" spans="1:19" hidden="1" x14ac:dyDescent="0.25">
      <c r="A2227" t="s">
        <v>1062</v>
      </c>
      <c r="B2227" t="s">
        <v>1485</v>
      </c>
      <c r="C2227">
        <v>1</v>
      </c>
      <c r="D2227">
        <v>0</v>
      </c>
      <c r="E2227" s="33">
        <v>43654</v>
      </c>
      <c r="F2227" t="s">
        <v>1061</v>
      </c>
      <c r="G2227" t="s">
        <v>2337</v>
      </c>
      <c r="H2227">
        <v>0</v>
      </c>
      <c r="I2227">
        <v>0</v>
      </c>
      <c r="J2227" s="33">
        <v>43649</v>
      </c>
      <c r="K2227" t="s">
        <v>1065</v>
      </c>
      <c r="L2227" t="s">
        <v>1482</v>
      </c>
      <c r="M2227">
        <v>0</v>
      </c>
      <c r="N2227">
        <v>0</v>
      </c>
      <c r="O2227" s="33">
        <v>43649</v>
      </c>
      <c r="P2227" t="s">
        <v>1055</v>
      </c>
      <c r="Q2227" t="s">
        <v>2322</v>
      </c>
      <c r="R2227">
        <v>13</v>
      </c>
      <c r="S2227">
        <v>0</v>
      </c>
    </row>
    <row r="2228" spans="1:19" hidden="1" x14ac:dyDescent="0.25">
      <c r="A2228" t="s">
        <v>1062</v>
      </c>
      <c r="B2228" t="s">
        <v>857</v>
      </c>
      <c r="C2228">
        <v>1</v>
      </c>
      <c r="D2228">
        <v>0</v>
      </c>
      <c r="E2228" s="33">
        <v>43654</v>
      </c>
      <c r="F2228" t="s">
        <v>1061</v>
      </c>
      <c r="G2228" t="s">
        <v>2336</v>
      </c>
      <c r="H2228">
        <v>0</v>
      </c>
      <c r="I2228">
        <v>0</v>
      </c>
      <c r="J2228" s="33">
        <v>43649</v>
      </c>
      <c r="K2228" t="s">
        <v>1065</v>
      </c>
      <c r="L2228" t="s">
        <v>1485</v>
      </c>
      <c r="M2228">
        <v>0</v>
      </c>
      <c r="N2228">
        <v>0</v>
      </c>
      <c r="O2228" s="33">
        <v>43649</v>
      </c>
      <c r="P2228" t="s">
        <v>1055</v>
      </c>
      <c r="Q2228" t="s">
        <v>1868</v>
      </c>
      <c r="R2228">
        <v>4</v>
      </c>
      <c r="S2228">
        <v>0</v>
      </c>
    </row>
    <row r="2229" spans="1:19" hidden="1" x14ac:dyDescent="0.25">
      <c r="A2229" t="s">
        <v>1062</v>
      </c>
      <c r="B2229" t="s">
        <v>868</v>
      </c>
      <c r="C2229">
        <v>1</v>
      </c>
      <c r="D2229">
        <v>0</v>
      </c>
      <c r="E2229" s="33">
        <v>43654</v>
      </c>
      <c r="F2229" t="s">
        <v>1061</v>
      </c>
      <c r="G2229" t="s">
        <v>2116</v>
      </c>
      <c r="H2229">
        <v>0</v>
      </c>
      <c r="I2229">
        <v>0</v>
      </c>
      <c r="J2229" s="33">
        <v>43649</v>
      </c>
      <c r="K2229" t="s">
        <v>1065</v>
      </c>
      <c r="L2229" t="s">
        <v>857</v>
      </c>
      <c r="M2229">
        <v>0</v>
      </c>
      <c r="N2229">
        <v>0</v>
      </c>
      <c r="O2229" s="33">
        <v>43649</v>
      </c>
      <c r="P2229" t="s">
        <v>1055</v>
      </c>
      <c r="Q2229" t="s">
        <v>868</v>
      </c>
      <c r="R2229">
        <v>13</v>
      </c>
      <c r="S2229">
        <v>0</v>
      </c>
    </row>
    <row r="2230" spans="1:19" hidden="1" x14ac:dyDescent="0.25">
      <c r="A2230" t="s">
        <v>1062</v>
      </c>
      <c r="B2230" t="s">
        <v>1484</v>
      </c>
      <c r="C2230">
        <v>1</v>
      </c>
      <c r="D2230">
        <v>0</v>
      </c>
      <c r="E2230" s="33">
        <v>43654</v>
      </c>
      <c r="F2230" t="s">
        <v>1061</v>
      </c>
      <c r="G2230" t="s">
        <v>1486</v>
      </c>
      <c r="H2230">
        <v>0</v>
      </c>
      <c r="I2230">
        <v>0</v>
      </c>
      <c r="J2230" s="33">
        <v>43649</v>
      </c>
      <c r="K2230" t="s">
        <v>1065</v>
      </c>
      <c r="L2230" t="s">
        <v>868</v>
      </c>
      <c r="M2230">
        <v>0</v>
      </c>
      <c r="N2230">
        <v>0</v>
      </c>
      <c r="O2230" s="33">
        <v>43649</v>
      </c>
      <c r="P2230" t="s">
        <v>1055</v>
      </c>
      <c r="Q2230" t="s">
        <v>1507</v>
      </c>
      <c r="R2230">
        <v>12</v>
      </c>
      <c r="S2230">
        <v>0</v>
      </c>
    </row>
    <row r="2231" spans="1:19" hidden="1" x14ac:dyDescent="0.25">
      <c r="A2231" t="s">
        <v>1062</v>
      </c>
      <c r="B2231" t="s">
        <v>1486</v>
      </c>
      <c r="C2231">
        <v>1</v>
      </c>
      <c r="D2231">
        <v>0</v>
      </c>
      <c r="E2231" s="33">
        <v>43654</v>
      </c>
      <c r="F2231" t="s">
        <v>1061</v>
      </c>
      <c r="G2231" t="s">
        <v>870</v>
      </c>
      <c r="H2231">
        <v>0</v>
      </c>
      <c r="I2231">
        <v>0</v>
      </c>
      <c r="J2231" s="33">
        <v>43649</v>
      </c>
      <c r="K2231" t="s">
        <v>1065</v>
      </c>
      <c r="L2231" t="s">
        <v>1484</v>
      </c>
      <c r="M2231">
        <v>0</v>
      </c>
      <c r="N2231">
        <v>0</v>
      </c>
      <c r="O2231" s="33">
        <v>43649</v>
      </c>
      <c r="P2231" t="s">
        <v>1055</v>
      </c>
      <c r="Q2231" t="s">
        <v>1508</v>
      </c>
      <c r="R2231">
        <v>12</v>
      </c>
      <c r="S2231">
        <v>0</v>
      </c>
    </row>
    <row r="2232" spans="1:19" hidden="1" x14ac:dyDescent="0.25">
      <c r="A2232" t="s">
        <v>1062</v>
      </c>
      <c r="B2232" t="s">
        <v>870</v>
      </c>
      <c r="C2232">
        <v>1</v>
      </c>
      <c r="D2232">
        <v>0</v>
      </c>
      <c r="E2232" s="33">
        <v>43654</v>
      </c>
      <c r="F2232" t="s">
        <v>1061</v>
      </c>
      <c r="G2232" t="s">
        <v>859</v>
      </c>
      <c r="H2232">
        <v>0</v>
      </c>
      <c r="I2232">
        <v>0</v>
      </c>
      <c r="J2232" s="33">
        <v>43649</v>
      </c>
      <c r="K2232" t="s">
        <v>1065</v>
      </c>
      <c r="L2232" t="s">
        <v>1486</v>
      </c>
      <c r="M2232">
        <v>0</v>
      </c>
      <c r="N2232">
        <v>0</v>
      </c>
      <c r="O2232" s="33">
        <v>43649</v>
      </c>
      <c r="P2232" t="s">
        <v>1055</v>
      </c>
      <c r="Q2232" t="s">
        <v>1509</v>
      </c>
      <c r="R2232">
        <v>10</v>
      </c>
      <c r="S2232">
        <v>0</v>
      </c>
    </row>
    <row r="2233" spans="1:19" hidden="1" x14ac:dyDescent="0.25">
      <c r="A2233" t="s">
        <v>1062</v>
      </c>
      <c r="B2233" t="s">
        <v>859</v>
      </c>
      <c r="C2233">
        <v>1</v>
      </c>
      <c r="D2233">
        <v>0</v>
      </c>
      <c r="E2233" s="33">
        <v>43654</v>
      </c>
      <c r="F2233" t="s">
        <v>1061</v>
      </c>
      <c r="G2233" t="s">
        <v>2347</v>
      </c>
      <c r="H2233">
        <v>0</v>
      </c>
      <c r="I2233">
        <v>0</v>
      </c>
      <c r="J2233" s="33">
        <v>43649</v>
      </c>
      <c r="K2233" t="s">
        <v>1065</v>
      </c>
      <c r="L2233" t="s">
        <v>870</v>
      </c>
      <c r="M2233">
        <v>0</v>
      </c>
      <c r="N2233">
        <v>0</v>
      </c>
      <c r="O2233" s="33">
        <v>43649</v>
      </c>
      <c r="P2233" t="s">
        <v>1055</v>
      </c>
      <c r="Q2233" t="s">
        <v>1510</v>
      </c>
      <c r="R2233">
        <v>9</v>
      </c>
      <c r="S2233">
        <v>0</v>
      </c>
    </row>
    <row r="2234" spans="1:19" hidden="1" x14ac:dyDescent="0.25">
      <c r="A2234" t="s">
        <v>1062</v>
      </c>
      <c r="B2234" t="s">
        <v>861</v>
      </c>
      <c r="C2234">
        <v>1</v>
      </c>
      <c r="D2234">
        <v>0</v>
      </c>
      <c r="E2234" s="33">
        <v>43654</v>
      </c>
      <c r="F2234" t="s">
        <v>1061</v>
      </c>
      <c r="G2234" t="s">
        <v>2348</v>
      </c>
      <c r="H2234">
        <v>0</v>
      </c>
      <c r="I2234">
        <v>0</v>
      </c>
      <c r="J2234" s="33">
        <v>43649</v>
      </c>
      <c r="K2234" t="s">
        <v>1065</v>
      </c>
      <c r="L2234" t="s">
        <v>859</v>
      </c>
      <c r="M2234">
        <v>0</v>
      </c>
      <c r="N2234">
        <v>0</v>
      </c>
      <c r="O2234" s="33">
        <v>43649</v>
      </c>
      <c r="P2234" t="s">
        <v>1055</v>
      </c>
      <c r="Q2234" t="s">
        <v>1511</v>
      </c>
      <c r="R2234">
        <v>5</v>
      </c>
      <c r="S2234">
        <v>0</v>
      </c>
    </row>
    <row r="2235" spans="1:19" hidden="1" x14ac:dyDescent="0.25">
      <c r="A2235" t="s">
        <v>1062</v>
      </c>
      <c r="B2235" t="s">
        <v>1483</v>
      </c>
      <c r="C2235">
        <v>1</v>
      </c>
      <c r="D2235">
        <v>0</v>
      </c>
      <c r="E2235" s="33">
        <v>43654</v>
      </c>
      <c r="F2235" t="s">
        <v>1061</v>
      </c>
      <c r="G2235" t="s">
        <v>2346</v>
      </c>
      <c r="H2235">
        <v>0</v>
      </c>
      <c r="I2235">
        <v>0</v>
      </c>
      <c r="J2235" s="33">
        <v>43649</v>
      </c>
      <c r="K2235" t="s">
        <v>1065</v>
      </c>
      <c r="L2235" t="s">
        <v>861</v>
      </c>
      <c r="M2235">
        <v>0</v>
      </c>
      <c r="N2235">
        <v>0</v>
      </c>
      <c r="O2235" s="33">
        <v>43649</v>
      </c>
      <c r="P2235" t="s">
        <v>1055</v>
      </c>
      <c r="Q2235" t="s">
        <v>1512</v>
      </c>
      <c r="R2235">
        <v>1</v>
      </c>
      <c r="S2235">
        <v>0</v>
      </c>
    </row>
    <row r="2236" spans="1:19" hidden="1" x14ac:dyDescent="0.25">
      <c r="A2236" t="s">
        <v>1063</v>
      </c>
      <c r="B2236" t="s">
        <v>2350</v>
      </c>
      <c r="C2236">
        <v>0</v>
      </c>
      <c r="D2236">
        <v>0</v>
      </c>
      <c r="E2236" s="33">
        <v>43649</v>
      </c>
      <c r="F2236" t="s">
        <v>1061</v>
      </c>
      <c r="G2236" t="s">
        <v>1861</v>
      </c>
      <c r="H2236">
        <v>0</v>
      </c>
      <c r="I2236">
        <v>0</v>
      </c>
      <c r="J2236" s="33">
        <v>43649</v>
      </c>
      <c r="K2236" t="s">
        <v>1065</v>
      </c>
      <c r="L2236" t="s">
        <v>1483</v>
      </c>
      <c r="M2236">
        <v>0</v>
      </c>
      <c r="N2236">
        <v>0</v>
      </c>
      <c r="O2236" s="33">
        <v>43649</v>
      </c>
      <c r="P2236" t="s">
        <v>1055</v>
      </c>
      <c r="Q2236" t="s">
        <v>1513</v>
      </c>
      <c r="R2236">
        <v>1</v>
      </c>
      <c r="S2236">
        <v>0</v>
      </c>
    </row>
    <row r="2237" spans="1:19" hidden="1" x14ac:dyDescent="0.25">
      <c r="A2237" t="s">
        <v>1063</v>
      </c>
      <c r="B2237" t="s">
        <v>2349</v>
      </c>
      <c r="C2237">
        <v>0</v>
      </c>
      <c r="D2237">
        <v>0</v>
      </c>
      <c r="E2237" s="33">
        <v>43649</v>
      </c>
      <c r="F2237" t="s">
        <v>1061</v>
      </c>
      <c r="G2237" t="s">
        <v>2345</v>
      </c>
      <c r="H2237">
        <v>0</v>
      </c>
      <c r="I2237">
        <v>0</v>
      </c>
      <c r="J2237" s="33">
        <v>43649</v>
      </c>
      <c r="K2237" t="s">
        <v>1066</v>
      </c>
      <c r="L2237" t="s">
        <v>868</v>
      </c>
      <c r="M2237">
        <v>310</v>
      </c>
      <c r="N2237">
        <v>0</v>
      </c>
      <c r="O2237" s="33">
        <v>43656</v>
      </c>
      <c r="P2237" t="s">
        <v>1055</v>
      </c>
      <c r="Q2237" t="s">
        <v>1514</v>
      </c>
      <c r="R2237">
        <v>9</v>
      </c>
      <c r="S2237">
        <v>0</v>
      </c>
    </row>
    <row r="2238" spans="1:19" hidden="1" x14ac:dyDescent="0.25">
      <c r="A2238" t="s">
        <v>1065</v>
      </c>
      <c r="B2238" t="s">
        <v>1482</v>
      </c>
      <c r="C2238">
        <v>0</v>
      </c>
      <c r="D2238">
        <v>0</v>
      </c>
      <c r="E2238" s="33">
        <v>43649</v>
      </c>
      <c r="F2238" t="s">
        <v>1061</v>
      </c>
      <c r="G2238" t="s">
        <v>2344</v>
      </c>
      <c r="H2238">
        <v>0</v>
      </c>
      <c r="I2238">
        <v>0</v>
      </c>
      <c r="J2238" s="33">
        <v>43649</v>
      </c>
      <c r="K2238" t="s">
        <v>1066</v>
      </c>
      <c r="L2238" t="s">
        <v>2351</v>
      </c>
      <c r="M2238">
        <v>31</v>
      </c>
      <c r="N2238">
        <v>0</v>
      </c>
      <c r="O2238" s="33">
        <v>43656</v>
      </c>
      <c r="P2238" t="s">
        <v>1055</v>
      </c>
      <c r="Q2238" t="s">
        <v>1515</v>
      </c>
      <c r="R2238">
        <v>2</v>
      </c>
      <c r="S2238">
        <v>0</v>
      </c>
    </row>
    <row r="2239" spans="1:19" hidden="1" x14ac:dyDescent="0.25">
      <c r="A2239" t="s">
        <v>1065</v>
      </c>
      <c r="B2239" t="s">
        <v>1485</v>
      </c>
      <c r="C2239">
        <v>0</v>
      </c>
      <c r="D2239">
        <v>0</v>
      </c>
      <c r="E2239" s="33">
        <v>43649</v>
      </c>
      <c r="F2239" t="s">
        <v>1061</v>
      </c>
      <c r="G2239" t="s">
        <v>2343</v>
      </c>
      <c r="H2239">
        <v>0</v>
      </c>
      <c r="I2239">
        <v>0</v>
      </c>
      <c r="J2239" s="33">
        <v>43649</v>
      </c>
      <c r="K2239" t="s">
        <v>1066</v>
      </c>
      <c r="L2239" t="s">
        <v>2352</v>
      </c>
      <c r="M2239">
        <v>63</v>
      </c>
      <c r="N2239">
        <v>0</v>
      </c>
      <c r="O2239" s="33">
        <v>43656</v>
      </c>
      <c r="P2239" t="s">
        <v>1055</v>
      </c>
      <c r="Q2239" t="s">
        <v>1516</v>
      </c>
      <c r="R2239">
        <v>6</v>
      </c>
      <c r="S2239">
        <v>0</v>
      </c>
    </row>
    <row r="2240" spans="1:19" hidden="1" x14ac:dyDescent="0.25">
      <c r="A2240" t="s">
        <v>1065</v>
      </c>
      <c r="B2240" t="s">
        <v>857</v>
      </c>
      <c r="C2240">
        <v>0</v>
      </c>
      <c r="D2240">
        <v>0</v>
      </c>
      <c r="E2240" s="33">
        <v>43649</v>
      </c>
      <c r="F2240" t="s">
        <v>1061</v>
      </c>
      <c r="G2240" t="s">
        <v>1695</v>
      </c>
      <c r="H2240">
        <v>0</v>
      </c>
      <c r="I2240">
        <v>0</v>
      </c>
      <c r="J2240" s="33">
        <v>43649</v>
      </c>
      <c r="K2240" t="s">
        <v>1066</v>
      </c>
      <c r="L2240" t="s">
        <v>1486</v>
      </c>
      <c r="M2240">
        <v>754</v>
      </c>
      <c r="N2240">
        <v>0</v>
      </c>
      <c r="O2240" s="33">
        <v>43656</v>
      </c>
      <c r="P2240" t="s">
        <v>1055</v>
      </c>
      <c r="Q2240" t="s">
        <v>1517</v>
      </c>
      <c r="R2240">
        <v>4</v>
      </c>
      <c r="S2240">
        <v>0</v>
      </c>
    </row>
    <row r="2241" spans="1:19" hidden="1" x14ac:dyDescent="0.25">
      <c r="A2241" t="s">
        <v>1065</v>
      </c>
      <c r="B2241" t="s">
        <v>868</v>
      </c>
      <c r="C2241">
        <v>0</v>
      </c>
      <c r="D2241">
        <v>0</v>
      </c>
      <c r="E2241" s="33">
        <v>43649</v>
      </c>
      <c r="F2241" t="s">
        <v>1061</v>
      </c>
      <c r="G2241" t="s">
        <v>861</v>
      </c>
      <c r="H2241">
        <v>0</v>
      </c>
      <c r="I2241">
        <v>0</v>
      </c>
      <c r="J2241" s="33">
        <v>43649</v>
      </c>
      <c r="K2241" t="s">
        <v>1066</v>
      </c>
      <c r="L2241" t="s">
        <v>1066</v>
      </c>
      <c r="M2241">
        <v>2</v>
      </c>
      <c r="N2241">
        <v>0</v>
      </c>
      <c r="O2241" s="33">
        <v>43656</v>
      </c>
      <c r="P2241" t="s">
        <v>1055</v>
      </c>
      <c r="Q2241" t="s">
        <v>1486</v>
      </c>
      <c r="R2241">
        <v>16</v>
      </c>
      <c r="S2241">
        <v>0</v>
      </c>
    </row>
    <row r="2242" spans="1:19" hidden="1" x14ac:dyDescent="0.25">
      <c r="A2242" t="s">
        <v>1065</v>
      </c>
      <c r="B2242" t="s">
        <v>1484</v>
      </c>
      <c r="C2242">
        <v>0</v>
      </c>
      <c r="D2242">
        <v>0</v>
      </c>
      <c r="E2242" s="33">
        <v>43649</v>
      </c>
      <c r="F2242" t="s">
        <v>1061</v>
      </c>
      <c r="G2242" t="s">
        <v>2342</v>
      </c>
      <c r="H2242">
        <v>0</v>
      </c>
      <c r="I2242">
        <v>0</v>
      </c>
      <c r="J2242" s="33">
        <v>43649</v>
      </c>
      <c r="K2242" t="s">
        <v>1066</v>
      </c>
      <c r="L2242" t="s">
        <v>870</v>
      </c>
      <c r="M2242">
        <v>330</v>
      </c>
      <c r="N2242">
        <v>0</v>
      </c>
      <c r="O2242" s="33">
        <v>43656</v>
      </c>
      <c r="P2242" t="s">
        <v>1055</v>
      </c>
      <c r="Q2242" t="s">
        <v>2323</v>
      </c>
      <c r="R2242">
        <v>0</v>
      </c>
      <c r="S2242">
        <v>16</v>
      </c>
    </row>
    <row r="2243" spans="1:19" hidden="1" x14ac:dyDescent="0.25">
      <c r="A2243" t="s">
        <v>1065</v>
      </c>
      <c r="B2243" t="s">
        <v>1486</v>
      </c>
      <c r="C2243">
        <v>0</v>
      </c>
      <c r="D2243">
        <v>0</v>
      </c>
      <c r="E2243" s="33">
        <v>43649</v>
      </c>
      <c r="F2243" t="s">
        <v>1061</v>
      </c>
      <c r="G2243" t="s">
        <v>1483</v>
      </c>
      <c r="H2243">
        <v>0</v>
      </c>
      <c r="I2243">
        <v>0</v>
      </c>
      <c r="J2243" s="33">
        <v>43649</v>
      </c>
      <c r="K2243" t="s">
        <v>1066</v>
      </c>
      <c r="L2243" t="s">
        <v>2353</v>
      </c>
      <c r="M2243">
        <v>140</v>
      </c>
      <c r="N2243">
        <v>0</v>
      </c>
      <c r="O2243" s="33">
        <v>43656</v>
      </c>
      <c r="P2243" t="s">
        <v>1055</v>
      </c>
      <c r="Q2243" t="s">
        <v>2324</v>
      </c>
      <c r="R2243">
        <v>0</v>
      </c>
      <c r="S2243">
        <v>16</v>
      </c>
    </row>
    <row r="2244" spans="1:19" hidden="1" x14ac:dyDescent="0.25">
      <c r="A2244" t="s">
        <v>1065</v>
      </c>
      <c r="B2244" t="s">
        <v>870</v>
      </c>
      <c r="C2244">
        <v>0</v>
      </c>
      <c r="D2244">
        <v>0</v>
      </c>
      <c r="E2244" s="33">
        <v>43649</v>
      </c>
      <c r="F2244" t="s">
        <v>1062</v>
      </c>
      <c r="G2244" t="s">
        <v>1482</v>
      </c>
      <c r="H2244">
        <v>1</v>
      </c>
      <c r="I2244">
        <v>0</v>
      </c>
      <c r="J2244" s="33">
        <v>43655</v>
      </c>
      <c r="K2244" t="s">
        <v>1066</v>
      </c>
      <c r="L2244" t="s">
        <v>2354</v>
      </c>
      <c r="M2244">
        <v>53</v>
      </c>
      <c r="N2244">
        <v>0</v>
      </c>
      <c r="O2244" s="33">
        <v>43656</v>
      </c>
      <c r="P2244" t="s">
        <v>1055</v>
      </c>
      <c r="Q2244" t="s">
        <v>870</v>
      </c>
      <c r="R2244">
        <v>12</v>
      </c>
      <c r="S2244">
        <v>0</v>
      </c>
    </row>
    <row r="2245" spans="1:19" hidden="1" x14ac:dyDescent="0.25">
      <c r="A2245" t="s">
        <v>1065</v>
      </c>
      <c r="B2245" t="s">
        <v>859</v>
      </c>
      <c r="C2245">
        <v>0</v>
      </c>
      <c r="D2245">
        <v>0</v>
      </c>
      <c r="E2245" s="33">
        <v>43649</v>
      </c>
      <c r="F2245" t="s">
        <v>1062</v>
      </c>
      <c r="G2245" t="s">
        <v>1485</v>
      </c>
      <c r="H2245">
        <v>1</v>
      </c>
      <c r="I2245">
        <v>0</v>
      </c>
      <c r="J2245" s="33">
        <v>43655</v>
      </c>
      <c r="K2245" t="s">
        <v>1066</v>
      </c>
      <c r="L2245" t="s">
        <v>2355</v>
      </c>
      <c r="M2245">
        <v>52</v>
      </c>
      <c r="N2245">
        <v>0</v>
      </c>
      <c r="O2245" s="33">
        <v>43656</v>
      </c>
      <c r="P2245" t="s">
        <v>1055</v>
      </c>
      <c r="Q2245" t="s">
        <v>859</v>
      </c>
      <c r="R2245">
        <v>3</v>
      </c>
      <c r="S2245">
        <v>0</v>
      </c>
    </row>
    <row r="2246" spans="1:19" hidden="1" x14ac:dyDescent="0.25">
      <c r="A2246" t="s">
        <v>1065</v>
      </c>
      <c r="B2246" t="s">
        <v>861</v>
      </c>
      <c r="C2246">
        <v>0</v>
      </c>
      <c r="D2246">
        <v>0</v>
      </c>
      <c r="E2246" s="33">
        <v>43649</v>
      </c>
      <c r="F2246" t="s">
        <v>1062</v>
      </c>
      <c r="G2246" t="s">
        <v>857</v>
      </c>
      <c r="H2246">
        <v>1</v>
      </c>
      <c r="I2246">
        <v>0</v>
      </c>
      <c r="J2246" s="33">
        <v>43655</v>
      </c>
      <c r="K2246" t="s">
        <v>1066</v>
      </c>
      <c r="L2246" t="s">
        <v>1787</v>
      </c>
      <c r="M2246">
        <v>16</v>
      </c>
      <c r="N2246">
        <v>0</v>
      </c>
      <c r="O2246" s="33">
        <v>43656</v>
      </c>
      <c r="P2246" t="s">
        <v>1055</v>
      </c>
      <c r="Q2246" t="s">
        <v>1494</v>
      </c>
      <c r="R2246">
        <v>15</v>
      </c>
      <c r="S2246">
        <v>0</v>
      </c>
    </row>
    <row r="2247" spans="1:19" hidden="1" x14ac:dyDescent="0.25">
      <c r="A2247" t="s">
        <v>1065</v>
      </c>
      <c r="B2247" t="s">
        <v>1483</v>
      </c>
      <c r="C2247">
        <v>0</v>
      </c>
      <c r="D2247">
        <v>0</v>
      </c>
      <c r="E2247" s="33">
        <v>43649</v>
      </c>
      <c r="F2247" t="s">
        <v>1062</v>
      </c>
      <c r="G2247" t="s">
        <v>868</v>
      </c>
      <c r="H2247">
        <v>1</v>
      </c>
      <c r="I2247">
        <v>0</v>
      </c>
      <c r="J2247" s="33">
        <v>43655</v>
      </c>
      <c r="K2247" t="s">
        <v>1066</v>
      </c>
      <c r="L2247" t="s">
        <v>1483</v>
      </c>
      <c r="M2247">
        <v>4</v>
      </c>
      <c r="N2247">
        <v>0</v>
      </c>
      <c r="O2247" s="33">
        <v>43656</v>
      </c>
      <c r="P2247" t="s">
        <v>1055</v>
      </c>
      <c r="Q2247" t="s">
        <v>1863</v>
      </c>
      <c r="R2247">
        <v>0</v>
      </c>
      <c r="S2247">
        <v>16</v>
      </c>
    </row>
    <row r="2248" spans="1:19" hidden="1" x14ac:dyDescent="0.25">
      <c r="A2248" t="s">
        <v>1066</v>
      </c>
      <c r="B2248" t="s">
        <v>868</v>
      </c>
      <c r="C2248">
        <v>310</v>
      </c>
      <c r="D2248">
        <v>0</v>
      </c>
      <c r="E2248" s="33">
        <v>43654</v>
      </c>
      <c r="F2248" t="s">
        <v>1062</v>
      </c>
      <c r="G2248" t="s">
        <v>1484</v>
      </c>
      <c r="H2248">
        <v>1</v>
      </c>
      <c r="I2248">
        <v>0</v>
      </c>
      <c r="J2248" s="33">
        <v>43655</v>
      </c>
      <c r="K2248" t="s">
        <v>1067</v>
      </c>
      <c r="L2248" t="s">
        <v>590</v>
      </c>
      <c r="M2248">
        <v>114752</v>
      </c>
      <c r="N2248">
        <v>0</v>
      </c>
      <c r="O2248" s="33">
        <v>43656</v>
      </c>
      <c r="P2248" t="s">
        <v>1055</v>
      </c>
      <c r="Q2248" t="s">
        <v>1518</v>
      </c>
      <c r="R2248">
        <v>2</v>
      </c>
      <c r="S2248">
        <v>0</v>
      </c>
    </row>
    <row r="2249" spans="1:19" hidden="1" x14ac:dyDescent="0.25">
      <c r="A2249" t="s">
        <v>1066</v>
      </c>
      <c r="B2249" t="s">
        <v>2351</v>
      </c>
      <c r="C2249">
        <v>31</v>
      </c>
      <c r="D2249">
        <v>0</v>
      </c>
      <c r="E2249" s="33">
        <v>43654</v>
      </c>
      <c r="F2249" t="s">
        <v>1062</v>
      </c>
      <c r="G2249" t="s">
        <v>1486</v>
      </c>
      <c r="H2249">
        <v>1</v>
      </c>
      <c r="I2249">
        <v>0</v>
      </c>
      <c r="J2249" s="33">
        <v>43655</v>
      </c>
      <c r="K2249" t="s">
        <v>1067</v>
      </c>
      <c r="L2249" t="s">
        <v>1602</v>
      </c>
      <c r="M2249">
        <v>340672</v>
      </c>
      <c r="N2249">
        <v>0</v>
      </c>
      <c r="O2249" s="33">
        <v>43656</v>
      </c>
      <c r="P2249" t="s">
        <v>1055</v>
      </c>
      <c r="Q2249" t="s">
        <v>861</v>
      </c>
      <c r="R2249">
        <v>1</v>
      </c>
      <c r="S2249">
        <v>0</v>
      </c>
    </row>
    <row r="2250" spans="1:19" hidden="1" x14ac:dyDescent="0.25">
      <c r="A2250" t="s">
        <v>1066</v>
      </c>
      <c r="B2250" t="s">
        <v>2352</v>
      </c>
      <c r="C2250">
        <v>63</v>
      </c>
      <c r="D2250">
        <v>0</v>
      </c>
      <c r="E2250" s="33">
        <v>43654</v>
      </c>
      <c r="F2250" t="s">
        <v>1062</v>
      </c>
      <c r="G2250" t="s">
        <v>870</v>
      </c>
      <c r="H2250">
        <v>1</v>
      </c>
      <c r="I2250">
        <v>0</v>
      </c>
      <c r="J2250" s="33">
        <v>43655</v>
      </c>
      <c r="K2250" t="s">
        <v>1068</v>
      </c>
      <c r="L2250" t="s">
        <v>590</v>
      </c>
      <c r="M2250">
        <v>0</v>
      </c>
      <c r="N2250">
        <v>0</v>
      </c>
      <c r="O2250" s="33">
        <v>43649</v>
      </c>
      <c r="P2250" t="s">
        <v>1055</v>
      </c>
      <c r="Q2250" t="s">
        <v>1483</v>
      </c>
      <c r="R2250">
        <v>1</v>
      </c>
      <c r="S2250">
        <v>0</v>
      </c>
    </row>
    <row r="2251" spans="1:19" hidden="1" x14ac:dyDescent="0.25">
      <c r="A2251" t="s">
        <v>1066</v>
      </c>
      <c r="B2251" t="s">
        <v>1486</v>
      </c>
      <c r="C2251">
        <v>754</v>
      </c>
      <c r="D2251">
        <v>0</v>
      </c>
      <c r="E2251" s="33">
        <v>43654</v>
      </c>
      <c r="F2251" t="s">
        <v>1062</v>
      </c>
      <c r="G2251" t="s">
        <v>859</v>
      </c>
      <c r="H2251">
        <v>1</v>
      </c>
      <c r="I2251">
        <v>0</v>
      </c>
      <c r="J2251" s="33">
        <v>43655</v>
      </c>
      <c r="K2251" t="s">
        <v>1068</v>
      </c>
      <c r="L2251" t="s">
        <v>2356</v>
      </c>
      <c r="M2251">
        <v>0</v>
      </c>
      <c r="N2251">
        <v>0</v>
      </c>
      <c r="O2251" s="33">
        <v>43649</v>
      </c>
      <c r="P2251" t="s">
        <v>1056</v>
      </c>
      <c r="Q2251" t="s">
        <v>564</v>
      </c>
      <c r="R2251">
        <v>648</v>
      </c>
      <c r="S2251">
        <v>906</v>
      </c>
    </row>
    <row r="2252" spans="1:19" hidden="1" x14ac:dyDescent="0.25">
      <c r="A2252" t="s">
        <v>1066</v>
      </c>
      <c r="B2252" t="s">
        <v>1066</v>
      </c>
      <c r="C2252">
        <v>2</v>
      </c>
      <c r="D2252">
        <v>0</v>
      </c>
      <c r="E2252" s="33">
        <v>43654</v>
      </c>
      <c r="F2252" t="s">
        <v>1062</v>
      </c>
      <c r="G2252" t="s">
        <v>861</v>
      </c>
      <c r="H2252">
        <v>1</v>
      </c>
      <c r="I2252">
        <v>0</v>
      </c>
      <c r="J2252" s="33">
        <v>43655</v>
      </c>
      <c r="K2252" t="s">
        <v>1069</v>
      </c>
      <c r="L2252" t="s">
        <v>590</v>
      </c>
      <c r="M2252">
        <v>112672</v>
      </c>
      <c r="N2252">
        <v>0</v>
      </c>
      <c r="O2252" s="33">
        <v>43656</v>
      </c>
      <c r="P2252" t="s">
        <v>1056</v>
      </c>
      <c r="Q2252" t="s">
        <v>1545</v>
      </c>
      <c r="R2252">
        <v>509</v>
      </c>
      <c r="S2252">
        <v>0</v>
      </c>
    </row>
    <row r="2253" spans="1:19" hidden="1" x14ac:dyDescent="0.25">
      <c r="A2253" t="s">
        <v>1066</v>
      </c>
      <c r="B2253" t="s">
        <v>870</v>
      </c>
      <c r="C2253">
        <v>330</v>
      </c>
      <c r="D2253">
        <v>0</v>
      </c>
      <c r="E2253" s="33">
        <v>43654</v>
      </c>
      <c r="F2253" t="s">
        <v>1062</v>
      </c>
      <c r="G2253" t="s">
        <v>1483</v>
      </c>
      <c r="H2253">
        <v>1</v>
      </c>
      <c r="I2253">
        <v>0</v>
      </c>
      <c r="J2253" s="33">
        <v>43655</v>
      </c>
      <c r="K2253" t="s">
        <v>1069</v>
      </c>
      <c r="L2253" t="s">
        <v>2357</v>
      </c>
      <c r="M2253">
        <v>223122</v>
      </c>
      <c r="N2253">
        <v>0</v>
      </c>
      <c r="O2253" s="33">
        <v>43656</v>
      </c>
      <c r="P2253" t="s">
        <v>1056</v>
      </c>
      <c r="Q2253" t="s">
        <v>1546</v>
      </c>
      <c r="R2253">
        <v>322930</v>
      </c>
      <c r="S2253">
        <v>0</v>
      </c>
    </row>
    <row r="2254" spans="1:19" hidden="1" x14ac:dyDescent="0.25">
      <c r="A2254" t="s">
        <v>1066</v>
      </c>
      <c r="B2254" t="s">
        <v>2353</v>
      </c>
      <c r="C2254">
        <v>140</v>
      </c>
      <c r="D2254">
        <v>0</v>
      </c>
      <c r="E2254" s="33">
        <v>43654</v>
      </c>
      <c r="F2254" t="s">
        <v>1063</v>
      </c>
      <c r="G2254" t="s">
        <v>2350</v>
      </c>
      <c r="H2254">
        <v>0</v>
      </c>
      <c r="I2254">
        <v>0</v>
      </c>
      <c r="J2254" s="33">
        <v>43649</v>
      </c>
      <c r="K2254" t="s">
        <v>1070</v>
      </c>
      <c r="L2254" t="s">
        <v>2358</v>
      </c>
      <c r="M2254">
        <v>0</v>
      </c>
      <c r="N2254">
        <v>0</v>
      </c>
      <c r="O2254" s="33">
        <v>43649</v>
      </c>
      <c r="P2254" t="s">
        <v>1056</v>
      </c>
      <c r="Q2254" t="s">
        <v>1547</v>
      </c>
      <c r="R2254">
        <v>1</v>
      </c>
      <c r="S2254">
        <v>0</v>
      </c>
    </row>
    <row r="2255" spans="1:19" hidden="1" x14ac:dyDescent="0.25">
      <c r="A2255" t="s">
        <v>1066</v>
      </c>
      <c r="B2255" t="s">
        <v>2354</v>
      </c>
      <c r="C2255">
        <v>53</v>
      </c>
      <c r="D2255">
        <v>0</v>
      </c>
      <c r="E2255" s="33">
        <v>43654</v>
      </c>
      <c r="F2255" t="s">
        <v>1063</v>
      </c>
      <c r="G2255" t="s">
        <v>2349</v>
      </c>
      <c r="H2255">
        <v>0</v>
      </c>
      <c r="I2255">
        <v>0</v>
      </c>
      <c r="J2255" s="33">
        <v>43649</v>
      </c>
      <c r="K2255" t="s">
        <v>1070</v>
      </c>
      <c r="L2255" t="s">
        <v>2359</v>
      </c>
      <c r="M2255">
        <v>0</v>
      </c>
      <c r="N2255">
        <v>0</v>
      </c>
      <c r="O2255" s="33">
        <v>43649</v>
      </c>
      <c r="P2255" t="s">
        <v>1056</v>
      </c>
      <c r="Q2255" t="s">
        <v>1555</v>
      </c>
      <c r="R2255">
        <v>0</v>
      </c>
      <c r="S2255">
        <v>322930</v>
      </c>
    </row>
    <row r="2256" spans="1:19" hidden="1" x14ac:dyDescent="0.25">
      <c r="A2256" t="s">
        <v>1066</v>
      </c>
      <c r="B2256" t="s">
        <v>2355</v>
      </c>
      <c r="C2256">
        <v>52</v>
      </c>
      <c r="D2256">
        <v>0</v>
      </c>
      <c r="E2256" s="33">
        <v>43654</v>
      </c>
      <c r="F2256" t="s">
        <v>1065</v>
      </c>
      <c r="G2256" t="s">
        <v>1482</v>
      </c>
      <c r="H2256">
        <v>0</v>
      </c>
      <c r="I2256">
        <v>0</v>
      </c>
      <c r="J2256" s="33">
        <v>43649</v>
      </c>
      <c r="K2256" t="s">
        <v>1072</v>
      </c>
      <c r="L2256" t="s">
        <v>2360</v>
      </c>
      <c r="M2256">
        <v>0</v>
      </c>
      <c r="N2256">
        <v>0</v>
      </c>
      <c r="O2256" s="33">
        <v>43649</v>
      </c>
      <c r="P2256" t="s">
        <v>1056</v>
      </c>
      <c r="Q2256" t="s">
        <v>1550</v>
      </c>
      <c r="R2256">
        <v>1</v>
      </c>
      <c r="S2256">
        <v>0</v>
      </c>
    </row>
    <row r="2257" spans="1:19" hidden="1" x14ac:dyDescent="0.25">
      <c r="A2257" t="s">
        <v>1066</v>
      </c>
      <c r="B2257" t="s">
        <v>1787</v>
      </c>
      <c r="C2257">
        <v>16</v>
      </c>
      <c r="D2257">
        <v>0</v>
      </c>
      <c r="E2257" s="33">
        <v>43654</v>
      </c>
      <c r="F2257" t="s">
        <v>1065</v>
      </c>
      <c r="G2257" t="s">
        <v>1485</v>
      </c>
      <c r="H2257">
        <v>0</v>
      </c>
      <c r="I2257">
        <v>0</v>
      </c>
      <c r="J2257" s="33">
        <v>43649</v>
      </c>
      <c r="K2257" t="s">
        <v>1072</v>
      </c>
      <c r="L2257" t="s">
        <v>2359</v>
      </c>
      <c r="M2257">
        <v>0</v>
      </c>
      <c r="N2257">
        <v>0</v>
      </c>
      <c r="O2257" s="33">
        <v>43649</v>
      </c>
      <c r="P2257" t="s">
        <v>1056</v>
      </c>
      <c r="Q2257" t="s">
        <v>1549</v>
      </c>
      <c r="R2257">
        <v>0</v>
      </c>
      <c r="S2257">
        <v>322930</v>
      </c>
    </row>
    <row r="2258" spans="1:19" hidden="1" x14ac:dyDescent="0.25">
      <c r="A2258" t="s">
        <v>1066</v>
      </c>
      <c r="B2258" t="s">
        <v>1483</v>
      </c>
      <c r="C2258">
        <v>4</v>
      </c>
      <c r="D2258">
        <v>0</v>
      </c>
      <c r="E2258" s="33">
        <v>43654</v>
      </c>
      <c r="F2258" t="s">
        <v>1065</v>
      </c>
      <c r="G2258" t="s">
        <v>857</v>
      </c>
      <c r="H2258">
        <v>0</v>
      </c>
      <c r="I2258">
        <v>0</v>
      </c>
      <c r="J2258" s="33">
        <v>43649</v>
      </c>
      <c r="K2258" t="s">
        <v>1073</v>
      </c>
      <c r="L2258" t="s">
        <v>2361</v>
      </c>
      <c r="M2258">
        <v>0</v>
      </c>
      <c r="N2258">
        <v>0</v>
      </c>
      <c r="O2258" s="33">
        <v>43649</v>
      </c>
      <c r="P2258" t="s">
        <v>1056</v>
      </c>
      <c r="Q2258" t="s">
        <v>1551</v>
      </c>
      <c r="R2258">
        <v>2</v>
      </c>
      <c r="S2258">
        <v>0</v>
      </c>
    </row>
    <row r="2259" spans="1:19" hidden="1" x14ac:dyDescent="0.25">
      <c r="A2259" t="s">
        <v>1067</v>
      </c>
      <c r="B2259" t="s">
        <v>590</v>
      </c>
      <c r="C2259">
        <v>111632</v>
      </c>
      <c r="D2259">
        <v>0</v>
      </c>
      <c r="E2259" s="33">
        <v>43654</v>
      </c>
      <c r="F2259" t="s">
        <v>1065</v>
      </c>
      <c r="G2259" t="s">
        <v>868</v>
      </c>
      <c r="H2259">
        <v>0</v>
      </c>
      <c r="I2259">
        <v>0</v>
      </c>
      <c r="J2259" s="33">
        <v>43649</v>
      </c>
      <c r="K2259" t="s">
        <v>1073</v>
      </c>
      <c r="L2259" t="s">
        <v>2359</v>
      </c>
      <c r="M2259">
        <v>0</v>
      </c>
      <c r="N2259">
        <v>0</v>
      </c>
      <c r="O2259" s="33">
        <v>43649</v>
      </c>
      <c r="P2259" t="s">
        <v>1056</v>
      </c>
      <c r="Q2259" t="s">
        <v>1486</v>
      </c>
      <c r="R2259">
        <v>322930</v>
      </c>
      <c r="S2259">
        <v>0</v>
      </c>
    </row>
    <row r="2260" spans="1:19" hidden="1" x14ac:dyDescent="0.25">
      <c r="A2260" t="s">
        <v>1067</v>
      </c>
      <c r="B2260" t="s">
        <v>1602</v>
      </c>
      <c r="C2260">
        <v>332703</v>
      </c>
      <c r="D2260">
        <v>0</v>
      </c>
      <c r="E2260" s="33">
        <v>43654</v>
      </c>
      <c r="F2260" t="s">
        <v>1065</v>
      </c>
      <c r="G2260" t="s">
        <v>1484</v>
      </c>
      <c r="H2260">
        <v>0</v>
      </c>
      <c r="I2260">
        <v>0</v>
      </c>
      <c r="J2260" s="33">
        <v>43649</v>
      </c>
      <c r="K2260" t="s">
        <v>1074</v>
      </c>
      <c r="L2260" t="s">
        <v>2362</v>
      </c>
      <c r="M2260">
        <v>3096</v>
      </c>
      <c r="N2260">
        <v>0</v>
      </c>
      <c r="O2260" s="33">
        <v>43656</v>
      </c>
      <c r="P2260" t="s">
        <v>1056</v>
      </c>
      <c r="Q2260" t="s">
        <v>580</v>
      </c>
      <c r="R2260">
        <v>0</v>
      </c>
      <c r="S2260">
        <v>322930</v>
      </c>
    </row>
    <row r="2261" spans="1:19" hidden="1" x14ac:dyDescent="0.25">
      <c r="A2261" t="s">
        <v>1068</v>
      </c>
      <c r="B2261" t="s">
        <v>590</v>
      </c>
      <c r="C2261">
        <v>0</v>
      </c>
      <c r="D2261">
        <v>0</v>
      </c>
      <c r="E2261" s="33">
        <v>43649</v>
      </c>
      <c r="F2261" t="s">
        <v>1065</v>
      </c>
      <c r="G2261" t="s">
        <v>1486</v>
      </c>
      <c r="H2261">
        <v>0</v>
      </c>
      <c r="I2261">
        <v>0</v>
      </c>
      <c r="J2261" s="33">
        <v>43649</v>
      </c>
      <c r="K2261" t="s">
        <v>1074</v>
      </c>
      <c r="L2261" t="s">
        <v>2359</v>
      </c>
      <c r="M2261">
        <v>2533</v>
      </c>
      <c r="N2261">
        <v>0</v>
      </c>
      <c r="O2261" s="33">
        <v>43656</v>
      </c>
      <c r="P2261" t="s">
        <v>1056</v>
      </c>
      <c r="Q2261" t="s">
        <v>1552</v>
      </c>
      <c r="R2261">
        <v>509</v>
      </c>
      <c r="S2261">
        <v>0</v>
      </c>
    </row>
    <row r="2262" spans="1:19" hidden="1" x14ac:dyDescent="0.25">
      <c r="A2262" t="s">
        <v>1068</v>
      </c>
      <c r="B2262" t="s">
        <v>2356</v>
      </c>
      <c r="C2262">
        <v>0</v>
      </c>
      <c r="D2262">
        <v>0</v>
      </c>
      <c r="E2262" s="33">
        <v>43649</v>
      </c>
      <c r="F2262" t="s">
        <v>1065</v>
      </c>
      <c r="G2262" t="s">
        <v>870</v>
      </c>
      <c r="H2262">
        <v>0</v>
      </c>
      <c r="I2262">
        <v>0</v>
      </c>
      <c r="J2262" s="33">
        <v>43649</v>
      </c>
      <c r="K2262" t="s">
        <v>1075</v>
      </c>
      <c r="L2262" t="s">
        <v>2363</v>
      </c>
      <c r="M2262">
        <v>6239</v>
      </c>
      <c r="N2262">
        <v>0</v>
      </c>
      <c r="O2262" s="33">
        <v>43656</v>
      </c>
      <c r="P2262" t="s">
        <v>1056</v>
      </c>
      <c r="Q2262" t="s">
        <v>1599</v>
      </c>
      <c r="R2262">
        <v>0</v>
      </c>
      <c r="S2262">
        <v>322930</v>
      </c>
    </row>
    <row r="2263" spans="1:19" hidden="1" x14ac:dyDescent="0.25">
      <c r="A2263" t="s">
        <v>1069</v>
      </c>
      <c r="B2263" t="s">
        <v>590</v>
      </c>
      <c r="C2263">
        <v>109656</v>
      </c>
      <c r="D2263">
        <v>0</v>
      </c>
      <c r="E2263" s="33">
        <v>43654</v>
      </c>
      <c r="F2263" t="s">
        <v>1065</v>
      </c>
      <c r="G2263" t="s">
        <v>859</v>
      </c>
      <c r="H2263">
        <v>0</v>
      </c>
      <c r="I2263">
        <v>0</v>
      </c>
      <c r="J2263" s="33">
        <v>43649</v>
      </c>
      <c r="K2263" t="s">
        <v>1075</v>
      </c>
      <c r="L2263" t="s">
        <v>2359</v>
      </c>
      <c r="M2263">
        <v>4376</v>
      </c>
      <c r="N2263">
        <v>0</v>
      </c>
      <c r="O2263" s="33">
        <v>43656</v>
      </c>
      <c r="P2263" t="s">
        <v>1056</v>
      </c>
      <c r="Q2263" t="s">
        <v>1553</v>
      </c>
      <c r="R2263">
        <v>509</v>
      </c>
      <c r="S2263">
        <v>0</v>
      </c>
    </row>
    <row r="2264" spans="1:19" hidden="1" x14ac:dyDescent="0.25">
      <c r="A2264" t="s">
        <v>1069</v>
      </c>
      <c r="B2264" t="s">
        <v>2357</v>
      </c>
      <c r="C2264">
        <v>217726</v>
      </c>
      <c r="D2264">
        <v>0</v>
      </c>
      <c r="E2264" s="33">
        <v>43654</v>
      </c>
      <c r="F2264" t="s">
        <v>1065</v>
      </c>
      <c r="G2264" t="s">
        <v>861</v>
      </c>
      <c r="H2264">
        <v>0</v>
      </c>
      <c r="I2264">
        <v>0</v>
      </c>
      <c r="J2264" s="33">
        <v>43649</v>
      </c>
      <c r="K2264" t="s">
        <v>1076</v>
      </c>
      <c r="L2264" t="s">
        <v>2253</v>
      </c>
      <c r="M2264">
        <v>6239</v>
      </c>
      <c r="N2264">
        <v>0</v>
      </c>
      <c r="O2264" s="33">
        <v>43656</v>
      </c>
      <c r="P2264" t="s">
        <v>1056</v>
      </c>
      <c r="Q2264" t="s">
        <v>1554</v>
      </c>
      <c r="R2264">
        <v>0</v>
      </c>
      <c r="S2264">
        <v>322930</v>
      </c>
    </row>
    <row r="2265" spans="1:19" hidden="1" x14ac:dyDescent="0.25">
      <c r="A2265" t="s">
        <v>1070</v>
      </c>
      <c r="B2265" t="s">
        <v>2358</v>
      </c>
      <c r="C2265">
        <v>0</v>
      </c>
      <c r="D2265">
        <v>0</v>
      </c>
      <c r="E2265" s="33">
        <v>43649</v>
      </c>
      <c r="F2265" t="s">
        <v>1065</v>
      </c>
      <c r="G2265" t="s">
        <v>1483</v>
      </c>
      <c r="H2265">
        <v>0</v>
      </c>
      <c r="I2265">
        <v>0</v>
      </c>
      <c r="J2265" s="33">
        <v>43649</v>
      </c>
      <c r="K2265" t="s">
        <v>1076</v>
      </c>
      <c r="L2265" t="s">
        <v>2359</v>
      </c>
      <c r="M2265">
        <v>4376</v>
      </c>
      <c r="N2265">
        <v>0</v>
      </c>
      <c r="O2265" s="33">
        <v>43656</v>
      </c>
      <c r="P2265" t="s">
        <v>1056</v>
      </c>
      <c r="Q2265" t="s">
        <v>1548</v>
      </c>
      <c r="R2265">
        <v>0</v>
      </c>
      <c r="S2265">
        <v>322930</v>
      </c>
    </row>
    <row r="2266" spans="1:19" hidden="1" x14ac:dyDescent="0.25">
      <c r="A2266" t="s">
        <v>1070</v>
      </c>
      <c r="B2266" t="s">
        <v>2359</v>
      </c>
      <c r="C2266">
        <v>0</v>
      </c>
      <c r="D2266">
        <v>0</v>
      </c>
      <c r="E2266" s="33">
        <v>43649</v>
      </c>
      <c r="F2266" t="s">
        <v>1066</v>
      </c>
      <c r="G2266" t="s">
        <v>868</v>
      </c>
      <c r="H2266">
        <v>310</v>
      </c>
      <c r="I2266">
        <v>0</v>
      </c>
      <c r="J2266" s="33">
        <v>43655</v>
      </c>
      <c r="K2266" t="s">
        <v>1077</v>
      </c>
      <c r="L2266" t="s">
        <v>2364</v>
      </c>
      <c r="M2266">
        <v>6239</v>
      </c>
      <c r="N2266">
        <v>0</v>
      </c>
      <c r="O2266" s="33">
        <v>43656</v>
      </c>
      <c r="P2266" t="s">
        <v>1056</v>
      </c>
      <c r="Q2266" t="s">
        <v>1810</v>
      </c>
      <c r="R2266">
        <v>1</v>
      </c>
      <c r="S2266">
        <v>0</v>
      </c>
    </row>
    <row r="2267" spans="1:19" hidden="1" x14ac:dyDescent="0.25">
      <c r="A2267" t="s">
        <v>1072</v>
      </c>
      <c r="B2267" t="s">
        <v>2360</v>
      </c>
      <c r="C2267">
        <v>0</v>
      </c>
      <c r="D2267">
        <v>0</v>
      </c>
      <c r="E2267" s="33">
        <v>43649</v>
      </c>
      <c r="F2267" t="s">
        <v>1066</v>
      </c>
      <c r="G2267" t="s">
        <v>2351</v>
      </c>
      <c r="H2267">
        <v>31</v>
      </c>
      <c r="I2267">
        <v>0</v>
      </c>
      <c r="J2267" s="33">
        <v>43655</v>
      </c>
      <c r="K2267" t="s">
        <v>1077</v>
      </c>
      <c r="L2267" t="s">
        <v>2359</v>
      </c>
      <c r="M2267">
        <v>4376</v>
      </c>
      <c r="N2267">
        <v>0</v>
      </c>
      <c r="O2267" s="33">
        <v>43656</v>
      </c>
      <c r="P2267" t="s">
        <v>1056</v>
      </c>
      <c r="Q2267" t="s">
        <v>1483</v>
      </c>
      <c r="R2267">
        <v>1</v>
      </c>
      <c r="S2267">
        <v>0</v>
      </c>
    </row>
    <row r="2268" spans="1:19" hidden="1" x14ac:dyDescent="0.25">
      <c r="A2268" t="s">
        <v>1072</v>
      </c>
      <c r="B2268" t="s">
        <v>2359</v>
      </c>
      <c r="C2268">
        <v>0</v>
      </c>
      <c r="D2268">
        <v>0</v>
      </c>
      <c r="E2268" s="33">
        <v>43649</v>
      </c>
      <c r="F2268" t="s">
        <v>1066</v>
      </c>
      <c r="G2268" t="s">
        <v>2352</v>
      </c>
      <c r="H2268">
        <v>63</v>
      </c>
      <c r="I2268">
        <v>0</v>
      </c>
      <c r="J2268" s="33">
        <v>43655</v>
      </c>
      <c r="K2268" t="s">
        <v>1078</v>
      </c>
      <c r="L2268" t="s">
        <v>590</v>
      </c>
      <c r="M2268">
        <v>116584</v>
      </c>
      <c r="N2268">
        <v>0</v>
      </c>
      <c r="O2268" s="33">
        <v>43656</v>
      </c>
      <c r="P2268" t="s">
        <v>1057</v>
      </c>
      <c r="Q2268" t="s">
        <v>1546</v>
      </c>
      <c r="R2268">
        <v>323814</v>
      </c>
      <c r="S2268">
        <v>0</v>
      </c>
    </row>
    <row r="2269" spans="1:19" hidden="1" x14ac:dyDescent="0.25">
      <c r="A2269" t="s">
        <v>1073</v>
      </c>
      <c r="B2269" t="s">
        <v>2361</v>
      </c>
      <c r="C2269">
        <v>0</v>
      </c>
      <c r="D2269">
        <v>0</v>
      </c>
      <c r="E2269" s="33">
        <v>43649</v>
      </c>
      <c r="F2269" t="s">
        <v>1066</v>
      </c>
      <c r="G2269" t="s">
        <v>1486</v>
      </c>
      <c r="H2269">
        <v>754</v>
      </c>
      <c r="I2269">
        <v>0</v>
      </c>
      <c r="J2269" s="33">
        <v>43655</v>
      </c>
      <c r="K2269" t="s">
        <v>1078</v>
      </c>
      <c r="L2269" t="s">
        <v>2359</v>
      </c>
      <c r="M2269">
        <v>4239</v>
      </c>
      <c r="N2269">
        <v>0</v>
      </c>
      <c r="O2269" s="33">
        <v>43656</v>
      </c>
      <c r="P2269" t="s">
        <v>1057</v>
      </c>
      <c r="Q2269" t="s">
        <v>1865</v>
      </c>
      <c r="R2269">
        <v>7</v>
      </c>
      <c r="S2269">
        <v>0</v>
      </c>
    </row>
    <row r="2270" spans="1:19" hidden="1" x14ac:dyDescent="0.25">
      <c r="A2270" t="s">
        <v>1073</v>
      </c>
      <c r="B2270" t="s">
        <v>2359</v>
      </c>
      <c r="C2270">
        <v>0</v>
      </c>
      <c r="D2270">
        <v>0</v>
      </c>
      <c r="E2270" s="33">
        <v>43649</v>
      </c>
      <c r="F2270" t="s">
        <v>1066</v>
      </c>
      <c r="G2270" t="s">
        <v>1066</v>
      </c>
      <c r="H2270">
        <v>2</v>
      </c>
      <c r="I2270">
        <v>0</v>
      </c>
      <c r="J2270" s="33">
        <v>43655</v>
      </c>
      <c r="K2270" t="s">
        <v>1079</v>
      </c>
      <c r="L2270" t="s">
        <v>2359</v>
      </c>
      <c r="M2270">
        <v>0</v>
      </c>
      <c r="N2270">
        <v>0</v>
      </c>
      <c r="O2270" s="33">
        <v>43649</v>
      </c>
      <c r="P2270" t="s">
        <v>1057</v>
      </c>
      <c r="Q2270" t="s">
        <v>868</v>
      </c>
      <c r="R2270">
        <v>650</v>
      </c>
      <c r="S2270">
        <v>0</v>
      </c>
    </row>
    <row r="2271" spans="1:19" hidden="1" x14ac:dyDescent="0.25">
      <c r="A2271" t="s">
        <v>1074</v>
      </c>
      <c r="B2271" t="s">
        <v>2362</v>
      </c>
      <c r="C2271">
        <v>3014</v>
      </c>
      <c r="D2271">
        <v>0</v>
      </c>
      <c r="E2271" s="33">
        <v>43654</v>
      </c>
      <c r="F2271" t="s">
        <v>1066</v>
      </c>
      <c r="G2271" t="s">
        <v>870</v>
      </c>
      <c r="H2271">
        <v>330</v>
      </c>
      <c r="I2271">
        <v>0</v>
      </c>
      <c r="J2271" s="33">
        <v>43655</v>
      </c>
      <c r="K2271" t="s">
        <v>1079</v>
      </c>
      <c r="L2271" t="s">
        <v>2365</v>
      </c>
      <c r="M2271">
        <v>0</v>
      </c>
      <c r="N2271">
        <v>0</v>
      </c>
      <c r="O2271" s="33">
        <v>43649</v>
      </c>
      <c r="P2271" t="s">
        <v>1057</v>
      </c>
      <c r="Q2271" t="s">
        <v>1920</v>
      </c>
      <c r="R2271">
        <v>684</v>
      </c>
      <c r="S2271">
        <v>0</v>
      </c>
    </row>
    <row r="2272" spans="1:19" hidden="1" x14ac:dyDescent="0.25">
      <c r="A2272" t="s">
        <v>1074</v>
      </c>
      <c r="B2272" t="s">
        <v>2359</v>
      </c>
      <c r="C2272">
        <v>2461</v>
      </c>
      <c r="D2272">
        <v>0</v>
      </c>
      <c r="E2272" s="33">
        <v>43654</v>
      </c>
      <c r="F2272" t="s">
        <v>1066</v>
      </c>
      <c r="G2272" t="s">
        <v>2353</v>
      </c>
      <c r="H2272">
        <v>140</v>
      </c>
      <c r="I2272">
        <v>0</v>
      </c>
      <c r="J2272" s="33">
        <v>43655</v>
      </c>
      <c r="K2272" t="s">
        <v>1080</v>
      </c>
      <c r="L2272" t="s">
        <v>2359</v>
      </c>
      <c r="M2272">
        <v>4376</v>
      </c>
      <c r="N2272">
        <v>0</v>
      </c>
      <c r="O2272" s="33">
        <v>43656</v>
      </c>
      <c r="P2272" t="s">
        <v>1057</v>
      </c>
      <c r="Q2272" t="s">
        <v>1921</v>
      </c>
      <c r="R2272">
        <v>6</v>
      </c>
      <c r="S2272">
        <v>0</v>
      </c>
    </row>
    <row r="2273" spans="1:19" hidden="1" x14ac:dyDescent="0.25">
      <c r="A2273" t="s">
        <v>1075</v>
      </c>
      <c r="B2273" t="s">
        <v>2363</v>
      </c>
      <c r="C2273">
        <v>6114</v>
      </c>
      <c r="D2273">
        <v>0</v>
      </c>
      <c r="E2273" s="33">
        <v>43654</v>
      </c>
      <c r="F2273" t="s">
        <v>1066</v>
      </c>
      <c r="G2273" t="s">
        <v>2354</v>
      </c>
      <c r="H2273">
        <v>53</v>
      </c>
      <c r="I2273">
        <v>0</v>
      </c>
      <c r="J2273" s="33">
        <v>43655</v>
      </c>
      <c r="K2273" t="s">
        <v>1080</v>
      </c>
      <c r="L2273" t="s">
        <v>2366</v>
      </c>
      <c r="M2273">
        <v>6239</v>
      </c>
      <c r="N2273">
        <v>0</v>
      </c>
      <c r="O2273" s="33">
        <v>43656</v>
      </c>
      <c r="P2273" t="s">
        <v>1057</v>
      </c>
      <c r="Q2273" t="s">
        <v>1486</v>
      </c>
      <c r="R2273">
        <v>323814</v>
      </c>
      <c r="S2273">
        <v>0</v>
      </c>
    </row>
    <row r="2274" spans="1:19" hidden="1" x14ac:dyDescent="0.25">
      <c r="A2274" t="s">
        <v>1075</v>
      </c>
      <c r="B2274" t="s">
        <v>2359</v>
      </c>
      <c r="C2274">
        <v>4272</v>
      </c>
      <c r="D2274">
        <v>0</v>
      </c>
      <c r="E2274" s="33">
        <v>43654</v>
      </c>
      <c r="F2274" t="s">
        <v>1066</v>
      </c>
      <c r="G2274" t="s">
        <v>2355</v>
      </c>
      <c r="H2274">
        <v>52</v>
      </c>
      <c r="I2274">
        <v>0</v>
      </c>
      <c r="J2274" s="33">
        <v>43655</v>
      </c>
      <c r="K2274" t="s">
        <v>1081</v>
      </c>
      <c r="L2274" t="s">
        <v>2359</v>
      </c>
      <c r="M2274">
        <v>4376</v>
      </c>
      <c r="N2274">
        <v>0</v>
      </c>
      <c r="O2274" s="33">
        <v>43656</v>
      </c>
      <c r="P2274" t="s">
        <v>1057</v>
      </c>
      <c r="Q2274" t="s">
        <v>580</v>
      </c>
      <c r="R2274">
        <v>12</v>
      </c>
      <c r="S2274">
        <v>0</v>
      </c>
    </row>
    <row r="2275" spans="1:19" hidden="1" x14ac:dyDescent="0.25">
      <c r="A2275" t="s">
        <v>1076</v>
      </c>
      <c r="B2275" t="s">
        <v>2253</v>
      </c>
      <c r="C2275">
        <v>6114</v>
      </c>
      <c r="D2275">
        <v>0</v>
      </c>
      <c r="E2275" s="33">
        <v>43654</v>
      </c>
      <c r="F2275" t="s">
        <v>1066</v>
      </c>
      <c r="G2275" t="s">
        <v>1787</v>
      </c>
      <c r="H2275">
        <v>16</v>
      </c>
      <c r="I2275">
        <v>0</v>
      </c>
      <c r="J2275" s="33">
        <v>43655</v>
      </c>
      <c r="K2275" t="s">
        <v>1081</v>
      </c>
      <c r="L2275" t="s">
        <v>2367</v>
      </c>
      <c r="M2275">
        <v>6239</v>
      </c>
      <c r="N2275">
        <v>0</v>
      </c>
      <c r="O2275" s="33">
        <v>43656</v>
      </c>
      <c r="P2275" t="s">
        <v>1057</v>
      </c>
      <c r="Q2275" t="s">
        <v>870</v>
      </c>
      <c r="R2275">
        <v>650</v>
      </c>
      <c r="S2275">
        <v>0</v>
      </c>
    </row>
    <row r="2276" spans="1:19" hidden="1" x14ac:dyDescent="0.25">
      <c r="A2276" t="s">
        <v>1076</v>
      </c>
      <c r="B2276" t="s">
        <v>2359</v>
      </c>
      <c r="C2276">
        <v>4272</v>
      </c>
      <c r="D2276">
        <v>0</v>
      </c>
      <c r="E2276" s="33">
        <v>43654</v>
      </c>
      <c r="F2276" t="s">
        <v>1066</v>
      </c>
      <c r="G2276" t="s">
        <v>1483</v>
      </c>
      <c r="H2276">
        <v>4</v>
      </c>
      <c r="I2276">
        <v>0</v>
      </c>
      <c r="J2276" s="33">
        <v>43655</v>
      </c>
      <c r="K2276" t="s">
        <v>1082</v>
      </c>
      <c r="L2276" t="s">
        <v>2359</v>
      </c>
      <c r="M2276">
        <v>891</v>
      </c>
      <c r="N2276">
        <v>0</v>
      </c>
      <c r="O2276" s="33">
        <v>43656</v>
      </c>
      <c r="P2276" t="s">
        <v>1057</v>
      </c>
      <c r="Q2276" t="s">
        <v>1483</v>
      </c>
      <c r="R2276">
        <v>1</v>
      </c>
      <c r="S2276">
        <v>0</v>
      </c>
    </row>
    <row r="2277" spans="1:19" hidden="1" x14ac:dyDescent="0.25">
      <c r="A2277" t="s">
        <v>1077</v>
      </c>
      <c r="B2277" t="s">
        <v>2364</v>
      </c>
      <c r="C2277">
        <v>6114</v>
      </c>
      <c r="D2277">
        <v>0</v>
      </c>
      <c r="E2277" s="33">
        <v>43654</v>
      </c>
      <c r="F2277" t="s">
        <v>1067</v>
      </c>
      <c r="G2277" t="s">
        <v>590</v>
      </c>
      <c r="H2277">
        <v>114456</v>
      </c>
      <c r="I2277">
        <v>0</v>
      </c>
      <c r="J2277" s="33">
        <v>43655</v>
      </c>
      <c r="K2277" t="s">
        <v>1082</v>
      </c>
      <c r="L2277" t="s">
        <v>2368</v>
      </c>
      <c r="M2277">
        <v>63</v>
      </c>
      <c r="N2277">
        <v>0</v>
      </c>
      <c r="O2277" s="33">
        <v>43656</v>
      </c>
      <c r="P2277" t="s">
        <v>1058</v>
      </c>
      <c r="Q2277" t="s">
        <v>2325</v>
      </c>
      <c r="R2277">
        <v>16</v>
      </c>
      <c r="S2277">
        <v>0</v>
      </c>
    </row>
    <row r="2278" spans="1:19" hidden="1" x14ac:dyDescent="0.25">
      <c r="A2278" t="s">
        <v>1077</v>
      </c>
      <c r="B2278" t="s">
        <v>2359</v>
      </c>
      <c r="C2278">
        <v>4272</v>
      </c>
      <c r="D2278">
        <v>0</v>
      </c>
      <c r="E2278" s="33">
        <v>43654</v>
      </c>
      <c r="F2278" t="s">
        <v>1067</v>
      </c>
      <c r="G2278" t="s">
        <v>1602</v>
      </c>
      <c r="H2278">
        <v>340485</v>
      </c>
      <c r="I2278">
        <v>0</v>
      </c>
      <c r="J2278" s="33">
        <v>43655</v>
      </c>
      <c r="K2278" t="s">
        <v>1083</v>
      </c>
      <c r="L2278" t="s">
        <v>2359</v>
      </c>
      <c r="M2278">
        <v>0</v>
      </c>
      <c r="N2278">
        <v>0</v>
      </c>
      <c r="O2278" s="33">
        <v>43649</v>
      </c>
      <c r="P2278" t="s">
        <v>1058</v>
      </c>
      <c r="Q2278" t="s">
        <v>1530</v>
      </c>
      <c r="R2278">
        <v>21</v>
      </c>
      <c r="S2278">
        <v>0</v>
      </c>
    </row>
    <row r="2279" spans="1:19" hidden="1" x14ac:dyDescent="0.25">
      <c r="A2279" t="s">
        <v>1078</v>
      </c>
      <c r="B2279" t="s">
        <v>590</v>
      </c>
      <c r="C2279">
        <v>113779</v>
      </c>
      <c r="D2279">
        <v>0</v>
      </c>
      <c r="E2279" s="33">
        <v>43654</v>
      </c>
      <c r="F2279" t="s">
        <v>1068</v>
      </c>
      <c r="G2279" t="s">
        <v>590</v>
      </c>
      <c r="H2279">
        <v>0</v>
      </c>
      <c r="I2279">
        <v>0</v>
      </c>
      <c r="J2279" s="33">
        <v>43649</v>
      </c>
      <c r="K2279" t="s">
        <v>1083</v>
      </c>
      <c r="L2279" t="s">
        <v>2369</v>
      </c>
      <c r="M2279">
        <v>0</v>
      </c>
      <c r="N2279">
        <v>0</v>
      </c>
      <c r="O2279" s="33">
        <v>43649</v>
      </c>
      <c r="P2279" t="s">
        <v>1058</v>
      </c>
      <c r="Q2279" t="s">
        <v>1529</v>
      </c>
      <c r="R2279">
        <v>3</v>
      </c>
      <c r="S2279">
        <v>11</v>
      </c>
    </row>
    <row r="2280" spans="1:19" hidden="1" x14ac:dyDescent="0.25">
      <c r="A2280" t="s">
        <v>1078</v>
      </c>
      <c r="B2280" t="s">
        <v>2359</v>
      </c>
      <c r="C2280">
        <v>4136</v>
      </c>
      <c r="D2280">
        <v>0</v>
      </c>
      <c r="E2280" s="33">
        <v>43654</v>
      </c>
      <c r="F2280" t="s">
        <v>1068</v>
      </c>
      <c r="G2280" t="s">
        <v>2356</v>
      </c>
      <c r="H2280">
        <v>0</v>
      </c>
      <c r="I2280">
        <v>0</v>
      </c>
      <c r="J2280" s="33">
        <v>43649</v>
      </c>
      <c r="K2280" t="s">
        <v>1084</v>
      </c>
      <c r="L2280" t="s">
        <v>2359</v>
      </c>
      <c r="M2280">
        <v>0</v>
      </c>
      <c r="N2280">
        <v>0</v>
      </c>
      <c r="O2280" s="33">
        <v>43649</v>
      </c>
      <c r="P2280" t="s">
        <v>1059</v>
      </c>
      <c r="Q2280" t="s">
        <v>2326</v>
      </c>
      <c r="R2280">
        <v>0</v>
      </c>
      <c r="S2280">
        <v>0</v>
      </c>
    </row>
    <row r="2281" spans="1:19" hidden="1" x14ac:dyDescent="0.25">
      <c r="A2281" t="s">
        <v>1079</v>
      </c>
      <c r="B2281" t="s">
        <v>2359</v>
      </c>
      <c r="C2281">
        <v>0</v>
      </c>
      <c r="D2281">
        <v>0</v>
      </c>
      <c r="E2281" s="33">
        <v>43649</v>
      </c>
      <c r="F2281" t="s">
        <v>1069</v>
      </c>
      <c r="G2281" t="s">
        <v>590</v>
      </c>
      <c r="H2281">
        <v>112400</v>
      </c>
      <c r="I2281">
        <v>0</v>
      </c>
      <c r="J2281" s="33">
        <v>43655</v>
      </c>
      <c r="K2281" t="s">
        <v>1084</v>
      </c>
      <c r="L2281" t="s">
        <v>2370</v>
      </c>
      <c r="M2281">
        <v>0</v>
      </c>
      <c r="N2281">
        <v>0</v>
      </c>
      <c r="O2281" s="33">
        <v>43649</v>
      </c>
      <c r="P2281" t="s">
        <v>1059</v>
      </c>
      <c r="Q2281" t="s">
        <v>1792</v>
      </c>
      <c r="R2281">
        <v>0</v>
      </c>
      <c r="S2281">
        <v>0</v>
      </c>
    </row>
    <row r="2282" spans="1:19" hidden="1" x14ac:dyDescent="0.25">
      <c r="A2282" t="s">
        <v>1079</v>
      </c>
      <c r="B2282" t="s">
        <v>2365</v>
      </c>
      <c r="C2282">
        <v>0</v>
      </c>
      <c r="D2282">
        <v>0</v>
      </c>
      <c r="E2282" s="33">
        <v>43649</v>
      </c>
      <c r="F2282" t="s">
        <v>1069</v>
      </c>
      <c r="G2282" t="s">
        <v>2357</v>
      </c>
      <c r="H2282">
        <v>222838</v>
      </c>
      <c r="I2282">
        <v>0</v>
      </c>
      <c r="J2282" s="33">
        <v>43655</v>
      </c>
      <c r="K2282" t="s">
        <v>1085</v>
      </c>
      <c r="L2282" t="s">
        <v>2359</v>
      </c>
      <c r="M2282">
        <v>0</v>
      </c>
      <c r="N2282">
        <v>0</v>
      </c>
      <c r="O2282" s="33">
        <v>43649</v>
      </c>
      <c r="P2282" t="s">
        <v>1060</v>
      </c>
      <c r="Q2282" t="s">
        <v>1482</v>
      </c>
      <c r="R2282">
        <v>0</v>
      </c>
      <c r="S2282">
        <v>0</v>
      </c>
    </row>
    <row r="2283" spans="1:19" hidden="1" x14ac:dyDescent="0.25">
      <c r="A2283" t="s">
        <v>1080</v>
      </c>
      <c r="B2283" t="s">
        <v>2359</v>
      </c>
      <c r="C2283">
        <v>4272</v>
      </c>
      <c r="D2283">
        <v>0</v>
      </c>
      <c r="E2283" s="33">
        <v>43654</v>
      </c>
      <c r="F2283" t="s">
        <v>1070</v>
      </c>
      <c r="G2283" t="s">
        <v>2358</v>
      </c>
      <c r="H2283">
        <v>0</v>
      </c>
      <c r="I2283">
        <v>0</v>
      </c>
      <c r="J2283" s="33">
        <v>43649</v>
      </c>
      <c r="K2283" t="s">
        <v>1085</v>
      </c>
      <c r="L2283" t="s">
        <v>2371</v>
      </c>
      <c r="M2283">
        <v>0</v>
      </c>
      <c r="N2283">
        <v>0</v>
      </c>
      <c r="O2283" s="33">
        <v>43649</v>
      </c>
      <c r="P2283" t="s">
        <v>1060</v>
      </c>
      <c r="Q2283" t="s">
        <v>2330</v>
      </c>
      <c r="R2283">
        <v>0</v>
      </c>
      <c r="S2283">
        <v>0</v>
      </c>
    </row>
    <row r="2284" spans="1:19" hidden="1" x14ac:dyDescent="0.25">
      <c r="A2284" t="s">
        <v>1080</v>
      </c>
      <c r="B2284" t="s">
        <v>2366</v>
      </c>
      <c r="C2284">
        <v>6114</v>
      </c>
      <c r="D2284">
        <v>0</v>
      </c>
      <c r="E2284" s="33">
        <v>43654</v>
      </c>
      <c r="F2284" t="s">
        <v>1070</v>
      </c>
      <c r="G2284" t="s">
        <v>2359</v>
      </c>
      <c r="H2284">
        <v>0</v>
      </c>
      <c r="I2284">
        <v>0</v>
      </c>
      <c r="J2284" s="33">
        <v>43649</v>
      </c>
      <c r="K2284" t="s">
        <v>1086</v>
      </c>
      <c r="L2284" t="s">
        <v>2359</v>
      </c>
      <c r="M2284">
        <v>0</v>
      </c>
      <c r="N2284">
        <v>0</v>
      </c>
      <c r="O2284" s="33">
        <v>43649</v>
      </c>
      <c r="P2284" t="s">
        <v>1060</v>
      </c>
      <c r="Q2284" t="s">
        <v>2331</v>
      </c>
      <c r="R2284">
        <v>0</v>
      </c>
      <c r="S2284">
        <v>0</v>
      </c>
    </row>
    <row r="2285" spans="1:19" hidden="1" x14ac:dyDescent="0.25">
      <c r="A2285" t="s">
        <v>1081</v>
      </c>
      <c r="B2285" t="s">
        <v>2359</v>
      </c>
      <c r="C2285">
        <v>4272</v>
      </c>
      <c r="D2285">
        <v>0</v>
      </c>
      <c r="E2285" s="33">
        <v>43654</v>
      </c>
      <c r="F2285" t="s">
        <v>1072</v>
      </c>
      <c r="G2285" t="s">
        <v>2360</v>
      </c>
      <c r="H2285">
        <v>0</v>
      </c>
      <c r="I2285">
        <v>0</v>
      </c>
      <c r="J2285" s="33">
        <v>43649</v>
      </c>
      <c r="K2285" t="s">
        <v>1086</v>
      </c>
      <c r="L2285" t="s">
        <v>2372</v>
      </c>
      <c r="M2285">
        <v>0</v>
      </c>
      <c r="N2285">
        <v>0</v>
      </c>
      <c r="O2285" s="33">
        <v>43649</v>
      </c>
      <c r="P2285" t="s">
        <v>1060</v>
      </c>
      <c r="Q2285" t="s">
        <v>1490</v>
      </c>
      <c r="R2285">
        <v>0</v>
      </c>
      <c r="S2285">
        <v>0</v>
      </c>
    </row>
    <row r="2286" spans="1:19" hidden="1" x14ac:dyDescent="0.25">
      <c r="A2286" t="s">
        <v>1081</v>
      </c>
      <c r="B2286" t="s">
        <v>2367</v>
      </c>
      <c r="C2286">
        <v>6114</v>
      </c>
      <c r="D2286">
        <v>0</v>
      </c>
      <c r="E2286" s="33">
        <v>43654</v>
      </c>
      <c r="F2286" t="s">
        <v>1072</v>
      </c>
      <c r="G2286" t="s">
        <v>2359</v>
      </c>
      <c r="H2286">
        <v>0</v>
      </c>
      <c r="I2286">
        <v>0</v>
      </c>
      <c r="J2286" s="33">
        <v>43649</v>
      </c>
      <c r="K2286" t="s">
        <v>1087</v>
      </c>
      <c r="L2286" t="s">
        <v>2359</v>
      </c>
      <c r="M2286">
        <v>0</v>
      </c>
      <c r="N2286">
        <v>0</v>
      </c>
      <c r="O2286" s="33">
        <v>43649</v>
      </c>
      <c r="P2286" t="s">
        <v>1060</v>
      </c>
      <c r="Q2286" t="s">
        <v>1615</v>
      </c>
      <c r="R2286">
        <v>0</v>
      </c>
      <c r="S2286">
        <v>0</v>
      </c>
    </row>
    <row r="2287" spans="1:19" hidden="1" x14ac:dyDescent="0.25">
      <c r="A2287" t="s">
        <v>1082</v>
      </c>
      <c r="B2287" t="s">
        <v>2359</v>
      </c>
      <c r="C2287">
        <v>859</v>
      </c>
      <c r="D2287">
        <v>0</v>
      </c>
      <c r="E2287" s="33">
        <v>43654</v>
      </c>
      <c r="F2287" t="s">
        <v>1073</v>
      </c>
      <c r="G2287" t="s">
        <v>2361</v>
      </c>
      <c r="H2287">
        <v>0</v>
      </c>
      <c r="I2287">
        <v>0</v>
      </c>
      <c r="J2287" s="33">
        <v>43649</v>
      </c>
      <c r="K2287" t="s">
        <v>1087</v>
      </c>
      <c r="L2287" t="s">
        <v>2373</v>
      </c>
      <c r="M2287">
        <v>0</v>
      </c>
      <c r="N2287">
        <v>0</v>
      </c>
      <c r="O2287" s="33">
        <v>43649</v>
      </c>
      <c r="P2287" t="s">
        <v>1060</v>
      </c>
      <c r="Q2287" t="s">
        <v>1581</v>
      </c>
      <c r="R2287">
        <v>0</v>
      </c>
      <c r="S2287">
        <v>0</v>
      </c>
    </row>
    <row r="2288" spans="1:19" hidden="1" x14ac:dyDescent="0.25">
      <c r="A2288" t="s">
        <v>1082</v>
      </c>
      <c r="B2288" t="s">
        <v>2368</v>
      </c>
      <c r="C2288">
        <v>62</v>
      </c>
      <c r="D2288">
        <v>0</v>
      </c>
      <c r="E2288" s="33">
        <v>43654</v>
      </c>
      <c r="F2288" t="s">
        <v>1073</v>
      </c>
      <c r="G2288" t="s">
        <v>2359</v>
      </c>
      <c r="H2288">
        <v>0</v>
      </c>
      <c r="I2288">
        <v>0</v>
      </c>
      <c r="J2288" s="33">
        <v>43649</v>
      </c>
      <c r="K2288" t="s">
        <v>1088</v>
      </c>
      <c r="L2288" t="s">
        <v>1482</v>
      </c>
      <c r="M2288">
        <v>1</v>
      </c>
      <c r="N2288">
        <v>0</v>
      </c>
      <c r="O2288" s="33">
        <v>43656</v>
      </c>
      <c r="P2288" t="s">
        <v>1060</v>
      </c>
      <c r="Q2288" t="s">
        <v>868</v>
      </c>
      <c r="R2288">
        <v>0</v>
      </c>
      <c r="S2288">
        <v>0</v>
      </c>
    </row>
    <row r="2289" spans="1:19" hidden="1" x14ac:dyDescent="0.25">
      <c r="A2289" t="s">
        <v>1083</v>
      </c>
      <c r="B2289" t="s">
        <v>2359</v>
      </c>
      <c r="C2289">
        <v>0</v>
      </c>
      <c r="D2289">
        <v>0</v>
      </c>
      <c r="E2289" s="33">
        <v>43649</v>
      </c>
      <c r="F2289" t="s">
        <v>1074</v>
      </c>
      <c r="G2289" t="s">
        <v>2362</v>
      </c>
      <c r="H2289">
        <v>3085</v>
      </c>
      <c r="I2289">
        <v>0</v>
      </c>
      <c r="J2289" s="33">
        <v>43655</v>
      </c>
      <c r="K2289" t="s">
        <v>1088</v>
      </c>
      <c r="L2289" t="s">
        <v>1485</v>
      </c>
      <c r="M2289">
        <v>10</v>
      </c>
      <c r="N2289">
        <v>0</v>
      </c>
      <c r="O2289" s="33">
        <v>43656</v>
      </c>
      <c r="P2289" t="s">
        <v>1060</v>
      </c>
      <c r="Q2289" t="s">
        <v>2332</v>
      </c>
      <c r="R2289">
        <v>0</v>
      </c>
      <c r="S2289">
        <v>0</v>
      </c>
    </row>
    <row r="2290" spans="1:19" hidden="1" x14ac:dyDescent="0.25">
      <c r="A2290" t="s">
        <v>1083</v>
      </c>
      <c r="B2290" t="s">
        <v>2369</v>
      </c>
      <c r="C2290">
        <v>0</v>
      </c>
      <c r="D2290">
        <v>0</v>
      </c>
      <c r="E2290" s="33">
        <v>43649</v>
      </c>
      <c r="F2290" t="s">
        <v>1074</v>
      </c>
      <c r="G2290" t="s">
        <v>2359</v>
      </c>
      <c r="H2290">
        <v>2522</v>
      </c>
      <c r="I2290">
        <v>0</v>
      </c>
      <c r="J2290" s="33">
        <v>43655</v>
      </c>
      <c r="K2290" t="s">
        <v>1088</v>
      </c>
      <c r="L2290" t="s">
        <v>857</v>
      </c>
      <c r="M2290">
        <v>3</v>
      </c>
      <c r="N2290">
        <v>0</v>
      </c>
      <c r="O2290" s="33">
        <v>43656</v>
      </c>
      <c r="P2290" t="s">
        <v>1060</v>
      </c>
      <c r="Q2290" t="s">
        <v>2333</v>
      </c>
      <c r="R2290">
        <v>0</v>
      </c>
      <c r="S2290">
        <v>0</v>
      </c>
    </row>
    <row r="2291" spans="1:19" hidden="1" x14ac:dyDescent="0.25">
      <c r="A2291" t="s">
        <v>1084</v>
      </c>
      <c r="B2291" t="s">
        <v>2359</v>
      </c>
      <c r="C2291">
        <v>0</v>
      </c>
      <c r="D2291">
        <v>0</v>
      </c>
      <c r="E2291" s="33">
        <v>43649</v>
      </c>
      <c r="F2291" t="s">
        <v>1075</v>
      </c>
      <c r="G2291" t="s">
        <v>2363</v>
      </c>
      <c r="H2291">
        <v>6225</v>
      </c>
      <c r="I2291">
        <v>0</v>
      </c>
      <c r="J2291" s="33">
        <v>43655</v>
      </c>
      <c r="K2291" t="s">
        <v>1088</v>
      </c>
      <c r="L2291" t="s">
        <v>868</v>
      </c>
      <c r="M2291">
        <v>10</v>
      </c>
      <c r="N2291">
        <v>0</v>
      </c>
      <c r="O2291" s="33">
        <v>43656</v>
      </c>
      <c r="P2291" t="s">
        <v>1060</v>
      </c>
      <c r="Q2291" t="s">
        <v>2334</v>
      </c>
      <c r="R2291">
        <v>0</v>
      </c>
      <c r="S2291">
        <v>0</v>
      </c>
    </row>
    <row r="2292" spans="1:19" hidden="1" x14ac:dyDescent="0.25">
      <c r="A2292" t="s">
        <v>1084</v>
      </c>
      <c r="B2292" t="s">
        <v>2370</v>
      </c>
      <c r="C2292">
        <v>0</v>
      </c>
      <c r="D2292">
        <v>0</v>
      </c>
      <c r="E2292" s="33">
        <v>43649</v>
      </c>
      <c r="F2292" t="s">
        <v>1075</v>
      </c>
      <c r="G2292" t="s">
        <v>2359</v>
      </c>
      <c r="H2292">
        <v>4363</v>
      </c>
      <c r="I2292">
        <v>0</v>
      </c>
      <c r="J2292" s="33">
        <v>43655</v>
      </c>
      <c r="K2292" t="s">
        <v>1088</v>
      </c>
      <c r="L2292" t="s">
        <v>1484</v>
      </c>
      <c r="M2292">
        <v>10</v>
      </c>
      <c r="N2292">
        <v>0</v>
      </c>
      <c r="O2292" s="33">
        <v>43656</v>
      </c>
      <c r="P2292" t="s">
        <v>1060</v>
      </c>
      <c r="Q2292" t="s">
        <v>1486</v>
      </c>
      <c r="R2292">
        <v>0</v>
      </c>
      <c r="S2292">
        <v>0</v>
      </c>
    </row>
    <row r="2293" spans="1:19" hidden="1" x14ac:dyDescent="0.25">
      <c r="A2293" t="s">
        <v>1085</v>
      </c>
      <c r="B2293" t="s">
        <v>2359</v>
      </c>
      <c r="C2293">
        <v>0</v>
      </c>
      <c r="D2293">
        <v>0</v>
      </c>
      <c r="E2293" s="33">
        <v>43649</v>
      </c>
      <c r="F2293" t="s">
        <v>1076</v>
      </c>
      <c r="G2293" t="s">
        <v>2253</v>
      </c>
      <c r="H2293">
        <v>6225</v>
      </c>
      <c r="I2293">
        <v>0</v>
      </c>
      <c r="J2293" s="33">
        <v>43655</v>
      </c>
      <c r="K2293" t="s">
        <v>1088</v>
      </c>
      <c r="L2293" t="s">
        <v>1486</v>
      </c>
      <c r="M2293">
        <v>10</v>
      </c>
      <c r="N2293">
        <v>0</v>
      </c>
      <c r="O2293" s="33">
        <v>43656</v>
      </c>
      <c r="P2293" t="s">
        <v>1060</v>
      </c>
      <c r="Q2293" t="s">
        <v>2335</v>
      </c>
      <c r="R2293">
        <v>0</v>
      </c>
      <c r="S2293">
        <v>0</v>
      </c>
    </row>
    <row r="2294" spans="1:19" hidden="1" x14ac:dyDescent="0.25">
      <c r="A2294" t="s">
        <v>1085</v>
      </c>
      <c r="B2294" t="s">
        <v>2371</v>
      </c>
      <c r="C2294">
        <v>0</v>
      </c>
      <c r="D2294">
        <v>0</v>
      </c>
      <c r="E2294" s="33">
        <v>43649</v>
      </c>
      <c r="F2294" t="s">
        <v>1076</v>
      </c>
      <c r="G2294" t="s">
        <v>2359</v>
      </c>
      <c r="H2294">
        <v>4363</v>
      </c>
      <c r="I2294">
        <v>0</v>
      </c>
      <c r="J2294" s="33">
        <v>43655</v>
      </c>
      <c r="K2294" t="s">
        <v>1088</v>
      </c>
      <c r="L2294" t="s">
        <v>870</v>
      </c>
      <c r="M2294">
        <v>10</v>
      </c>
      <c r="N2294">
        <v>0</v>
      </c>
      <c r="O2294" s="33">
        <v>43656</v>
      </c>
      <c r="P2294" t="s">
        <v>1060</v>
      </c>
      <c r="Q2294" t="s">
        <v>1586</v>
      </c>
      <c r="R2294">
        <v>0</v>
      </c>
      <c r="S2294">
        <v>0</v>
      </c>
    </row>
    <row r="2295" spans="1:19" hidden="1" x14ac:dyDescent="0.25">
      <c r="A2295" t="s">
        <v>1086</v>
      </c>
      <c r="B2295" t="s">
        <v>2359</v>
      </c>
      <c r="C2295">
        <v>0</v>
      </c>
      <c r="D2295">
        <v>0</v>
      </c>
      <c r="E2295" s="33">
        <v>43649</v>
      </c>
      <c r="F2295" t="s">
        <v>1077</v>
      </c>
      <c r="G2295" t="s">
        <v>2364</v>
      </c>
      <c r="H2295">
        <v>6225</v>
      </c>
      <c r="I2295">
        <v>0</v>
      </c>
      <c r="J2295" s="33">
        <v>43655</v>
      </c>
      <c r="K2295" t="s">
        <v>1088</v>
      </c>
      <c r="L2295" t="s">
        <v>1855</v>
      </c>
      <c r="M2295">
        <v>0</v>
      </c>
      <c r="N2295">
        <v>10</v>
      </c>
      <c r="O2295" s="33">
        <v>43656</v>
      </c>
      <c r="P2295" t="s">
        <v>1060</v>
      </c>
      <c r="Q2295" t="s">
        <v>870</v>
      </c>
      <c r="R2295">
        <v>0</v>
      </c>
      <c r="S2295">
        <v>0</v>
      </c>
    </row>
    <row r="2296" spans="1:19" hidden="1" x14ac:dyDescent="0.25">
      <c r="A2296" t="s">
        <v>1086</v>
      </c>
      <c r="B2296" t="s">
        <v>2372</v>
      </c>
      <c r="C2296">
        <v>0</v>
      </c>
      <c r="D2296">
        <v>0</v>
      </c>
      <c r="E2296" s="33">
        <v>43649</v>
      </c>
      <c r="F2296" t="s">
        <v>1077</v>
      </c>
      <c r="G2296" t="s">
        <v>2359</v>
      </c>
      <c r="H2296">
        <v>4363</v>
      </c>
      <c r="I2296">
        <v>0</v>
      </c>
      <c r="J2296" s="33">
        <v>43655</v>
      </c>
      <c r="K2296" t="s">
        <v>1088</v>
      </c>
      <c r="L2296" t="s">
        <v>859</v>
      </c>
      <c r="M2296">
        <v>3</v>
      </c>
      <c r="N2296">
        <v>0</v>
      </c>
      <c r="O2296" s="33">
        <v>43656</v>
      </c>
      <c r="P2296" t="s">
        <v>1060</v>
      </c>
      <c r="Q2296" t="s">
        <v>578</v>
      </c>
      <c r="R2296">
        <v>0</v>
      </c>
      <c r="S2296">
        <v>0</v>
      </c>
    </row>
    <row r="2297" spans="1:19" hidden="1" x14ac:dyDescent="0.25">
      <c r="A2297" t="s">
        <v>1087</v>
      </c>
      <c r="B2297" t="s">
        <v>2359</v>
      </c>
      <c r="C2297">
        <v>0</v>
      </c>
      <c r="D2297">
        <v>0</v>
      </c>
      <c r="E2297" s="33">
        <v>43649</v>
      </c>
      <c r="F2297" t="s">
        <v>1078</v>
      </c>
      <c r="G2297" t="s">
        <v>590</v>
      </c>
      <c r="H2297">
        <v>116431</v>
      </c>
      <c r="I2297">
        <v>0</v>
      </c>
      <c r="J2297" s="33">
        <v>43655</v>
      </c>
      <c r="K2297" t="s">
        <v>1088</v>
      </c>
      <c r="L2297" t="s">
        <v>1818</v>
      </c>
      <c r="M2297">
        <v>10</v>
      </c>
      <c r="N2297">
        <v>0</v>
      </c>
      <c r="O2297" s="33">
        <v>43656</v>
      </c>
      <c r="P2297" t="s">
        <v>1060</v>
      </c>
      <c r="Q2297" t="s">
        <v>2327</v>
      </c>
      <c r="R2297">
        <v>0</v>
      </c>
      <c r="S2297">
        <v>0</v>
      </c>
    </row>
    <row r="2298" spans="1:19" hidden="1" x14ac:dyDescent="0.25">
      <c r="A2298" t="s">
        <v>1087</v>
      </c>
      <c r="B2298" t="s">
        <v>2373</v>
      </c>
      <c r="C2298">
        <v>0</v>
      </c>
      <c r="D2298">
        <v>0</v>
      </c>
      <c r="E2298" s="33">
        <v>43649</v>
      </c>
      <c r="F2298" t="s">
        <v>1078</v>
      </c>
      <c r="G2298" t="s">
        <v>2359</v>
      </c>
      <c r="H2298">
        <v>4226</v>
      </c>
      <c r="I2298">
        <v>0</v>
      </c>
      <c r="J2298" s="33">
        <v>43655</v>
      </c>
      <c r="K2298" t="s">
        <v>1088</v>
      </c>
      <c r="L2298" t="s">
        <v>1483</v>
      </c>
      <c r="M2298">
        <v>1</v>
      </c>
      <c r="N2298">
        <v>0</v>
      </c>
      <c r="O2298" s="33">
        <v>43656</v>
      </c>
      <c r="P2298" t="s">
        <v>1060</v>
      </c>
      <c r="Q2298" t="s">
        <v>1620</v>
      </c>
      <c r="R2298">
        <v>0</v>
      </c>
      <c r="S2298">
        <v>0</v>
      </c>
    </row>
    <row r="2299" spans="1:19" hidden="1" x14ac:dyDescent="0.25">
      <c r="A2299" t="s">
        <v>1088</v>
      </c>
      <c r="B2299" t="s">
        <v>1482</v>
      </c>
      <c r="C2299">
        <v>1</v>
      </c>
      <c r="D2299">
        <v>0</v>
      </c>
      <c r="E2299" s="33">
        <v>43654</v>
      </c>
      <c r="F2299" t="s">
        <v>1079</v>
      </c>
      <c r="G2299" t="s">
        <v>2359</v>
      </c>
      <c r="H2299">
        <v>0</v>
      </c>
      <c r="I2299">
        <v>0</v>
      </c>
      <c r="J2299" s="33">
        <v>43649</v>
      </c>
      <c r="K2299" t="s">
        <v>1089</v>
      </c>
      <c r="L2299" t="s">
        <v>2379</v>
      </c>
      <c r="M2299">
        <v>1</v>
      </c>
      <c r="N2299">
        <v>0</v>
      </c>
      <c r="O2299" s="33">
        <v>43656</v>
      </c>
      <c r="P2299" t="s">
        <v>1060</v>
      </c>
      <c r="Q2299" t="s">
        <v>1520</v>
      </c>
      <c r="R2299">
        <v>0</v>
      </c>
      <c r="S2299">
        <v>0</v>
      </c>
    </row>
    <row r="2300" spans="1:19" hidden="1" x14ac:dyDescent="0.25">
      <c r="A2300" t="s">
        <v>1088</v>
      </c>
      <c r="B2300" t="s">
        <v>1485</v>
      </c>
      <c r="C2300">
        <v>10</v>
      </c>
      <c r="D2300">
        <v>0</v>
      </c>
      <c r="E2300" s="33">
        <v>43654</v>
      </c>
      <c r="F2300" t="s">
        <v>1079</v>
      </c>
      <c r="G2300" t="s">
        <v>2365</v>
      </c>
      <c r="H2300">
        <v>0</v>
      </c>
      <c r="I2300">
        <v>0</v>
      </c>
      <c r="J2300" s="33">
        <v>43649</v>
      </c>
      <c r="K2300" t="s">
        <v>1089</v>
      </c>
      <c r="L2300" t="s">
        <v>2378</v>
      </c>
      <c r="M2300">
        <v>1</v>
      </c>
      <c r="N2300">
        <v>0</v>
      </c>
      <c r="O2300" s="33">
        <v>43656</v>
      </c>
      <c r="P2300" t="s">
        <v>1060</v>
      </c>
      <c r="Q2300" t="s">
        <v>2328</v>
      </c>
      <c r="R2300">
        <v>0</v>
      </c>
      <c r="S2300">
        <v>0</v>
      </c>
    </row>
    <row r="2301" spans="1:19" hidden="1" x14ac:dyDescent="0.25">
      <c r="A2301" t="s">
        <v>1088</v>
      </c>
      <c r="B2301" t="s">
        <v>857</v>
      </c>
      <c r="C2301">
        <v>3</v>
      </c>
      <c r="D2301">
        <v>0</v>
      </c>
      <c r="E2301" s="33">
        <v>43654</v>
      </c>
      <c r="F2301" t="s">
        <v>1080</v>
      </c>
      <c r="G2301" t="s">
        <v>2359</v>
      </c>
      <c r="H2301">
        <v>4363</v>
      </c>
      <c r="I2301">
        <v>0</v>
      </c>
      <c r="J2301" s="33">
        <v>43655</v>
      </c>
      <c r="K2301" t="s">
        <v>1089</v>
      </c>
      <c r="L2301" t="s">
        <v>2377</v>
      </c>
      <c r="M2301">
        <v>1</v>
      </c>
      <c r="N2301">
        <v>0</v>
      </c>
      <c r="O2301" s="33">
        <v>43656</v>
      </c>
      <c r="P2301" t="s">
        <v>1060</v>
      </c>
      <c r="Q2301" t="s">
        <v>1859</v>
      </c>
      <c r="R2301">
        <v>0</v>
      </c>
      <c r="S2301">
        <v>0</v>
      </c>
    </row>
    <row r="2302" spans="1:19" hidden="1" x14ac:dyDescent="0.25">
      <c r="A2302" t="s">
        <v>1088</v>
      </c>
      <c r="B2302" t="s">
        <v>868</v>
      </c>
      <c r="C2302">
        <v>10</v>
      </c>
      <c r="D2302">
        <v>0</v>
      </c>
      <c r="E2302" s="33">
        <v>43654</v>
      </c>
      <c r="F2302" t="s">
        <v>1080</v>
      </c>
      <c r="G2302" t="s">
        <v>2366</v>
      </c>
      <c r="H2302">
        <v>6225</v>
      </c>
      <c r="I2302">
        <v>0</v>
      </c>
      <c r="J2302" s="33">
        <v>43655</v>
      </c>
      <c r="K2302" t="s">
        <v>1089</v>
      </c>
      <c r="L2302" t="s">
        <v>2376</v>
      </c>
      <c r="M2302">
        <v>1</v>
      </c>
      <c r="N2302">
        <v>0</v>
      </c>
      <c r="O2302" s="33">
        <v>43656</v>
      </c>
      <c r="P2302" t="s">
        <v>1060</v>
      </c>
      <c r="Q2302" t="s">
        <v>2329</v>
      </c>
      <c r="R2302">
        <v>0</v>
      </c>
      <c r="S2302">
        <v>0</v>
      </c>
    </row>
    <row r="2303" spans="1:19" hidden="1" x14ac:dyDescent="0.25">
      <c r="A2303" t="s">
        <v>1088</v>
      </c>
      <c r="B2303" t="s">
        <v>1484</v>
      </c>
      <c r="C2303">
        <v>10</v>
      </c>
      <c r="D2303">
        <v>0</v>
      </c>
      <c r="E2303" s="33">
        <v>43654</v>
      </c>
      <c r="F2303" t="s">
        <v>1081</v>
      </c>
      <c r="G2303" t="s">
        <v>2359</v>
      </c>
      <c r="H2303">
        <v>4363</v>
      </c>
      <c r="I2303">
        <v>0</v>
      </c>
      <c r="J2303" s="33">
        <v>43655</v>
      </c>
      <c r="K2303" t="s">
        <v>1089</v>
      </c>
      <c r="L2303" t="s">
        <v>1486</v>
      </c>
      <c r="M2303">
        <v>1</v>
      </c>
      <c r="N2303">
        <v>0</v>
      </c>
      <c r="O2303" s="33">
        <v>43656</v>
      </c>
      <c r="P2303" t="s">
        <v>1060</v>
      </c>
      <c r="Q2303" t="s">
        <v>5608</v>
      </c>
      <c r="R2303">
        <v>0</v>
      </c>
      <c r="S2303">
        <v>0</v>
      </c>
    </row>
    <row r="2304" spans="1:19" hidden="1" x14ac:dyDescent="0.25">
      <c r="A2304" t="s">
        <v>1088</v>
      </c>
      <c r="B2304" t="s">
        <v>1486</v>
      </c>
      <c r="C2304">
        <v>10</v>
      </c>
      <c r="D2304">
        <v>0</v>
      </c>
      <c r="E2304" s="33">
        <v>43654</v>
      </c>
      <c r="F2304" t="s">
        <v>1081</v>
      </c>
      <c r="G2304" t="s">
        <v>2367</v>
      </c>
      <c r="H2304">
        <v>6225</v>
      </c>
      <c r="I2304">
        <v>0</v>
      </c>
      <c r="J2304" s="33">
        <v>43655</v>
      </c>
      <c r="K2304" t="s">
        <v>1089</v>
      </c>
      <c r="L2304" t="s">
        <v>2375</v>
      </c>
      <c r="M2304">
        <v>1</v>
      </c>
      <c r="N2304">
        <v>0</v>
      </c>
      <c r="O2304" s="33">
        <v>43656</v>
      </c>
      <c r="P2304" t="s">
        <v>1060</v>
      </c>
      <c r="Q2304" t="s">
        <v>200</v>
      </c>
      <c r="R2304">
        <v>0</v>
      </c>
      <c r="S2304">
        <v>0</v>
      </c>
    </row>
    <row r="2305" spans="1:19" hidden="1" x14ac:dyDescent="0.25">
      <c r="A2305" t="s">
        <v>1088</v>
      </c>
      <c r="B2305" t="s">
        <v>870</v>
      </c>
      <c r="C2305">
        <v>10</v>
      </c>
      <c r="D2305">
        <v>0</v>
      </c>
      <c r="E2305" s="33">
        <v>43654</v>
      </c>
      <c r="F2305" t="s">
        <v>1082</v>
      </c>
      <c r="G2305" t="s">
        <v>2359</v>
      </c>
      <c r="H2305">
        <v>888</v>
      </c>
      <c r="I2305">
        <v>0</v>
      </c>
      <c r="J2305" s="33">
        <v>43655</v>
      </c>
      <c r="K2305" t="s">
        <v>1089</v>
      </c>
      <c r="L2305" t="s">
        <v>2374</v>
      </c>
      <c r="M2305">
        <v>1</v>
      </c>
      <c r="N2305">
        <v>0</v>
      </c>
      <c r="O2305" s="33">
        <v>43656</v>
      </c>
      <c r="P2305" t="s">
        <v>1060</v>
      </c>
      <c r="Q2305" t="s">
        <v>1599</v>
      </c>
      <c r="R2305">
        <v>0</v>
      </c>
      <c r="S2305">
        <v>0</v>
      </c>
    </row>
    <row r="2306" spans="1:19" hidden="1" x14ac:dyDescent="0.25">
      <c r="A2306" t="s">
        <v>1088</v>
      </c>
      <c r="B2306" t="s">
        <v>1855</v>
      </c>
      <c r="C2306">
        <v>0</v>
      </c>
      <c r="D2306">
        <v>10</v>
      </c>
      <c r="E2306" s="33">
        <v>43654</v>
      </c>
      <c r="F2306" t="s">
        <v>1082</v>
      </c>
      <c r="G2306" t="s">
        <v>2368</v>
      </c>
      <c r="H2306">
        <v>63</v>
      </c>
      <c r="I2306">
        <v>0</v>
      </c>
      <c r="J2306" s="33">
        <v>43655</v>
      </c>
      <c r="K2306" t="s">
        <v>1089</v>
      </c>
      <c r="L2306" t="s">
        <v>1483</v>
      </c>
      <c r="M2306">
        <v>1</v>
      </c>
      <c r="N2306">
        <v>0</v>
      </c>
      <c r="O2306" s="33">
        <v>43656</v>
      </c>
      <c r="P2306" t="s">
        <v>1060</v>
      </c>
      <c r="Q2306" t="s">
        <v>219</v>
      </c>
      <c r="R2306">
        <v>0</v>
      </c>
      <c r="S2306">
        <v>0</v>
      </c>
    </row>
    <row r="2307" spans="1:19" hidden="1" x14ac:dyDescent="0.25">
      <c r="A2307" t="s">
        <v>1088</v>
      </c>
      <c r="B2307" t="s">
        <v>859</v>
      </c>
      <c r="C2307">
        <v>3</v>
      </c>
      <c r="D2307">
        <v>0</v>
      </c>
      <c r="E2307" s="33">
        <v>43654</v>
      </c>
      <c r="F2307" t="s">
        <v>1083</v>
      </c>
      <c r="G2307" t="s">
        <v>2359</v>
      </c>
      <c r="H2307">
        <v>0</v>
      </c>
      <c r="I2307">
        <v>0</v>
      </c>
      <c r="J2307" s="33">
        <v>43649</v>
      </c>
      <c r="K2307" t="s">
        <v>441</v>
      </c>
      <c r="L2307" t="s">
        <v>1482</v>
      </c>
      <c r="M2307">
        <v>2</v>
      </c>
      <c r="N2307">
        <v>0</v>
      </c>
      <c r="O2307" s="33">
        <v>43656</v>
      </c>
      <c r="P2307" t="s">
        <v>1060</v>
      </c>
      <c r="Q2307" t="s">
        <v>861</v>
      </c>
      <c r="R2307">
        <v>0</v>
      </c>
      <c r="S2307">
        <v>0</v>
      </c>
    </row>
    <row r="2308" spans="1:19" hidden="1" x14ac:dyDescent="0.25">
      <c r="A2308" t="s">
        <v>1088</v>
      </c>
      <c r="B2308" t="s">
        <v>1818</v>
      </c>
      <c r="C2308">
        <v>10</v>
      </c>
      <c r="D2308">
        <v>0</v>
      </c>
      <c r="E2308" s="33">
        <v>43654</v>
      </c>
      <c r="F2308" t="s">
        <v>1083</v>
      </c>
      <c r="G2308" t="s">
        <v>2369</v>
      </c>
      <c r="H2308">
        <v>0</v>
      </c>
      <c r="I2308">
        <v>0</v>
      </c>
      <c r="J2308" s="33">
        <v>43649</v>
      </c>
      <c r="K2308" t="s">
        <v>441</v>
      </c>
      <c r="L2308" t="s">
        <v>2415</v>
      </c>
      <c r="M2308">
        <v>372</v>
      </c>
      <c r="N2308">
        <v>2674</v>
      </c>
      <c r="O2308" s="33">
        <v>43656</v>
      </c>
      <c r="P2308" t="s">
        <v>1060</v>
      </c>
      <c r="Q2308" t="s">
        <v>1593</v>
      </c>
      <c r="R2308">
        <v>0</v>
      </c>
      <c r="S2308">
        <v>0</v>
      </c>
    </row>
    <row r="2309" spans="1:19" hidden="1" x14ac:dyDescent="0.25">
      <c r="A2309" t="s">
        <v>1088</v>
      </c>
      <c r="B2309" t="s">
        <v>1483</v>
      </c>
      <c r="C2309">
        <v>1</v>
      </c>
      <c r="D2309">
        <v>0</v>
      </c>
      <c r="E2309" s="33">
        <v>43654</v>
      </c>
      <c r="F2309" t="s">
        <v>1084</v>
      </c>
      <c r="G2309" t="s">
        <v>2359</v>
      </c>
      <c r="H2309">
        <v>0</v>
      </c>
      <c r="I2309">
        <v>0</v>
      </c>
      <c r="J2309" s="33">
        <v>43649</v>
      </c>
      <c r="K2309" t="s">
        <v>441</v>
      </c>
      <c r="L2309" t="s">
        <v>2416</v>
      </c>
      <c r="M2309">
        <v>0</v>
      </c>
      <c r="N2309">
        <v>4376</v>
      </c>
      <c r="O2309" s="33">
        <v>43656</v>
      </c>
      <c r="P2309" t="s">
        <v>1060</v>
      </c>
      <c r="Q2309" t="s">
        <v>1483</v>
      </c>
      <c r="R2309">
        <v>0</v>
      </c>
      <c r="S2309">
        <v>0</v>
      </c>
    </row>
    <row r="2310" spans="1:19" hidden="1" x14ac:dyDescent="0.25">
      <c r="A2310" t="s">
        <v>1089</v>
      </c>
      <c r="B2310" t="s">
        <v>2379</v>
      </c>
      <c r="C2310">
        <v>1</v>
      </c>
      <c r="D2310">
        <v>0</v>
      </c>
      <c r="E2310" s="33">
        <v>43654</v>
      </c>
      <c r="F2310" t="s">
        <v>1084</v>
      </c>
      <c r="G2310" t="s">
        <v>2370</v>
      </c>
      <c r="H2310">
        <v>0</v>
      </c>
      <c r="I2310">
        <v>0</v>
      </c>
      <c r="J2310" s="33">
        <v>43649</v>
      </c>
      <c r="K2310" t="s">
        <v>441</v>
      </c>
      <c r="L2310" t="s">
        <v>2417</v>
      </c>
      <c r="M2310">
        <v>11</v>
      </c>
      <c r="N2310">
        <v>3126</v>
      </c>
      <c r="O2310" s="33">
        <v>43656</v>
      </c>
      <c r="P2310" t="s">
        <v>1061</v>
      </c>
      <c r="Q2310" t="s">
        <v>1545</v>
      </c>
      <c r="R2310">
        <v>0</v>
      </c>
      <c r="S2310">
        <v>0</v>
      </c>
    </row>
    <row r="2311" spans="1:19" hidden="1" x14ac:dyDescent="0.25">
      <c r="A2311" t="s">
        <v>1089</v>
      </c>
      <c r="B2311" t="s">
        <v>2378</v>
      </c>
      <c r="C2311">
        <v>1</v>
      </c>
      <c r="D2311">
        <v>0</v>
      </c>
      <c r="E2311" s="33">
        <v>43654</v>
      </c>
      <c r="F2311" t="s">
        <v>1085</v>
      </c>
      <c r="G2311" t="s">
        <v>2359</v>
      </c>
      <c r="H2311">
        <v>0</v>
      </c>
      <c r="I2311">
        <v>0</v>
      </c>
      <c r="J2311" s="33">
        <v>43649</v>
      </c>
      <c r="K2311" t="s">
        <v>441</v>
      </c>
      <c r="L2311" t="s">
        <v>2390</v>
      </c>
      <c r="M2311">
        <v>2</v>
      </c>
      <c r="N2311">
        <v>0</v>
      </c>
      <c r="O2311" s="33">
        <v>43656</v>
      </c>
      <c r="P2311" t="s">
        <v>1061</v>
      </c>
      <c r="Q2311" t="s">
        <v>2340</v>
      </c>
      <c r="R2311">
        <v>0</v>
      </c>
      <c r="S2311">
        <v>0</v>
      </c>
    </row>
    <row r="2312" spans="1:19" hidden="1" x14ac:dyDescent="0.25">
      <c r="A2312" t="s">
        <v>1089</v>
      </c>
      <c r="B2312" t="s">
        <v>2377</v>
      </c>
      <c r="C2312">
        <v>1</v>
      </c>
      <c r="D2312">
        <v>0</v>
      </c>
      <c r="E2312" s="33">
        <v>43654</v>
      </c>
      <c r="F2312" t="s">
        <v>1085</v>
      </c>
      <c r="G2312" t="s">
        <v>2371</v>
      </c>
      <c r="H2312">
        <v>0</v>
      </c>
      <c r="I2312">
        <v>0</v>
      </c>
      <c r="J2312" s="33">
        <v>43649</v>
      </c>
      <c r="K2312" t="s">
        <v>441</v>
      </c>
      <c r="L2312" t="s">
        <v>1606</v>
      </c>
      <c r="M2312">
        <v>2</v>
      </c>
      <c r="N2312">
        <v>0</v>
      </c>
      <c r="O2312" s="33">
        <v>43656</v>
      </c>
      <c r="P2312" t="s">
        <v>1061</v>
      </c>
      <c r="Q2312" t="s">
        <v>1546</v>
      </c>
      <c r="R2312">
        <v>0</v>
      </c>
      <c r="S2312">
        <v>0</v>
      </c>
    </row>
    <row r="2313" spans="1:19" hidden="1" x14ac:dyDescent="0.25">
      <c r="A2313" t="s">
        <v>1089</v>
      </c>
      <c r="B2313" t="s">
        <v>2376</v>
      </c>
      <c r="C2313">
        <v>1</v>
      </c>
      <c r="D2313">
        <v>0</v>
      </c>
      <c r="E2313" s="33">
        <v>43654</v>
      </c>
      <c r="F2313" t="s">
        <v>1086</v>
      </c>
      <c r="G2313" t="s">
        <v>2359</v>
      </c>
      <c r="H2313">
        <v>0</v>
      </c>
      <c r="I2313">
        <v>0</v>
      </c>
      <c r="J2313" s="33">
        <v>43649</v>
      </c>
      <c r="K2313" t="s">
        <v>441</v>
      </c>
      <c r="L2313" t="s">
        <v>1523</v>
      </c>
      <c r="M2313">
        <v>7</v>
      </c>
      <c r="N2313">
        <v>0</v>
      </c>
      <c r="O2313" s="33">
        <v>43656</v>
      </c>
      <c r="P2313" t="s">
        <v>1061</v>
      </c>
      <c r="Q2313" t="s">
        <v>1864</v>
      </c>
      <c r="R2313">
        <v>0</v>
      </c>
      <c r="S2313">
        <v>0</v>
      </c>
    </row>
    <row r="2314" spans="1:19" hidden="1" x14ac:dyDescent="0.25">
      <c r="A2314" t="s">
        <v>1089</v>
      </c>
      <c r="B2314" t="s">
        <v>1486</v>
      </c>
      <c r="C2314">
        <v>1</v>
      </c>
      <c r="D2314">
        <v>0</v>
      </c>
      <c r="E2314" s="33">
        <v>43654</v>
      </c>
      <c r="F2314" t="s">
        <v>1086</v>
      </c>
      <c r="G2314" t="s">
        <v>2372</v>
      </c>
      <c r="H2314">
        <v>0</v>
      </c>
      <c r="I2314">
        <v>0</v>
      </c>
      <c r="J2314" s="33">
        <v>43649</v>
      </c>
      <c r="K2314" t="s">
        <v>441</v>
      </c>
      <c r="L2314" t="s">
        <v>1522</v>
      </c>
      <c r="M2314">
        <v>2</v>
      </c>
      <c r="N2314">
        <v>0</v>
      </c>
      <c r="O2314" s="33">
        <v>43656</v>
      </c>
      <c r="P2314" t="s">
        <v>1061</v>
      </c>
      <c r="Q2314" t="s">
        <v>2341</v>
      </c>
      <c r="R2314">
        <v>0</v>
      </c>
      <c r="S2314">
        <v>0</v>
      </c>
    </row>
    <row r="2315" spans="1:19" hidden="1" x14ac:dyDescent="0.25">
      <c r="A2315" t="s">
        <v>1089</v>
      </c>
      <c r="B2315" t="s">
        <v>2375</v>
      </c>
      <c r="C2315">
        <v>1</v>
      </c>
      <c r="D2315">
        <v>0</v>
      </c>
      <c r="E2315" s="33">
        <v>43654</v>
      </c>
      <c r="F2315" t="s">
        <v>1087</v>
      </c>
      <c r="G2315" t="s">
        <v>2359</v>
      </c>
      <c r="H2315">
        <v>0</v>
      </c>
      <c r="I2315">
        <v>0</v>
      </c>
      <c r="J2315" s="33">
        <v>43649</v>
      </c>
      <c r="K2315" t="s">
        <v>441</v>
      </c>
      <c r="L2315" t="s">
        <v>1521</v>
      </c>
      <c r="M2315">
        <v>2</v>
      </c>
      <c r="N2315">
        <v>0</v>
      </c>
      <c r="O2315" s="33">
        <v>43656</v>
      </c>
      <c r="P2315" t="s">
        <v>1061</v>
      </c>
      <c r="Q2315" t="s">
        <v>857</v>
      </c>
      <c r="R2315">
        <v>0</v>
      </c>
      <c r="S2315">
        <v>0</v>
      </c>
    </row>
    <row r="2316" spans="1:19" hidden="1" x14ac:dyDescent="0.25">
      <c r="A2316" t="s">
        <v>1089</v>
      </c>
      <c r="B2316" t="s">
        <v>2374</v>
      </c>
      <c r="C2316">
        <v>1</v>
      </c>
      <c r="D2316">
        <v>0</v>
      </c>
      <c r="E2316" s="33">
        <v>43654</v>
      </c>
      <c r="F2316" t="s">
        <v>1087</v>
      </c>
      <c r="G2316" t="s">
        <v>2373</v>
      </c>
      <c r="H2316">
        <v>0</v>
      </c>
      <c r="I2316">
        <v>0</v>
      </c>
      <c r="J2316" s="33">
        <v>43649</v>
      </c>
      <c r="K2316" t="s">
        <v>441</v>
      </c>
      <c r="L2316" t="s">
        <v>2418</v>
      </c>
      <c r="M2316">
        <v>1</v>
      </c>
      <c r="N2316">
        <v>0</v>
      </c>
      <c r="O2316" s="33">
        <v>43656</v>
      </c>
      <c r="P2316" t="s">
        <v>1061</v>
      </c>
      <c r="Q2316" t="s">
        <v>868</v>
      </c>
      <c r="R2316">
        <v>0</v>
      </c>
      <c r="S2316">
        <v>0</v>
      </c>
    </row>
    <row r="2317" spans="1:19" hidden="1" x14ac:dyDescent="0.25">
      <c r="A2317" t="s">
        <v>1089</v>
      </c>
      <c r="B2317" t="s">
        <v>1483</v>
      </c>
      <c r="C2317">
        <v>1</v>
      </c>
      <c r="D2317">
        <v>0</v>
      </c>
      <c r="E2317" s="33">
        <v>43654</v>
      </c>
      <c r="F2317" t="s">
        <v>1088</v>
      </c>
      <c r="G2317" t="s">
        <v>1482</v>
      </c>
      <c r="H2317">
        <v>1</v>
      </c>
      <c r="I2317">
        <v>0</v>
      </c>
      <c r="J2317" s="33">
        <v>43655</v>
      </c>
      <c r="K2317" t="s">
        <v>441</v>
      </c>
      <c r="L2317" t="s">
        <v>1721</v>
      </c>
      <c r="M2317">
        <v>3</v>
      </c>
      <c r="N2317">
        <v>0</v>
      </c>
      <c r="O2317" s="33">
        <v>43656</v>
      </c>
      <c r="P2317" t="s">
        <v>1061</v>
      </c>
      <c r="Q2317" t="s">
        <v>2339</v>
      </c>
      <c r="R2317">
        <v>0</v>
      </c>
      <c r="S2317">
        <v>0</v>
      </c>
    </row>
    <row r="2318" spans="1:19" hidden="1" x14ac:dyDescent="0.25">
      <c r="A2318" t="s">
        <v>441</v>
      </c>
      <c r="B2318" t="s">
        <v>1482</v>
      </c>
      <c r="C2318">
        <v>2</v>
      </c>
      <c r="D2318">
        <v>0</v>
      </c>
      <c r="E2318" s="33">
        <v>43654</v>
      </c>
      <c r="F2318" t="s">
        <v>1088</v>
      </c>
      <c r="G2318" t="s">
        <v>1485</v>
      </c>
      <c r="H2318">
        <v>10</v>
      </c>
      <c r="I2318">
        <v>0</v>
      </c>
      <c r="J2318" s="33">
        <v>43655</v>
      </c>
      <c r="K2318" t="s">
        <v>441</v>
      </c>
      <c r="L2318" t="s">
        <v>2010</v>
      </c>
      <c r="M2318">
        <v>6</v>
      </c>
      <c r="N2318">
        <v>0</v>
      </c>
      <c r="O2318" s="33">
        <v>43656</v>
      </c>
      <c r="P2318" t="s">
        <v>1061</v>
      </c>
      <c r="Q2318" t="s">
        <v>2338</v>
      </c>
      <c r="R2318">
        <v>0</v>
      </c>
      <c r="S2318">
        <v>0</v>
      </c>
    </row>
    <row r="2319" spans="1:19" hidden="1" x14ac:dyDescent="0.25">
      <c r="A2319" t="s">
        <v>441</v>
      </c>
      <c r="B2319" t="s">
        <v>2415</v>
      </c>
      <c r="C2319">
        <v>365</v>
      </c>
      <c r="D2319">
        <v>2605</v>
      </c>
      <c r="E2319" s="33">
        <v>43654</v>
      </c>
      <c r="F2319" t="s">
        <v>1088</v>
      </c>
      <c r="G2319" t="s">
        <v>857</v>
      </c>
      <c r="H2319">
        <v>3</v>
      </c>
      <c r="I2319">
        <v>0</v>
      </c>
      <c r="J2319" s="33">
        <v>43655</v>
      </c>
      <c r="K2319" t="s">
        <v>441</v>
      </c>
      <c r="L2319" t="s">
        <v>2419</v>
      </c>
      <c r="M2319">
        <v>1</v>
      </c>
      <c r="N2319">
        <v>0</v>
      </c>
      <c r="O2319" s="33">
        <v>43656</v>
      </c>
      <c r="P2319" t="s">
        <v>1061</v>
      </c>
      <c r="Q2319" t="s">
        <v>2337</v>
      </c>
      <c r="R2319">
        <v>0</v>
      </c>
      <c r="S2319">
        <v>0</v>
      </c>
    </row>
    <row r="2320" spans="1:19" hidden="1" x14ac:dyDescent="0.25">
      <c r="A2320" t="s">
        <v>441</v>
      </c>
      <c r="B2320" t="s">
        <v>2416</v>
      </c>
      <c r="C2320">
        <v>0</v>
      </c>
      <c r="D2320">
        <v>4272</v>
      </c>
      <c r="E2320" s="33">
        <v>43654</v>
      </c>
      <c r="F2320" t="s">
        <v>1088</v>
      </c>
      <c r="G2320" t="s">
        <v>868</v>
      </c>
      <c r="H2320">
        <v>10</v>
      </c>
      <c r="I2320">
        <v>0</v>
      </c>
      <c r="J2320" s="33">
        <v>43655</v>
      </c>
      <c r="K2320" t="s">
        <v>441</v>
      </c>
      <c r="L2320" t="s">
        <v>2420</v>
      </c>
      <c r="M2320">
        <v>13</v>
      </c>
      <c r="N2320">
        <v>4349</v>
      </c>
      <c r="O2320" s="33">
        <v>43656</v>
      </c>
      <c r="P2320" t="s">
        <v>1061</v>
      </c>
      <c r="Q2320" t="s">
        <v>2336</v>
      </c>
      <c r="R2320">
        <v>0</v>
      </c>
      <c r="S2320">
        <v>0</v>
      </c>
    </row>
    <row r="2321" spans="1:19" hidden="1" x14ac:dyDescent="0.25">
      <c r="A2321" t="s">
        <v>441</v>
      </c>
      <c r="B2321" t="s">
        <v>2417</v>
      </c>
      <c r="C2321">
        <v>11</v>
      </c>
      <c r="D2321">
        <v>3030</v>
      </c>
      <c r="E2321" s="33">
        <v>43654</v>
      </c>
      <c r="F2321" t="s">
        <v>1088</v>
      </c>
      <c r="G2321" t="s">
        <v>1484</v>
      </c>
      <c r="H2321">
        <v>10</v>
      </c>
      <c r="I2321">
        <v>0</v>
      </c>
      <c r="J2321" s="33">
        <v>43655</v>
      </c>
      <c r="K2321" t="s">
        <v>441</v>
      </c>
      <c r="L2321" t="s">
        <v>2421</v>
      </c>
      <c r="M2321">
        <v>3</v>
      </c>
      <c r="N2321">
        <v>0</v>
      </c>
      <c r="O2321" s="33">
        <v>43656</v>
      </c>
      <c r="P2321" t="s">
        <v>1061</v>
      </c>
      <c r="Q2321" t="s">
        <v>2116</v>
      </c>
      <c r="R2321">
        <v>0</v>
      </c>
      <c r="S2321">
        <v>0</v>
      </c>
    </row>
    <row r="2322" spans="1:19" hidden="1" x14ac:dyDescent="0.25">
      <c r="A2322" t="s">
        <v>441</v>
      </c>
      <c r="B2322" t="s">
        <v>2390</v>
      </c>
      <c r="C2322">
        <v>2</v>
      </c>
      <c r="D2322">
        <v>0</v>
      </c>
      <c r="E2322" s="33">
        <v>43654</v>
      </c>
      <c r="F2322" t="s">
        <v>1088</v>
      </c>
      <c r="G2322" t="s">
        <v>1486</v>
      </c>
      <c r="H2322">
        <v>10</v>
      </c>
      <c r="I2322">
        <v>0</v>
      </c>
      <c r="J2322" s="33">
        <v>43655</v>
      </c>
      <c r="K2322" t="s">
        <v>441</v>
      </c>
      <c r="L2322" t="s">
        <v>1693</v>
      </c>
      <c r="M2322">
        <v>2</v>
      </c>
      <c r="N2322">
        <v>0</v>
      </c>
      <c r="O2322" s="33">
        <v>43656</v>
      </c>
      <c r="P2322" t="s">
        <v>1061</v>
      </c>
      <c r="Q2322" t="s">
        <v>1486</v>
      </c>
      <c r="R2322">
        <v>0</v>
      </c>
      <c r="S2322">
        <v>0</v>
      </c>
    </row>
    <row r="2323" spans="1:19" hidden="1" x14ac:dyDescent="0.25">
      <c r="A2323" t="s">
        <v>441</v>
      </c>
      <c r="B2323" t="s">
        <v>1606</v>
      </c>
      <c r="C2323">
        <v>2</v>
      </c>
      <c r="D2323">
        <v>0</v>
      </c>
      <c r="E2323" s="33">
        <v>43654</v>
      </c>
      <c r="F2323" t="s">
        <v>1088</v>
      </c>
      <c r="G2323" t="s">
        <v>870</v>
      </c>
      <c r="H2323">
        <v>10</v>
      </c>
      <c r="I2323">
        <v>0</v>
      </c>
      <c r="J2323" s="33">
        <v>43655</v>
      </c>
      <c r="K2323" t="s">
        <v>441</v>
      </c>
      <c r="L2323" t="s">
        <v>2392</v>
      </c>
      <c r="M2323">
        <v>632</v>
      </c>
      <c r="N2323">
        <v>2198</v>
      </c>
      <c r="O2323" s="33">
        <v>43656</v>
      </c>
      <c r="P2323" t="s">
        <v>1061</v>
      </c>
      <c r="Q2323" t="s">
        <v>870</v>
      </c>
      <c r="R2323">
        <v>0</v>
      </c>
      <c r="S2323">
        <v>0</v>
      </c>
    </row>
    <row r="2324" spans="1:19" hidden="1" x14ac:dyDescent="0.25">
      <c r="A2324" t="s">
        <v>441</v>
      </c>
      <c r="B2324" t="s">
        <v>1523</v>
      </c>
      <c r="C2324">
        <v>7</v>
      </c>
      <c r="D2324">
        <v>0</v>
      </c>
      <c r="E2324" s="33">
        <v>43654</v>
      </c>
      <c r="F2324" t="s">
        <v>1088</v>
      </c>
      <c r="G2324" t="s">
        <v>1855</v>
      </c>
      <c r="H2324">
        <v>0</v>
      </c>
      <c r="I2324">
        <v>10</v>
      </c>
      <c r="J2324" s="33">
        <v>43655</v>
      </c>
      <c r="K2324" t="s">
        <v>441</v>
      </c>
      <c r="L2324" t="s">
        <v>2412</v>
      </c>
      <c r="M2324">
        <v>1292</v>
      </c>
      <c r="N2324">
        <v>0</v>
      </c>
      <c r="O2324" s="33">
        <v>43656</v>
      </c>
      <c r="P2324" t="s">
        <v>1061</v>
      </c>
      <c r="Q2324" t="s">
        <v>859</v>
      </c>
      <c r="R2324">
        <v>0</v>
      </c>
      <c r="S2324">
        <v>0</v>
      </c>
    </row>
    <row r="2325" spans="1:19" hidden="1" x14ac:dyDescent="0.25">
      <c r="A2325" t="s">
        <v>441</v>
      </c>
      <c r="B2325" t="s">
        <v>1522</v>
      </c>
      <c r="C2325">
        <v>2</v>
      </c>
      <c r="D2325">
        <v>0</v>
      </c>
      <c r="E2325" s="33">
        <v>43654</v>
      </c>
      <c r="F2325" t="s">
        <v>1088</v>
      </c>
      <c r="G2325" t="s">
        <v>859</v>
      </c>
      <c r="H2325">
        <v>3</v>
      </c>
      <c r="I2325">
        <v>0</v>
      </c>
      <c r="J2325" s="33">
        <v>43655</v>
      </c>
      <c r="K2325" t="s">
        <v>441</v>
      </c>
      <c r="L2325" t="s">
        <v>1743</v>
      </c>
      <c r="M2325">
        <v>1</v>
      </c>
      <c r="N2325">
        <v>0</v>
      </c>
      <c r="O2325" s="33">
        <v>43656</v>
      </c>
      <c r="P2325" t="s">
        <v>1061</v>
      </c>
      <c r="Q2325" t="s">
        <v>2347</v>
      </c>
      <c r="R2325">
        <v>0</v>
      </c>
      <c r="S2325">
        <v>0</v>
      </c>
    </row>
    <row r="2326" spans="1:19" hidden="1" x14ac:dyDescent="0.25">
      <c r="A2326" t="s">
        <v>441</v>
      </c>
      <c r="B2326" t="s">
        <v>1521</v>
      </c>
      <c r="C2326">
        <v>2</v>
      </c>
      <c r="D2326">
        <v>0</v>
      </c>
      <c r="E2326" s="33">
        <v>43654</v>
      </c>
      <c r="F2326" t="s">
        <v>1088</v>
      </c>
      <c r="G2326" t="s">
        <v>1818</v>
      </c>
      <c r="H2326">
        <v>10</v>
      </c>
      <c r="I2326">
        <v>0</v>
      </c>
      <c r="J2326" s="33">
        <v>43655</v>
      </c>
      <c r="K2326" t="s">
        <v>441</v>
      </c>
      <c r="L2326" t="s">
        <v>2413</v>
      </c>
      <c r="M2326">
        <v>1</v>
      </c>
      <c r="N2326">
        <v>0</v>
      </c>
      <c r="O2326" s="33">
        <v>43656</v>
      </c>
      <c r="P2326" t="s">
        <v>1061</v>
      </c>
      <c r="Q2326" t="s">
        <v>2348</v>
      </c>
      <c r="R2326">
        <v>0</v>
      </c>
      <c r="S2326">
        <v>0</v>
      </c>
    </row>
    <row r="2327" spans="1:19" hidden="1" x14ac:dyDescent="0.25">
      <c r="A2327" t="s">
        <v>441</v>
      </c>
      <c r="B2327" t="s">
        <v>2418</v>
      </c>
      <c r="C2327">
        <v>1</v>
      </c>
      <c r="D2327">
        <v>0</v>
      </c>
      <c r="E2327" s="33">
        <v>43654</v>
      </c>
      <c r="F2327" t="s">
        <v>1088</v>
      </c>
      <c r="G2327" t="s">
        <v>1483</v>
      </c>
      <c r="H2327">
        <v>1</v>
      </c>
      <c r="I2327">
        <v>0</v>
      </c>
      <c r="J2327" s="33">
        <v>43655</v>
      </c>
      <c r="K2327" t="s">
        <v>441</v>
      </c>
      <c r="L2327" t="s">
        <v>2422</v>
      </c>
      <c r="M2327">
        <v>2</v>
      </c>
      <c r="N2327">
        <v>0</v>
      </c>
      <c r="O2327" s="33">
        <v>43656</v>
      </c>
      <c r="P2327" t="s">
        <v>1061</v>
      </c>
      <c r="Q2327" t="s">
        <v>2346</v>
      </c>
      <c r="R2327">
        <v>0</v>
      </c>
      <c r="S2327">
        <v>0</v>
      </c>
    </row>
    <row r="2328" spans="1:19" hidden="1" x14ac:dyDescent="0.25">
      <c r="A2328" t="s">
        <v>441</v>
      </c>
      <c r="B2328" t="s">
        <v>1721</v>
      </c>
      <c r="C2328">
        <v>3</v>
      </c>
      <c r="D2328">
        <v>0</v>
      </c>
      <c r="E2328" s="33">
        <v>43654</v>
      </c>
      <c r="F2328" t="s">
        <v>1089</v>
      </c>
      <c r="G2328" t="s">
        <v>2379</v>
      </c>
      <c r="H2328">
        <v>1</v>
      </c>
      <c r="I2328">
        <v>0</v>
      </c>
      <c r="J2328" s="33">
        <v>43655</v>
      </c>
      <c r="K2328" t="s">
        <v>441</v>
      </c>
      <c r="L2328" t="s">
        <v>2423</v>
      </c>
      <c r="M2328">
        <v>3</v>
      </c>
      <c r="N2328">
        <v>0</v>
      </c>
      <c r="O2328" s="33">
        <v>43656</v>
      </c>
      <c r="P2328" t="s">
        <v>1061</v>
      </c>
      <c r="Q2328" t="s">
        <v>1861</v>
      </c>
      <c r="R2328">
        <v>0</v>
      </c>
      <c r="S2328">
        <v>0</v>
      </c>
    </row>
    <row r="2329" spans="1:19" hidden="1" x14ac:dyDescent="0.25">
      <c r="A2329" t="s">
        <v>441</v>
      </c>
      <c r="B2329" t="s">
        <v>2010</v>
      </c>
      <c r="C2329">
        <v>6</v>
      </c>
      <c r="D2329">
        <v>0</v>
      </c>
      <c r="E2329" s="33">
        <v>43654</v>
      </c>
      <c r="F2329" t="s">
        <v>1089</v>
      </c>
      <c r="G2329" t="s">
        <v>2378</v>
      </c>
      <c r="H2329">
        <v>1</v>
      </c>
      <c r="I2329">
        <v>0</v>
      </c>
      <c r="J2329" s="33">
        <v>43655</v>
      </c>
      <c r="K2329" t="s">
        <v>441</v>
      </c>
      <c r="L2329" t="s">
        <v>2424</v>
      </c>
      <c r="M2329">
        <v>647</v>
      </c>
      <c r="N2329">
        <v>0</v>
      </c>
      <c r="O2329" s="33">
        <v>43656</v>
      </c>
      <c r="P2329" t="s">
        <v>1061</v>
      </c>
      <c r="Q2329" t="s">
        <v>2345</v>
      </c>
      <c r="R2329">
        <v>0</v>
      </c>
      <c r="S2329">
        <v>0</v>
      </c>
    </row>
    <row r="2330" spans="1:19" hidden="1" x14ac:dyDescent="0.25">
      <c r="A2330" t="s">
        <v>441</v>
      </c>
      <c r="B2330" t="s">
        <v>2419</v>
      </c>
      <c r="C2330">
        <v>1</v>
      </c>
      <c r="D2330">
        <v>0</v>
      </c>
      <c r="E2330" s="33">
        <v>43654</v>
      </c>
      <c r="F2330" t="s">
        <v>1089</v>
      </c>
      <c r="G2330" t="s">
        <v>2377</v>
      </c>
      <c r="H2330">
        <v>1</v>
      </c>
      <c r="I2330">
        <v>0</v>
      </c>
      <c r="J2330" s="33">
        <v>43655</v>
      </c>
      <c r="K2330" t="s">
        <v>441</v>
      </c>
      <c r="L2330" t="s">
        <v>2425</v>
      </c>
      <c r="M2330">
        <v>0</v>
      </c>
      <c r="N2330">
        <v>4376</v>
      </c>
      <c r="O2330" s="33">
        <v>43656</v>
      </c>
      <c r="P2330" t="s">
        <v>1061</v>
      </c>
      <c r="Q2330" t="s">
        <v>2344</v>
      </c>
      <c r="R2330">
        <v>0</v>
      </c>
      <c r="S2330">
        <v>0</v>
      </c>
    </row>
    <row r="2331" spans="1:19" hidden="1" x14ac:dyDescent="0.25">
      <c r="A2331" t="s">
        <v>441</v>
      </c>
      <c r="B2331" t="s">
        <v>2420</v>
      </c>
      <c r="C2331">
        <v>13</v>
      </c>
      <c r="D2331">
        <v>4245</v>
      </c>
      <c r="E2331" s="33">
        <v>43654</v>
      </c>
      <c r="F2331" t="s">
        <v>1089</v>
      </c>
      <c r="G2331" t="s">
        <v>2376</v>
      </c>
      <c r="H2331">
        <v>1</v>
      </c>
      <c r="I2331">
        <v>0</v>
      </c>
      <c r="J2331" s="33">
        <v>43655</v>
      </c>
      <c r="K2331" t="s">
        <v>441</v>
      </c>
      <c r="L2331" t="s">
        <v>857</v>
      </c>
      <c r="M2331">
        <v>26</v>
      </c>
      <c r="N2331">
        <v>0</v>
      </c>
      <c r="O2331" s="33">
        <v>43656</v>
      </c>
      <c r="P2331" t="s">
        <v>1061</v>
      </c>
      <c r="Q2331" t="s">
        <v>2343</v>
      </c>
      <c r="R2331">
        <v>0</v>
      </c>
      <c r="S2331">
        <v>0</v>
      </c>
    </row>
    <row r="2332" spans="1:19" hidden="1" x14ac:dyDescent="0.25">
      <c r="A2332" t="s">
        <v>441</v>
      </c>
      <c r="B2332" t="s">
        <v>2421</v>
      </c>
      <c r="C2332">
        <v>3</v>
      </c>
      <c r="D2332">
        <v>0</v>
      </c>
      <c r="E2332" s="33">
        <v>43654</v>
      </c>
      <c r="F2332" t="s">
        <v>1089</v>
      </c>
      <c r="G2332" t="s">
        <v>1486</v>
      </c>
      <c r="H2332">
        <v>1</v>
      </c>
      <c r="I2332">
        <v>0</v>
      </c>
      <c r="J2332" s="33">
        <v>43655</v>
      </c>
      <c r="K2332" t="s">
        <v>441</v>
      </c>
      <c r="L2332" t="s">
        <v>2427</v>
      </c>
      <c r="M2332">
        <v>0</v>
      </c>
      <c r="N2332">
        <v>4376</v>
      </c>
      <c r="O2332" s="33">
        <v>43656</v>
      </c>
      <c r="P2332" t="s">
        <v>1061</v>
      </c>
      <c r="Q2332" t="s">
        <v>1695</v>
      </c>
      <c r="R2332">
        <v>0</v>
      </c>
      <c r="S2332">
        <v>0</v>
      </c>
    </row>
    <row r="2333" spans="1:19" hidden="1" x14ac:dyDescent="0.25">
      <c r="A2333" t="s">
        <v>441</v>
      </c>
      <c r="B2333" t="s">
        <v>1693</v>
      </c>
      <c r="C2333">
        <v>2</v>
      </c>
      <c r="D2333">
        <v>0</v>
      </c>
      <c r="E2333" s="33">
        <v>43654</v>
      </c>
      <c r="F2333" t="s">
        <v>1089</v>
      </c>
      <c r="G2333" t="s">
        <v>2375</v>
      </c>
      <c r="H2333">
        <v>1</v>
      </c>
      <c r="I2333">
        <v>0</v>
      </c>
      <c r="J2333" s="33">
        <v>43655</v>
      </c>
      <c r="K2333" t="s">
        <v>441</v>
      </c>
      <c r="L2333" t="s">
        <v>2426</v>
      </c>
      <c r="M2333">
        <v>0</v>
      </c>
      <c r="N2333">
        <v>4376</v>
      </c>
      <c r="O2333" s="33">
        <v>43656</v>
      </c>
      <c r="P2333" t="s">
        <v>1061</v>
      </c>
      <c r="Q2333" t="s">
        <v>861</v>
      </c>
      <c r="R2333">
        <v>0</v>
      </c>
      <c r="S2333">
        <v>0</v>
      </c>
    </row>
    <row r="2334" spans="1:19" hidden="1" x14ac:dyDescent="0.25">
      <c r="A2334" t="s">
        <v>441</v>
      </c>
      <c r="B2334" t="s">
        <v>2392</v>
      </c>
      <c r="C2334">
        <v>617</v>
      </c>
      <c r="D2334">
        <v>2150</v>
      </c>
      <c r="E2334" s="33">
        <v>43654</v>
      </c>
      <c r="F2334" t="s">
        <v>1089</v>
      </c>
      <c r="G2334" t="s">
        <v>2374</v>
      </c>
      <c r="H2334">
        <v>1</v>
      </c>
      <c r="I2334">
        <v>0</v>
      </c>
      <c r="J2334" s="33">
        <v>43655</v>
      </c>
      <c r="K2334" t="s">
        <v>441</v>
      </c>
      <c r="L2334" t="s">
        <v>1581</v>
      </c>
      <c r="M2334">
        <v>223</v>
      </c>
      <c r="N2334">
        <v>0</v>
      </c>
      <c r="O2334" s="33">
        <v>43656</v>
      </c>
      <c r="P2334" t="s">
        <v>1061</v>
      </c>
      <c r="Q2334" t="s">
        <v>2342</v>
      </c>
      <c r="R2334">
        <v>0</v>
      </c>
      <c r="S2334">
        <v>0</v>
      </c>
    </row>
    <row r="2335" spans="1:19" hidden="1" x14ac:dyDescent="0.25">
      <c r="A2335" t="s">
        <v>441</v>
      </c>
      <c r="B2335" t="s">
        <v>2412</v>
      </c>
      <c r="C2335">
        <v>1264</v>
      </c>
      <c r="D2335">
        <v>0</v>
      </c>
      <c r="E2335" s="33">
        <v>43654</v>
      </c>
      <c r="F2335" t="s">
        <v>1089</v>
      </c>
      <c r="G2335" t="s">
        <v>1483</v>
      </c>
      <c r="H2335">
        <v>1</v>
      </c>
      <c r="I2335">
        <v>0</v>
      </c>
      <c r="J2335" s="33">
        <v>43655</v>
      </c>
      <c r="K2335" t="s">
        <v>441</v>
      </c>
      <c r="L2335" t="s">
        <v>868</v>
      </c>
      <c r="M2335">
        <v>4376</v>
      </c>
      <c r="N2335">
        <v>0</v>
      </c>
      <c r="O2335" s="33">
        <v>43656</v>
      </c>
      <c r="P2335" t="s">
        <v>1061</v>
      </c>
      <c r="Q2335" t="s">
        <v>1483</v>
      </c>
      <c r="R2335">
        <v>0</v>
      </c>
      <c r="S2335">
        <v>0</v>
      </c>
    </row>
    <row r="2336" spans="1:19" hidden="1" x14ac:dyDescent="0.25">
      <c r="A2336" t="s">
        <v>441</v>
      </c>
      <c r="B2336" t="s">
        <v>1743</v>
      </c>
      <c r="C2336">
        <v>1</v>
      </c>
      <c r="D2336">
        <v>0</v>
      </c>
      <c r="E2336" s="33">
        <v>43654</v>
      </c>
      <c r="F2336" t="s">
        <v>441</v>
      </c>
      <c r="G2336" t="s">
        <v>1482</v>
      </c>
      <c r="H2336">
        <v>2</v>
      </c>
      <c r="I2336">
        <v>0</v>
      </c>
      <c r="J2336" s="33">
        <v>43655</v>
      </c>
      <c r="K2336" t="s">
        <v>441</v>
      </c>
      <c r="L2336" t="s">
        <v>2428</v>
      </c>
      <c r="M2336">
        <v>2</v>
      </c>
      <c r="N2336">
        <v>6</v>
      </c>
      <c r="O2336" s="33">
        <v>43656</v>
      </c>
      <c r="P2336" t="s">
        <v>1062</v>
      </c>
      <c r="Q2336" t="s">
        <v>1482</v>
      </c>
      <c r="R2336">
        <v>1</v>
      </c>
      <c r="S2336">
        <v>0</v>
      </c>
    </row>
    <row r="2337" spans="1:19" hidden="1" x14ac:dyDescent="0.25">
      <c r="A2337" t="s">
        <v>441</v>
      </c>
      <c r="B2337" t="s">
        <v>2413</v>
      </c>
      <c r="C2337">
        <v>1</v>
      </c>
      <c r="D2337">
        <v>0</v>
      </c>
      <c r="E2337" s="33">
        <v>43654</v>
      </c>
      <c r="F2337" t="s">
        <v>441</v>
      </c>
      <c r="G2337" t="s">
        <v>2415</v>
      </c>
      <c r="H2337">
        <v>369</v>
      </c>
      <c r="I2337">
        <v>2665</v>
      </c>
      <c r="J2337" s="33">
        <v>43655</v>
      </c>
      <c r="K2337" t="s">
        <v>441</v>
      </c>
      <c r="L2337" t="s">
        <v>2429</v>
      </c>
      <c r="M2337">
        <v>1</v>
      </c>
      <c r="N2337">
        <v>0</v>
      </c>
      <c r="O2337" s="33">
        <v>43656</v>
      </c>
      <c r="P2337" t="s">
        <v>1062</v>
      </c>
      <c r="Q2337" t="s">
        <v>1485</v>
      </c>
      <c r="R2337">
        <v>1</v>
      </c>
      <c r="S2337">
        <v>0</v>
      </c>
    </row>
    <row r="2338" spans="1:19" hidden="1" x14ac:dyDescent="0.25">
      <c r="A2338" t="s">
        <v>441</v>
      </c>
      <c r="B2338" t="s">
        <v>2422</v>
      </c>
      <c r="C2338">
        <v>2</v>
      </c>
      <c r="D2338">
        <v>0</v>
      </c>
      <c r="E2338" s="33">
        <v>43654</v>
      </c>
      <c r="F2338" t="s">
        <v>441</v>
      </c>
      <c r="G2338" t="s">
        <v>2416</v>
      </c>
      <c r="H2338">
        <v>0</v>
      </c>
      <c r="I2338">
        <v>4363</v>
      </c>
      <c r="J2338" s="33">
        <v>43655</v>
      </c>
      <c r="K2338" t="s">
        <v>441</v>
      </c>
      <c r="L2338" t="s">
        <v>2430</v>
      </c>
      <c r="M2338">
        <v>8</v>
      </c>
      <c r="N2338">
        <v>0</v>
      </c>
      <c r="O2338" s="33">
        <v>43656</v>
      </c>
      <c r="P2338" t="s">
        <v>1062</v>
      </c>
      <c r="Q2338" t="s">
        <v>857</v>
      </c>
      <c r="R2338">
        <v>1</v>
      </c>
      <c r="S2338">
        <v>0</v>
      </c>
    </row>
    <row r="2339" spans="1:19" hidden="1" x14ac:dyDescent="0.25">
      <c r="A2339" t="s">
        <v>441</v>
      </c>
      <c r="B2339" t="s">
        <v>2423</v>
      </c>
      <c r="C2339">
        <v>3</v>
      </c>
      <c r="D2339">
        <v>0</v>
      </c>
      <c r="E2339" s="33">
        <v>43654</v>
      </c>
      <c r="F2339" t="s">
        <v>441</v>
      </c>
      <c r="G2339" t="s">
        <v>2417</v>
      </c>
      <c r="H2339">
        <v>11</v>
      </c>
      <c r="I2339">
        <v>3114</v>
      </c>
      <c r="J2339" s="33">
        <v>43655</v>
      </c>
      <c r="K2339" t="s">
        <v>441</v>
      </c>
      <c r="L2339" t="s">
        <v>2431</v>
      </c>
      <c r="M2339">
        <v>0</v>
      </c>
      <c r="N2339">
        <v>4376</v>
      </c>
      <c r="O2339" s="33">
        <v>43656</v>
      </c>
      <c r="P2339" t="s">
        <v>1062</v>
      </c>
      <c r="Q2339" t="s">
        <v>868</v>
      </c>
      <c r="R2339">
        <v>1</v>
      </c>
      <c r="S2339">
        <v>0</v>
      </c>
    </row>
    <row r="2340" spans="1:19" hidden="1" x14ac:dyDescent="0.25">
      <c r="A2340" t="s">
        <v>441</v>
      </c>
      <c r="B2340" t="s">
        <v>2424</v>
      </c>
      <c r="C2340">
        <v>633</v>
      </c>
      <c r="D2340">
        <v>0</v>
      </c>
      <c r="E2340" s="33">
        <v>43654</v>
      </c>
      <c r="F2340" t="s">
        <v>441</v>
      </c>
      <c r="G2340" t="s">
        <v>2390</v>
      </c>
      <c r="H2340">
        <v>2</v>
      </c>
      <c r="I2340">
        <v>0</v>
      </c>
      <c r="J2340" s="33">
        <v>43655</v>
      </c>
      <c r="K2340" t="s">
        <v>441</v>
      </c>
      <c r="L2340" t="s">
        <v>2139</v>
      </c>
      <c r="M2340">
        <v>47</v>
      </c>
      <c r="N2340">
        <v>4066</v>
      </c>
      <c r="O2340" s="33">
        <v>43656</v>
      </c>
      <c r="P2340" t="s">
        <v>1062</v>
      </c>
      <c r="Q2340" t="s">
        <v>1484</v>
      </c>
      <c r="R2340">
        <v>1</v>
      </c>
      <c r="S2340">
        <v>0</v>
      </c>
    </row>
    <row r="2341" spans="1:19" hidden="1" x14ac:dyDescent="0.25">
      <c r="A2341" t="s">
        <v>441</v>
      </c>
      <c r="B2341" t="s">
        <v>2425</v>
      </c>
      <c r="C2341">
        <v>0</v>
      </c>
      <c r="D2341">
        <v>4272</v>
      </c>
      <c r="E2341" s="33">
        <v>43654</v>
      </c>
      <c r="F2341" t="s">
        <v>441</v>
      </c>
      <c r="G2341" t="s">
        <v>1606</v>
      </c>
      <c r="H2341">
        <v>2</v>
      </c>
      <c r="I2341">
        <v>0</v>
      </c>
      <c r="J2341" s="33">
        <v>43655</v>
      </c>
      <c r="K2341" t="s">
        <v>441</v>
      </c>
      <c r="L2341" t="s">
        <v>2136</v>
      </c>
      <c r="M2341">
        <v>2</v>
      </c>
      <c r="N2341">
        <v>0</v>
      </c>
      <c r="O2341" s="33">
        <v>43656</v>
      </c>
      <c r="P2341" t="s">
        <v>1062</v>
      </c>
      <c r="Q2341" t="s">
        <v>1486</v>
      </c>
      <c r="R2341">
        <v>1</v>
      </c>
      <c r="S2341">
        <v>0</v>
      </c>
    </row>
    <row r="2342" spans="1:19" hidden="1" x14ac:dyDescent="0.25">
      <c r="A2342" t="s">
        <v>441</v>
      </c>
      <c r="B2342" t="s">
        <v>857</v>
      </c>
      <c r="C2342">
        <v>24</v>
      </c>
      <c r="D2342">
        <v>0</v>
      </c>
      <c r="E2342" s="33">
        <v>43654</v>
      </c>
      <c r="F2342" t="s">
        <v>441</v>
      </c>
      <c r="G2342" t="s">
        <v>1523</v>
      </c>
      <c r="H2342">
        <v>7</v>
      </c>
      <c r="I2342">
        <v>0</v>
      </c>
      <c r="J2342" s="33">
        <v>43655</v>
      </c>
      <c r="K2342" t="s">
        <v>441</v>
      </c>
      <c r="L2342" t="s">
        <v>2393</v>
      </c>
      <c r="M2342">
        <v>2</v>
      </c>
      <c r="N2342">
        <v>0</v>
      </c>
      <c r="O2342" s="33">
        <v>43656</v>
      </c>
      <c r="P2342" t="s">
        <v>1062</v>
      </c>
      <c r="Q2342" t="s">
        <v>870</v>
      </c>
      <c r="R2342">
        <v>1</v>
      </c>
      <c r="S2342">
        <v>0</v>
      </c>
    </row>
    <row r="2343" spans="1:19" hidden="1" x14ac:dyDescent="0.25">
      <c r="A2343" t="s">
        <v>441</v>
      </c>
      <c r="B2343" t="s">
        <v>2427</v>
      </c>
      <c r="C2343">
        <v>0</v>
      </c>
      <c r="D2343">
        <v>4272</v>
      </c>
      <c r="E2343" s="33">
        <v>43654</v>
      </c>
      <c r="F2343" t="s">
        <v>441</v>
      </c>
      <c r="G2343" t="s">
        <v>1522</v>
      </c>
      <c r="H2343">
        <v>2</v>
      </c>
      <c r="I2343">
        <v>0</v>
      </c>
      <c r="J2343" s="33">
        <v>43655</v>
      </c>
      <c r="K2343" t="s">
        <v>441</v>
      </c>
      <c r="L2343" t="s">
        <v>1749</v>
      </c>
      <c r="M2343">
        <v>1083</v>
      </c>
      <c r="N2343">
        <v>0</v>
      </c>
      <c r="O2343" s="33">
        <v>43656</v>
      </c>
      <c r="P2343" t="s">
        <v>1062</v>
      </c>
      <c r="Q2343" t="s">
        <v>859</v>
      </c>
      <c r="R2343">
        <v>1</v>
      </c>
      <c r="S2343">
        <v>0</v>
      </c>
    </row>
    <row r="2344" spans="1:19" hidden="1" x14ac:dyDescent="0.25">
      <c r="A2344" t="s">
        <v>441</v>
      </c>
      <c r="B2344" t="s">
        <v>2426</v>
      </c>
      <c r="C2344">
        <v>0</v>
      </c>
      <c r="D2344">
        <v>4272</v>
      </c>
      <c r="E2344" s="33">
        <v>43654</v>
      </c>
      <c r="F2344" t="s">
        <v>441</v>
      </c>
      <c r="G2344" t="s">
        <v>1521</v>
      </c>
      <c r="H2344">
        <v>2</v>
      </c>
      <c r="I2344">
        <v>0</v>
      </c>
      <c r="J2344" s="33">
        <v>43655</v>
      </c>
      <c r="K2344" t="s">
        <v>441</v>
      </c>
      <c r="L2344" t="s">
        <v>2394</v>
      </c>
      <c r="M2344">
        <v>0</v>
      </c>
      <c r="N2344">
        <v>4376</v>
      </c>
      <c r="O2344" s="33">
        <v>43656</v>
      </c>
      <c r="P2344" t="s">
        <v>1062</v>
      </c>
      <c r="Q2344" t="s">
        <v>861</v>
      </c>
      <c r="R2344">
        <v>1</v>
      </c>
      <c r="S2344">
        <v>0</v>
      </c>
    </row>
    <row r="2345" spans="1:19" hidden="1" x14ac:dyDescent="0.25">
      <c r="A2345" t="s">
        <v>441</v>
      </c>
      <c r="B2345" t="s">
        <v>1581</v>
      </c>
      <c r="C2345">
        <v>223</v>
      </c>
      <c r="D2345">
        <v>0</v>
      </c>
      <c r="E2345" s="33">
        <v>43654</v>
      </c>
      <c r="F2345" t="s">
        <v>441</v>
      </c>
      <c r="G2345" t="s">
        <v>2418</v>
      </c>
      <c r="H2345">
        <v>1</v>
      </c>
      <c r="I2345">
        <v>0</v>
      </c>
      <c r="J2345" s="33">
        <v>43655</v>
      </c>
      <c r="K2345" t="s">
        <v>441</v>
      </c>
      <c r="L2345" t="s">
        <v>1486</v>
      </c>
      <c r="M2345">
        <v>4376</v>
      </c>
      <c r="N2345">
        <v>0</v>
      </c>
      <c r="O2345" s="33">
        <v>43656</v>
      </c>
      <c r="P2345" t="s">
        <v>1062</v>
      </c>
      <c r="Q2345" t="s">
        <v>1483</v>
      </c>
      <c r="R2345">
        <v>1</v>
      </c>
      <c r="S2345">
        <v>0</v>
      </c>
    </row>
    <row r="2346" spans="1:19" hidden="1" x14ac:dyDescent="0.25">
      <c r="A2346" t="s">
        <v>441</v>
      </c>
      <c r="B2346" t="s">
        <v>868</v>
      </c>
      <c r="C2346">
        <v>4272</v>
      </c>
      <c r="D2346">
        <v>0</v>
      </c>
      <c r="E2346" s="33">
        <v>43654</v>
      </c>
      <c r="F2346" t="s">
        <v>441</v>
      </c>
      <c r="G2346" t="s">
        <v>1721</v>
      </c>
      <c r="H2346">
        <v>3</v>
      </c>
      <c r="I2346">
        <v>0</v>
      </c>
      <c r="J2346" s="33">
        <v>43655</v>
      </c>
      <c r="K2346" t="s">
        <v>441</v>
      </c>
      <c r="L2346" t="s">
        <v>2395</v>
      </c>
      <c r="M2346">
        <v>0</v>
      </c>
      <c r="N2346">
        <v>4376</v>
      </c>
      <c r="O2346" s="33">
        <v>43656</v>
      </c>
      <c r="P2346" t="s">
        <v>1063</v>
      </c>
      <c r="Q2346" t="s">
        <v>2350</v>
      </c>
      <c r="R2346">
        <v>0</v>
      </c>
      <c r="S2346">
        <v>0</v>
      </c>
    </row>
    <row r="2347" spans="1:19" hidden="1" x14ac:dyDescent="0.25">
      <c r="A2347" t="s">
        <v>441</v>
      </c>
      <c r="B2347" t="s">
        <v>2428</v>
      </c>
      <c r="C2347">
        <v>2</v>
      </c>
      <c r="D2347">
        <v>6</v>
      </c>
      <c r="E2347" s="33">
        <v>43654</v>
      </c>
      <c r="F2347" t="s">
        <v>441</v>
      </c>
      <c r="G2347" t="s">
        <v>2010</v>
      </c>
      <c r="H2347">
        <v>6</v>
      </c>
      <c r="I2347">
        <v>0</v>
      </c>
      <c r="J2347" s="33">
        <v>43655</v>
      </c>
      <c r="K2347" t="s">
        <v>441</v>
      </c>
      <c r="L2347" t="s">
        <v>2396</v>
      </c>
      <c r="M2347">
        <v>2</v>
      </c>
      <c r="N2347">
        <v>0</v>
      </c>
      <c r="O2347" s="33">
        <v>43656</v>
      </c>
      <c r="P2347" t="s">
        <v>1063</v>
      </c>
      <c r="Q2347" t="s">
        <v>2349</v>
      </c>
      <c r="R2347">
        <v>0</v>
      </c>
      <c r="S2347">
        <v>0</v>
      </c>
    </row>
    <row r="2348" spans="1:19" hidden="1" x14ac:dyDescent="0.25">
      <c r="A2348" t="s">
        <v>441</v>
      </c>
      <c r="B2348" t="s">
        <v>2429</v>
      </c>
      <c r="C2348">
        <v>1</v>
      </c>
      <c r="D2348">
        <v>0</v>
      </c>
      <c r="E2348" s="33">
        <v>43654</v>
      </c>
      <c r="F2348" t="s">
        <v>441</v>
      </c>
      <c r="G2348" t="s">
        <v>2419</v>
      </c>
      <c r="H2348">
        <v>1</v>
      </c>
      <c r="I2348">
        <v>0</v>
      </c>
      <c r="J2348" s="33">
        <v>43655</v>
      </c>
      <c r="K2348" t="s">
        <v>441</v>
      </c>
      <c r="L2348" t="s">
        <v>2003</v>
      </c>
      <c r="M2348">
        <v>1</v>
      </c>
      <c r="N2348">
        <v>0</v>
      </c>
      <c r="O2348" s="33">
        <v>43656</v>
      </c>
      <c r="P2348" t="s">
        <v>1064</v>
      </c>
      <c r="Q2348" t="s">
        <v>5609</v>
      </c>
      <c r="R2348">
        <v>0</v>
      </c>
      <c r="S2348">
        <v>0</v>
      </c>
    </row>
    <row r="2349" spans="1:19" hidden="1" x14ac:dyDescent="0.25">
      <c r="A2349" t="s">
        <v>441</v>
      </c>
      <c r="B2349" t="s">
        <v>2430</v>
      </c>
      <c r="C2349">
        <v>8</v>
      </c>
      <c r="D2349">
        <v>0</v>
      </c>
      <c r="E2349" s="33">
        <v>43654</v>
      </c>
      <c r="F2349" t="s">
        <v>441</v>
      </c>
      <c r="G2349" t="s">
        <v>2420</v>
      </c>
      <c r="H2349">
        <v>13</v>
      </c>
      <c r="I2349">
        <v>4336</v>
      </c>
      <c r="J2349" s="33">
        <v>43655</v>
      </c>
      <c r="K2349" t="s">
        <v>441</v>
      </c>
      <c r="L2349" t="s">
        <v>1633</v>
      </c>
      <c r="M2349">
        <v>157</v>
      </c>
      <c r="N2349">
        <v>1040</v>
      </c>
      <c r="O2349" s="33">
        <v>43656</v>
      </c>
      <c r="P2349" t="s">
        <v>1064</v>
      </c>
      <c r="Q2349" t="s">
        <v>5610</v>
      </c>
      <c r="R2349">
        <v>0</v>
      </c>
      <c r="S2349">
        <v>0</v>
      </c>
    </row>
    <row r="2350" spans="1:19" hidden="1" x14ac:dyDescent="0.25">
      <c r="A2350" t="s">
        <v>441</v>
      </c>
      <c r="B2350" t="s">
        <v>2431</v>
      </c>
      <c r="C2350">
        <v>0</v>
      </c>
      <c r="D2350">
        <v>4272</v>
      </c>
      <c r="E2350" s="33">
        <v>43654</v>
      </c>
      <c r="F2350" t="s">
        <v>441</v>
      </c>
      <c r="G2350" t="s">
        <v>2421</v>
      </c>
      <c r="H2350">
        <v>3</v>
      </c>
      <c r="I2350">
        <v>0</v>
      </c>
      <c r="J2350" s="33">
        <v>43655</v>
      </c>
      <c r="K2350" t="s">
        <v>441</v>
      </c>
      <c r="L2350" t="s">
        <v>870</v>
      </c>
      <c r="M2350">
        <v>4376</v>
      </c>
      <c r="N2350">
        <v>0</v>
      </c>
      <c r="O2350" s="33">
        <v>43656</v>
      </c>
      <c r="P2350" t="s">
        <v>1065</v>
      </c>
      <c r="Q2350" t="s">
        <v>1482</v>
      </c>
      <c r="R2350">
        <v>0</v>
      </c>
      <c r="S2350">
        <v>0</v>
      </c>
    </row>
    <row r="2351" spans="1:19" hidden="1" x14ac:dyDescent="0.25">
      <c r="A2351" t="s">
        <v>441</v>
      </c>
      <c r="B2351" t="s">
        <v>2139</v>
      </c>
      <c r="C2351">
        <v>47</v>
      </c>
      <c r="D2351">
        <v>3963</v>
      </c>
      <c r="E2351" s="33">
        <v>43654</v>
      </c>
      <c r="F2351" t="s">
        <v>441</v>
      </c>
      <c r="G2351" t="s">
        <v>1693</v>
      </c>
      <c r="H2351">
        <v>2</v>
      </c>
      <c r="I2351">
        <v>0</v>
      </c>
      <c r="J2351" s="33">
        <v>43655</v>
      </c>
      <c r="K2351" t="s">
        <v>441</v>
      </c>
      <c r="L2351" t="s">
        <v>2397</v>
      </c>
      <c r="M2351">
        <v>0</v>
      </c>
      <c r="N2351">
        <v>4376</v>
      </c>
      <c r="O2351" s="33">
        <v>43656</v>
      </c>
      <c r="P2351" t="s">
        <v>1065</v>
      </c>
      <c r="Q2351" t="s">
        <v>1485</v>
      </c>
      <c r="R2351">
        <v>0</v>
      </c>
      <c r="S2351">
        <v>0</v>
      </c>
    </row>
    <row r="2352" spans="1:19" hidden="1" x14ac:dyDescent="0.25">
      <c r="A2352" t="s">
        <v>441</v>
      </c>
      <c r="B2352" t="s">
        <v>2136</v>
      </c>
      <c r="C2352">
        <v>2</v>
      </c>
      <c r="D2352">
        <v>0</v>
      </c>
      <c r="E2352" s="33">
        <v>43654</v>
      </c>
      <c r="F2352" t="s">
        <v>441</v>
      </c>
      <c r="G2352" t="s">
        <v>2392</v>
      </c>
      <c r="H2352">
        <v>630</v>
      </c>
      <c r="I2352">
        <v>2191</v>
      </c>
      <c r="J2352" s="33">
        <v>43655</v>
      </c>
      <c r="K2352" t="s">
        <v>441</v>
      </c>
      <c r="L2352" t="s">
        <v>2398</v>
      </c>
      <c r="M2352">
        <v>7</v>
      </c>
      <c r="N2352">
        <v>0</v>
      </c>
      <c r="O2352" s="33">
        <v>43656</v>
      </c>
      <c r="P2352" t="s">
        <v>1065</v>
      </c>
      <c r="Q2352" t="s">
        <v>857</v>
      </c>
      <c r="R2352">
        <v>0</v>
      </c>
      <c r="S2352">
        <v>0</v>
      </c>
    </row>
    <row r="2353" spans="1:19" hidden="1" x14ac:dyDescent="0.25">
      <c r="A2353" t="s">
        <v>441</v>
      </c>
      <c r="B2353" t="s">
        <v>2393</v>
      </c>
      <c r="C2353">
        <v>2</v>
      </c>
      <c r="D2353">
        <v>0</v>
      </c>
      <c r="E2353" s="33">
        <v>43654</v>
      </c>
      <c r="F2353" t="s">
        <v>441</v>
      </c>
      <c r="G2353" t="s">
        <v>2412</v>
      </c>
      <c r="H2353">
        <v>1286</v>
      </c>
      <c r="I2353">
        <v>0</v>
      </c>
      <c r="J2353" s="33">
        <v>43655</v>
      </c>
      <c r="K2353" t="s">
        <v>441</v>
      </c>
      <c r="L2353" t="s">
        <v>2399</v>
      </c>
      <c r="M2353">
        <v>2198</v>
      </c>
      <c r="N2353">
        <v>0</v>
      </c>
      <c r="O2353" s="33">
        <v>43656</v>
      </c>
      <c r="P2353" t="s">
        <v>1065</v>
      </c>
      <c r="Q2353" t="s">
        <v>868</v>
      </c>
      <c r="R2353">
        <v>0</v>
      </c>
      <c r="S2353">
        <v>0</v>
      </c>
    </row>
    <row r="2354" spans="1:19" hidden="1" x14ac:dyDescent="0.25">
      <c r="A2354" t="s">
        <v>441</v>
      </c>
      <c r="B2354" t="s">
        <v>1749</v>
      </c>
      <c r="C2354">
        <v>1145</v>
      </c>
      <c r="D2354">
        <v>0</v>
      </c>
      <c r="E2354" s="33">
        <v>43654</v>
      </c>
      <c r="F2354" t="s">
        <v>441</v>
      </c>
      <c r="G2354" t="s">
        <v>1743</v>
      </c>
      <c r="H2354">
        <v>1</v>
      </c>
      <c r="I2354">
        <v>0</v>
      </c>
      <c r="J2354" s="33">
        <v>43655</v>
      </c>
      <c r="K2354" t="s">
        <v>441</v>
      </c>
      <c r="L2354" t="s">
        <v>2400</v>
      </c>
      <c r="M2354">
        <v>3</v>
      </c>
      <c r="N2354">
        <v>115</v>
      </c>
      <c r="O2354" s="33">
        <v>43656</v>
      </c>
      <c r="P2354" t="s">
        <v>1065</v>
      </c>
      <c r="Q2354" t="s">
        <v>1484</v>
      </c>
      <c r="R2354">
        <v>0</v>
      </c>
      <c r="S2354">
        <v>0</v>
      </c>
    </row>
    <row r="2355" spans="1:19" hidden="1" x14ac:dyDescent="0.25">
      <c r="A2355" t="s">
        <v>441</v>
      </c>
      <c r="B2355" t="s">
        <v>2394</v>
      </c>
      <c r="C2355">
        <v>0</v>
      </c>
      <c r="D2355">
        <v>4272</v>
      </c>
      <c r="E2355" s="33">
        <v>43654</v>
      </c>
      <c r="F2355" t="s">
        <v>441</v>
      </c>
      <c r="G2355" t="s">
        <v>2413</v>
      </c>
      <c r="H2355">
        <v>1</v>
      </c>
      <c r="I2355">
        <v>0</v>
      </c>
      <c r="J2355" s="33">
        <v>43655</v>
      </c>
      <c r="K2355" t="s">
        <v>441</v>
      </c>
      <c r="L2355" t="s">
        <v>1988</v>
      </c>
      <c r="M2355">
        <v>2198</v>
      </c>
      <c r="N2355">
        <v>0</v>
      </c>
      <c r="O2355" s="33">
        <v>43656</v>
      </c>
      <c r="P2355" t="s">
        <v>1065</v>
      </c>
      <c r="Q2355" t="s">
        <v>1486</v>
      </c>
      <c r="R2355">
        <v>0</v>
      </c>
      <c r="S2355">
        <v>0</v>
      </c>
    </row>
    <row r="2356" spans="1:19" hidden="1" x14ac:dyDescent="0.25">
      <c r="A2356" t="s">
        <v>441</v>
      </c>
      <c r="B2356" t="s">
        <v>1486</v>
      </c>
      <c r="C2356">
        <v>4272</v>
      </c>
      <c r="D2356">
        <v>0</v>
      </c>
      <c r="E2356" s="33">
        <v>43654</v>
      </c>
      <c r="F2356" t="s">
        <v>441</v>
      </c>
      <c r="G2356" t="s">
        <v>2422</v>
      </c>
      <c r="H2356">
        <v>2</v>
      </c>
      <c r="I2356">
        <v>0</v>
      </c>
      <c r="J2356" s="33">
        <v>43655</v>
      </c>
      <c r="K2356" t="s">
        <v>441</v>
      </c>
      <c r="L2356" t="s">
        <v>2401</v>
      </c>
      <c r="M2356">
        <v>2</v>
      </c>
      <c r="N2356">
        <v>0</v>
      </c>
      <c r="O2356" s="33">
        <v>43656</v>
      </c>
      <c r="P2356" t="s">
        <v>1065</v>
      </c>
      <c r="Q2356" t="s">
        <v>870</v>
      </c>
      <c r="R2356">
        <v>0</v>
      </c>
      <c r="S2356">
        <v>0</v>
      </c>
    </row>
    <row r="2357" spans="1:19" hidden="1" x14ac:dyDescent="0.25">
      <c r="A2357" t="s">
        <v>441</v>
      </c>
      <c r="B2357" t="s">
        <v>2395</v>
      </c>
      <c r="C2357">
        <v>0</v>
      </c>
      <c r="D2357">
        <v>4272</v>
      </c>
      <c r="E2357" s="33">
        <v>43654</v>
      </c>
      <c r="F2357" t="s">
        <v>441</v>
      </c>
      <c r="G2357" t="s">
        <v>2423</v>
      </c>
      <c r="H2357">
        <v>3</v>
      </c>
      <c r="I2357">
        <v>0</v>
      </c>
      <c r="J2357" s="33">
        <v>43655</v>
      </c>
      <c r="K2357" t="s">
        <v>441</v>
      </c>
      <c r="L2357" t="s">
        <v>2307</v>
      </c>
      <c r="M2357">
        <v>7</v>
      </c>
      <c r="N2357">
        <v>0</v>
      </c>
      <c r="O2357" s="33">
        <v>43656</v>
      </c>
      <c r="P2357" t="s">
        <v>1065</v>
      </c>
      <c r="Q2357" t="s">
        <v>859</v>
      </c>
      <c r="R2357">
        <v>0</v>
      </c>
      <c r="S2357">
        <v>0</v>
      </c>
    </row>
    <row r="2358" spans="1:19" hidden="1" x14ac:dyDescent="0.25">
      <c r="A2358" t="s">
        <v>441</v>
      </c>
      <c r="B2358" t="s">
        <v>2396</v>
      </c>
      <c r="C2358">
        <v>2</v>
      </c>
      <c r="D2358">
        <v>0</v>
      </c>
      <c r="E2358" s="33">
        <v>43654</v>
      </c>
      <c r="F2358" t="s">
        <v>441</v>
      </c>
      <c r="G2358" t="s">
        <v>2424</v>
      </c>
      <c r="H2358">
        <v>640</v>
      </c>
      <c r="I2358">
        <v>0</v>
      </c>
      <c r="J2358" s="33">
        <v>43655</v>
      </c>
      <c r="K2358" t="s">
        <v>441</v>
      </c>
      <c r="L2358" t="s">
        <v>2402</v>
      </c>
      <c r="M2358">
        <v>1</v>
      </c>
      <c r="N2358">
        <v>0</v>
      </c>
      <c r="O2358" s="33">
        <v>43656</v>
      </c>
      <c r="P2358" t="s">
        <v>1065</v>
      </c>
      <c r="Q2358" t="s">
        <v>861</v>
      </c>
      <c r="R2358">
        <v>0</v>
      </c>
      <c r="S2358">
        <v>0</v>
      </c>
    </row>
    <row r="2359" spans="1:19" hidden="1" x14ac:dyDescent="0.25">
      <c r="A2359" t="s">
        <v>441</v>
      </c>
      <c r="B2359" t="s">
        <v>2003</v>
      </c>
      <c r="C2359">
        <v>1</v>
      </c>
      <c r="D2359">
        <v>0</v>
      </c>
      <c r="E2359" s="33">
        <v>43654</v>
      </c>
      <c r="F2359" t="s">
        <v>441</v>
      </c>
      <c r="G2359" t="s">
        <v>2425</v>
      </c>
      <c r="H2359">
        <v>0</v>
      </c>
      <c r="I2359">
        <v>4363</v>
      </c>
      <c r="J2359" s="33">
        <v>43655</v>
      </c>
      <c r="K2359" t="s">
        <v>441</v>
      </c>
      <c r="L2359" t="s">
        <v>1520</v>
      </c>
      <c r="M2359">
        <v>3</v>
      </c>
      <c r="N2359">
        <v>0</v>
      </c>
      <c r="O2359" s="33">
        <v>43656</v>
      </c>
      <c r="P2359" t="s">
        <v>1065</v>
      </c>
      <c r="Q2359" t="s">
        <v>1483</v>
      </c>
      <c r="R2359">
        <v>0</v>
      </c>
      <c r="S2359">
        <v>0</v>
      </c>
    </row>
    <row r="2360" spans="1:19" hidden="1" x14ac:dyDescent="0.25">
      <c r="A2360" t="s">
        <v>441</v>
      </c>
      <c r="B2360" t="s">
        <v>1633</v>
      </c>
      <c r="C2360">
        <v>154</v>
      </c>
      <c r="D2360">
        <v>1014</v>
      </c>
      <c r="E2360" s="33">
        <v>43654</v>
      </c>
      <c r="F2360" t="s">
        <v>441</v>
      </c>
      <c r="G2360" t="s">
        <v>857</v>
      </c>
      <c r="H2360">
        <v>25</v>
      </c>
      <c r="I2360">
        <v>0</v>
      </c>
      <c r="J2360" s="33">
        <v>43655</v>
      </c>
      <c r="K2360" t="s">
        <v>441</v>
      </c>
      <c r="L2360" t="s">
        <v>2403</v>
      </c>
      <c r="M2360">
        <v>0</v>
      </c>
      <c r="N2360">
        <v>4376</v>
      </c>
      <c r="O2360" s="33">
        <v>43656</v>
      </c>
      <c r="P2360" t="s">
        <v>1066</v>
      </c>
      <c r="Q2360" t="s">
        <v>868</v>
      </c>
      <c r="R2360">
        <v>310</v>
      </c>
      <c r="S2360">
        <v>0</v>
      </c>
    </row>
    <row r="2361" spans="1:19" hidden="1" x14ac:dyDescent="0.25">
      <c r="A2361" t="s">
        <v>441</v>
      </c>
      <c r="B2361" t="s">
        <v>870</v>
      </c>
      <c r="C2361">
        <v>4272</v>
      </c>
      <c r="D2361">
        <v>0</v>
      </c>
      <c r="E2361" s="33">
        <v>43654</v>
      </c>
      <c r="F2361" t="s">
        <v>441</v>
      </c>
      <c r="G2361" t="s">
        <v>2427</v>
      </c>
      <c r="H2361">
        <v>0</v>
      </c>
      <c r="I2361">
        <v>4363</v>
      </c>
      <c r="J2361" s="33">
        <v>43655</v>
      </c>
      <c r="K2361" t="s">
        <v>441</v>
      </c>
      <c r="L2361" t="s">
        <v>2235</v>
      </c>
      <c r="M2361">
        <v>101</v>
      </c>
      <c r="N2361">
        <v>0</v>
      </c>
      <c r="O2361" s="33">
        <v>43656</v>
      </c>
      <c r="P2361" t="s">
        <v>1066</v>
      </c>
      <c r="Q2361" t="s">
        <v>2351</v>
      </c>
      <c r="R2361">
        <v>31</v>
      </c>
      <c r="S2361">
        <v>0</v>
      </c>
    </row>
    <row r="2362" spans="1:19" hidden="1" x14ac:dyDescent="0.25">
      <c r="A2362" t="s">
        <v>441</v>
      </c>
      <c r="B2362" t="s">
        <v>2397</v>
      </c>
      <c r="C2362">
        <v>0</v>
      </c>
      <c r="D2362">
        <v>4272</v>
      </c>
      <c r="E2362" s="33">
        <v>43654</v>
      </c>
      <c r="F2362" t="s">
        <v>441</v>
      </c>
      <c r="G2362" t="s">
        <v>2426</v>
      </c>
      <c r="H2362">
        <v>0</v>
      </c>
      <c r="I2362">
        <v>4363</v>
      </c>
      <c r="J2362" s="33">
        <v>43655</v>
      </c>
      <c r="K2362" t="s">
        <v>441</v>
      </c>
      <c r="L2362" t="s">
        <v>2237</v>
      </c>
      <c r="M2362">
        <v>3</v>
      </c>
      <c r="N2362">
        <v>0</v>
      </c>
      <c r="O2362" s="33">
        <v>43656</v>
      </c>
      <c r="P2362" t="s">
        <v>1066</v>
      </c>
      <c r="Q2362" t="s">
        <v>2352</v>
      </c>
      <c r="R2362">
        <v>63</v>
      </c>
      <c r="S2362">
        <v>0</v>
      </c>
    </row>
    <row r="2363" spans="1:19" hidden="1" x14ac:dyDescent="0.25">
      <c r="A2363" t="s">
        <v>441</v>
      </c>
      <c r="B2363" t="s">
        <v>2398</v>
      </c>
      <c r="C2363">
        <v>7</v>
      </c>
      <c r="D2363">
        <v>0</v>
      </c>
      <c r="E2363" s="33">
        <v>43654</v>
      </c>
      <c r="F2363" t="s">
        <v>441</v>
      </c>
      <c r="G2363" t="s">
        <v>1581</v>
      </c>
      <c r="H2363">
        <v>223</v>
      </c>
      <c r="I2363">
        <v>0</v>
      </c>
      <c r="J2363" s="33">
        <v>43655</v>
      </c>
      <c r="K2363" t="s">
        <v>441</v>
      </c>
      <c r="L2363" t="s">
        <v>2236</v>
      </c>
      <c r="M2363">
        <v>3</v>
      </c>
      <c r="N2363">
        <v>0</v>
      </c>
      <c r="O2363" s="33">
        <v>43656</v>
      </c>
      <c r="P2363" t="s">
        <v>1066</v>
      </c>
      <c r="Q2363" t="s">
        <v>1486</v>
      </c>
      <c r="R2363">
        <v>754</v>
      </c>
      <c r="S2363">
        <v>0</v>
      </c>
    </row>
    <row r="2364" spans="1:19" hidden="1" x14ac:dyDescent="0.25">
      <c r="A2364" t="s">
        <v>441</v>
      </c>
      <c r="B2364" t="s">
        <v>2399</v>
      </c>
      <c r="C2364">
        <v>2150</v>
      </c>
      <c r="D2364">
        <v>0</v>
      </c>
      <c r="E2364" s="33">
        <v>43654</v>
      </c>
      <c r="F2364" t="s">
        <v>441</v>
      </c>
      <c r="G2364" t="s">
        <v>868</v>
      </c>
      <c r="H2364">
        <v>4363</v>
      </c>
      <c r="I2364">
        <v>0</v>
      </c>
      <c r="J2364" s="33">
        <v>43655</v>
      </c>
      <c r="K2364" t="s">
        <v>441</v>
      </c>
      <c r="L2364" t="s">
        <v>859</v>
      </c>
      <c r="M2364">
        <v>26</v>
      </c>
      <c r="N2364">
        <v>0</v>
      </c>
      <c r="O2364" s="33">
        <v>43656</v>
      </c>
      <c r="P2364" t="s">
        <v>1066</v>
      </c>
      <c r="Q2364" t="s">
        <v>1066</v>
      </c>
      <c r="R2364">
        <v>2</v>
      </c>
      <c r="S2364">
        <v>0</v>
      </c>
    </row>
    <row r="2365" spans="1:19" hidden="1" x14ac:dyDescent="0.25">
      <c r="A2365" t="s">
        <v>441</v>
      </c>
      <c r="B2365" t="s">
        <v>2400</v>
      </c>
      <c r="C2365">
        <v>3</v>
      </c>
      <c r="D2365">
        <v>105</v>
      </c>
      <c r="E2365" s="33">
        <v>43654</v>
      </c>
      <c r="F2365" t="s">
        <v>441</v>
      </c>
      <c r="G2365" t="s">
        <v>2428</v>
      </c>
      <c r="H2365">
        <v>2</v>
      </c>
      <c r="I2365">
        <v>6</v>
      </c>
      <c r="J2365" s="33">
        <v>43655</v>
      </c>
      <c r="K2365" t="s">
        <v>441</v>
      </c>
      <c r="L2365" t="s">
        <v>2391</v>
      </c>
      <c r="M2365">
        <v>24</v>
      </c>
      <c r="N2365">
        <v>774</v>
      </c>
      <c r="O2365" s="33">
        <v>43656</v>
      </c>
      <c r="P2365" t="s">
        <v>1066</v>
      </c>
      <c r="Q2365" t="s">
        <v>870</v>
      </c>
      <c r="R2365">
        <v>330</v>
      </c>
      <c r="S2365">
        <v>0</v>
      </c>
    </row>
    <row r="2366" spans="1:19" hidden="1" x14ac:dyDescent="0.25">
      <c r="A2366" t="s">
        <v>441</v>
      </c>
      <c r="B2366" t="s">
        <v>1988</v>
      </c>
      <c r="C2366">
        <v>2150</v>
      </c>
      <c r="D2366">
        <v>0</v>
      </c>
      <c r="E2366" s="33">
        <v>43654</v>
      </c>
      <c r="F2366" t="s">
        <v>441</v>
      </c>
      <c r="G2366" t="s">
        <v>2429</v>
      </c>
      <c r="H2366">
        <v>1</v>
      </c>
      <c r="I2366">
        <v>0</v>
      </c>
      <c r="J2366" s="33">
        <v>43655</v>
      </c>
      <c r="K2366" t="s">
        <v>441</v>
      </c>
      <c r="L2366" t="s">
        <v>2404</v>
      </c>
      <c r="M2366">
        <v>2</v>
      </c>
      <c r="N2366">
        <v>0</v>
      </c>
      <c r="O2366" s="33">
        <v>43656</v>
      </c>
      <c r="P2366" t="s">
        <v>1066</v>
      </c>
      <c r="Q2366" t="s">
        <v>2353</v>
      </c>
      <c r="R2366">
        <v>140</v>
      </c>
      <c r="S2366">
        <v>0</v>
      </c>
    </row>
    <row r="2367" spans="1:19" hidden="1" x14ac:dyDescent="0.25">
      <c r="A2367" t="s">
        <v>441</v>
      </c>
      <c r="B2367" t="s">
        <v>2401</v>
      </c>
      <c r="C2367">
        <v>2</v>
      </c>
      <c r="D2367">
        <v>0</v>
      </c>
      <c r="E2367" s="33">
        <v>43654</v>
      </c>
      <c r="F2367" t="s">
        <v>441</v>
      </c>
      <c r="G2367" t="s">
        <v>2430</v>
      </c>
      <c r="H2367">
        <v>8</v>
      </c>
      <c r="I2367">
        <v>0</v>
      </c>
      <c r="J2367" s="33">
        <v>43655</v>
      </c>
      <c r="K2367" t="s">
        <v>441</v>
      </c>
      <c r="L2367" t="s">
        <v>1989</v>
      </c>
      <c r="M2367">
        <v>1</v>
      </c>
      <c r="N2367">
        <v>0</v>
      </c>
      <c r="O2367" s="33">
        <v>43656</v>
      </c>
      <c r="P2367" t="s">
        <v>1066</v>
      </c>
      <c r="Q2367" t="s">
        <v>2354</v>
      </c>
      <c r="R2367">
        <v>53</v>
      </c>
      <c r="S2367">
        <v>0</v>
      </c>
    </row>
    <row r="2368" spans="1:19" hidden="1" x14ac:dyDescent="0.25">
      <c r="A2368" t="s">
        <v>441</v>
      </c>
      <c r="B2368" t="s">
        <v>2307</v>
      </c>
      <c r="C2368">
        <v>7</v>
      </c>
      <c r="D2368">
        <v>0</v>
      </c>
      <c r="E2368" s="33">
        <v>43654</v>
      </c>
      <c r="F2368" t="s">
        <v>441</v>
      </c>
      <c r="G2368" t="s">
        <v>2431</v>
      </c>
      <c r="H2368">
        <v>0</v>
      </c>
      <c r="I2368">
        <v>4363</v>
      </c>
      <c r="J2368" s="33">
        <v>43655</v>
      </c>
      <c r="K2368" t="s">
        <v>441</v>
      </c>
      <c r="L2368" t="s">
        <v>2405</v>
      </c>
      <c r="M2368">
        <v>54</v>
      </c>
      <c r="N2368">
        <v>3999</v>
      </c>
      <c r="O2368" s="33">
        <v>43656</v>
      </c>
      <c r="P2368" t="s">
        <v>1066</v>
      </c>
      <c r="Q2368" t="s">
        <v>2355</v>
      </c>
      <c r="R2368">
        <v>52</v>
      </c>
      <c r="S2368">
        <v>0</v>
      </c>
    </row>
    <row r="2369" spans="1:19" hidden="1" x14ac:dyDescent="0.25">
      <c r="A2369" t="s">
        <v>441</v>
      </c>
      <c r="B2369" t="s">
        <v>2402</v>
      </c>
      <c r="C2369">
        <v>1</v>
      </c>
      <c r="D2369">
        <v>0</v>
      </c>
      <c r="E2369" s="33">
        <v>43654</v>
      </c>
      <c r="F2369" t="s">
        <v>441</v>
      </c>
      <c r="G2369" t="s">
        <v>2139</v>
      </c>
      <c r="H2369">
        <v>47</v>
      </c>
      <c r="I2369">
        <v>4054</v>
      </c>
      <c r="J2369" s="33">
        <v>43655</v>
      </c>
      <c r="K2369" t="s">
        <v>441</v>
      </c>
      <c r="L2369" t="s">
        <v>2406</v>
      </c>
      <c r="M2369">
        <v>1</v>
      </c>
      <c r="N2369">
        <v>0</v>
      </c>
      <c r="O2369" s="33">
        <v>43656</v>
      </c>
      <c r="P2369" t="s">
        <v>1066</v>
      </c>
      <c r="Q2369" t="s">
        <v>1787</v>
      </c>
      <c r="R2369">
        <v>16</v>
      </c>
      <c r="S2369">
        <v>0</v>
      </c>
    </row>
    <row r="2370" spans="1:19" hidden="1" x14ac:dyDescent="0.25">
      <c r="A2370" t="s">
        <v>441</v>
      </c>
      <c r="B2370" t="s">
        <v>1520</v>
      </c>
      <c r="C2370">
        <v>3</v>
      </c>
      <c r="D2370">
        <v>0</v>
      </c>
      <c r="E2370" s="33">
        <v>43654</v>
      </c>
      <c r="F2370" t="s">
        <v>441</v>
      </c>
      <c r="G2370" t="s">
        <v>2136</v>
      </c>
      <c r="H2370">
        <v>2</v>
      </c>
      <c r="I2370">
        <v>0</v>
      </c>
      <c r="J2370" s="33">
        <v>43655</v>
      </c>
      <c r="K2370" t="s">
        <v>441</v>
      </c>
      <c r="L2370" t="s">
        <v>1163</v>
      </c>
      <c r="M2370">
        <v>1</v>
      </c>
      <c r="N2370">
        <v>0</v>
      </c>
      <c r="O2370" s="33">
        <v>43656</v>
      </c>
      <c r="P2370" t="s">
        <v>1066</v>
      </c>
      <c r="Q2370" t="s">
        <v>1483</v>
      </c>
      <c r="R2370">
        <v>4</v>
      </c>
      <c r="S2370">
        <v>0</v>
      </c>
    </row>
    <row r="2371" spans="1:19" hidden="1" x14ac:dyDescent="0.25">
      <c r="A2371" t="s">
        <v>441</v>
      </c>
      <c r="B2371" t="s">
        <v>2403</v>
      </c>
      <c r="C2371">
        <v>0</v>
      </c>
      <c r="D2371">
        <v>4272</v>
      </c>
      <c r="E2371" s="33">
        <v>43654</v>
      </c>
      <c r="F2371" t="s">
        <v>441</v>
      </c>
      <c r="G2371" t="s">
        <v>2393</v>
      </c>
      <c r="H2371">
        <v>2</v>
      </c>
      <c r="I2371">
        <v>0</v>
      </c>
      <c r="J2371" s="33">
        <v>43655</v>
      </c>
      <c r="K2371" t="s">
        <v>441</v>
      </c>
      <c r="L2371" t="s">
        <v>2407</v>
      </c>
      <c r="M2371">
        <v>0</v>
      </c>
      <c r="N2371">
        <v>4376</v>
      </c>
      <c r="O2371" s="33">
        <v>43656</v>
      </c>
      <c r="P2371" t="s">
        <v>1067</v>
      </c>
      <c r="Q2371" t="s">
        <v>590</v>
      </c>
      <c r="R2371">
        <v>117240</v>
      </c>
      <c r="S2371">
        <v>0</v>
      </c>
    </row>
    <row r="2372" spans="1:19" hidden="1" x14ac:dyDescent="0.25">
      <c r="A2372" t="s">
        <v>441</v>
      </c>
      <c r="B2372" t="s">
        <v>2235</v>
      </c>
      <c r="C2372">
        <v>99</v>
      </c>
      <c r="D2372">
        <v>0</v>
      </c>
      <c r="E2372" s="33">
        <v>43654</v>
      </c>
      <c r="F2372" t="s">
        <v>441</v>
      </c>
      <c r="G2372" t="s">
        <v>1749</v>
      </c>
      <c r="H2372">
        <v>1111</v>
      </c>
      <c r="I2372">
        <v>0</v>
      </c>
      <c r="J2372" s="33">
        <v>43655</v>
      </c>
      <c r="K2372" t="s">
        <v>441</v>
      </c>
      <c r="L2372" t="s">
        <v>1639</v>
      </c>
      <c r="M2372">
        <v>0</v>
      </c>
      <c r="N2372">
        <v>4376</v>
      </c>
      <c r="O2372" s="33">
        <v>43656</v>
      </c>
      <c r="P2372" t="s">
        <v>1067</v>
      </c>
      <c r="Q2372" t="s">
        <v>1602</v>
      </c>
      <c r="R2372">
        <v>349182</v>
      </c>
      <c r="S2372">
        <v>0</v>
      </c>
    </row>
    <row r="2373" spans="1:19" hidden="1" x14ac:dyDescent="0.25">
      <c r="A2373" t="s">
        <v>441</v>
      </c>
      <c r="B2373" t="s">
        <v>2237</v>
      </c>
      <c r="C2373">
        <v>3</v>
      </c>
      <c r="D2373">
        <v>0</v>
      </c>
      <c r="E2373" s="33">
        <v>43654</v>
      </c>
      <c r="F2373" t="s">
        <v>441</v>
      </c>
      <c r="G2373" t="s">
        <v>2394</v>
      </c>
      <c r="H2373">
        <v>0</v>
      </c>
      <c r="I2373">
        <v>4363</v>
      </c>
      <c r="J2373" s="33">
        <v>43655</v>
      </c>
      <c r="K2373" t="s">
        <v>441</v>
      </c>
      <c r="L2373" t="s">
        <v>2408</v>
      </c>
      <c r="M2373">
        <v>2</v>
      </c>
      <c r="N2373">
        <v>0</v>
      </c>
      <c r="O2373" s="33">
        <v>43656</v>
      </c>
      <c r="P2373" t="s">
        <v>1068</v>
      </c>
      <c r="Q2373" t="s">
        <v>590</v>
      </c>
      <c r="R2373">
        <v>0</v>
      </c>
      <c r="S2373">
        <v>0</v>
      </c>
    </row>
    <row r="2374" spans="1:19" hidden="1" x14ac:dyDescent="0.25">
      <c r="A2374" t="s">
        <v>441</v>
      </c>
      <c r="B2374" t="s">
        <v>2236</v>
      </c>
      <c r="C2374">
        <v>3</v>
      </c>
      <c r="D2374">
        <v>0</v>
      </c>
      <c r="E2374" s="33">
        <v>43654</v>
      </c>
      <c r="F2374" t="s">
        <v>441</v>
      </c>
      <c r="G2374" t="s">
        <v>1486</v>
      </c>
      <c r="H2374">
        <v>4363</v>
      </c>
      <c r="I2374">
        <v>0</v>
      </c>
      <c r="J2374" s="33">
        <v>43655</v>
      </c>
      <c r="K2374" t="s">
        <v>441</v>
      </c>
      <c r="L2374" t="s">
        <v>1183</v>
      </c>
      <c r="M2374">
        <v>3</v>
      </c>
      <c r="N2374">
        <v>0</v>
      </c>
      <c r="O2374" s="33">
        <v>43656</v>
      </c>
      <c r="P2374" t="s">
        <v>1068</v>
      </c>
      <c r="Q2374" t="s">
        <v>2356</v>
      </c>
      <c r="R2374">
        <v>0</v>
      </c>
      <c r="S2374">
        <v>0</v>
      </c>
    </row>
    <row r="2375" spans="1:19" hidden="1" x14ac:dyDescent="0.25">
      <c r="A2375" t="s">
        <v>441</v>
      </c>
      <c r="B2375" t="s">
        <v>859</v>
      </c>
      <c r="C2375">
        <v>24</v>
      </c>
      <c r="D2375">
        <v>0</v>
      </c>
      <c r="E2375" s="33">
        <v>43654</v>
      </c>
      <c r="F2375" t="s">
        <v>441</v>
      </c>
      <c r="G2375" t="s">
        <v>2395</v>
      </c>
      <c r="H2375">
        <v>0</v>
      </c>
      <c r="I2375">
        <v>4363</v>
      </c>
      <c r="J2375" s="33">
        <v>43655</v>
      </c>
      <c r="K2375" t="s">
        <v>441</v>
      </c>
      <c r="L2375" t="s">
        <v>1710</v>
      </c>
      <c r="M2375">
        <v>0</v>
      </c>
      <c r="N2375">
        <v>4376</v>
      </c>
      <c r="O2375" s="33">
        <v>43656</v>
      </c>
      <c r="P2375" t="s">
        <v>1069</v>
      </c>
      <c r="Q2375" t="s">
        <v>590</v>
      </c>
      <c r="R2375">
        <v>115224</v>
      </c>
      <c r="S2375">
        <v>0</v>
      </c>
    </row>
    <row r="2376" spans="1:19" hidden="1" x14ac:dyDescent="0.25">
      <c r="A2376" t="s">
        <v>441</v>
      </c>
      <c r="B2376" t="s">
        <v>2391</v>
      </c>
      <c r="C2376">
        <v>20</v>
      </c>
      <c r="D2376">
        <v>749</v>
      </c>
      <c r="E2376" s="33">
        <v>43654</v>
      </c>
      <c r="F2376" t="s">
        <v>441</v>
      </c>
      <c r="G2376" t="s">
        <v>2396</v>
      </c>
      <c r="H2376">
        <v>2</v>
      </c>
      <c r="I2376">
        <v>0</v>
      </c>
      <c r="J2376" s="33">
        <v>43655</v>
      </c>
      <c r="K2376" t="s">
        <v>441</v>
      </c>
      <c r="L2376" t="s">
        <v>1863</v>
      </c>
      <c r="M2376">
        <v>0</v>
      </c>
      <c r="N2376">
        <v>2446</v>
      </c>
      <c r="O2376" s="33">
        <v>43656</v>
      </c>
      <c r="P2376" t="s">
        <v>1069</v>
      </c>
      <c r="Q2376" t="s">
        <v>2357</v>
      </c>
      <c r="R2376">
        <v>228376</v>
      </c>
      <c r="S2376">
        <v>0</v>
      </c>
    </row>
    <row r="2377" spans="1:19" hidden="1" x14ac:dyDescent="0.25">
      <c r="A2377" t="s">
        <v>441</v>
      </c>
      <c r="B2377" t="s">
        <v>2404</v>
      </c>
      <c r="C2377">
        <v>2</v>
      </c>
      <c r="D2377">
        <v>0</v>
      </c>
      <c r="E2377" s="33">
        <v>43654</v>
      </c>
      <c r="F2377" t="s">
        <v>441</v>
      </c>
      <c r="G2377" t="s">
        <v>2003</v>
      </c>
      <c r="H2377">
        <v>1</v>
      </c>
      <c r="I2377">
        <v>0</v>
      </c>
      <c r="J2377" s="33">
        <v>43655</v>
      </c>
      <c r="K2377" t="s">
        <v>441</v>
      </c>
      <c r="L2377" t="s">
        <v>2409</v>
      </c>
      <c r="M2377">
        <v>3</v>
      </c>
      <c r="N2377">
        <v>0</v>
      </c>
      <c r="O2377" s="33">
        <v>43656</v>
      </c>
      <c r="P2377" t="s">
        <v>1070</v>
      </c>
      <c r="Q2377" t="s">
        <v>2358</v>
      </c>
      <c r="R2377">
        <v>0</v>
      </c>
      <c r="S2377">
        <v>0</v>
      </c>
    </row>
    <row r="2378" spans="1:19" hidden="1" x14ac:dyDescent="0.25">
      <c r="A2378" t="s">
        <v>441</v>
      </c>
      <c r="B2378" t="s">
        <v>1989</v>
      </c>
      <c r="C2378">
        <v>1</v>
      </c>
      <c r="D2378">
        <v>0</v>
      </c>
      <c r="E2378" s="33">
        <v>43654</v>
      </c>
      <c r="F2378" t="s">
        <v>441</v>
      </c>
      <c r="G2378" t="s">
        <v>1633</v>
      </c>
      <c r="H2378">
        <v>156</v>
      </c>
      <c r="I2378">
        <v>1052</v>
      </c>
      <c r="J2378" s="33">
        <v>43655</v>
      </c>
      <c r="K2378" t="s">
        <v>441</v>
      </c>
      <c r="L2378" t="s">
        <v>1202</v>
      </c>
      <c r="M2378">
        <v>2</v>
      </c>
      <c r="N2378">
        <v>0</v>
      </c>
      <c r="O2378" s="33">
        <v>43656</v>
      </c>
      <c r="P2378" t="s">
        <v>1070</v>
      </c>
      <c r="Q2378" t="s">
        <v>2359</v>
      </c>
      <c r="R2378">
        <v>0</v>
      </c>
      <c r="S2378">
        <v>0</v>
      </c>
    </row>
    <row r="2379" spans="1:19" hidden="1" x14ac:dyDescent="0.25">
      <c r="A2379" t="s">
        <v>441</v>
      </c>
      <c r="B2379" t="s">
        <v>2405</v>
      </c>
      <c r="C2379">
        <v>54</v>
      </c>
      <c r="D2379">
        <v>3895</v>
      </c>
      <c r="E2379" s="33">
        <v>43654</v>
      </c>
      <c r="F2379" t="s">
        <v>441</v>
      </c>
      <c r="G2379" t="s">
        <v>870</v>
      </c>
      <c r="H2379">
        <v>4363</v>
      </c>
      <c r="I2379">
        <v>0</v>
      </c>
      <c r="J2379" s="33">
        <v>43655</v>
      </c>
      <c r="K2379" t="s">
        <v>441</v>
      </c>
      <c r="L2379" t="s">
        <v>1207</v>
      </c>
      <c r="M2379">
        <v>2</v>
      </c>
      <c r="N2379">
        <v>0</v>
      </c>
      <c r="O2379" s="33">
        <v>43656</v>
      </c>
      <c r="P2379" t="s">
        <v>1071</v>
      </c>
      <c r="Q2379" t="s">
        <v>5611</v>
      </c>
      <c r="R2379">
        <v>0</v>
      </c>
      <c r="S2379">
        <v>0</v>
      </c>
    </row>
    <row r="2380" spans="1:19" hidden="1" x14ac:dyDescent="0.25">
      <c r="A2380" t="s">
        <v>441</v>
      </c>
      <c r="B2380" t="s">
        <v>2406</v>
      </c>
      <c r="C2380">
        <v>1</v>
      </c>
      <c r="D2380">
        <v>0</v>
      </c>
      <c r="E2380" s="33">
        <v>43654</v>
      </c>
      <c r="F2380" t="s">
        <v>441</v>
      </c>
      <c r="G2380" t="s">
        <v>2397</v>
      </c>
      <c r="H2380">
        <v>0</v>
      </c>
      <c r="I2380">
        <v>4363</v>
      </c>
      <c r="J2380" s="33">
        <v>43655</v>
      </c>
      <c r="K2380" t="s">
        <v>441</v>
      </c>
      <c r="L2380" t="s">
        <v>2410</v>
      </c>
      <c r="M2380">
        <v>2</v>
      </c>
      <c r="N2380">
        <v>0</v>
      </c>
      <c r="O2380" s="33">
        <v>43656</v>
      </c>
      <c r="P2380" t="s">
        <v>1071</v>
      </c>
      <c r="Q2380" t="s">
        <v>2359</v>
      </c>
      <c r="R2380">
        <v>0</v>
      </c>
      <c r="S2380">
        <v>0</v>
      </c>
    </row>
    <row r="2381" spans="1:19" hidden="1" x14ac:dyDescent="0.25">
      <c r="A2381" t="s">
        <v>441</v>
      </c>
      <c r="B2381" t="s">
        <v>1163</v>
      </c>
      <c r="C2381">
        <v>1</v>
      </c>
      <c r="D2381">
        <v>0</v>
      </c>
      <c r="E2381" s="33">
        <v>43654</v>
      </c>
      <c r="F2381" t="s">
        <v>441</v>
      </c>
      <c r="G2381" t="s">
        <v>2398</v>
      </c>
      <c r="H2381">
        <v>7</v>
      </c>
      <c r="I2381">
        <v>0</v>
      </c>
      <c r="J2381" s="33">
        <v>43655</v>
      </c>
      <c r="K2381" t="s">
        <v>441</v>
      </c>
      <c r="L2381" t="s">
        <v>2411</v>
      </c>
      <c r="M2381">
        <v>2</v>
      </c>
      <c r="N2381">
        <v>0</v>
      </c>
      <c r="O2381" s="33">
        <v>43656</v>
      </c>
      <c r="P2381" t="s">
        <v>1072</v>
      </c>
      <c r="Q2381" t="s">
        <v>2360</v>
      </c>
      <c r="R2381">
        <v>0</v>
      </c>
      <c r="S2381">
        <v>0</v>
      </c>
    </row>
    <row r="2382" spans="1:19" hidden="1" x14ac:dyDescent="0.25">
      <c r="A2382" t="s">
        <v>441</v>
      </c>
      <c r="B2382" t="s">
        <v>2407</v>
      </c>
      <c r="C2382">
        <v>0</v>
      </c>
      <c r="D2382">
        <v>4272</v>
      </c>
      <c r="E2382" s="33">
        <v>43654</v>
      </c>
      <c r="F2382" t="s">
        <v>441</v>
      </c>
      <c r="G2382" t="s">
        <v>2399</v>
      </c>
      <c r="H2382">
        <v>2191</v>
      </c>
      <c r="I2382">
        <v>0</v>
      </c>
      <c r="J2382" s="33">
        <v>43655</v>
      </c>
      <c r="K2382" t="s">
        <v>441</v>
      </c>
      <c r="L2382" t="s">
        <v>1995</v>
      </c>
      <c r="M2382">
        <v>2</v>
      </c>
      <c r="N2382">
        <v>0</v>
      </c>
      <c r="O2382" s="33">
        <v>43656</v>
      </c>
      <c r="P2382" t="s">
        <v>1072</v>
      </c>
      <c r="Q2382" t="s">
        <v>2359</v>
      </c>
      <c r="R2382">
        <v>0</v>
      </c>
      <c r="S2382">
        <v>0</v>
      </c>
    </row>
    <row r="2383" spans="1:19" hidden="1" x14ac:dyDescent="0.25">
      <c r="A2383" t="s">
        <v>441</v>
      </c>
      <c r="B2383" t="s">
        <v>1639</v>
      </c>
      <c r="C2383">
        <v>0</v>
      </c>
      <c r="D2383">
        <v>4272</v>
      </c>
      <c r="E2383" s="33">
        <v>43654</v>
      </c>
      <c r="F2383" t="s">
        <v>441</v>
      </c>
      <c r="G2383" t="s">
        <v>2400</v>
      </c>
      <c r="H2383">
        <v>3</v>
      </c>
      <c r="I2383">
        <v>115</v>
      </c>
      <c r="J2383" s="33">
        <v>43655</v>
      </c>
      <c r="K2383" t="s">
        <v>441</v>
      </c>
      <c r="L2383" t="s">
        <v>2414</v>
      </c>
      <c r="M2383">
        <v>0</v>
      </c>
      <c r="N2383">
        <v>4376</v>
      </c>
      <c r="O2383" s="33">
        <v>43656</v>
      </c>
      <c r="P2383" t="s">
        <v>1073</v>
      </c>
      <c r="Q2383" t="s">
        <v>2361</v>
      </c>
      <c r="R2383">
        <v>0</v>
      </c>
      <c r="S2383">
        <v>0</v>
      </c>
    </row>
    <row r="2384" spans="1:19" hidden="1" x14ac:dyDescent="0.25">
      <c r="A2384" t="s">
        <v>441</v>
      </c>
      <c r="B2384" t="s">
        <v>2408</v>
      </c>
      <c r="C2384">
        <v>2</v>
      </c>
      <c r="D2384">
        <v>0</v>
      </c>
      <c r="E2384" s="33">
        <v>43654</v>
      </c>
      <c r="F2384" t="s">
        <v>441</v>
      </c>
      <c r="G2384" t="s">
        <v>1988</v>
      </c>
      <c r="H2384">
        <v>2191</v>
      </c>
      <c r="I2384">
        <v>0</v>
      </c>
      <c r="J2384" s="33">
        <v>43655</v>
      </c>
      <c r="K2384" t="s">
        <v>441</v>
      </c>
      <c r="L2384" t="s">
        <v>1723</v>
      </c>
      <c r="M2384">
        <v>1255</v>
      </c>
      <c r="N2384">
        <v>0</v>
      </c>
      <c r="O2384" s="33">
        <v>43656</v>
      </c>
      <c r="P2384" t="s">
        <v>1073</v>
      </c>
      <c r="Q2384" t="s">
        <v>2359</v>
      </c>
      <c r="R2384">
        <v>0</v>
      </c>
      <c r="S2384">
        <v>0</v>
      </c>
    </row>
    <row r="2385" spans="1:19" hidden="1" x14ac:dyDescent="0.25">
      <c r="A2385" t="s">
        <v>441</v>
      </c>
      <c r="B2385" t="s">
        <v>1183</v>
      </c>
      <c r="C2385">
        <v>3</v>
      </c>
      <c r="D2385">
        <v>0</v>
      </c>
      <c r="E2385" s="33">
        <v>43654</v>
      </c>
      <c r="F2385" t="s">
        <v>441</v>
      </c>
      <c r="G2385" t="s">
        <v>2401</v>
      </c>
      <c r="H2385">
        <v>2</v>
      </c>
      <c r="I2385">
        <v>0</v>
      </c>
      <c r="J2385" s="33">
        <v>43655</v>
      </c>
      <c r="K2385" t="s">
        <v>441</v>
      </c>
      <c r="L2385" t="s">
        <v>1695</v>
      </c>
      <c r="M2385">
        <v>2</v>
      </c>
      <c r="N2385">
        <v>0</v>
      </c>
      <c r="O2385" s="33">
        <v>43656</v>
      </c>
      <c r="P2385" t="s">
        <v>1074</v>
      </c>
      <c r="Q2385" t="s">
        <v>2362</v>
      </c>
      <c r="R2385">
        <v>3204</v>
      </c>
      <c r="S2385">
        <v>0</v>
      </c>
    </row>
    <row r="2386" spans="1:19" hidden="1" x14ac:dyDescent="0.25">
      <c r="A2386" t="s">
        <v>441</v>
      </c>
      <c r="B2386" t="s">
        <v>1710</v>
      </c>
      <c r="C2386">
        <v>0</v>
      </c>
      <c r="D2386">
        <v>4272</v>
      </c>
      <c r="E2386" s="33">
        <v>43654</v>
      </c>
      <c r="F2386" t="s">
        <v>441</v>
      </c>
      <c r="G2386" t="s">
        <v>2307</v>
      </c>
      <c r="H2386">
        <v>7</v>
      </c>
      <c r="I2386">
        <v>0</v>
      </c>
      <c r="J2386" s="33">
        <v>43655</v>
      </c>
      <c r="K2386" t="s">
        <v>441</v>
      </c>
      <c r="L2386" t="s">
        <v>1495</v>
      </c>
      <c r="M2386">
        <v>2</v>
      </c>
      <c r="N2386">
        <v>0</v>
      </c>
      <c r="O2386" s="33">
        <v>43656</v>
      </c>
      <c r="P2386" t="s">
        <v>1074</v>
      </c>
      <c r="Q2386" t="s">
        <v>2359</v>
      </c>
      <c r="R2386">
        <v>2620</v>
      </c>
      <c r="S2386">
        <v>0</v>
      </c>
    </row>
    <row r="2387" spans="1:19" hidden="1" x14ac:dyDescent="0.25">
      <c r="A2387" t="s">
        <v>441</v>
      </c>
      <c r="B2387" t="s">
        <v>1863</v>
      </c>
      <c r="C2387">
        <v>0</v>
      </c>
      <c r="D2387">
        <v>2371</v>
      </c>
      <c r="E2387" s="33">
        <v>43654</v>
      </c>
      <c r="F2387" t="s">
        <v>441</v>
      </c>
      <c r="G2387" t="s">
        <v>2402</v>
      </c>
      <c r="H2387">
        <v>1</v>
      </c>
      <c r="I2387">
        <v>0</v>
      </c>
      <c r="J2387" s="33">
        <v>43655</v>
      </c>
      <c r="K2387" t="s">
        <v>441</v>
      </c>
      <c r="L2387" t="s">
        <v>1592</v>
      </c>
      <c r="M2387">
        <v>2</v>
      </c>
      <c r="N2387">
        <v>0</v>
      </c>
      <c r="O2387" s="33">
        <v>43656</v>
      </c>
      <c r="P2387" t="s">
        <v>1075</v>
      </c>
      <c r="Q2387" t="s">
        <v>2363</v>
      </c>
      <c r="R2387">
        <v>6389</v>
      </c>
      <c r="S2387">
        <v>0</v>
      </c>
    </row>
    <row r="2388" spans="1:19" hidden="1" x14ac:dyDescent="0.25">
      <c r="A2388" t="s">
        <v>441</v>
      </c>
      <c r="B2388" t="s">
        <v>2409</v>
      </c>
      <c r="C2388">
        <v>3</v>
      </c>
      <c r="D2388">
        <v>0</v>
      </c>
      <c r="E2388" s="33">
        <v>43654</v>
      </c>
      <c r="F2388" t="s">
        <v>441</v>
      </c>
      <c r="G2388" t="s">
        <v>1520</v>
      </c>
      <c r="H2388">
        <v>3</v>
      </c>
      <c r="I2388">
        <v>0</v>
      </c>
      <c r="J2388" s="33">
        <v>43655</v>
      </c>
      <c r="K2388" t="s">
        <v>441</v>
      </c>
      <c r="L2388" t="s">
        <v>2380</v>
      </c>
      <c r="M2388">
        <v>21</v>
      </c>
      <c r="N2388">
        <v>4352</v>
      </c>
      <c r="O2388" s="33">
        <v>43656</v>
      </c>
      <c r="P2388" t="s">
        <v>1075</v>
      </c>
      <c r="Q2388" t="s">
        <v>2359</v>
      </c>
      <c r="R2388">
        <v>4488</v>
      </c>
      <c r="S2388">
        <v>0</v>
      </c>
    </row>
    <row r="2389" spans="1:19" hidden="1" x14ac:dyDescent="0.25">
      <c r="A2389" t="s">
        <v>441</v>
      </c>
      <c r="B2389" t="s">
        <v>1202</v>
      </c>
      <c r="C2389">
        <v>2</v>
      </c>
      <c r="D2389">
        <v>0</v>
      </c>
      <c r="E2389" s="33">
        <v>43654</v>
      </c>
      <c r="F2389" t="s">
        <v>441</v>
      </c>
      <c r="G2389" t="s">
        <v>2403</v>
      </c>
      <c r="H2389">
        <v>0</v>
      </c>
      <c r="I2389">
        <v>4363</v>
      </c>
      <c r="J2389" s="33">
        <v>43655</v>
      </c>
      <c r="K2389" t="s">
        <v>441</v>
      </c>
      <c r="L2389" t="s">
        <v>861</v>
      </c>
      <c r="M2389">
        <v>1</v>
      </c>
      <c r="N2389">
        <v>0</v>
      </c>
      <c r="O2389" s="33">
        <v>43656</v>
      </c>
      <c r="P2389" t="s">
        <v>1076</v>
      </c>
      <c r="Q2389" t="s">
        <v>2253</v>
      </c>
      <c r="R2389">
        <v>6389</v>
      </c>
      <c r="S2389">
        <v>0</v>
      </c>
    </row>
    <row r="2390" spans="1:19" hidden="1" x14ac:dyDescent="0.25">
      <c r="A2390" t="s">
        <v>441</v>
      </c>
      <c r="B2390" t="s">
        <v>1207</v>
      </c>
      <c r="C2390">
        <v>1</v>
      </c>
      <c r="D2390">
        <v>0</v>
      </c>
      <c r="E2390" s="33">
        <v>43654</v>
      </c>
      <c r="F2390" t="s">
        <v>441</v>
      </c>
      <c r="G2390" t="s">
        <v>2235</v>
      </c>
      <c r="H2390">
        <v>101</v>
      </c>
      <c r="I2390">
        <v>0</v>
      </c>
      <c r="J2390" s="33">
        <v>43655</v>
      </c>
      <c r="K2390" t="s">
        <v>441</v>
      </c>
      <c r="L2390" t="s">
        <v>2381</v>
      </c>
      <c r="M2390">
        <v>106</v>
      </c>
      <c r="N2390">
        <v>0</v>
      </c>
      <c r="O2390" s="33">
        <v>43656</v>
      </c>
      <c r="P2390" t="s">
        <v>1076</v>
      </c>
      <c r="Q2390" t="s">
        <v>2359</v>
      </c>
      <c r="R2390">
        <v>4488</v>
      </c>
      <c r="S2390">
        <v>0</v>
      </c>
    </row>
    <row r="2391" spans="1:19" hidden="1" x14ac:dyDescent="0.25">
      <c r="A2391" t="s">
        <v>441</v>
      </c>
      <c r="B2391" t="s">
        <v>2410</v>
      </c>
      <c r="C2391">
        <v>2</v>
      </c>
      <c r="D2391">
        <v>0</v>
      </c>
      <c r="E2391" s="33">
        <v>43654</v>
      </c>
      <c r="F2391" t="s">
        <v>441</v>
      </c>
      <c r="G2391" t="s">
        <v>2237</v>
      </c>
      <c r="H2391">
        <v>3</v>
      </c>
      <c r="I2391">
        <v>0</v>
      </c>
      <c r="J2391" s="33">
        <v>43655</v>
      </c>
      <c r="K2391" t="s">
        <v>441</v>
      </c>
      <c r="L2391" t="s">
        <v>2382</v>
      </c>
      <c r="M2391">
        <v>154</v>
      </c>
      <c r="N2391">
        <v>3665</v>
      </c>
      <c r="O2391" s="33">
        <v>43656</v>
      </c>
      <c r="P2391" t="s">
        <v>1077</v>
      </c>
      <c r="Q2391" t="s">
        <v>2364</v>
      </c>
      <c r="R2391">
        <v>6389</v>
      </c>
      <c r="S2391">
        <v>0</v>
      </c>
    </row>
    <row r="2392" spans="1:19" hidden="1" x14ac:dyDescent="0.25">
      <c r="A2392" t="s">
        <v>441</v>
      </c>
      <c r="B2392" t="s">
        <v>2411</v>
      </c>
      <c r="C2392">
        <v>2</v>
      </c>
      <c r="D2392">
        <v>0</v>
      </c>
      <c r="E2392" s="33">
        <v>43654</v>
      </c>
      <c r="F2392" t="s">
        <v>441</v>
      </c>
      <c r="G2392" t="s">
        <v>2236</v>
      </c>
      <c r="H2392">
        <v>3</v>
      </c>
      <c r="I2392">
        <v>0</v>
      </c>
      <c r="J2392" s="33">
        <v>43655</v>
      </c>
      <c r="K2392" t="s">
        <v>441</v>
      </c>
      <c r="L2392" t="s">
        <v>2383</v>
      </c>
      <c r="M2392">
        <v>0</v>
      </c>
      <c r="N2392">
        <v>4376</v>
      </c>
      <c r="O2392" s="33">
        <v>43656</v>
      </c>
      <c r="P2392" t="s">
        <v>1077</v>
      </c>
      <c r="Q2392" t="s">
        <v>2359</v>
      </c>
      <c r="R2392">
        <v>4488</v>
      </c>
      <c r="S2392">
        <v>0</v>
      </c>
    </row>
    <row r="2393" spans="1:19" hidden="1" x14ac:dyDescent="0.25">
      <c r="A2393" t="s">
        <v>441</v>
      </c>
      <c r="B2393" t="s">
        <v>1995</v>
      </c>
      <c r="C2393">
        <v>2</v>
      </c>
      <c r="D2393">
        <v>0</v>
      </c>
      <c r="E2393" s="33">
        <v>43654</v>
      </c>
      <c r="F2393" t="s">
        <v>441</v>
      </c>
      <c r="G2393" t="s">
        <v>859</v>
      </c>
      <c r="H2393">
        <v>25</v>
      </c>
      <c r="I2393">
        <v>0</v>
      </c>
      <c r="J2393" s="33">
        <v>43655</v>
      </c>
      <c r="K2393" t="s">
        <v>441</v>
      </c>
      <c r="L2393" t="s">
        <v>2384</v>
      </c>
      <c r="M2393">
        <v>2</v>
      </c>
      <c r="N2393">
        <v>0</v>
      </c>
      <c r="O2393" s="33">
        <v>43656</v>
      </c>
      <c r="P2393" t="s">
        <v>1078</v>
      </c>
      <c r="Q2393" t="s">
        <v>590</v>
      </c>
      <c r="R2393">
        <v>119417</v>
      </c>
      <c r="S2393">
        <v>0</v>
      </c>
    </row>
    <row r="2394" spans="1:19" hidden="1" x14ac:dyDescent="0.25">
      <c r="A2394" t="s">
        <v>441</v>
      </c>
      <c r="B2394" t="s">
        <v>2414</v>
      </c>
      <c r="C2394">
        <v>0</v>
      </c>
      <c r="D2394">
        <v>4272</v>
      </c>
      <c r="E2394" s="33">
        <v>43654</v>
      </c>
      <c r="F2394" t="s">
        <v>441</v>
      </c>
      <c r="G2394" t="s">
        <v>2391</v>
      </c>
      <c r="H2394">
        <v>24</v>
      </c>
      <c r="I2394">
        <v>781</v>
      </c>
      <c r="J2394" s="33">
        <v>43655</v>
      </c>
      <c r="K2394" t="s">
        <v>441</v>
      </c>
      <c r="L2394" t="s">
        <v>2385</v>
      </c>
      <c r="M2394">
        <v>1</v>
      </c>
      <c r="N2394">
        <v>0</v>
      </c>
      <c r="O2394" s="33">
        <v>43656</v>
      </c>
      <c r="P2394" t="s">
        <v>1078</v>
      </c>
      <c r="Q2394" t="s">
        <v>2359</v>
      </c>
      <c r="R2394">
        <v>4351</v>
      </c>
      <c r="S2394">
        <v>0</v>
      </c>
    </row>
    <row r="2395" spans="1:19" hidden="1" x14ac:dyDescent="0.25">
      <c r="A2395" t="s">
        <v>441</v>
      </c>
      <c r="B2395" t="s">
        <v>1723</v>
      </c>
      <c r="C2395">
        <v>1228</v>
      </c>
      <c r="D2395">
        <v>0</v>
      </c>
      <c r="E2395" s="33">
        <v>43654</v>
      </c>
      <c r="F2395" t="s">
        <v>441</v>
      </c>
      <c r="G2395" t="s">
        <v>2404</v>
      </c>
      <c r="H2395">
        <v>2</v>
      </c>
      <c r="I2395">
        <v>0</v>
      </c>
      <c r="J2395" s="33">
        <v>43655</v>
      </c>
      <c r="K2395" t="s">
        <v>441</v>
      </c>
      <c r="L2395" t="s">
        <v>1483</v>
      </c>
      <c r="M2395">
        <v>1</v>
      </c>
      <c r="N2395">
        <v>0</v>
      </c>
      <c r="O2395" s="33">
        <v>43656</v>
      </c>
      <c r="P2395" t="s">
        <v>1079</v>
      </c>
      <c r="Q2395" t="s">
        <v>2359</v>
      </c>
      <c r="R2395">
        <v>0</v>
      </c>
      <c r="S2395">
        <v>0</v>
      </c>
    </row>
    <row r="2396" spans="1:19" hidden="1" x14ac:dyDescent="0.25">
      <c r="A2396" t="s">
        <v>441</v>
      </c>
      <c r="B2396" t="s">
        <v>1695</v>
      </c>
      <c r="C2396">
        <v>1</v>
      </c>
      <c r="D2396">
        <v>0</v>
      </c>
      <c r="E2396" s="33">
        <v>43654</v>
      </c>
      <c r="F2396" t="s">
        <v>441</v>
      </c>
      <c r="G2396" t="s">
        <v>1989</v>
      </c>
      <c r="H2396">
        <v>1</v>
      </c>
      <c r="I2396">
        <v>0</v>
      </c>
      <c r="J2396" s="33">
        <v>43655</v>
      </c>
      <c r="K2396" t="s">
        <v>441</v>
      </c>
      <c r="L2396" t="s">
        <v>2070</v>
      </c>
      <c r="M2396">
        <v>632</v>
      </c>
      <c r="N2396">
        <v>2198</v>
      </c>
      <c r="O2396" s="33">
        <v>43656</v>
      </c>
      <c r="P2396" t="s">
        <v>1079</v>
      </c>
      <c r="Q2396" t="s">
        <v>2365</v>
      </c>
      <c r="R2396">
        <v>0</v>
      </c>
      <c r="S2396">
        <v>0</v>
      </c>
    </row>
    <row r="2397" spans="1:19" hidden="1" x14ac:dyDescent="0.25">
      <c r="A2397" t="s">
        <v>441</v>
      </c>
      <c r="B2397" t="s">
        <v>1495</v>
      </c>
      <c r="C2397">
        <v>2</v>
      </c>
      <c r="D2397">
        <v>0</v>
      </c>
      <c r="E2397" s="33">
        <v>43654</v>
      </c>
      <c r="F2397" t="s">
        <v>441</v>
      </c>
      <c r="G2397" t="s">
        <v>2405</v>
      </c>
      <c r="H2397">
        <v>54</v>
      </c>
      <c r="I2397">
        <v>3986</v>
      </c>
      <c r="J2397" s="33">
        <v>43655</v>
      </c>
      <c r="K2397" t="s">
        <v>441</v>
      </c>
      <c r="L2397" t="s">
        <v>2071</v>
      </c>
      <c r="M2397">
        <v>12</v>
      </c>
      <c r="N2397">
        <v>0</v>
      </c>
      <c r="O2397" s="33">
        <v>43656</v>
      </c>
      <c r="P2397" t="s">
        <v>1080</v>
      </c>
      <c r="Q2397" t="s">
        <v>2359</v>
      </c>
      <c r="R2397">
        <v>4488</v>
      </c>
      <c r="S2397">
        <v>0</v>
      </c>
    </row>
    <row r="2398" spans="1:19" hidden="1" x14ac:dyDescent="0.25">
      <c r="A2398" t="s">
        <v>441</v>
      </c>
      <c r="B2398" t="s">
        <v>1592</v>
      </c>
      <c r="C2398">
        <v>2</v>
      </c>
      <c r="D2398">
        <v>0</v>
      </c>
      <c r="E2398" s="33">
        <v>43654</v>
      </c>
      <c r="F2398" t="s">
        <v>441</v>
      </c>
      <c r="G2398" t="s">
        <v>2406</v>
      </c>
      <c r="H2398">
        <v>1</v>
      </c>
      <c r="I2398">
        <v>0</v>
      </c>
      <c r="J2398" s="33">
        <v>43655</v>
      </c>
      <c r="K2398" t="s">
        <v>441</v>
      </c>
      <c r="L2398" t="s">
        <v>2386</v>
      </c>
      <c r="M2398">
        <v>1292</v>
      </c>
      <c r="N2398">
        <v>0</v>
      </c>
      <c r="O2398" s="33">
        <v>43656</v>
      </c>
      <c r="P2398" t="s">
        <v>1080</v>
      </c>
      <c r="Q2398" t="s">
        <v>2366</v>
      </c>
      <c r="R2398">
        <v>6389</v>
      </c>
      <c r="S2398">
        <v>0</v>
      </c>
    </row>
    <row r="2399" spans="1:19" hidden="1" x14ac:dyDescent="0.25">
      <c r="A2399" t="s">
        <v>441</v>
      </c>
      <c r="B2399" t="s">
        <v>2380</v>
      </c>
      <c r="C2399">
        <v>23</v>
      </c>
      <c r="D2399">
        <v>4247</v>
      </c>
      <c r="E2399" s="33">
        <v>43654</v>
      </c>
      <c r="F2399" t="s">
        <v>441</v>
      </c>
      <c r="G2399" t="s">
        <v>1163</v>
      </c>
      <c r="H2399">
        <v>1</v>
      </c>
      <c r="I2399">
        <v>0</v>
      </c>
      <c r="J2399" s="33">
        <v>43655</v>
      </c>
      <c r="K2399" t="s">
        <v>441</v>
      </c>
      <c r="L2399" t="s">
        <v>2388</v>
      </c>
      <c r="M2399">
        <v>1</v>
      </c>
      <c r="N2399">
        <v>0</v>
      </c>
      <c r="O2399" s="33">
        <v>43656</v>
      </c>
      <c r="P2399" t="s">
        <v>1081</v>
      </c>
      <c r="Q2399" t="s">
        <v>2359</v>
      </c>
      <c r="R2399">
        <v>4488</v>
      </c>
      <c r="S2399">
        <v>0</v>
      </c>
    </row>
    <row r="2400" spans="1:19" hidden="1" x14ac:dyDescent="0.25">
      <c r="A2400" t="s">
        <v>441</v>
      </c>
      <c r="B2400" t="s">
        <v>861</v>
      </c>
      <c r="C2400">
        <v>1</v>
      </c>
      <c r="D2400">
        <v>0</v>
      </c>
      <c r="E2400" s="33">
        <v>43654</v>
      </c>
      <c r="F2400" t="s">
        <v>441</v>
      </c>
      <c r="G2400" t="s">
        <v>2407</v>
      </c>
      <c r="H2400">
        <v>0</v>
      </c>
      <c r="I2400">
        <v>4363</v>
      </c>
      <c r="J2400" s="33">
        <v>43655</v>
      </c>
      <c r="K2400" t="s">
        <v>441</v>
      </c>
      <c r="L2400" t="s">
        <v>2387</v>
      </c>
      <c r="M2400">
        <v>1</v>
      </c>
      <c r="N2400">
        <v>0</v>
      </c>
      <c r="O2400" s="33">
        <v>43656</v>
      </c>
      <c r="P2400" t="s">
        <v>1081</v>
      </c>
      <c r="Q2400" t="s">
        <v>2367</v>
      </c>
      <c r="R2400">
        <v>6389</v>
      </c>
      <c r="S2400">
        <v>0</v>
      </c>
    </row>
    <row r="2401" spans="1:19" hidden="1" x14ac:dyDescent="0.25">
      <c r="A2401" t="s">
        <v>441</v>
      </c>
      <c r="B2401" t="s">
        <v>2381</v>
      </c>
      <c r="C2401">
        <v>101</v>
      </c>
      <c r="D2401">
        <v>0</v>
      </c>
      <c r="E2401" s="33">
        <v>43654</v>
      </c>
      <c r="F2401" t="s">
        <v>441</v>
      </c>
      <c r="G2401" t="s">
        <v>1639</v>
      </c>
      <c r="H2401">
        <v>0</v>
      </c>
      <c r="I2401">
        <v>4363</v>
      </c>
      <c r="J2401" s="33">
        <v>43655</v>
      </c>
      <c r="K2401" t="s">
        <v>441</v>
      </c>
      <c r="L2401" t="s">
        <v>2389</v>
      </c>
      <c r="M2401">
        <v>2</v>
      </c>
      <c r="N2401">
        <v>0</v>
      </c>
      <c r="O2401" s="33">
        <v>43656</v>
      </c>
      <c r="P2401" t="s">
        <v>1082</v>
      </c>
      <c r="Q2401" t="s">
        <v>2359</v>
      </c>
      <c r="R2401">
        <v>916</v>
      </c>
      <c r="S2401">
        <v>0</v>
      </c>
    </row>
    <row r="2402" spans="1:19" hidden="1" x14ac:dyDescent="0.25">
      <c r="A2402" t="s">
        <v>441</v>
      </c>
      <c r="B2402" t="s">
        <v>2382</v>
      </c>
      <c r="C2402">
        <v>152</v>
      </c>
      <c r="D2402">
        <v>3576</v>
      </c>
      <c r="E2402" s="33">
        <v>43654</v>
      </c>
      <c r="F2402" t="s">
        <v>441</v>
      </c>
      <c r="G2402" t="s">
        <v>2408</v>
      </c>
      <c r="H2402">
        <v>2</v>
      </c>
      <c r="I2402">
        <v>0</v>
      </c>
      <c r="J2402" s="33">
        <v>43655</v>
      </c>
      <c r="K2402" t="s">
        <v>1090</v>
      </c>
      <c r="L2402" t="s">
        <v>2432</v>
      </c>
      <c r="M2402">
        <v>115</v>
      </c>
      <c r="N2402">
        <v>0</v>
      </c>
      <c r="O2402" s="33">
        <v>43656</v>
      </c>
      <c r="P2402" t="s">
        <v>1082</v>
      </c>
      <c r="Q2402" t="s">
        <v>2368</v>
      </c>
      <c r="R2402">
        <v>63</v>
      </c>
      <c r="S2402">
        <v>0</v>
      </c>
    </row>
    <row r="2403" spans="1:19" hidden="1" x14ac:dyDescent="0.25">
      <c r="A2403" t="s">
        <v>441</v>
      </c>
      <c r="B2403" t="s">
        <v>2383</v>
      </c>
      <c r="C2403">
        <v>0</v>
      </c>
      <c r="D2403">
        <v>4272</v>
      </c>
      <c r="E2403" s="33">
        <v>43654</v>
      </c>
      <c r="F2403" t="s">
        <v>441</v>
      </c>
      <c r="G2403" t="s">
        <v>1183</v>
      </c>
      <c r="H2403">
        <v>3</v>
      </c>
      <c r="I2403">
        <v>0</v>
      </c>
      <c r="J2403" s="33">
        <v>43655</v>
      </c>
      <c r="K2403" t="s">
        <v>1090</v>
      </c>
      <c r="L2403" t="s">
        <v>2433</v>
      </c>
      <c r="M2403">
        <v>153</v>
      </c>
      <c r="N2403">
        <v>0</v>
      </c>
      <c r="O2403" s="33">
        <v>43656</v>
      </c>
      <c r="P2403" t="s">
        <v>1083</v>
      </c>
      <c r="Q2403" t="s">
        <v>2359</v>
      </c>
      <c r="R2403">
        <v>0</v>
      </c>
      <c r="S2403">
        <v>0</v>
      </c>
    </row>
    <row r="2404" spans="1:19" hidden="1" x14ac:dyDescent="0.25">
      <c r="A2404" t="s">
        <v>441</v>
      </c>
      <c r="B2404" t="s">
        <v>2384</v>
      </c>
      <c r="C2404">
        <v>2</v>
      </c>
      <c r="D2404">
        <v>0</v>
      </c>
      <c r="E2404" s="33">
        <v>43654</v>
      </c>
      <c r="F2404" t="s">
        <v>441</v>
      </c>
      <c r="G2404" t="s">
        <v>1710</v>
      </c>
      <c r="H2404">
        <v>0</v>
      </c>
      <c r="I2404">
        <v>4363</v>
      </c>
      <c r="J2404" s="33">
        <v>43655</v>
      </c>
      <c r="K2404" t="s">
        <v>1091</v>
      </c>
      <c r="L2404" t="s">
        <v>1482</v>
      </c>
      <c r="M2404">
        <v>0</v>
      </c>
      <c r="N2404">
        <v>0</v>
      </c>
      <c r="O2404" s="33">
        <v>43649</v>
      </c>
      <c r="P2404" t="s">
        <v>1083</v>
      </c>
      <c r="Q2404" t="s">
        <v>2369</v>
      </c>
      <c r="R2404">
        <v>0</v>
      </c>
      <c r="S2404">
        <v>0</v>
      </c>
    </row>
    <row r="2405" spans="1:19" hidden="1" x14ac:dyDescent="0.25">
      <c r="A2405" t="s">
        <v>441</v>
      </c>
      <c r="B2405" t="s">
        <v>2385</v>
      </c>
      <c r="C2405">
        <v>1</v>
      </c>
      <c r="D2405">
        <v>0</v>
      </c>
      <c r="E2405" s="33">
        <v>43654</v>
      </c>
      <c r="F2405" t="s">
        <v>441</v>
      </c>
      <c r="G2405" t="s">
        <v>1863</v>
      </c>
      <c r="H2405">
        <v>0</v>
      </c>
      <c r="I2405">
        <v>2434</v>
      </c>
      <c r="J2405" s="33">
        <v>43655</v>
      </c>
      <c r="K2405" t="s">
        <v>1091</v>
      </c>
      <c r="L2405" t="s">
        <v>868</v>
      </c>
      <c r="M2405">
        <v>0</v>
      </c>
      <c r="N2405">
        <v>0</v>
      </c>
      <c r="O2405" s="33">
        <v>43649</v>
      </c>
      <c r="P2405" t="s">
        <v>1084</v>
      </c>
      <c r="Q2405" t="s">
        <v>2359</v>
      </c>
      <c r="R2405">
        <v>0</v>
      </c>
      <c r="S2405">
        <v>0</v>
      </c>
    </row>
    <row r="2406" spans="1:19" hidden="1" x14ac:dyDescent="0.25">
      <c r="A2406" t="s">
        <v>441</v>
      </c>
      <c r="B2406" t="s">
        <v>1483</v>
      </c>
      <c r="C2406">
        <v>1</v>
      </c>
      <c r="D2406">
        <v>0</v>
      </c>
      <c r="E2406" s="33">
        <v>43654</v>
      </c>
      <c r="F2406" t="s">
        <v>441</v>
      </c>
      <c r="G2406" t="s">
        <v>2409</v>
      </c>
      <c r="H2406">
        <v>3</v>
      </c>
      <c r="I2406">
        <v>0</v>
      </c>
      <c r="J2406" s="33">
        <v>43655</v>
      </c>
      <c r="K2406" t="s">
        <v>1091</v>
      </c>
      <c r="L2406" t="s">
        <v>581</v>
      </c>
      <c r="M2406">
        <v>0</v>
      </c>
      <c r="N2406">
        <v>0</v>
      </c>
      <c r="O2406" s="33">
        <v>43649</v>
      </c>
      <c r="P2406" t="s">
        <v>1084</v>
      </c>
      <c r="Q2406" t="s">
        <v>2370</v>
      </c>
      <c r="R2406">
        <v>0</v>
      </c>
      <c r="S2406">
        <v>0</v>
      </c>
    </row>
    <row r="2407" spans="1:19" hidden="1" x14ac:dyDescent="0.25">
      <c r="A2407" t="s">
        <v>441</v>
      </c>
      <c r="B2407" t="s">
        <v>2070</v>
      </c>
      <c r="C2407">
        <v>617</v>
      </c>
      <c r="D2407">
        <v>2150</v>
      </c>
      <c r="E2407" s="33">
        <v>43654</v>
      </c>
      <c r="F2407" t="s">
        <v>441</v>
      </c>
      <c r="G2407" t="s">
        <v>1202</v>
      </c>
      <c r="H2407">
        <v>2</v>
      </c>
      <c r="I2407">
        <v>0</v>
      </c>
      <c r="J2407" s="33">
        <v>43655</v>
      </c>
      <c r="K2407" t="s">
        <v>1091</v>
      </c>
      <c r="L2407" t="s">
        <v>1486</v>
      </c>
      <c r="M2407">
        <v>0</v>
      </c>
      <c r="N2407">
        <v>0</v>
      </c>
      <c r="O2407" s="33">
        <v>43649</v>
      </c>
      <c r="P2407" t="s">
        <v>1085</v>
      </c>
      <c r="Q2407" t="s">
        <v>2359</v>
      </c>
      <c r="R2407">
        <v>0</v>
      </c>
      <c r="S2407">
        <v>0</v>
      </c>
    </row>
    <row r="2408" spans="1:19" hidden="1" x14ac:dyDescent="0.25">
      <c r="A2408" t="s">
        <v>441</v>
      </c>
      <c r="B2408" t="s">
        <v>2071</v>
      </c>
      <c r="C2408">
        <v>12</v>
      </c>
      <c r="D2408">
        <v>0</v>
      </c>
      <c r="E2408" s="33">
        <v>43654</v>
      </c>
      <c r="F2408" t="s">
        <v>441</v>
      </c>
      <c r="G2408" t="s">
        <v>1207</v>
      </c>
      <c r="H2408">
        <v>1</v>
      </c>
      <c r="I2408">
        <v>0</v>
      </c>
      <c r="J2408" s="33">
        <v>43655</v>
      </c>
      <c r="K2408" t="s">
        <v>1091</v>
      </c>
      <c r="L2408" t="s">
        <v>870</v>
      </c>
      <c r="M2408">
        <v>0</v>
      </c>
      <c r="N2408">
        <v>0</v>
      </c>
      <c r="O2408" s="33">
        <v>43649</v>
      </c>
      <c r="P2408" t="s">
        <v>1085</v>
      </c>
      <c r="Q2408" t="s">
        <v>2371</v>
      </c>
      <c r="R2408">
        <v>0</v>
      </c>
      <c r="S2408">
        <v>0</v>
      </c>
    </row>
    <row r="2409" spans="1:19" hidden="1" x14ac:dyDescent="0.25">
      <c r="A2409" t="s">
        <v>441</v>
      </c>
      <c r="B2409" t="s">
        <v>2386</v>
      </c>
      <c r="C2409">
        <v>1264</v>
      </c>
      <c r="D2409">
        <v>0</v>
      </c>
      <c r="E2409" s="33">
        <v>43654</v>
      </c>
      <c r="F2409" t="s">
        <v>441</v>
      </c>
      <c r="G2409" t="s">
        <v>2410</v>
      </c>
      <c r="H2409">
        <v>2</v>
      </c>
      <c r="I2409">
        <v>0</v>
      </c>
      <c r="J2409" s="33">
        <v>43655</v>
      </c>
      <c r="K2409" t="s">
        <v>1091</v>
      </c>
      <c r="L2409" t="s">
        <v>1863</v>
      </c>
      <c r="M2409">
        <v>0</v>
      </c>
      <c r="N2409">
        <v>0</v>
      </c>
      <c r="O2409" s="33">
        <v>43649</v>
      </c>
      <c r="P2409" t="s">
        <v>1086</v>
      </c>
      <c r="Q2409" t="s">
        <v>2359</v>
      </c>
      <c r="R2409">
        <v>0</v>
      </c>
      <c r="S2409">
        <v>0</v>
      </c>
    </row>
    <row r="2410" spans="1:19" hidden="1" x14ac:dyDescent="0.25">
      <c r="A2410" t="s">
        <v>441</v>
      </c>
      <c r="B2410" t="s">
        <v>2388</v>
      </c>
      <c r="C2410">
        <v>1</v>
      </c>
      <c r="D2410">
        <v>0</v>
      </c>
      <c r="E2410" s="33">
        <v>43654</v>
      </c>
      <c r="F2410" t="s">
        <v>441</v>
      </c>
      <c r="G2410" t="s">
        <v>2411</v>
      </c>
      <c r="H2410">
        <v>2</v>
      </c>
      <c r="I2410">
        <v>0</v>
      </c>
      <c r="J2410" s="33">
        <v>43655</v>
      </c>
      <c r="K2410" t="s">
        <v>1091</v>
      </c>
      <c r="L2410" t="s">
        <v>861</v>
      </c>
      <c r="M2410">
        <v>0</v>
      </c>
      <c r="N2410">
        <v>0</v>
      </c>
      <c r="O2410" s="33">
        <v>43649</v>
      </c>
      <c r="P2410" t="s">
        <v>1086</v>
      </c>
      <c r="Q2410" t="s">
        <v>2372</v>
      </c>
      <c r="R2410">
        <v>0</v>
      </c>
      <c r="S2410">
        <v>0</v>
      </c>
    </row>
    <row r="2411" spans="1:19" hidden="1" x14ac:dyDescent="0.25">
      <c r="A2411" t="s">
        <v>441</v>
      </c>
      <c r="B2411" t="s">
        <v>2387</v>
      </c>
      <c r="C2411">
        <v>1</v>
      </c>
      <c r="D2411">
        <v>0</v>
      </c>
      <c r="E2411" s="33">
        <v>43654</v>
      </c>
      <c r="F2411" t="s">
        <v>441</v>
      </c>
      <c r="G2411" t="s">
        <v>1995</v>
      </c>
      <c r="H2411">
        <v>2</v>
      </c>
      <c r="I2411">
        <v>0</v>
      </c>
      <c r="J2411" s="33">
        <v>43655</v>
      </c>
      <c r="K2411" t="s">
        <v>1091</v>
      </c>
      <c r="L2411" t="s">
        <v>1483</v>
      </c>
      <c r="M2411">
        <v>0</v>
      </c>
      <c r="N2411">
        <v>0</v>
      </c>
      <c r="O2411" s="33">
        <v>43649</v>
      </c>
      <c r="P2411" t="s">
        <v>1087</v>
      </c>
      <c r="Q2411" t="s">
        <v>2359</v>
      </c>
      <c r="R2411">
        <v>0</v>
      </c>
      <c r="S2411">
        <v>0</v>
      </c>
    </row>
    <row r="2412" spans="1:19" hidden="1" x14ac:dyDescent="0.25">
      <c r="A2412" t="s">
        <v>441</v>
      </c>
      <c r="B2412" t="s">
        <v>2389</v>
      </c>
      <c r="C2412">
        <v>1</v>
      </c>
      <c r="D2412">
        <v>0</v>
      </c>
      <c r="E2412" s="33">
        <v>43654</v>
      </c>
      <c r="F2412" t="s">
        <v>441</v>
      </c>
      <c r="G2412" t="s">
        <v>2414</v>
      </c>
      <c r="H2412">
        <v>0</v>
      </c>
      <c r="I2412">
        <v>4363</v>
      </c>
      <c r="J2412" s="33">
        <v>43655</v>
      </c>
      <c r="K2412" t="s">
        <v>1093</v>
      </c>
      <c r="L2412" t="s">
        <v>857</v>
      </c>
      <c r="M2412">
        <v>0</v>
      </c>
      <c r="N2412">
        <v>0</v>
      </c>
      <c r="O2412" s="33">
        <v>43649</v>
      </c>
      <c r="P2412" t="s">
        <v>1087</v>
      </c>
      <c r="Q2412" t="s">
        <v>2373</v>
      </c>
      <c r="R2412">
        <v>0</v>
      </c>
      <c r="S2412">
        <v>0</v>
      </c>
    </row>
    <row r="2413" spans="1:19" hidden="1" x14ac:dyDescent="0.25">
      <c r="A2413" t="s">
        <v>1090</v>
      </c>
      <c r="B2413" t="s">
        <v>2432</v>
      </c>
      <c r="C2413">
        <v>105</v>
      </c>
      <c r="D2413">
        <v>0</v>
      </c>
      <c r="E2413" s="33">
        <v>43654</v>
      </c>
      <c r="F2413" t="s">
        <v>441</v>
      </c>
      <c r="G2413" t="s">
        <v>1723</v>
      </c>
      <c r="H2413">
        <v>1249</v>
      </c>
      <c r="I2413">
        <v>0</v>
      </c>
      <c r="J2413" s="33">
        <v>43655</v>
      </c>
      <c r="K2413" t="s">
        <v>1093</v>
      </c>
      <c r="L2413" t="s">
        <v>868</v>
      </c>
      <c r="M2413">
        <v>0</v>
      </c>
      <c r="N2413">
        <v>0</v>
      </c>
      <c r="O2413" s="33">
        <v>43649</v>
      </c>
      <c r="P2413" t="s">
        <v>1088</v>
      </c>
      <c r="Q2413" t="s">
        <v>1482</v>
      </c>
      <c r="R2413">
        <v>1</v>
      </c>
      <c r="S2413">
        <v>0</v>
      </c>
    </row>
    <row r="2414" spans="1:19" hidden="1" x14ac:dyDescent="0.25">
      <c r="A2414" t="s">
        <v>1090</v>
      </c>
      <c r="B2414" t="s">
        <v>2433</v>
      </c>
      <c r="C2414">
        <v>138</v>
      </c>
      <c r="D2414">
        <v>0</v>
      </c>
      <c r="E2414" s="33">
        <v>43654</v>
      </c>
      <c r="F2414" t="s">
        <v>441</v>
      </c>
      <c r="G2414" t="s">
        <v>1695</v>
      </c>
      <c r="H2414">
        <v>1</v>
      </c>
      <c r="I2414">
        <v>0</v>
      </c>
      <c r="J2414" s="33">
        <v>43655</v>
      </c>
      <c r="K2414" t="s">
        <v>1093</v>
      </c>
      <c r="L2414" t="s">
        <v>1484</v>
      </c>
      <c r="M2414">
        <v>0</v>
      </c>
      <c r="N2414">
        <v>0</v>
      </c>
      <c r="O2414" s="33">
        <v>43649</v>
      </c>
      <c r="P2414" t="s">
        <v>1088</v>
      </c>
      <c r="Q2414" t="s">
        <v>1485</v>
      </c>
      <c r="R2414">
        <v>10</v>
      </c>
      <c r="S2414">
        <v>0</v>
      </c>
    </row>
    <row r="2415" spans="1:19" hidden="1" x14ac:dyDescent="0.25">
      <c r="A2415" t="s">
        <v>1091</v>
      </c>
      <c r="B2415" t="s">
        <v>1482</v>
      </c>
      <c r="C2415">
        <v>0</v>
      </c>
      <c r="D2415">
        <v>0</v>
      </c>
      <c r="E2415" s="33">
        <v>43649</v>
      </c>
      <c r="F2415" t="s">
        <v>441</v>
      </c>
      <c r="G2415" t="s">
        <v>1495</v>
      </c>
      <c r="H2415">
        <v>2</v>
      </c>
      <c r="I2415">
        <v>0</v>
      </c>
      <c r="J2415" s="33">
        <v>43655</v>
      </c>
      <c r="K2415" t="s">
        <v>1093</v>
      </c>
      <c r="L2415" t="s">
        <v>1541</v>
      </c>
      <c r="M2415">
        <v>0</v>
      </c>
      <c r="N2415">
        <v>0</v>
      </c>
      <c r="O2415" s="33">
        <v>43649</v>
      </c>
      <c r="P2415" t="s">
        <v>1088</v>
      </c>
      <c r="Q2415" t="s">
        <v>857</v>
      </c>
      <c r="R2415">
        <v>3</v>
      </c>
      <c r="S2415">
        <v>0</v>
      </c>
    </row>
    <row r="2416" spans="1:19" hidden="1" x14ac:dyDescent="0.25">
      <c r="A2416" t="s">
        <v>1091</v>
      </c>
      <c r="B2416" t="s">
        <v>868</v>
      </c>
      <c r="C2416">
        <v>0</v>
      </c>
      <c r="D2416">
        <v>0</v>
      </c>
      <c r="E2416" s="33">
        <v>43649</v>
      </c>
      <c r="F2416" t="s">
        <v>441</v>
      </c>
      <c r="G2416" t="s">
        <v>1592</v>
      </c>
      <c r="H2416">
        <v>2</v>
      </c>
      <c r="I2416">
        <v>0</v>
      </c>
      <c r="J2416" s="33">
        <v>43655</v>
      </c>
      <c r="K2416" t="s">
        <v>1093</v>
      </c>
      <c r="L2416" t="s">
        <v>2095</v>
      </c>
      <c r="M2416">
        <v>0</v>
      </c>
      <c r="N2416">
        <v>0</v>
      </c>
      <c r="O2416" s="33">
        <v>43649</v>
      </c>
      <c r="P2416" t="s">
        <v>1088</v>
      </c>
      <c r="Q2416" t="s">
        <v>868</v>
      </c>
      <c r="R2416">
        <v>10</v>
      </c>
      <c r="S2416">
        <v>0</v>
      </c>
    </row>
    <row r="2417" spans="1:19" hidden="1" x14ac:dyDescent="0.25">
      <c r="A2417" t="s">
        <v>1091</v>
      </c>
      <c r="B2417" t="s">
        <v>581</v>
      </c>
      <c r="C2417">
        <v>0</v>
      </c>
      <c r="D2417">
        <v>0</v>
      </c>
      <c r="E2417" s="33">
        <v>43649</v>
      </c>
      <c r="F2417" t="s">
        <v>441</v>
      </c>
      <c r="G2417" t="s">
        <v>2380</v>
      </c>
      <c r="H2417">
        <v>20</v>
      </c>
      <c r="I2417">
        <v>4339</v>
      </c>
      <c r="J2417" s="33">
        <v>43655</v>
      </c>
      <c r="K2417" t="s">
        <v>1093</v>
      </c>
      <c r="L2417" t="s">
        <v>1944</v>
      </c>
      <c r="M2417">
        <v>0</v>
      </c>
      <c r="N2417">
        <v>0</v>
      </c>
      <c r="O2417" s="33">
        <v>43649</v>
      </c>
      <c r="P2417" t="s">
        <v>1088</v>
      </c>
      <c r="Q2417" t="s">
        <v>1484</v>
      </c>
      <c r="R2417">
        <v>10</v>
      </c>
      <c r="S2417">
        <v>0</v>
      </c>
    </row>
    <row r="2418" spans="1:19" hidden="1" x14ac:dyDescent="0.25">
      <c r="A2418" t="s">
        <v>1091</v>
      </c>
      <c r="B2418" t="s">
        <v>1486</v>
      </c>
      <c r="C2418">
        <v>0</v>
      </c>
      <c r="D2418">
        <v>0</v>
      </c>
      <c r="E2418" s="33">
        <v>43649</v>
      </c>
      <c r="F2418" t="s">
        <v>441</v>
      </c>
      <c r="G2418" t="s">
        <v>861</v>
      </c>
      <c r="H2418">
        <v>1</v>
      </c>
      <c r="I2418">
        <v>0</v>
      </c>
      <c r="J2418" s="33">
        <v>43655</v>
      </c>
      <c r="K2418" t="s">
        <v>1093</v>
      </c>
      <c r="L2418" t="s">
        <v>1486</v>
      </c>
      <c r="M2418">
        <v>0</v>
      </c>
      <c r="N2418">
        <v>0</v>
      </c>
      <c r="O2418" s="33">
        <v>43649</v>
      </c>
      <c r="P2418" t="s">
        <v>1088</v>
      </c>
      <c r="Q2418" t="s">
        <v>1486</v>
      </c>
      <c r="R2418">
        <v>10</v>
      </c>
      <c r="S2418">
        <v>0</v>
      </c>
    </row>
    <row r="2419" spans="1:19" hidden="1" x14ac:dyDescent="0.25">
      <c r="A2419" t="s">
        <v>1091</v>
      </c>
      <c r="B2419" t="s">
        <v>870</v>
      </c>
      <c r="C2419">
        <v>0</v>
      </c>
      <c r="D2419">
        <v>0</v>
      </c>
      <c r="E2419" s="33">
        <v>43649</v>
      </c>
      <c r="F2419" t="s">
        <v>441</v>
      </c>
      <c r="G2419" t="s">
        <v>2381</v>
      </c>
      <c r="H2419">
        <v>106</v>
      </c>
      <c r="I2419">
        <v>0</v>
      </c>
      <c r="J2419" s="33">
        <v>43655</v>
      </c>
      <c r="K2419" t="s">
        <v>1093</v>
      </c>
      <c r="L2419" t="s">
        <v>870</v>
      </c>
      <c r="M2419">
        <v>0</v>
      </c>
      <c r="N2419">
        <v>0</v>
      </c>
      <c r="O2419" s="33">
        <v>43649</v>
      </c>
      <c r="P2419" t="s">
        <v>1088</v>
      </c>
      <c r="Q2419" t="s">
        <v>870</v>
      </c>
      <c r="R2419">
        <v>10</v>
      </c>
      <c r="S2419">
        <v>0</v>
      </c>
    </row>
    <row r="2420" spans="1:19" hidden="1" x14ac:dyDescent="0.25">
      <c r="A2420" t="s">
        <v>1091</v>
      </c>
      <c r="B2420" t="s">
        <v>1863</v>
      </c>
      <c r="C2420">
        <v>0</v>
      </c>
      <c r="D2420">
        <v>0</v>
      </c>
      <c r="E2420" s="33">
        <v>43649</v>
      </c>
      <c r="F2420" t="s">
        <v>441</v>
      </c>
      <c r="G2420" t="s">
        <v>2382</v>
      </c>
      <c r="H2420">
        <v>154</v>
      </c>
      <c r="I2420">
        <v>3653</v>
      </c>
      <c r="J2420" s="33">
        <v>43655</v>
      </c>
      <c r="K2420" t="s">
        <v>1093</v>
      </c>
      <c r="L2420" t="s">
        <v>578</v>
      </c>
      <c r="M2420">
        <v>0</v>
      </c>
      <c r="N2420">
        <v>0</v>
      </c>
      <c r="O2420" s="33">
        <v>43649</v>
      </c>
      <c r="P2420" t="s">
        <v>1088</v>
      </c>
      <c r="Q2420" t="s">
        <v>1855</v>
      </c>
      <c r="R2420">
        <v>0</v>
      </c>
      <c r="S2420">
        <v>10</v>
      </c>
    </row>
    <row r="2421" spans="1:19" hidden="1" x14ac:dyDescent="0.25">
      <c r="A2421" t="s">
        <v>1091</v>
      </c>
      <c r="B2421" t="s">
        <v>861</v>
      </c>
      <c r="C2421">
        <v>0</v>
      </c>
      <c r="D2421">
        <v>0</v>
      </c>
      <c r="E2421" s="33">
        <v>43649</v>
      </c>
      <c r="F2421" t="s">
        <v>441</v>
      </c>
      <c r="G2421" t="s">
        <v>2383</v>
      </c>
      <c r="H2421">
        <v>0</v>
      </c>
      <c r="I2421">
        <v>4363</v>
      </c>
      <c r="J2421" s="33">
        <v>43655</v>
      </c>
      <c r="K2421" t="s">
        <v>1093</v>
      </c>
      <c r="L2421" t="s">
        <v>859</v>
      </c>
      <c r="M2421">
        <v>0</v>
      </c>
      <c r="N2421">
        <v>0</v>
      </c>
      <c r="O2421" s="33">
        <v>43649</v>
      </c>
      <c r="P2421" t="s">
        <v>1088</v>
      </c>
      <c r="Q2421" t="s">
        <v>859</v>
      </c>
      <c r="R2421">
        <v>3</v>
      </c>
      <c r="S2421">
        <v>0</v>
      </c>
    </row>
    <row r="2422" spans="1:19" hidden="1" x14ac:dyDescent="0.25">
      <c r="A2422" t="s">
        <v>1091</v>
      </c>
      <c r="B2422" t="s">
        <v>1483</v>
      </c>
      <c r="C2422">
        <v>0</v>
      </c>
      <c r="D2422">
        <v>0</v>
      </c>
      <c r="E2422" s="33">
        <v>43649</v>
      </c>
      <c r="F2422" t="s">
        <v>441</v>
      </c>
      <c r="G2422" t="s">
        <v>2384</v>
      </c>
      <c r="H2422">
        <v>2</v>
      </c>
      <c r="I2422">
        <v>0</v>
      </c>
      <c r="J2422" s="33">
        <v>43655</v>
      </c>
      <c r="K2422" t="s">
        <v>1093</v>
      </c>
      <c r="L2422" t="s">
        <v>1542</v>
      </c>
      <c r="M2422">
        <v>0</v>
      </c>
      <c r="N2422">
        <v>0</v>
      </c>
      <c r="O2422" s="33">
        <v>43649</v>
      </c>
      <c r="P2422" t="s">
        <v>1088</v>
      </c>
      <c r="Q2422" t="s">
        <v>1818</v>
      </c>
      <c r="R2422">
        <v>10</v>
      </c>
      <c r="S2422">
        <v>0</v>
      </c>
    </row>
    <row r="2423" spans="1:19" hidden="1" x14ac:dyDescent="0.25">
      <c r="A2423" t="s">
        <v>1093</v>
      </c>
      <c r="B2423" t="s">
        <v>857</v>
      </c>
      <c r="C2423">
        <v>0</v>
      </c>
      <c r="D2423">
        <v>0</v>
      </c>
      <c r="E2423" s="33">
        <v>43649</v>
      </c>
      <c r="F2423" t="s">
        <v>441</v>
      </c>
      <c r="G2423" t="s">
        <v>2385</v>
      </c>
      <c r="H2423">
        <v>1</v>
      </c>
      <c r="I2423">
        <v>0</v>
      </c>
      <c r="J2423" s="33">
        <v>43655</v>
      </c>
      <c r="K2423" t="s">
        <v>1093</v>
      </c>
      <c r="L2423" t="s">
        <v>1483</v>
      </c>
      <c r="M2423">
        <v>0</v>
      </c>
      <c r="N2423">
        <v>0</v>
      </c>
      <c r="O2423" s="33">
        <v>43649</v>
      </c>
      <c r="P2423" t="s">
        <v>1088</v>
      </c>
      <c r="Q2423" t="s">
        <v>1483</v>
      </c>
      <c r="R2423">
        <v>1</v>
      </c>
      <c r="S2423">
        <v>0</v>
      </c>
    </row>
    <row r="2424" spans="1:19" hidden="1" x14ac:dyDescent="0.25">
      <c r="A2424" t="s">
        <v>1093</v>
      </c>
      <c r="B2424" t="s">
        <v>868</v>
      </c>
      <c r="C2424">
        <v>0</v>
      </c>
      <c r="D2424">
        <v>0</v>
      </c>
      <c r="E2424" s="33">
        <v>43649</v>
      </c>
      <c r="F2424" t="s">
        <v>441</v>
      </c>
      <c r="G2424" t="s">
        <v>1483</v>
      </c>
      <c r="H2424">
        <v>1</v>
      </c>
      <c r="I2424">
        <v>0</v>
      </c>
      <c r="J2424" s="33">
        <v>43655</v>
      </c>
      <c r="K2424" t="s">
        <v>1094</v>
      </c>
      <c r="L2424" t="s">
        <v>1482</v>
      </c>
      <c r="M2424">
        <v>0</v>
      </c>
      <c r="N2424">
        <v>0</v>
      </c>
      <c r="O2424" s="33">
        <v>43649</v>
      </c>
      <c r="P2424" t="s">
        <v>1089</v>
      </c>
      <c r="Q2424" t="s">
        <v>2379</v>
      </c>
      <c r="R2424">
        <v>1</v>
      </c>
      <c r="S2424">
        <v>0</v>
      </c>
    </row>
    <row r="2425" spans="1:19" hidden="1" x14ac:dyDescent="0.25">
      <c r="A2425" t="s">
        <v>1093</v>
      </c>
      <c r="B2425" t="s">
        <v>1484</v>
      </c>
      <c r="C2425">
        <v>0</v>
      </c>
      <c r="D2425">
        <v>0</v>
      </c>
      <c r="E2425" s="33">
        <v>43649</v>
      </c>
      <c r="F2425" t="s">
        <v>441</v>
      </c>
      <c r="G2425" t="s">
        <v>2070</v>
      </c>
      <c r="H2425">
        <v>630</v>
      </c>
      <c r="I2425">
        <v>2191</v>
      </c>
      <c r="J2425" s="33">
        <v>43655</v>
      </c>
      <c r="K2425" t="s">
        <v>1094</v>
      </c>
      <c r="L2425" t="s">
        <v>1485</v>
      </c>
      <c r="M2425">
        <v>0</v>
      </c>
      <c r="N2425">
        <v>0</v>
      </c>
      <c r="O2425" s="33">
        <v>43649</v>
      </c>
      <c r="P2425" t="s">
        <v>1089</v>
      </c>
      <c r="Q2425" t="s">
        <v>2378</v>
      </c>
      <c r="R2425">
        <v>1</v>
      </c>
      <c r="S2425">
        <v>0</v>
      </c>
    </row>
    <row r="2426" spans="1:19" hidden="1" x14ac:dyDescent="0.25">
      <c r="A2426" t="s">
        <v>1093</v>
      </c>
      <c r="B2426" t="s">
        <v>1541</v>
      </c>
      <c r="C2426">
        <v>0</v>
      </c>
      <c r="D2426">
        <v>0</v>
      </c>
      <c r="E2426" s="33">
        <v>43649</v>
      </c>
      <c r="F2426" t="s">
        <v>441</v>
      </c>
      <c r="G2426" t="s">
        <v>2071</v>
      </c>
      <c r="H2426">
        <v>12</v>
      </c>
      <c r="I2426">
        <v>0</v>
      </c>
      <c r="J2426" s="33">
        <v>43655</v>
      </c>
      <c r="K2426" t="s">
        <v>1094</v>
      </c>
      <c r="L2426" t="s">
        <v>857</v>
      </c>
      <c r="M2426">
        <v>0</v>
      </c>
      <c r="N2426">
        <v>0</v>
      </c>
      <c r="O2426" s="33">
        <v>43649</v>
      </c>
      <c r="P2426" t="s">
        <v>1089</v>
      </c>
      <c r="Q2426" t="s">
        <v>2377</v>
      </c>
      <c r="R2426">
        <v>1</v>
      </c>
      <c r="S2426">
        <v>0</v>
      </c>
    </row>
    <row r="2427" spans="1:19" hidden="1" x14ac:dyDescent="0.25">
      <c r="A2427" t="s">
        <v>1093</v>
      </c>
      <c r="B2427" t="s">
        <v>2095</v>
      </c>
      <c r="C2427">
        <v>0</v>
      </c>
      <c r="D2427">
        <v>0</v>
      </c>
      <c r="E2427" s="33">
        <v>43649</v>
      </c>
      <c r="F2427" t="s">
        <v>441</v>
      </c>
      <c r="G2427" t="s">
        <v>2386</v>
      </c>
      <c r="H2427">
        <v>1286</v>
      </c>
      <c r="I2427">
        <v>0</v>
      </c>
      <c r="J2427" s="33">
        <v>43655</v>
      </c>
      <c r="K2427" t="s">
        <v>1094</v>
      </c>
      <c r="L2427" t="s">
        <v>868</v>
      </c>
      <c r="M2427">
        <v>0</v>
      </c>
      <c r="N2427">
        <v>0</v>
      </c>
      <c r="O2427" s="33">
        <v>43649</v>
      </c>
      <c r="P2427" t="s">
        <v>1089</v>
      </c>
      <c r="Q2427" t="s">
        <v>2376</v>
      </c>
      <c r="R2427">
        <v>1</v>
      </c>
      <c r="S2427">
        <v>0</v>
      </c>
    </row>
    <row r="2428" spans="1:19" hidden="1" x14ac:dyDescent="0.25">
      <c r="A2428" t="s">
        <v>1093</v>
      </c>
      <c r="B2428" t="s">
        <v>1944</v>
      </c>
      <c r="C2428">
        <v>0</v>
      </c>
      <c r="D2428">
        <v>0</v>
      </c>
      <c r="E2428" s="33">
        <v>43649</v>
      </c>
      <c r="F2428" t="s">
        <v>441</v>
      </c>
      <c r="G2428" t="s">
        <v>2388</v>
      </c>
      <c r="H2428">
        <v>1</v>
      </c>
      <c r="I2428">
        <v>0</v>
      </c>
      <c r="J2428" s="33">
        <v>43655</v>
      </c>
      <c r="K2428" t="s">
        <v>1094</v>
      </c>
      <c r="L2428" t="s">
        <v>1486</v>
      </c>
      <c r="M2428">
        <v>0</v>
      </c>
      <c r="N2428">
        <v>0</v>
      </c>
      <c r="O2428" s="33">
        <v>43649</v>
      </c>
      <c r="P2428" t="s">
        <v>1089</v>
      </c>
      <c r="Q2428" t="s">
        <v>1486</v>
      </c>
      <c r="R2428">
        <v>1</v>
      </c>
      <c r="S2428">
        <v>0</v>
      </c>
    </row>
    <row r="2429" spans="1:19" hidden="1" x14ac:dyDescent="0.25">
      <c r="A2429" t="s">
        <v>1093</v>
      </c>
      <c r="B2429" t="s">
        <v>1486</v>
      </c>
      <c r="C2429">
        <v>0</v>
      </c>
      <c r="D2429">
        <v>0</v>
      </c>
      <c r="E2429" s="33">
        <v>43649</v>
      </c>
      <c r="F2429" t="s">
        <v>441</v>
      </c>
      <c r="G2429" t="s">
        <v>2387</v>
      </c>
      <c r="H2429">
        <v>1</v>
      </c>
      <c r="I2429">
        <v>0</v>
      </c>
      <c r="J2429" s="33">
        <v>43655</v>
      </c>
      <c r="K2429" t="s">
        <v>1094</v>
      </c>
      <c r="L2429" t="s">
        <v>870</v>
      </c>
      <c r="M2429">
        <v>0</v>
      </c>
      <c r="N2429">
        <v>0</v>
      </c>
      <c r="O2429" s="33">
        <v>43649</v>
      </c>
      <c r="P2429" t="s">
        <v>1089</v>
      </c>
      <c r="Q2429" t="s">
        <v>2375</v>
      </c>
      <c r="R2429">
        <v>1</v>
      </c>
      <c r="S2429">
        <v>0</v>
      </c>
    </row>
    <row r="2430" spans="1:19" hidden="1" x14ac:dyDescent="0.25">
      <c r="A2430" t="s">
        <v>1093</v>
      </c>
      <c r="B2430" t="s">
        <v>870</v>
      </c>
      <c r="C2430">
        <v>0</v>
      </c>
      <c r="D2430">
        <v>0</v>
      </c>
      <c r="E2430" s="33">
        <v>43649</v>
      </c>
      <c r="F2430" t="s">
        <v>441</v>
      </c>
      <c r="G2430" t="s">
        <v>2389</v>
      </c>
      <c r="H2430">
        <v>1</v>
      </c>
      <c r="I2430">
        <v>0</v>
      </c>
      <c r="J2430" s="33">
        <v>43655</v>
      </c>
      <c r="K2430" t="s">
        <v>1094</v>
      </c>
      <c r="L2430" t="s">
        <v>859</v>
      </c>
      <c r="M2430">
        <v>0</v>
      </c>
      <c r="N2430">
        <v>0</v>
      </c>
      <c r="O2430" s="33">
        <v>43649</v>
      </c>
      <c r="P2430" t="s">
        <v>1089</v>
      </c>
      <c r="Q2430" t="s">
        <v>2374</v>
      </c>
      <c r="R2430">
        <v>1</v>
      </c>
      <c r="S2430">
        <v>0</v>
      </c>
    </row>
    <row r="2431" spans="1:19" hidden="1" x14ac:dyDescent="0.25">
      <c r="A2431" t="s">
        <v>1093</v>
      </c>
      <c r="B2431" t="s">
        <v>578</v>
      </c>
      <c r="C2431">
        <v>0</v>
      </c>
      <c r="D2431">
        <v>0</v>
      </c>
      <c r="E2431" s="33">
        <v>43649</v>
      </c>
      <c r="F2431" t="s">
        <v>1090</v>
      </c>
      <c r="G2431" t="s">
        <v>2432</v>
      </c>
      <c r="H2431">
        <v>115</v>
      </c>
      <c r="I2431">
        <v>0</v>
      </c>
      <c r="J2431" s="33">
        <v>43655</v>
      </c>
      <c r="K2431" t="s">
        <v>1094</v>
      </c>
      <c r="L2431" t="s">
        <v>861</v>
      </c>
      <c r="M2431">
        <v>0</v>
      </c>
      <c r="N2431">
        <v>0</v>
      </c>
      <c r="O2431" s="33">
        <v>43649</v>
      </c>
      <c r="P2431" t="s">
        <v>1089</v>
      </c>
      <c r="Q2431" t="s">
        <v>1483</v>
      </c>
      <c r="R2431">
        <v>1</v>
      </c>
      <c r="S2431">
        <v>0</v>
      </c>
    </row>
    <row r="2432" spans="1:19" hidden="1" x14ac:dyDescent="0.25">
      <c r="A2432" t="s">
        <v>1093</v>
      </c>
      <c r="B2432" t="s">
        <v>859</v>
      </c>
      <c r="C2432">
        <v>0</v>
      </c>
      <c r="D2432">
        <v>0</v>
      </c>
      <c r="E2432" s="33">
        <v>43649</v>
      </c>
      <c r="F2432" t="s">
        <v>1090</v>
      </c>
      <c r="G2432" t="s">
        <v>2433</v>
      </c>
      <c r="H2432">
        <v>153</v>
      </c>
      <c r="I2432">
        <v>0</v>
      </c>
      <c r="J2432" s="33">
        <v>43655</v>
      </c>
      <c r="K2432" t="s">
        <v>1094</v>
      </c>
      <c r="L2432" t="s">
        <v>1483</v>
      </c>
      <c r="M2432">
        <v>0</v>
      </c>
      <c r="N2432">
        <v>0</v>
      </c>
      <c r="O2432" s="33">
        <v>43649</v>
      </c>
      <c r="P2432" t="s">
        <v>441</v>
      </c>
      <c r="Q2432" t="s">
        <v>1482</v>
      </c>
      <c r="R2432">
        <v>2</v>
      </c>
      <c r="S2432">
        <v>0</v>
      </c>
    </row>
    <row r="2433" spans="1:19" hidden="1" x14ac:dyDescent="0.25">
      <c r="A2433" t="s">
        <v>1093</v>
      </c>
      <c r="B2433" t="s">
        <v>1542</v>
      </c>
      <c r="C2433">
        <v>0</v>
      </c>
      <c r="D2433">
        <v>0</v>
      </c>
      <c r="E2433" s="33">
        <v>43649</v>
      </c>
      <c r="F2433" t="s">
        <v>1091</v>
      </c>
      <c r="G2433" t="s">
        <v>1482</v>
      </c>
      <c r="H2433">
        <v>0</v>
      </c>
      <c r="I2433">
        <v>0</v>
      </c>
      <c r="J2433" s="33">
        <v>43649</v>
      </c>
      <c r="K2433" t="s">
        <v>1095</v>
      </c>
      <c r="L2433" t="s">
        <v>2111</v>
      </c>
      <c r="M2433">
        <v>0</v>
      </c>
      <c r="N2433">
        <v>0</v>
      </c>
      <c r="O2433" s="33">
        <v>43649</v>
      </c>
      <c r="P2433" t="s">
        <v>441</v>
      </c>
      <c r="Q2433" t="s">
        <v>2415</v>
      </c>
      <c r="R2433">
        <v>379</v>
      </c>
      <c r="S2433">
        <v>2730</v>
      </c>
    </row>
    <row r="2434" spans="1:19" hidden="1" x14ac:dyDescent="0.25">
      <c r="A2434" t="s">
        <v>1093</v>
      </c>
      <c r="B2434" t="s">
        <v>1483</v>
      </c>
      <c r="C2434">
        <v>0</v>
      </c>
      <c r="D2434">
        <v>0</v>
      </c>
      <c r="E2434" s="33">
        <v>43649</v>
      </c>
      <c r="F2434" t="s">
        <v>1091</v>
      </c>
      <c r="G2434" t="s">
        <v>868</v>
      </c>
      <c r="H2434">
        <v>0</v>
      </c>
      <c r="I2434">
        <v>0</v>
      </c>
      <c r="J2434" s="33">
        <v>43649</v>
      </c>
      <c r="K2434" t="s">
        <v>1095</v>
      </c>
      <c r="L2434" t="s">
        <v>1611</v>
      </c>
      <c r="M2434">
        <v>0</v>
      </c>
      <c r="N2434">
        <v>0</v>
      </c>
      <c r="O2434" s="33">
        <v>43649</v>
      </c>
      <c r="P2434" t="s">
        <v>441</v>
      </c>
      <c r="Q2434" t="s">
        <v>2416</v>
      </c>
      <c r="R2434">
        <v>0</v>
      </c>
      <c r="S2434">
        <v>4488</v>
      </c>
    </row>
    <row r="2435" spans="1:19" hidden="1" x14ac:dyDescent="0.25">
      <c r="A2435" t="s">
        <v>1094</v>
      </c>
      <c r="B2435" t="s">
        <v>1482</v>
      </c>
      <c r="C2435">
        <v>0</v>
      </c>
      <c r="D2435">
        <v>0</v>
      </c>
      <c r="E2435" s="33">
        <v>43649</v>
      </c>
      <c r="F2435" t="s">
        <v>1091</v>
      </c>
      <c r="G2435" t="s">
        <v>581</v>
      </c>
      <c r="H2435">
        <v>0</v>
      </c>
      <c r="I2435">
        <v>0</v>
      </c>
      <c r="J2435" s="33">
        <v>43649</v>
      </c>
      <c r="K2435" t="s">
        <v>1095</v>
      </c>
      <c r="L2435" t="s">
        <v>1737</v>
      </c>
      <c r="M2435">
        <v>0</v>
      </c>
      <c r="N2435">
        <v>0</v>
      </c>
      <c r="O2435" s="33">
        <v>43649</v>
      </c>
      <c r="P2435" t="s">
        <v>441</v>
      </c>
      <c r="Q2435" t="s">
        <v>2417</v>
      </c>
      <c r="R2435">
        <v>11</v>
      </c>
      <c r="S2435">
        <v>3214</v>
      </c>
    </row>
    <row r="2436" spans="1:19" hidden="1" x14ac:dyDescent="0.25">
      <c r="A2436" t="s">
        <v>1094</v>
      </c>
      <c r="B2436" t="s">
        <v>1485</v>
      </c>
      <c r="C2436">
        <v>0</v>
      </c>
      <c r="D2436">
        <v>0</v>
      </c>
      <c r="E2436" s="33">
        <v>43649</v>
      </c>
      <c r="F2436" t="s">
        <v>1091</v>
      </c>
      <c r="G2436" t="s">
        <v>1486</v>
      </c>
      <c r="H2436">
        <v>0</v>
      </c>
      <c r="I2436">
        <v>0</v>
      </c>
      <c r="J2436" s="33">
        <v>43649</v>
      </c>
      <c r="K2436" t="s">
        <v>1095</v>
      </c>
      <c r="L2436" t="s">
        <v>1864</v>
      </c>
      <c r="M2436">
        <v>0</v>
      </c>
      <c r="N2436">
        <v>0</v>
      </c>
      <c r="O2436" s="33">
        <v>43649</v>
      </c>
      <c r="P2436" t="s">
        <v>441</v>
      </c>
      <c r="Q2436" t="s">
        <v>2390</v>
      </c>
      <c r="R2436">
        <v>2</v>
      </c>
      <c r="S2436">
        <v>0</v>
      </c>
    </row>
    <row r="2437" spans="1:19" hidden="1" x14ac:dyDescent="0.25">
      <c r="A2437" t="s">
        <v>1094</v>
      </c>
      <c r="B2437" t="s">
        <v>857</v>
      </c>
      <c r="C2437">
        <v>0</v>
      </c>
      <c r="D2437">
        <v>0</v>
      </c>
      <c r="E2437" s="33">
        <v>43649</v>
      </c>
      <c r="F2437" t="s">
        <v>1091</v>
      </c>
      <c r="G2437" t="s">
        <v>870</v>
      </c>
      <c r="H2437">
        <v>0</v>
      </c>
      <c r="I2437">
        <v>0</v>
      </c>
      <c r="J2437" s="33">
        <v>43649</v>
      </c>
      <c r="K2437" t="s">
        <v>1095</v>
      </c>
      <c r="L2437" t="s">
        <v>954</v>
      </c>
      <c r="M2437">
        <v>0</v>
      </c>
      <c r="N2437">
        <v>0</v>
      </c>
      <c r="O2437" s="33">
        <v>43649</v>
      </c>
      <c r="P2437" t="s">
        <v>441</v>
      </c>
      <c r="Q2437" t="s">
        <v>1606</v>
      </c>
      <c r="R2437">
        <v>2</v>
      </c>
      <c r="S2437">
        <v>0</v>
      </c>
    </row>
    <row r="2438" spans="1:19" hidden="1" x14ac:dyDescent="0.25">
      <c r="A2438" t="s">
        <v>1094</v>
      </c>
      <c r="B2438" t="s">
        <v>868</v>
      </c>
      <c r="C2438">
        <v>0</v>
      </c>
      <c r="D2438">
        <v>0</v>
      </c>
      <c r="E2438" s="33">
        <v>43649</v>
      </c>
      <c r="F2438" t="s">
        <v>1091</v>
      </c>
      <c r="G2438" t="s">
        <v>1863</v>
      </c>
      <c r="H2438">
        <v>0</v>
      </c>
      <c r="I2438">
        <v>0</v>
      </c>
      <c r="J2438" s="33">
        <v>43649</v>
      </c>
      <c r="K2438" t="s">
        <v>1095</v>
      </c>
      <c r="L2438" t="s">
        <v>1712</v>
      </c>
      <c r="M2438">
        <v>0</v>
      </c>
      <c r="N2438">
        <v>0</v>
      </c>
      <c r="O2438" s="33">
        <v>43649</v>
      </c>
      <c r="P2438" t="s">
        <v>441</v>
      </c>
      <c r="Q2438" t="s">
        <v>1523</v>
      </c>
      <c r="R2438">
        <v>7</v>
      </c>
      <c r="S2438">
        <v>0</v>
      </c>
    </row>
    <row r="2439" spans="1:19" hidden="1" x14ac:dyDescent="0.25">
      <c r="A2439" t="s">
        <v>1094</v>
      </c>
      <c r="B2439" t="s">
        <v>1486</v>
      </c>
      <c r="C2439">
        <v>0</v>
      </c>
      <c r="D2439">
        <v>0</v>
      </c>
      <c r="E2439" s="33">
        <v>43649</v>
      </c>
      <c r="F2439" t="s">
        <v>1091</v>
      </c>
      <c r="G2439" t="s">
        <v>861</v>
      </c>
      <c r="H2439">
        <v>0</v>
      </c>
      <c r="I2439">
        <v>0</v>
      </c>
      <c r="J2439" s="33">
        <v>43649</v>
      </c>
      <c r="K2439" t="s">
        <v>1095</v>
      </c>
      <c r="L2439" t="s">
        <v>868</v>
      </c>
      <c r="M2439">
        <v>0</v>
      </c>
      <c r="N2439">
        <v>0</v>
      </c>
      <c r="O2439" s="33">
        <v>43649</v>
      </c>
      <c r="P2439" t="s">
        <v>441</v>
      </c>
      <c r="Q2439" t="s">
        <v>1522</v>
      </c>
      <c r="R2439">
        <v>2</v>
      </c>
      <c r="S2439">
        <v>0</v>
      </c>
    </row>
    <row r="2440" spans="1:19" hidden="1" x14ac:dyDescent="0.25">
      <c r="A2440" t="s">
        <v>1094</v>
      </c>
      <c r="B2440" t="s">
        <v>870</v>
      </c>
      <c r="C2440">
        <v>0</v>
      </c>
      <c r="D2440">
        <v>0</v>
      </c>
      <c r="E2440" s="33">
        <v>43649</v>
      </c>
      <c r="F2440" t="s">
        <v>1091</v>
      </c>
      <c r="G2440" t="s">
        <v>1483</v>
      </c>
      <c r="H2440">
        <v>0</v>
      </c>
      <c r="I2440">
        <v>0</v>
      </c>
      <c r="J2440" s="33">
        <v>43649</v>
      </c>
      <c r="K2440" t="s">
        <v>1095</v>
      </c>
      <c r="L2440" t="s">
        <v>2152</v>
      </c>
      <c r="M2440">
        <v>0</v>
      </c>
      <c r="N2440">
        <v>0</v>
      </c>
      <c r="O2440" s="33">
        <v>43649</v>
      </c>
      <c r="P2440" t="s">
        <v>441</v>
      </c>
      <c r="Q2440" t="s">
        <v>1521</v>
      </c>
      <c r="R2440">
        <v>2</v>
      </c>
      <c r="S2440">
        <v>0</v>
      </c>
    </row>
    <row r="2441" spans="1:19" hidden="1" x14ac:dyDescent="0.25">
      <c r="A2441" t="s">
        <v>1094</v>
      </c>
      <c r="B2441" t="s">
        <v>859</v>
      </c>
      <c r="C2441">
        <v>0</v>
      </c>
      <c r="D2441">
        <v>0</v>
      </c>
      <c r="E2441" s="33">
        <v>43649</v>
      </c>
      <c r="F2441" t="s">
        <v>1093</v>
      </c>
      <c r="G2441" t="s">
        <v>857</v>
      </c>
      <c r="H2441">
        <v>0</v>
      </c>
      <c r="I2441">
        <v>0</v>
      </c>
      <c r="J2441" s="33">
        <v>43649</v>
      </c>
      <c r="K2441" t="s">
        <v>1095</v>
      </c>
      <c r="L2441" t="s">
        <v>1034</v>
      </c>
      <c r="M2441">
        <v>0</v>
      </c>
      <c r="N2441">
        <v>0</v>
      </c>
      <c r="O2441" s="33">
        <v>43649</v>
      </c>
      <c r="P2441" t="s">
        <v>441</v>
      </c>
      <c r="Q2441" t="s">
        <v>2418</v>
      </c>
      <c r="R2441">
        <v>1</v>
      </c>
      <c r="S2441">
        <v>0</v>
      </c>
    </row>
    <row r="2442" spans="1:19" hidden="1" x14ac:dyDescent="0.25">
      <c r="A2442" t="s">
        <v>1094</v>
      </c>
      <c r="B2442" t="s">
        <v>861</v>
      </c>
      <c r="C2442">
        <v>0</v>
      </c>
      <c r="D2442">
        <v>0</v>
      </c>
      <c r="E2442" s="33">
        <v>43649</v>
      </c>
      <c r="F2442" t="s">
        <v>1093</v>
      </c>
      <c r="G2442" t="s">
        <v>868</v>
      </c>
      <c r="H2442">
        <v>0</v>
      </c>
      <c r="I2442">
        <v>0</v>
      </c>
      <c r="J2442" s="33">
        <v>43649</v>
      </c>
      <c r="K2442" t="s">
        <v>1095</v>
      </c>
      <c r="L2442" t="s">
        <v>1486</v>
      </c>
      <c r="M2442">
        <v>0</v>
      </c>
      <c r="N2442">
        <v>0</v>
      </c>
      <c r="O2442" s="33">
        <v>43649</v>
      </c>
      <c r="P2442" t="s">
        <v>441</v>
      </c>
      <c r="Q2442" t="s">
        <v>1721</v>
      </c>
      <c r="R2442">
        <v>3</v>
      </c>
      <c r="S2442">
        <v>0</v>
      </c>
    </row>
    <row r="2443" spans="1:19" hidden="1" x14ac:dyDescent="0.25">
      <c r="A2443" t="s">
        <v>1094</v>
      </c>
      <c r="B2443" t="s">
        <v>1483</v>
      </c>
      <c r="C2443">
        <v>0</v>
      </c>
      <c r="D2443">
        <v>0</v>
      </c>
      <c r="E2443" s="33">
        <v>43649</v>
      </c>
      <c r="F2443" t="s">
        <v>1093</v>
      </c>
      <c r="G2443" t="s">
        <v>1484</v>
      </c>
      <c r="H2443">
        <v>0</v>
      </c>
      <c r="I2443">
        <v>0</v>
      </c>
      <c r="J2443" s="33">
        <v>43649</v>
      </c>
      <c r="K2443" t="s">
        <v>1095</v>
      </c>
      <c r="L2443" t="s">
        <v>870</v>
      </c>
      <c r="M2443">
        <v>0</v>
      </c>
      <c r="N2443">
        <v>0</v>
      </c>
      <c r="O2443" s="33">
        <v>43649</v>
      </c>
      <c r="P2443" t="s">
        <v>441</v>
      </c>
      <c r="Q2443" t="s">
        <v>2010</v>
      </c>
      <c r="R2443">
        <v>6</v>
      </c>
      <c r="S2443">
        <v>0</v>
      </c>
    </row>
    <row r="2444" spans="1:19" hidden="1" x14ac:dyDescent="0.25">
      <c r="A2444" t="s">
        <v>1095</v>
      </c>
      <c r="B2444" t="s">
        <v>2111</v>
      </c>
      <c r="C2444">
        <v>0</v>
      </c>
      <c r="D2444">
        <v>0</v>
      </c>
      <c r="E2444" s="33">
        <v>43649</v>
      </c>
      <c r="F2444" t="s">
        <v>1093</v>
      </c>
      <c r="G2444" t="s">
        <v>1541</v>
      </c>
      <c r="H2444">
        <v>0</v>
      </c>
      <c r="I2444">
        <v>0</v>
      </c>
      <c r="J2444" s="33">
        <v>43649</v>
      </c>
      <c r="K2444" t="s">
        <v>1095</v>
      </c>
      <c r="L2444" t="s">
        <v>2159</v>
      </c>
      <c r="M2444">
        <v>0</v>
      </c>
      <c r="N2444">
        <v>0</v>
      </c>
      <c r="O2444" s="33">
        <v>43649</v>
      </c>
      <c r="P2444" t="s">
        <v>441</v>
      </c>
      <c r="Q2444" t="s">
        <v>2419</v>
      </c>
      <c r="R2444">
        <v>1</v>
      </c>
      <c r="S2444">
        <v>0</v>
      </c>
    </row>
    <row r="2445" spans="1:19" hidden="1" x14ac:dyDescent="0.25">
      <c r="A2445" t="s">
        <v>1095</v>
      </c>
      <c r="B2445" t="s">
        <v>1611</v>
      </c>
      <c r="C2445">
        <v>0</v>
      </c>
      <c r="D2445">
        <v>0</v>
      </c>
      <c r="E2445" s="33">
        <v>43649</v>
      </c>
      <c r="F2445" t="s">
        <v>1093</v>
      </c>
      <c r="G2445" t="s">
        <v>2095</v>
      </c>
      <c r="H2445">
        <v>0</v>
      </c>
      <c r="I2445">
        <v>0</v>
      </c>
      <c r="J2445" s="33">
        <v>43649</v>
      </c>
      <c r="K2445" t="s">
        <v>1095</v>
      </c>
      <c r="L2445" t="s">
        <v>2435</v>
      </c>
      <c r="M2445">
        <v>0</v>
      </c>
      <c r="N2445">
        <v>0</v>
      </c>
      <c r="O2445" s="33">
        <v>43649</v>
      </c>
      <c r="P2445" t="s">
        <v>441</v>
      </c>
      <c r="Q2445" t="s">
        <v>2420</v>
      </c>
      <c r="R2445">
        <v>13</v>
      </c>
      <c r="S2445">
        <v>4461</v>
      </c>
    </row>
    <row r="2446" spans="1:19" hidden="1" x14ac:dyDescent="0.25">
      <c r="A2446" t="s">
        <v>1095</v>
      </c>
      <c r="B2446" t="s">
        <v>1737</v>
      </c>
      <c r="C2446">
        <v>0</v>
      </c>
      <c r="D2446">
        <v>0</v>
      </c>
      <c r="E2446" s="33">
        <v>43649</v>
      </c>
      <c r="F2446" t="s">
        <v>1093</v>
      </c>
      <c r="G2446" t="s">
        <v>1944</v>
      </c>
      <c r="H2446">
        <v>0</v>
      </c>
      <c r="I2446">
        <v>0</v>
      </c>
      <c r="J2446" s="33">
        <v>43649</v>
      </c>
      <c r="K2446" t="s">
        <v>1095</v>
      </c>
      <c r="L2446" t="s">
        <v>2436</v>
      </c>
      <c r="M2446">
        <v>0</v>
      </c>
      <c r="N2446">
        <v>0</v>
      </c>
      <c r="O2446" s="33">
        <v>43649</v>
      </c>
      <c r="P2446" t="s">
        <v>441</v>
      </c>
      <c r="Q2446" t="s">
        <v>2421</v>
      </c>
      <c r="R2446">
        <v>3</v>
      </c>
      <c r="S2446">
        <v>0</v>
      </c>
    </row>
    <row r="2447" spans="1:19" hidden="1" x14ac:dyDescent="0.25">
      <c r="A2447" t="s">
        <v>1095</v>
      </c>
      <c r="B2447" t="s">
        <v>1864</v>
      </c>
      <c r="C2447">
        <v>0</v>
      </c>
      <c r="D2447">
        <v>0</v>
      </c>
      <c r="E2447" s="33">
        <v>43649</v>
      </c>
      <c r="F2447" t="s">
        <v>1093</v>
      </c>
      <c r="G2447" t="s">
        <v>1486</v>
      </c>
      <c r="H2447">
        <v>0</v>
      </c>
      <c r="I2447">
        <v>0</v>
      </c>
      <c r="J2447" s="33">
        <v>43649</v>
      </c>
      <c r="K2447" t="s">
        <v>1095</v>
      </c>
      <c r="L2447" t="s">
        <v>2434</v>
      </c>
      <c r="M2447">
        <v>0</v>
      </c>
      <c r="N2447">
        <v>0</v>
      </c>
      <c r="O2447" s="33">
        <v>43649</v>
      </c>
      <c r="P2447" t="s">
        <v>441</v>
      </c>
      <c r="Q2447" t="s">
        <v>1693</v>
      </c>
      <c r="R2447">
        <v>2</v>
      </c>
      <c r="S2447">
        <v>0</v>
      </c>
    </row>
    <row r="2448" spans="1:19" hidden="1" x14ac:dyDescent="0.25">
      <c r="A2448" t="s">
        <v>1095</v>
      </c>
      <c r="B2448" t="s">
        <v>954</v>
      </c>
      <c r="C2448">
        <v>0</v>
      </c>
      <c r="D2448">
        <v>0</v>
      </c>
      <c r="E2448" s="33">
        <v>43649</v>
      </c>
      <c r="F2448" t="s">
        <v>1093</v>
      </c>
      <c r="G2448" t="s">
        <v>870</v>
      </c>
      <c r="H2448">
        <v>0</v>
      </c>
      <c r="I2448">
        <v>0</v>
      </c>
      <c r="J2448" s="33">
        <v>43649</v>
      </c>
      <c r="K2448" t="s">
        <v>1095</v>
      </c>
      <c r="L2448" t="s">
        <v>1863</v>
      </c>
      <c r="M2448">
        <v>0</v>
      </c>
      <c r="N2448">
        <v>0</v>
      </c>
      <c r="O2448" s="33">
        <v>43649</v>
      </c>
      <c r="P2448" t="s">
        <v>441</v>
      </c>
      <c r="Q2448" t="s">
        <v>2392</v>
      </c>
      <c r="R2448">
        <v>645</v>
      </c>
      <c r="S2448">
        <v>2238</v>
      </c>
    </row>
    <row r="2449" spans="1:19" hidden="1" x14ac:dyDescent="0.25">
      <c r="A2449" t="s">
        <v>1095</v>
      </c>
      <c r="B2449" t="s">
        <v>1712</v>
      </c>
      <c r="C2449">
        <v>0</v>
      </c>
      <c r="D2449">
        <v>0</v>
      </c>
      <c r="E2449" s="33">
        <v>43649</v>
      </c>
      <c r="F2449" t="s">
        <v>1093</v>
      </c>
      <c r="G2449" t="s">
        <v>578</v>
      </c>
      <c r="H2449">
        <v>0</v>
      </c>
      <c r="I2449">
        <v>0</v>
      </c>
      <c r="J2449" s="33">
        <v>43649</v>
      </c>
      <c r="K2449" t="s">
        <v>1095</v>
      </c>
      <c r="L2449" t="s">
        <v>1695</v>
      </c>
      <c r="M2449">
        <v>0</v>
      </c>
      <c r="N2449">
        <v>0</v>
      </c>
      <c r="O2449" s="33">
        <v>43649</v>
      </c>
      <c r="P2449" t="s">
        <v>441</v>
      </c>
      <c r="Q2449" t="s">
        <v>2412</v>
      </c>
      <c r="R2449">
        <v>1315</v>
      </c>
      <c r="S2449">
        <v>0</v>
      </c>
    </row>
    <row r="2450" spans="1:19" hidden="1" x14ac:dyDescent="0.25">
      <c r="A2450" t="s">
        <v>1095</v>
      </c>
      <c r="B2450" t="s">
        <v>868</v>
      </c>
      <c r="C2450">
        <v>0</v>
      </c>
      <c r="D2450">
        <v>0</v>
      </c>
      <c r="E2450" s="33">
        <v>43649</v>
      </c>
      <c r="F2450" t="s">
        <v>1093</v>
      </c>
      <c r="G2450" t="s">
        <v>859</v>
      </c>
      <c r="H2450">
        <v>0</v>
      </c>
      <c r="I2450">
        <v>0</v>
      </c>
      <c r="J2450" s="33">
        <v>43649</v>
      </c>
      <c r="K2450" t="s">
        <v>1095</v>
      </c>
      <c r="L2450" t="s">
        <v>1483</v>
      </c>
      <c r="M2450">
        <v>0</v>
      </c>
      <c r="N2450">
        <v>0</v>
      </c>
      <c r="O2450" s="33">
        <v>43649</v>
      </c>
      <c r="P2450" t="s">
        <v>441</v>
      </c>
      <c r="Q2450" t="s">
        <v>1743</v>
      </c>
      <c r="R2450">
        <v>1</v>
      </c>
      <c r="S2450">
        <v>0</v>
      </c>
    </row>
    <row r="2451" spans="1:19" hidden="1" x14ac:dyDescent="0.25">
      <c r="A2451" t="s">
        <v>1095</v>
      </c>
      <c r="B2451" t="s">
        <v>2152</v>
      </c>
      <c r="C2451">
        <v>0</v>
      </c>
      <c r="D2451">
        <v>0</v>
      </c>
      <c r="E2451" s="33">
        <v>43649</v>
      </c>
      <c r="F2451" t="s">
        <v>1093</v>
      </c>
      <c r="G2451" t="s">
        <v>1542</v>
      </c>
      <c r="H2451">
        <v>0</v>
      </c>
      <c r="I2451">
        <v>0</v>
      </c>
      <c r="J2451" s="33">
        <v>43649</v>
      </c>
      <c r="K2451" t="s">
        <v>1096</v>
      </c>
      <c r="L2451" t="s">
        <v>1482</v>
      </c>
      <c r="M2451">
        <v>1</v>
      </c>
      <c r="N2451">
        <v>0</v>
      </c>
      <c r="O2451" s="33">
        <v>43656</v>
      </c>
      <c r="P2451" t="s">
        <v>441</v>
      </c>
      <c r="Q2451" t="s">
        <v>2413</v>
      </c>
      <c r="R2451">
        <v>1</v>
      </c>
      <c r="S2451">
        <v>0</v>
      </c>
    </row>
    <row r="2452" spans="1:19" hidden="1" x14ac:dyDescent="0.25">
      <c r="A2452" t="s">
        <v>1095</v>
      </c>
      <c r="B2452" t="s">
        <v>1034</v>
      </c>
      <c r="C2452">
        <v>0</v>
      </c>
      <c r="D2452">
        <v>0</v>
      </c>
      <c r="E2452" s="33">
        <v>43649</v>
      </c>
      <c r="F2452" t="s">
        <v>1093</v>
      </c>
      <c r="G2452" t="s">
        <v>1483</v>
      </c>
      <c r="H2452">
        <v>0</v>
      </c>
      <c r="I2452">
        <v>0</v>
      </c>
      <c r="J2452" s="33">
        <v>43649</v>
      </c>
      <c r="K2452" t="s">
        <v>1096</v>
      </c>
      <c r="L2452" t="s">
        <v>1485</v>
      </c>
      <c r="M2452">
        <v>3</v>
      </c>
      <c r="N2452">
        <v>0</v>
      </c>
      <c r="O2452" s="33">
        <v>43656</v>
      </c>
      <c r="P2452" t="s">
        <v>441</v>
      </c>
      <c r="Q2452" t="s">
        <v>2422</v>
      </c>
      <c r="R2452">
        <v>2</v>
      </c>
      <c r="S2452">
        <v>0</v>
      </c>
    </row>
    <row r="2453" spans="1:19" hidden="1" x14ac:dyDescent="0.25">
      <c r="A2453" t="s">
        <v>1095</v>
      </c>
      <c r="B2453" t="s">
        <v>1486</v>
      </c>
      <c r="C2453">
        <v>0</v>
      </c>
      <c r="D2453">
        <v>0</v>
      </c>
      <c r="E2453" s="33">
        <v>43649</v>
      </c>
      <c r="F2453" t="s">
        <v>1094</v>
      </c>
      <c r="G2453" t="s">
        <v>1482</v>
      </c>
      <c r="H2453">
        <v>0</v>
      </c>
      <c r="I2453">
        <v>0</v>
      </c>
      <c r="J2453" s="33">
        <v>43649</v>
      </c>
      <c r="K2453" t="s">
        <v>1096</v>
      </c>
      <c r="L2453" t="s">
        <v>857</v>
      </c>
      <c r="M2453">
        <v>1</v>
      </c>
      <c r="N2453">
        <v>0</v>
      </c>
      <c r="O2453" s="33">
        <v>43656</v>
      </c>
      <c r="P2453" t="s">
        <v>441</v>
      </c>
      <c r="Q2453" t="s">
        <v>2423</v>
      </c>
      <c r="R2453">
        <v>3</v>
      </c>
      <c r="S2453">
        <v>0</v>
      </c>
    </row>
    <row r="2454" spans="1:19" hidden="1" x14ac:dyDescent="0.25">
      <c r="A2454" t="s">
        <v>1095</v>
      </c>
      <c r="B2454" t="s">
        <v>870</v>
      </c>
      <c r="C2454">
        <v>0</v>
      </c>
      <c r="D2454">
        <v>0</v>
      </c>
      <c r="E2454" s="33">
        <v>43649</v>
      </c>
      <c r="F2454" t="s">
        <v>1094</v>
      </c>
      <c r="G2454" t="s">
        <v>1485</v>
      </c>
      <c r="H2454">
        <v>0</v>
      </c>
      <c r="I2454">
        <v>0</v>
      </c>
      <c r="J2454" s="33">
        <v>43649</v>
      </c>
      <c r="K2454" t="s">
        <v>1096</v>
      </c>
      <c r="L2454" t="s">
        <v>868</v>
      </c>
      <c r="M2454">
        <v>1</v>
      </c>
      <c r="N2454">
        <v>0</v>
      </c>
      <c r="O2454" s="33">
        <v>43656</v>
      </c>
      <c r="P2454" t="s">
        <v>441</v>
      </c>
      <c r="Q2454" t="s">
        <v>2424</v>
      </c>
      <c r="R2454">
        <v>646</v>
      </c>
      <c r="S2454">
        <v>0</v>
      </c>
    </row>
    <row r="2455" spans="1:19" hidden="1" x14ac:dyDescent="0.25">
      <c r="A2455" t="s">
        <v>1095</v>
      </c>
      <c r="B2455" t="s">
        <v>2159</v>
      </c>
      <c r="C2455">
        <v>0</v>
      </c>
      <c r="D2455">
        <v>0</v>
      </c>
      <c r="E2455" s="33">
        <v>43649</v>
      </c>
      <c r="F2455" t="s">
        <v>1094</v>
      </c>
      <c r="G2455" t="s">
        <v>857</v>
      </c>
      <c r="H2455">
        <v>0</v>
      </c>
      <c r="I2455">
        <v>0</v>
      </c>
      <c r="J2455" s="33">
        <v>43649</v>
      </c>
      <c r="K2455" t="s">
        <v>1096</v>
      </c>
      <c r="L2455" t="s">
        <v>1484</v>
      </c>
      <c r="M2455">
        <v>3</v>
      </c>
      <c r="N2455">
        <v>0</v>
      </c>
      <c r="O2455" s="33">
        <v>43656</v>
      </c>
      <c r="P2455" t="s">
        <v>441</v>
      </c>
      <c r="Q2455" t="s">
        <v>2425</v>
      </c>
      <c r="R2455">
        <v>0</v>
      </c>
      <c r="S2455">
        <v>4488</v>
      </c>
    </row>
    <row r="2456" spans="1:19" hidden="1" x14ac:dyDescent="0.25">
      <c r="A2456" t="s">
        <v>1095</v>
      </c>
      <c r="B2456" t="s">
        <v>2435</v>
      </c>
      <c r="C2456">
        <v>0</v>
      </c>
      <c r="D2456">
        <v>0</v>
      </c>
      <c r="E2456" s="33">
        <v>43649</v>
      </c>
      <c r="F2456" t="s">
        <v>1094</v>
      </c>
      <c r="G2456" t="s">
        <v>868</v>
      </c>
      <c r="H2456">
        <v>0</v>
      </c>
      <c r="I2456">
        <v>0</v>
      </c>
      <c r="J2456" s="33">
        <v>43649</v>
      </c>
      <c r="K2456" t="s">
        <v>1096</v>
      </c>
      <c r="L2456" t="s">
        <v>1486</v>
      </c>
      <c r="M2456">
        <v>3</v>
      </c>
      <c r="N2456">
        <v>0</v>
      </c>
      <c r="O2456" s="33">
        <v>43656</v>
      </c>
      <c r="P2456" t="s">
        <v>441</v>
      </c>
      <c r="Q2456" t="s">
        <v>857</v>
      </c>
      <c r="R2456">
        <v>25</v>
      </c>
      <c r="S2456">
        <v>0</v>
      </c>
    </row>
    <row r="2457" spans="1:19" hidden="1" x14ac:dyDescent="0.25">
      <c r="A2457" t="s">
        <v>1095</v>
      </c>
      <c r="B2457" t="s">
        <v>2436</v>
      </c>
      <c r="C2457">
        <v>0</v>
      </c>
      <c r="D2457">
        <v>0</v>
      </c>
      <c r="E2457" s="33">
        <v>43649</v>
      </c>
      <c r="F2457" t="s">
        <v>1094</v>
      </c>
      <c r="G2457" t="s">
        <v>1486</v>
      </c>
      <c r="H2457">
        <v>0</v>
      </c>
      <c r="I2457">
        <v>0</v>
      </c>
      <c r="J2457" s="33">
        <v>43649</v>
      </c>
      <c r="K2457" t="s">
        <v>1096</v>
      </c>
      <c r="L2457" t="s">
        <v>870</v>
      </c>
      <c r="M2457">
        <v>1</v>
      </c>
      <c r="N2457">
        <v>0</v>
      </c>
      <c r="O2457" s="33">
        <v>43656</v>
      </c>
      <c r="P2457" t="s">
        <v>441</v>
      </c>
      <c r="Q2457" t="s">
        <v>2427</v>
      </c>
      <c r="R2457">
        <v>0</v>
      </c>
      <c r="S2457">
        <v>4488</v>
      </c>
    </row>
    <row r="2458" spans="1:19" hidden="1" x14ac:dyDescent="0.25">
      <c r="A2458" t="s">
        <v>1095</v>
      </c>
      <c r="B2458" t="s">
        <v>2434</v>
      </c>
      <c r="C2458">
        <v>0</v>
      </c>
      <c r="D2458">
        <v>0</v>
      </c>
      <c r="E2458" s="33">
        <v>43649</v>
      </c>
      <c r="F2458" t="s">
        <v>1094</v>
      </c>
      <c r="G2458" t="s">
        <v>870</v>
      </c>
      <c r="H2458">
        <v>0</v>
      </c>
      <c r="I2458">
        <v>0</v>
      </c>
      <c r="J2458" s="33">
        <v>43649</v>
      </c>
      <c r="K2458" t="s">
        <v>1096</v>
      </c>
      <c r="L2458" t="s">
        <v>859</v>
      </c>
      <c r="M2458">
        <v>1</v>
      </c>
      <c r="N2458">
        <v>0</v>
      </c>
      <c r="O2458" s="33">
        <v>43656</v>
      </c>
      <c r="P2458" t="s">
        <v>441</v>
      </c>
      <c r="Q2458" t="s">
        <v>2426</v>
      </c>
      <c r="R2458">
        <v>0</v>
      </c>
      <c r="S2458">
        <v>4488</v>
      </c>
    </row>
    <row r="2459" spans="1:19" hidden="1" x14ac:dyDescent="0.25">
      <c r="A2459" t="s">
        <v>1095</v>
      </c>
      <c r="B2459" t="s">
        <v>1863</v>
      </c>
      <c r="C2459">
        <v>0</v>
      </c>
      <c r="D2459">
        <v>0</v>
      </c>
      <c r="E2459" s="33">
        <v>43649</v>
      </c>
      <c r="F2459" t="s">
        <v>1094</v>
      </c>
      <c r="G2459" t="s">
        <v>859</v>
      </c>
      <c r="H2459">
        <v>0</v>
      </c>
      <c r="I2459">
        <v>0</v>
      </c>
      <c r="J2459" s="33">
        <v>43649</v>
      </c>
      <c r="K2459" t="s">
        <v>1096</v>
      </c>
      <c r="L2459" t="s">
        <v>861</v>
      </c>
      <c r="M2459">
        <v>1</v>
      </c>
      <c r="N2459">
        <v>0</v>
      </c>
      <c r="O2459" s="33">
        <v>43656</v>
      </c>
      <c r="P2459" t="s">
        <v>441</v>
      </c>
      <c r="Q2459" t="s">
        <v>1581</v>
      </c>
      <c r="R2459">
        <v>226</v>
      </c>
      <c r="S2459">
        <v>0</v>
      </c>
    </row>
    <row r="2460" spans="1:19" hidden="1" x14ac:dyDescent="0.25">
      <c r="A2460" t="s">
        <v>1095</v>
      </c>
      <c r="B2460" t="s">
        <v>1695</v>
      </c>
      <c r="C2460">
        <v>0</v>
      </c>
      <c r="D2460">
        <v>0</v>
      </c>
      <c r="E2460" s="33">
        <v>43649</v>
      </c>
      <c r="F2460" t="s">
        <v>1094</v>
      </c>
      <c r="G2460" t="s">
        <v>861</v>
      </c>
      <c r="H2460">
        <v>0</v>
      </c>
      <c r="I2460">
        <v>0</v>
      </c>
      <c r="J2460" s="33">
        <v>43649</v>
      </c>
      <c r="K2460" t="s">
        <v>1096</v>
      </c>
      <c r="L2460" t="s">
        <v>1483</v>
      </c>
      <c r="M2460">
        <v>1</v>
      </c>
      <c r="N2460">
        <v>0</v>
      </c>
      <c r="O2460" s="33">
        <v>43656</v>
      </c>
      <c r="P2460" t="s">
        <v>441</v>
      </c>
      <c r="Q2460" t="s">
        <v>868</v>
      </c>
      <c r="R2460">
        <v>4488</v>
      </c>
      <c r="S2460">
        <v>0</v>
      </c>
    </row>
    <row r="2461" spans="1:19" hidden="1" x14ac:dyDescent="0.25">
      <c r="A2461" t="s">
        <v>1095</v>
      </c>
      <c r="B2461" t="s">
        <v>1483</v>
      </c>
      <c r="C2461">
        <v>0</v>
      </c>
      <c r="D2461">
        <v>0</v>
      </c>
      <c r="E2461" s="33">
        <v>43649</v>
      </c>
      <c r="F2461" t="s">
        <v>1094</v>
      </c>
      <c r="G2461" t="s">
        <v>1483</v>
      </c>
      <c r="H2461">
        <v>0</v>
      </c>
      <c r="I2461">
        <v>0</v>
      </c>
      <c r="J2461" s="33">
        <v>43649</v>
      </c>
      <c r="K2461" t="s">
        <v>1097</v>
      </c>
      <c r="L2461" t="s">
        <v>1482</v>
      </c>
      <c r="M2461">
        <v>1</v>
      </c>
      <c r="N2461">
        <v>0</v>
      </c>
      <c r="O2461" s="33">
        <v>43656</v>
      </c>
      <c r="P2461" t="s">
        <v>441</v>
      </c>
      <c r="Q2461" t="s">
        <v>2428</v>
      </c>
      <c r="R2461">
        <v>2</v>
      </c>
      <c r="S2461">
        <v>12</v>
      </c>
    </row>
    <row r="2462" spans="1:19" hidden="1" x14ac:dyDescent="0.25">
      <c r="A2462" t="s">
        <v>1096</v>
      </c>
      <c r="B2462" t="s">
        <v>1482</v>
      </c>
      <c r="C2462">
        <v>1</v>
      </c>
      <c r="D2462">
        <v>0</v>
      </c>
      <c r="E2462" s="33">
        <v>43654</v>
      </c>
      <c r="F2462" t="s">
        <v>1095</v>
      </c>
      <c r="G2462" t="s">
        <v>2111</v>
      </c>
      <c r="H2462">
        <v>0</v>
      </c>
      <c r="I2462">
        <v>0</v>
      </c>
      <c r="J2462" s="33">
        <v>43649</v>
      </c>
      <c r="K2462" t="s">
        <v>1097</v>
      </c>
      <c r="L2462" t="s">
        <v>1485</v>
      </c>
      <c r="M2462">
        <v>2</v>
      </c>
      <c r="N2462">
        <v>0</v>
      </c>
      <c r="O2462" s="33">
        <v>43656</v>
      </c>
      <c r="P2462" t="s">
        <v>441</v>
      </c>
      <c r="Q2462" t="s">
        <v>2429</v>
      </c>
      <c r="R2462">
        <v>1</v>
      </c>
      <c r="S2462">
        <v>0</v>
      </c>
    </row>
    <row r="2463" spans="1:19" hidden="1" x14ac:dyDescent="0.25">
      <c r="A2463" t="s">
        <v>1096</v>
      </c>
      <c r="B2463" t="s">
        <v>1485</v>
      </c>
      <c r="C2463">
        <v>3</v>
      </c>
      <c r="D2463">
        <v>0</v>
      </c>
      <c r="E2463" s="33">
        <v>43654</v>
      </c>
      <c r="F2463" t="s">
        <v>1095</v>
      </c>
      <c r="G2463" t="s">
        <v>1611</v>
      </c>
      <c r="H2463">
        <v>0</v>
      </c>
      <c r="I2463">
        <v>0</v>
      </c>
      <c r="J2463" s="33">
        <v>43649</v>
      </c>
      <c r="K2463" t="s">
        <v>1097</v>
      </c>
      <c r="L2463" t="s">
        <v>857</v>
      </c>
      <c r="M2463">
        <v>1</v>
      </c>
      <c r="N2463">
        <v>0</v>
      </c>
      <c r="O2463" s="33">
        <v>43656</v>
      </c>
      <c r="P2463" t="s">
        <v>441</v>
      </c>
      <c r="Q2463" t="s">
        <v>2430</v>
      </c>
      <c r="R2463">
        <v>8</v>
      </c>
      <c r="S2463">
        <v>0</v>
      </c>
    </row>
    <row r="2464" spans="1:19" hidden="1" x14ac:dyDescent="0.25">
      <c r="A2464" t="s">
        <v>1096</v>
      </c>
      <c r="B2464" t="s">
        <v>857</v>
      </c>
      <c r="C2464">
        <v>1</v>
      </c>
      <c r="D2464">
        <v>0</v>
      </c>
      <c r="E2464" s="33">
        <v>43654</v>
      </c>
      <c r="F2464" t="s">
        <v>1095</v>
      </c>
      <c r="G2464" t="s">
        <v>1737</v>
      </c>
      <c r="H2464">
        <v>0</v>
      </c>
      <c r="I2464">
        <v>0</v>
      </c>
      <c r="J2464" s="33">
        <v>43649</v>
      </c>
      <c r="K2464" t="s">
        <v>1097</v>
      </c>
      <c r="L2464" t="s">
        <v>868</v>
      </c>
      <c r="M2464">
        <v>1</v>
      </c>
      <c r="N2464">
        <v>0</v>
      </c>
      <c r="O2464" s="33">
        <v>43656</v>
      </c>
      <c r="P2464" t="s">
        <v>441</v>
      </c>
      <c r="Q2464" t="s">
        <v>2431</v>
      </c>
      <c r="R2464">
        <v>0</v>
      </c>
      <c r="S2464">
        <v>4488</v>
      </c>
    </row>
    <row r="2465" spans="1:19" hidden="1" x14ac:dyDescent="0.25">
      <c r="A2465" t="s">
        <v>1096</v>
      </c>
      <c r="B2465" t="s">
        <v>868</v>
      </c>
      <c r="C2465">
        <v>1</v>
      </c>
      <c r="D2465">
        <v>0</v>
      </c>
      <c r="E2465" s="33">
        <v>43654</v>
      </c>
      <c r="F2465" t="s">
        <v>1095</v>
      </c>
      <c r="G2465" t="s">
        <v>1864</v>
      </c>
      <c r="H2465">
        <v>0</v>
      </c>
      <c r="I2465">
        <v>0</v>
      </c>
      <c r="J2465" s="33">
        <v>43649</v>
      </c>
      <c r="K2465" t="s">
        <v>1097</v>
      </c>
      <c r="L2465" t="s">
        <v>1484</v>
      </c>
      <c r="M2465">
        <v>2</v>
      </c>
      <c r="N2465">
        <v>0</v>
      </c>
      <c r="O2465" s="33">
        <v>43656</v>
      </c>
      <c r="P2465" t="s">
        <v>441</v>
      </c>
      <c r="Q2465" t="s">
        <v>2139</v>
      </c>
      <c r="R2465">
        <v>47</v>
      </c>
      <c r="S2465">
        <v>4176</v>
      </c>
    </row>
    <row r="2466" spans="1:19" hidden="1" x14ac:dyDescent="0.25">
      <c r="A2466" t="s">
        <v>1096</v>
      </c>
      <c r="B2466" t="s">
        <v>1484</v>
      </c>
      <c r="C2466">
        <v>3</v>
      </c>
      <c r="D2466">
        <v>0</v>
      </c>
      <c r="E2466" s="33">
        <v>43654</v>
      </c>
      <c r="F2466" t="s">
        <v>1095</v>
      </c>
      <c r="G2466" t="s">
        <v>954</v>
      </c>
      <c r="H2466">
        <v>0</v>
      </c>
      <c r="I2466">
        <v>0</v>
      </c>
      <c r="J2466" s="33">
        <v>43649</v>
      </c>
      <c r="K2466" t="s">
        <v>1097</v>
      </c>
      <c r="L2466" t="s">
        <v>1486</v>
      </c>
      <c r="M2466">
        <v>2</v>
      </c>
      <c r="N2466">
        <v>0</v>
      </c>
      <c r="O2466" s="33">
        <v>43656</v>
      </c>
      <c r="P2466" t="s">
        <v>441</v>
      </c>
      <c r="Q2466" t="s">
        <v>2136</v>
      </c>
      <c r="R2466">
        <v>2</v>
      </c>
      <c r="S2466">
        <v>0</v>
      </c>
    </row>
    <row r="2467" spans="1:19" hidden="1" x14ac:dyDescent="0.25">
      <c r="A2467" t="s">
        <v>1096</v>
      </c>
      <c r="B2467" t="s">
        <v>1486</v>
      </c>
      <c r="C2467">
        <v>3</v>
      </c>
      <c r="D2467">
        <v>0</v>
      </c>
      <c r="E2467" s="33">
        <v>43654</v>
      </c>
      <c r="F2467" t="s">
        <v>1095</v>
      </c>
      <c r="G2467" t="s">
        <v>1712</v>
      </c>
      <c r="H2467">
        <v>0</v>
      </c>
      <c r="I2467">
        <v>0</v>
      </c>
      <c r="J2467" s="33">
        <v>43649</v>
      </c>
      <c r="K2467" t="s">
        <v>1097</v>
      </c>
      <c r="L2467" t="s">
        <v>870</v>
      </c>
      <c r="M2467">
        <v>1</v>
      </c>
      <c r="N2467">
        <v>0</v>
      </c>
      <c r="O2467" s="33">
        <v>43656</v>
      </c>
      <c r="P2467" t="s">
        <v>441</v>
      </c>
      <c r="Q2467" t="s">
        <v>2393</v>
      </c>
      <c r="R2467">
        <v>2</v>
      </c>
      <c r="S2467">
        <v>0</v>
      </c>
    </row>
    <row r="2468" spans="1:19" hidden="1" x14ac:dyDescent="0.25">
      <c r="A2468" t="s">
        <v>1096</v>
      </c>
      <c r="B2468" t="s">
        <v>870</v>
      </c>
      <c r="C2468">
        <v>1</v>
      </c>
      <c r="D2468">
        <v>0</v>
      </c>
      <c r="E2468" s="33">
        <v>43654</v>
      </c>
      <c r="F2468" t="s">
        <v>1095</v>
      </c>
      <c r="G2468" t="s">
        <v>868</v>
      </c>
      <c r="H2468">
        <v>0</v>
      </c>
      <c r="I2468">
        <v>0</v>
      </c>
      <c r="J2468" s="33">
        <v>43649</v>
      </c>
      <c r="K2468" t="s">
        <v>1097</v>
      </c>
      <c r="L2468" t="s">
        <v>859</v>
      </c>
      <c r="M2468">
        <v>1</v>
      </c>
      <c r="N2468">
        <v>0</v>
      </c>
      <c r="O2468" s="33">
        <v>43656</v>
      </c>
      <c r="P2468" t="s">
        <v>441</v>
      </c>
      <c r="Q2468" t="s">
        <v>1749</v>
      </c>
      <c r="R2468">
        <v>1081</v>
      </c>
      <c r="S2468">
        <v>0</v>
      </c>
    </row>
    <row r="2469" spans="1:19" hidden="1" x14ac:dyDescent="0.25">
      <c r="A2469" t="s">
        <v>1096</v>
      </c>
      <c r="B2469" t="s">
        <v>859</v>
      </c>
      <c r="C2469">
        <v>1</v>
      </c>
      <c r="D2469">
        <v>0</v>
      </c>
      <c r="E2469" s="33">
        <v>43654</v>
      </c>
      <c r="F2469" t="s">
        <v>1095</v>
      </c>
      <c r="G2469" t="s">
        <v>2152</v>
      </c>
      <c r="H2469">
        <v>0</v>
      </c>
      <c r="I2469">
        <v>0</v>
      </c>
      <c r="J2469" s="33">
        <v>43649</v>
      </c>
      <c r="K2469" t="s">
        <v>1097</v>
      </c>
      <c r="L2469" t="s">
        <v>861</v>
      </c>
      <c r="M2469">
        <v>1</v>
      </c>
      <c r="N2469">
        <v>0</v>
      </c>
      <c r="O2469" s="33">
        <v>43656</v>
      </c>
      <c r="P2469" t="s">
        <v>441</v>
      </c>
      <c r="Q2469" t="s">
        <v>2394</v>
      </c>
      <c r="R2469">
        <v>0</v>
      </c>
      <c r="S2469">
        <v>4488</v>
      </c>
    </row>
    <row r="2470" spans="1:19" hidden="1" x14ac:dyDescent="0.25">
      <c r="A2470" t="s">
        <v>1096</v>
      </c>
      <c r="B2470" t="s">
        <v>861</v>
      </c>
      <c r="C2470">
        <v>1</v>
      </c>
      <c r="D2470">
        <v>0</v>
      </c>
      <c r="E2470" s="33">
        <v>43654</v>
      </c>
      <c r="F2470" t="s">
        <v>1095</v>
      </c>
      <c r="G2470" t="s">
        <v>1034</v>
      </c>
      <c r="H2470">
        <v>0</v>
      </c>
      <c r="I2470">
        <v>0</v>
      </c>
      <c r="J2470" s="33">
        <v>43649</v>
      </c>
      <c r="K2470" t="s">
        <v>1097</v>
      </c>
      <c r="L2470" t="s">
        <v>1483</v>
      </c>
      <c r="M2470">
        <v>1</v>
      </c>
      <c r="N2470">
        <v>0</v>
      </c>
      <c r="O2470" s="33">
        <v>43656</v>
      </c>
      <c r="P2470" t="s">
        <v>441</v>
      </c>
      <c r="Q2470" t="s">
        <v>1486</v>
      </c>
      <c r="R2470">
        <v>4488</v>
      </c>
      <c r="S2470">
        <v>0</v>
      </c>
    </row>
    <row r="2471" spans="1:19" hidden="1" x14ac:dyDescent="0.25">
      <c r="A2471" t="s">
        <v>1096</v>
      </c>
      <c r="B2471" t="s">
        <v>1483</v>
      </c>
      <c r="C2471">
        <v>1</v>
      </c>
      <c r="D2471">
        <v>0</v>
      </c>
      <c r="E2471" s="33">
        <v>43654</v>
      </c>
      <c r="F2471" t="s">
        <v>1095</v>
      </c>
      <c r="G2471" t="s">
        <v>1486</v>
      </c>
      <c r="H2471">
        <v>0</v>
      </c>
      <c r="I2471">
        <v>0</v>
      </c>
      <c r="J2471" s="33">
        <v>43649</v>
      </c>
      <c r="K2471" t="s">
        <v>1098</v>
      </c>
      <c r="L2471" t="s">
        <v>1615</v>
      </c>
      <c r="M2471">
        <v>0</v>
      </c>
      <c r="N2471">
        <v>0</v>
      </c>
      <c r="O2471" s="33">
        <v>43649</v>
      </c>
      <c r="P2471" t="s">
        <v>441</v>
      </c>
      <c r="Q2471" t="s">
        <v>2395</v>
      </c>
      <c r="R2471">
        <v>0</v>
      </c>
      <c r="S2471">
        <v>4488</v>
      </c>
    </row>
    <row r="2472" spans="1:19" hidden="1" x14ac:dyDescent="0.25">
      <c r="A2472" t="s">
        <v>1097</v>
      </c>
      <c r="B2472" t="s">
        <v>1482</v>
      </c>
      <c r="C2472">
        <v>1</v>
      </c>
      <c r="D2472">
        <v>0</v>
      </c>
      <c r="E2472" s="33">
        <v>43654</v>
      </c>
      <c r="F2472" t="s">
        <v>1095</v>
      </c>
      <c r="G2472" t="s">
        <v>870</v>
      </c>
      <c r="H2472">
        <v>0</v>
      </c>
      <c r="I2472">
        <v>0</v>
      </c>
      <c r="J2472" s="33">
        <v>43649</v>
      </c>
      <c r="K2472" t="s">
        <v>1098</v>
      </c>
      <c r="L2472" t="s">
        <v>1486</v>
      </c>
      <c r="M2472">
        <v>0</v>
      </c>
      <c r="N2472">
        <v>0</v>
      </c>
      <c r="O2472" s="33">
        <v>43649</v>
      </c>
      <c r="P2472" t="s">
        <v>441</v>
      </c>
      <c r="Q2472" t="s">
        <v>2396</v>
      </c>
      <c r="R2472">
        <v>2</v>
      </c>
      <c r="S2472">
        <v>0</v>
      </c>
    </row>
    <row r="2473" spans="1:19" hidden="1" x14ac:dyDescent="0.25">
      <c r="A2473" t="s">
        <v>1097</v>
      </c>
      <c r="B2473" t="s">
        <v>1485</v>
      </c>
      <c r="C2473">
        <v>2</v>
      </c>
      <c r="D2473">
        <v>0</v>
      </c>
      <c r="E2473" s="33">
        <v>43654</v>
      </c>
      <c r="F2473" t="s">
        <v>1095</v>
      </c>
      <c r="G2473" t="s">
        <v>2159</v>
      </c>
      <c r="H2473">
        <v>0</v>
      </c>
      <c r="I2473">
        <v>0</v>
      </c>
      <c r="J2473" s="33">
        <v>43649</v>
      </c>
      <c r="K2473" t="s">
        <v>1098</v>
      </c>
      <c r="L2473" t="s">
        <v>578</v>
      </c>
      <c r="M2473">
        <v>0</v>
      </c>
      <c r="N2473">
        <v>0</v>
      </c>
      <c r="O2473" s="33">
        <v>43649</v>
      </c>
      <c r="P2473" t="s">
        <v>441</v>
      </c>
      <c r="Q2473" t="s">
        <v>2003</v>
      </c>
      <c r="R2473">
        <v>1</v>
      </c>
      <c r="S2473">
        <v>0</v>
      </c>
    </row>
    <row r="2474" spans="1:19" hidden="1" x14ac:dyDescent="0.25">
      <c r="A2474" t="s">
        <v>1097</v>
      </c>
      <c r="B2474" t="s">
        <v>857</v>
      </c>
      <c r="C2474">
        <v>1</v>
      </c>
      <c r="D2474">
        <v>0</v>
      </c>
      <c r="E2474" s="33">
        <v>43654</v>
      </c>
      <c r="F2474" t="s">
        <v>1095</v>
      </c>
      <c r="G2474" t="s">
        <v>2435</v>
      </c>
      <c r="H2474">
        <v>0</v>
      </c>
      <c r="I2474">
        <v>0</v>
      </c>
      <c r="J2474" s="33">
        <v>43649</v>
      </c>
      <c r="K2474" t="s">
        <v>1098</v>
      </c>
      <c r="L2474" t="s">
        <v>2437</v>
      </c>
      <c r="M2474">
        <v>0</v>
      </c>
      <c r="N2474">
        <v>0</v>
      </c>
      <c r="O2474" s="33">
        <v>43649</v>
      </c>
      <c r="P2474" t="s">
        <v>441</v>
      </c>
      <c r="Q2474" t="s">
        <v>1633</v>
      </c>
      <c r="R2474">
        <v>160</v>
      </c>
      <c r="S2474">
        <v>1065</v>
      </c>
    </row>
    <row r="2475" spans="1:19" hidden="1" x14ac:dyDescent="0.25">
      <c r="A2475" t="s">
        <v>1097</v>
      </c>
      <c r="B2475" t="s">
        <v>868</v>
      </c>
      <c r="C2475">
        <v>1</v>
      </c>
      <c r="D2475">
        <v>0</v>
      </c>
      <c r="E2475" s="33">
        <v>43654</v>
      </c>
      <c r="F2475" t="s">
        <v>1095</v>
      </c>
      <c r="G2475" t="s">
        <v>2436</v>
      </c>
      <c r="H2475">
        <v>0</v>
      </c>
      <c r="I2475">
        <v>0</v>
      </c>
      <c r="J2475" s="33">
        <v>43649</v>
      </c>
      <c r="K2475" t="s">
        <v>1098</v>
      </c>
      <c r="L2475" t="s">
        <v>2440</v>
      </c>
      <c r="M2475">
        <v>0</v>
      </c>
      <c r="N2475">
        <v>0</v>
      </c>
      <c r="O2475" s="33">
        <v>43649</v>
      </c>
      <c r="P2475" t="s">
        <v>441</v>
      </c>
      <c r="Q2475" t="s">
        <v>870</v>
      </c>
      <c r="R2475">
        <v>4488</v>
      </c>
      <c r="S2475">
        <v>0</v>
      </c>
    </row>
    <row r="2476" spans="1:19" hidden="1" x14ac:dyDescent="0.25">
      <c r="A2476" t="s">
        <v>1097</v>
      </c>
      <c r="B2476" t="s">
        <v>1484</v>
      </c>
      <c r="C2476">
        <v>2</v>
      </c>
      <c r="D2476">
        <v>0</v>
      </c>
      <c r="E2476" s="33">
        <v>43654</v>
      </c>
      <c r="F2476" t="s">
        <v>1095</v>
      </c>
      <c r="G2476" t="s">
        <v>2434</v>
      </c>
      <c r="H2476">
        <v>0</v>
      </c>
      <c r="I2476">
        <v>0</v>
      </c>
      <c r="J2476" s="33">
        <v>43649</v>
      </c>
      <c r="K2476" t="s">
        <v>1098</v>
      </c>
      <c r="L2476" t="s">
        <v>1495</v>
      </c>
      <c r="M2476">
        <v>0</v>
      </c>
      <c r="N2476">
        <v>0</v>
      </c>
      <c r="O2476" s="33">
        <v>43649</v>
      </c>
      <c r="P2476" t="s">
        <v>441</v>
      </c>
      <c r="Q2476" t="s">
        <v>2397</v>
      </c>
      <c r="R2476">
        <v>0</v>
      </c>
      <c r="S2476">
        <v>4488</v>
      </c>
    </row>
    <row r="2477" spans="1:19" hidden="1" x14ac:dyDescent="0.25">
      <c r="A2477" t="s">
        <v>1097</v>
      </c>
      <c r="B2477" t="s">
        <v>1486</v>
      </c>
      <c r="C2477">
        <v>2</v>
      </c>
      <c r="D2477">
        <v>0</v>
      </c>
      <c r="E2477" s="33">
        <v>43654</v>
      </c>
      <c r="F2477" t="s">
        <v>1095</v>
      </c>
      <c r="G2477" t="s">
        <v>1863</v>
      </c>
      <c r="H2477">
        <v>0</v>
      </c>
      <c r="I2477">
        <v>0</v>
      </c>
      <c r="J2477" s="33">
        <v>43649</v>
      </c>
      <c r="K2477" t="s">
        <v>1098</v>
      </c>
      <c r="L2477" t="s">
        <v>2439</v>
      </c>
      <c r="M2477">
        <v>0</v>
      </c>
      <c r="N2477">
        <v>0</v>
      </c>
      <c r="O2477" s="33">
        <v>43649</v>
      </c>
      <c r="P2477" t="s">
        <v>441</v>
      </c>
      <c r="Q2477" t="s">
        <v>2398</v>
      </c>
      <c r="R2477">
        <v>7</v>
      </c>
      <c r="S2477">
        <v>0</v>
      </c>
    </row>
    <row r="2478" spans="1:19" hidden="1" x14ac:dyDescent="0.25">
      <c r="A2478" t="s">
        <v>1097</v>
      </c>
      <c r="B2478" t="s">
        <v>870</v>
      </c>
      <c r="C2478">
        <v>1</v>
      </c>
      <c r="D2478">
        <v>0</v>
      </c>
      <c r="E2478" s="33">
        <v>43654</v>
      </c>
      <c r="F2478" t="s">
        <v>1095</v>
      </c>
      <c r="G2478" t="s">
        <v>1695</v>
      </c>
      <c r="H2478">
        <v>0</v>
      </c>
      <c r="I2478">
        <v>0</v>
      </c>
      <c r="J2478" s="33">
        <v>43649</v>
      </c>
      <c r="K2478" t="s">
        <v>1098</v>
      </c>
      <c r="L2478" t="s">
        <v>2438</v>
      </c>
      <c r="M2478">
        <v>0</v>
      </c>
      <c r="N2478">
        <v>0</v>
      </c>
      <c r="O2478" s="33">
        <v>43649</v>
      </c>
      <c r="P2478" t="s">
        <v>441</v>
      </c>
      <c r="Q2478" t="s">
        <v>2399</v>
      </c>
      <c r="R2478">
        <v>2238</v>
      </c>
      <c r="S2478">
        <v>0</v>
      </c>
    </row>
    <row r="2479" spans="1:19" hidden="1" x14ac:dyDescent="0.25">
      <c r="A2479" t="s">
        <v>1097</v>
      </c>
      <c r="B2479" t="s">
        <v>859</v>
      </c>
      <c r="C2479">
        <v>1</v>
      </c>
      <c r="D2479">
        <v>0</v>
      </c>
      <c r="E2479" s="33">
        <v>43654</v>
      </c>
      <c r="F2479" t="s">
        <v>1095</v>
      </c>
      <c r="G2479" t="s">
        <v>1483</v>
      </c>
      <c r="H2479">
        <v>0</v>
      </c>
      <c r="I2479">
        <v>0</v>
      </c>
      <c r="J2479" s="33">
        <v>43649</v>
      </c>
      <c r="K2479" t="s">
        <v>1098</v>
      </c>
      <c r="L2479" t="s">
        <v>1483</v>
      </c>
      <c r="M2479">
        <v>0</v>
      </c>
      <c r="N2479">
        <v>0</v>
      </c>
      <c r="O2479" s="33">
        <v>43649</v>
      </c>
      <c r="P2479" t="s">
        <v>441</v>
      </c>
      <c r="Q2479" t="s">
        <v>2400</v>
      </c>
      <c r="R2479">
        <v>3</v>
      </c>
      <c r="S2479">
        <v>115</v>
      </c>
    </row>
    <row r="2480" spans="1:19" hidden="1" x14ac:dyDescent="0.25">
      <c r="A2480" t="s">
        <v>1097</v>
      </c>
      <c r="B2480" t="s">
        <v>861</v>
      </c>
      <c r="C2480">
        <v>1</v>
      </c>
      <c r="D2480">
        <v>0</v>
      </c>
      <c r="E2480" s="33">
        <v>43654</v>
      </c>
      <c r="F2480" t="s">
        <v>1096</v>
      </c>
      <c r="G2480" t="s">
        <v>1482</v>
      </c>
      <c r="H2480">
        <v>1</v>
      </c>
      <c r="I2480">
        <v>0</v>
      </c>
      <c r="J2480" s="33">
        <v>43655</v>
      </c>
      <c r="K2480" t="s">
        <v>1099</v>
      </c>
      <c r="L2480" t="s">
        <v>1482</v>
      </c>
      <c r="M2480">
        <v>1</v>
      </c>
      <c r="N2480">
        <v>0</v>
      </c>
      <c r="O2480" s="33">
        <v>43656</v>
      </c>
      <c r="P2480" t="s">
        <v>441</v>
      </c>
      <c r="Q2480" t="s">
        <v>1988</v>
      </c>
      <c r="R2480">
        <v>2238</v>
      </c>
      <c r="S2480">
        <v>0</v>
      </c>
    </row>
    <row r="2481" spans="1:19" hidden="1" x14ac:dyDescent="0.25">
      <c r="A2481" t="s">
        <v>1097</v>
      </c>
      <c r="B2481" t="s">
        <v>1483</v>
      </c>
      <c r="C2481">
        <v>1</v>
      </c>
      <c r="D2481">
        <v>0</v>
      </c>
      <c r="E2481" s="33">
        <v>43654</v>
      </c>
      <c r="F2481" t="s">
        <v>1096</v>
      </c>
      <c r="G2481" t="s">
        <v>1485</v>
      </c>
      <c r="H2481">
        <v>3</v>
      </c>
      <c r="I2481">
        <v>0</v>
      </c>
      <c r="J2481" s="33">
        <v>43655</v>
      </c>
      <c r="K2481" t="s">
        <v>1099</v>
      </c>
      <c r="L2481" t="s">
        <v>1485</v>
      </c>
      <c r="M2481">
        <v>10</v>
      </c>
      <c r="N2481">
        <v>0</v>
      </c>
      <c r="O2481" s="33">
        <v>43656</v>
      </c>
      <c r="P2481" t="s">
        <v>441</v>
      </c>
      <c r="Q2481" t="s">
        <v>2401</v>
      </c>
      <c r="R2481">
        <v>2</v>
      </c>
      <c r="S2481">
        <v>0</v>
      </c>
    </row>
    <row r="2482" spans="1:19" hidden="1" x14ac:dyDescent="0.25">
      <c r="A2482" t="s">
        <v>1098</v>
      </c>
      <c r="B2482" t="s">
        <v>1615</v>
      </c>
      <c r="C2482">
        <v>0</v>
      </c>
      <c r="D2482">
        <v>0</v>
      </c>
      <c r="E2482" s="33">
        <v>43649</v>
      </c>
      <c r="F2482" t="s">
        <v>1096</v>
      </c>
      <c r="G2482" t="s">
        <v>857</v>
      </c>
      <c r="H2482">
        <v>1</v>
      </c>
      <c r="I2482">
        <v>0</v>
      </c>
      <c r="J2482" s="33">
        <v>43655</v>
      </c>
      <c r="K2482" t="s">
        <v>1099</v>
      </c>
      <c r="L2482" t="s">
        <v>857</v>
      </c>
      <c r="M2482">
        <v>3</v>
      </c>
      <c r="N2482">
        <v>0</v>
      </c>
      <c r="O2482" s="33">
        <v>43656</v>
      </c>
      <c r="P2482" t="s">
        <v>441</v>
      </c>
      <c r="Q2482" t="s">
        <v>2307</v>
      </c>
      <c r="R2482">
        <v>7</v>
      </c>
      <c r="S2482">
        <v>0</v>
      </c>
    </row>
    <row r="2483" spans="1:19" hidden="1" x14ac:dyDescent="0.25">
      <c r="A2483" t="s">
        <v>1098</v>
      </c>
      <c r="B2483" t="s">
        <v>1486</v>
      </c>
      <c r="C2483">
        <v>0</v>
      </c>
      <c r="D2483">
        <v>0</v>
      </c>
      <c r="E2483" s="33">
        <v>43649</v>
      </c>
      <c r="F2483" t="s">
        <v>1096</v>
      </c>
      <c r="G2483" t="s">
        <v>868</v>
      </c>
      <c r="H2483">
        <v>1</v>
      </c>
      <c r="I2483">
        <v>0</v>
      </c>
      <c r="J2483" s="33">
        <v>43655</v>
      </c>
      <c r="K2483" t="s">
        <v>1099</v>
      </c>
      <c r="L2483" t="s">
        <v>868</v>
      </c>
      <c r="M2483">
        <v>10</v>
      </c>
      <c r="N2483">
        <v>0</v>
      </c>
      <c r="O2483" s="33">
        <v>43656</v>
      </c>
      <c r="P2483" t="s">
        <v>441</v>
      </c>
      <c r="Q2483" t="s">
        <v>2402</v>
      </c>
      <c r="R2483">
        <v>1</v>
      </c>
      <c r="S2483">
        <v>0</v>
      </c>
    </row>
    <row r="2484" spans="1:19" hidden="1" x14ac:dyDescent="0.25">
      <c r="A2484" t="s">
        <v>1098</v>
      </c>
      <c r="B2484" t="s">
        <v>578</v>
      </c>
      <c r="C2484">
        <v>0</v>
      </c>
      <c r="D2484">
        <v>0</v>
      </c>
      <c r="E2484" s="33">
        <v>43649</v>
      </c>
      <c r="F2484" t="s">
        <v>1096</v>
      </c>
      <c r="G2484" t="s">
        <v>1484</v>
      </c>
      <c r="H2484">
        <v>3</v>
      </c>
      <c r="I2484">
        <v>0</v>
      </c>
      <c r="J2484" s="33">
        <v>43655</v>
      </c>
      <c r="K2484" t="s">
        <v>1099</v>
      </c>
      <c r="L2484" t="s">
        <v>1484</v>
      </c>
      <c r="M2484">
        <v>10</v>
      </c>
      <c r="N2484">
        <v>0</v>
      </c>
      <c r="O2484" s="33">
        <v>43656</v>
      </c>
      <c r="P2484" t="s">
        <v>441</v>
      </c>
      <c r="Q2484" t="s">
        <v>1520</v>
      </c>
      <c r="R2484">
        <v>3</v>
      </c>
      <c r="S2484">
        <v>0</v>
      </c>
    </row>
    <row r="2485" spans="1:19" hidden="1" x14ac:dyDescent="0.25">
      <c r="A2485" t="s">
        <v>1098</v>
      </c>
      <c r="B2485" t="s">
        <v>2437</v>
      </c>
      <c r="C2485">
        <v>0</v>
      </c>
      <c r="D2485">
        <v>0</v>
      </c>
      <c r="E2485" s="33">
        <v>43649</v>
      </c>
      <c r="F2485" t="s">
        <v>1096</v>
      </c>
      <c r="G2485" t="s">
        <v>1486</v>
      </c>
      <c r="H2485">
        <v>3</v>
      </c>
      <c r="I2485">
        <v>0</v>
      </c>
      <c r="J2485" s="33">
        <v>43655</v>
      </c>
      <c r="K2485" t="s">
        <v>1099</v>
      </c>
      <c r="L2485" t="s">
        <v>2441</v>
      </c>
      <c r="M2485">
        <v>0</v>
      </c>
      <c r="N2485">
        <v>10</v>
      </c>
      <c r="O2485" s="33">
        <v>43656</v>
      </c>
      <c r="P2485" t="s">
        <v>441</v>
      </c>
      <c r="Q2485" t="s">
        <v>2403</v>
      </c>
      <c r="R2485">
        <v>0</v>
      </c>
      <c r="S2485">
        <v>4488</v>
      </c>
    </row>
    <row r="2486" spans="1:19" hidden="1" x14ac:dyDescent="0.25">
      <c r="A2486" t="s">
        <v>1098</v>
      </c>
      <c r="B2486" t="s">
        <v>2440</v>
      </c>
      <c r="C2486">
        <v>0</v>
      </c>
      <c r="D2486">
        <v>0</v>
      </c>
      <c r="E2486" s="33">
        <v>43649</v>
      </c>
      <c r="F2486" t="s">
        <v>1096</v>
      </c>
      <c r="G2486" t="s">
        <v>870</v>
      </c>
      <c r="H2486">
        <v>1</v>
      </c>
      <c r="I2486">
        <v>0</v>
      </c>
      <c r="J2486" s="33">
        <v>43655</v>
      </c>
      <c r="K2486" t="s">
        <v>1099</v>
      </c>
      <c r="L2486" t="s">
        <v>1486</v>
      </c>
      <c r="M2486">
        <v>10</v>
      </c>
      <c r="N2486">
        <v>0</v>
      </c>
      <c r="O2486" s="33">
        <v>43656</v>
      </c>
      <c r="P2486" t="s">
        <v>441</v>
      </c>
      <c r="Q2486" t="s">
        <v>2235</v>
      </c>
      <c r="R2486">
        <v>103</v>
      </c>
      <c r="S2486">
        <v>0</v>
      </c>
    </row>
    <row r="2487" spans="1:19" hidden="1" x14ac:dyDescent="0.25">
      <c r="A2487" t="s">
        <v>1098</v>
      </c>
      <c r="B2487" t="s">
        <v>1495</v>
      </c>
      <c r="C2487">
        <v>0</v>
      </c>
      <c r="D2487">
        <v>0</v>
      </c>
      <c r="E2487" s="33">
        <v>43649</v>
      </c>
      <c r="F2487" t="s">
        <v>1096</v>
      </c>
      <c r="G2487" t="s">
        <v>859</v>
      </c>
      <c r="H2487">
        <v>1</v>
      </c>
      <c r="I2487">
        <v>0</v>
      </c>
      <c r="J2487" s="33">
        <v>43655</v>
      </c>
      <c r="K2487" t="s">
        <v>1099</v>
      </c>
      <c r="L2487" t="s">
        <v>870</v>
      </c>
      <c r="M2487">
        <v>10</v>
      </c>
      <c r="N2487">
        <v>0</v>
      </c>
      <c r="O2487" s="33">
        <v>43656</v>
      </c>
      <c r="P2487" t="s">
        <v>441</v>
      </c>
      <c r="Q2487" t="s">
        <v>2237</v>
      </c>
      <c r="R2487">
        <v>3</v>
      </c>
      <c r="S2487">
        <v>0</v>
      </c>
    </row>
    <row r="2488" spans="1:19" hidden="1" x14ac:dyDescent="0.25">
      <c r="A2488" t="s">
        <v>1098</v>
      </c>
      <c r="B2488" t="s">
        <v>2439</v>
      </c>
      <c r="C2488">
        <v>0</v>
      </c>
      <c r="D2488">
        <v>0</v>
      </c>
      <c r="E2488" s="33">
        <v>43649</v>
      </c>
      <c r="F2488" t="s">
        <v>1096</v>
      </c>
      <c r="G2488" t="s">
        <v>861</v>
      </c>
      <c r="H2488">
        <v>1</v>
      </c>
      <c r="I2488">
        <v>0</v>
      </c>
      <c r="J2488" s="33">
        <v>43655</v>
      </c>
      <c r="K2488" t="s">
        <v>1099</v>
      </c>
      <c r="L2488" t="s">
        <v>859</v>
      </c>
      <c r="M2488">
        <v>3</v>
      </c>
      <c r="N2488">
        <v>0</v>
      </c>
      <c r="O2488" s="33">
        <v>43656</v>
      </c>
      <c r="P2488" t="s">
        <v>441</v>
      </c>
      <c r="Q2488" t="s">
        <v>2236</v>
      </c>
      <c r="R2488">
        <v>3</v>
      </c>
      <c r="S2488">
        <v>0</v>
      </c>
    </row>
    <row r="2489" spans="1:19" hidden="1" x14ac:dyDescent="0.25">
      <c r="A2489" t="s">
        <v>1098</v>
      </c>
      <c r="B2489" t="s">
        <v>2438</v>
      </c>
      <c r="C2489">
        <v>0</v>
      </c>
      <c r="D2489">
        <v>0</v>
      </c>
      <c r="E2489" s="33">
        <v>43649</v>
      </c>
      <c r="F2489" t="s">
        <v>1096</v>
      </c>
      <c r="G2489" t="s">
        <v>1483</v>
      </c>
      <c r="H2489">
        <v>1</v>
      </c>
      <c r="I2489">
        <v>0</v>
      </c>
      <c r="J2489" s="33">
        <v>43655</v>
      </c>
      <c r="K2489" t="s">
        <v>1099</v>
      </c>
      <c r="L2489" t="s">
        <v>861</v>
      </c>
      <c r="M2489">
        <v>1</v>
      </c>
      <c r="N2489">
        <v>0</v>
      </c>
      <c r="O2489" s="33">
        <v>43656</v>
      </c>
      <c r="P2489" t="s">
        <v>441</v>
      </c>
      <c r="Q2489" t="s">
        <v>859</v>
      </c>
      <c r="R2489">
        <v>25</v>
      </c>
      <c r="S2489">
        <v>0</v>
      </c>
    </row>
    <row r="2490" spans="1:19" hidden="1" x14ac:dyDescent="0.25">
      <c r="A2490" t="s">
        <v>1098</v>
      </c>
      <c r="B2490" t="s">
        <v>1483</v>
      </c>
      <c r="C2490">
        <v>0</v>
      </c>
      <c r="D2490">
        <v>0</v>
      </c>
      <c r="E2490" s="33">
        <v>43649</v>
      </c>
      <c r="F2490" t="s">
        <v>1097</v>
      </c>
      <c r="G2490" t="s">
        <v>1482</v>
      </c>
      <c r="H2490">
        <v>1</v>
      </c>
      <c r="I2490">
        <v>0</v>
      </c>
      <c r="J2490" s="33">
        <v>43655</v>
      </c>
      <c r="K2490" t="s">
        <v>1099</v>
      </c>
      <c r="L2490" t="s">
        <v>1483</v>
      </c>
      <c r="M2490">
        <v>1</v>
      </c>
      <c r="N2490">
        <v>0</v>
      </c>
      <c r="O2490" s="33">
        <v>43656</v>
      </c>
      <c r="P2490" t="s">
        <v>441</v>
      </c>
      <c r="Q2490" t="s">
        <v>2391</v>
      </c>
      <c r="R2490">
        <v>26</v>
      </c>
      <c r="S2490">
        <v>784</v>
      </c>
    </row>
    <row r="2491" spans="1:19" hidden="1" x14ac:dyDescent="0.25">
      <c r="A2491" t="s">
        <v>1099</v>
      </c>
      <c r="B2491" t="s">
        <v>1482</v>
      </c>
      <c r="C2491">
        <v>1</v>
      </c>
      <c r="D2491">
        <v>0</v>
      </c>
      <c r="E2491" s="33">
        <v>43654</v>
      </c>
      <c r="F2491" t="s">
        <v>1097</v>
      </c>
      <c r="G2491" t="s">
        <v>1485</v>
      </c>
      <c r="H2491">
        <v>2</v>
      </c>
      <c r="I2491">
        <v>0</v>
      </c>
      <c r="J2491" s="33">
        <v>43655</v>
      </c>
      <c r="K2491" t="s">
        <v>1100</v>
      </c>
      <c r="L2491" t="s">
        <v>1482</v>
      </c>
      <c r="M2491">
        <v>0</v>
      </c>
      <c r="N2491">
        <v>0</v>
      </c>
      <c r="O2491" s="33">
        <v>43649</v>
      </c>
      <c r="P2491" t="s">
        <v>441</v>
      </c>
      <c r="Q2491" t="s">
        <v>2404</v>
      </c>
      <c r="R2491">
        <v>2</v>
      </c>
      <c r="S2491">
        <v>0</v>
      </c>
    </row>
    <row r="2492" spans="1:19" hidden="1" x14ac:dyDescent="0.25">
      <c r="A2492" t="s">
        <v>1099</v>
      </c>
      <c r="B2492" t="s">
        <v>1485</v>
      </c>
      <c r="C2492">
        <v>10</v>
      </c>
      <c r="D2492">
        <v>0</v>
      </c>
      <c r="E2492" s="33">
        <v>43654</v>
      </c>
      <c r="F2492" t="s">
        <v>1097</v>
      </c>
      <c r="G2492" t="s">
        <v>857</v>
      </c>
      <c r="H2492">
        <v>1</v>
      </c>
      <c r="I2492">
        <v>0</v>
      </c>
      <c r="J2492" s="33">
        <v>43655</v>
      </c>
      <c r="K2492" t="s">
        <v>1100</v>
      </c>
      <c r="L2492" t="s">
        <v>1485</v>
      </c>
      <c r="M2492">
        <v>0</v>
      </c>
      <c r="N2492">
        <v>0</v>
      </c>
      <c r="O2492" s="33">
        <v>43649</v>
      </c>
      <c r="P2492" t="s">
        <v>441</v>
      </c>
      <c r="Q2492" t="s">
        <v>1989</v>
      </c>
      <c r="R2492">
        <v>1</v>
      </c>
      <c r="S2492">
        <v>0</v>
      </c>
    </row>
    <row r="2493" spans="1:19" hidden="1" x14ac:dyDescent="0.25">
      <c r="A2493" t="s">
        <v>1099</v>
      </c>
      <c r="B2493" t="s">
        <v>857</v>
      </c>
      <c r="C2493">
        <v>3</v>
      </c>
      <c r="D2493">
        <v>0</v>
      </c>
      <c r="E2493" s="33">
        <v>43654</v>
      </c>
      <c r="F2493" t="s">
        <v>1097</v>
      </c>
      <c r="G2493" t="s">
        <v>868</v>
      </c>
      <c r="H2493">
        <v>2</v>
      </c>
      <c r="I2493">
        <v>0</v>
      </c>
      <c r="J2493" s="33">
        <v>43655</v>
      </c>
      <c r="K2493" t="s">
        <v>1100</v>
      </c>
      <c r="L2493" t="s">
        <v>857</v>
      </c>
      <c r="M2493">
        <v>0</v>
      </c>
      <c r="N2493">
        <v>0</v>
      </c>
      <c r="O2493" s="33">
        <v>43649</v>
      </c>
      <c r="P2493" t="s">
        <v>441</v>
      </c>
      <c r="Q2493" t="s">
        <v>2405</v>
      </c>
      <c r="R2493">
        <v>56</v>
      </c>
      <c r="S2493">
        <v>4109</v>
      </c>
    </row>
    <row r="2494" spans="1:19" hidden="1" x14ac:dyDescent="0.25">
      <c r="A2494" t="s">
        <v>1099</v>
      </c>
      <c r="B2494" t="s">
        <v>868</v>
      </c>
      <c r="C2494">
        <v>10</v>
      </c>
      <c r="D2494">
        <v>0</v>
      </c>
      <c r="E2494" s="33">
        <v>43654</v>
      </c>
      <c r="F2494" t="s">
        <v>1097</v>
      </c>
      <c r="G2494" t="s">
        <v>1484</v>
      </c>
      <c r="H2494">
        <v>2</v>
      </c>
      <c r="I2494">
        <v>0</v>
      </c>
      <c r="J2494" s="33">
        <v>43655</v>
      </c>
      <c r="K2494" t="s">
        <v>1100</v>
      </c>
      <c r="L2494" t="s">
        <v>868</v>
      </c>
      <c r="M2494">
        <v>0</v>
      </c>
      <c r="N2494">
        <v>0</v>
      </c>
      <c r="O2494" s="33">
        <v>43649</v>
      </c>
      <c r="P2494" t="s">
        <v>441</v>
      </c>
      <c r="Q2494" t="s">
        <v>2406</v>
      </c>
      <c r="R2494">
        <v>1</v>
      </c>
      <c r="S2494">
        <v>0</v>
      </c>
    </row>
    <row r="2495" spans="1:19" hidden="1" x14ac:dyDescent="0.25">
      <c r="A2495" t="s">
        <v>1099</v>
      </c>
      <c r="B2495" t="s">
        <v>1484</v>
      </c>
      <c r="C2495">
        <v>10</v>
      </c>
      <c r="D2495">
        <v>0</v>
      </c>
      <c r="E2495" s="33">
        <v>43654</v>
      </c>
      <c r="F2495" t="s">
        <v>1097</v>
      </c>
      <c r="G2495" t="s">
        <v>1486</v>
      </c>
      <c r="H2495">
        <v>2</v>
      </c>
      <c r="I2495">
        <v>0</v>
      </c>
      <c r="J2495" s="33">
        <v>43655</v>
      </c>
      <c r="K2495" t="s">
        <v>1100</v>
      </c>
      <c r="L2495" t="s">
        <v>1486</v>
      </c>
      <c r="M2495">
        <v>0</v>
      </c>
      <c r="N2495">
        <v>0</v>
      </c>
      <c r="O2495" s="33">
        <v>43649</v>
      </c>
      <c r="P2495" t="s">
        <v>441</v>
      </c>
      <c r="Q2495" t="s">
        <v>1163</v>
      </c>
      <c r="R2495">
        <v>1</v>
      </c>
      <c r="S2495">
        <v>0</v>
      </c>
    </row>
    <row r="2496" spans="1:19" hidden="1" x14ac:dyDescent="0.25">
      <c r="A2496" t="s">
        <v>1099</v>
      </c>
      <c r="B2496" t="s">
        <v>2441</v>
      </c>
      <c r="C2496">
        <v>0</v>
      </c>
      <c r="D2496">
        <v>10</v>
      </c>
      <c r="E2496" s="33">
        <v>43654</v>
      </c>
      <c r="F2496" t="s">
        <v>1097</v>
      </c>
      <c r="G2496" t="s">
        <v>870</v>
      </c>
      <c r="H2496">
        <v>2</v>
      </c>
      <c r="I2496">
        <v>0</v>
      </c>
      <c r="J2496" s="33">
        <v>43655</v>
      </c>
      <c r="K2496" t="s">
        <v>1100</v>
      </c>
      <c r="L2496" t="s">
        <v>870</v>
      </c>
      <c r="M2496">
        <v>0</v>
      </c>
      <c r="N2496">
        <v>0</v>
      </c>
      <c r="O2496" s="33">
        <v>43649</v>
      </c>
      <c r="P2496" t="s">
        <v>441</v>
      </c>
      <c r="Q2496" t="s">
        <v>2407</v>
      </c>
      <c r="R2496">
        <v>0</v>
      </c>
      <c r="S2496">
        <v>4488</v>
      </c>
    </row>
    <row r="2497" spans="1:19" hidden="1" x14ac:dyDescent="0.25">
      <c r="A2497" t="s">
        <v>1099</v>
      </c>
      <c r="B2497" t="s">
        <v>1486</v>
      </c>
      <c r="C2497">
        <v>10</v>
      </c>
      <c r="D2497">
        <v>0</v>
      </c>
      <c r="E2497" s="33">
        <v>43654</v>
      </c>
      <c r="F2497" t="s">
        <v>1097</v>
      </c>
      <c r="G2497" t="s">
        <v>859</v>
      </c>
      <c r="H2497">
        <v>1</v>
      </c>
      <c r="I2497">
        <v>0</v>
      </c>
      <c r="J2497" s="33">
        <v>43655</v>
      </c>
      <c r="K2497" t="s">
        <v>1100</v>
      </c>
      <c r="L2497" t="s">
        <v>859</v>
      </c>
      <c r="M2497">
        <v>0</v>
      </c>
      <c r="N2497">
        <v>0</v>
      </c>
      <c r="O2497" s="33">
        <v>43649</v>
      </c>
      <c r="P2497" t="s">
        <v>441</v>
      </c>
      <c r="Q2497" t="s">
        <v>1639</v>
      </c>
      <c r="R2497">
        <v>0</v>
      </c>
      <c r="S2497">
        <v>4488</v>
      </c>
    </row>
    <row r="2498" spans="1:19" hidden="1" x14ac:dyDescent="0.25">
      <c r="A2498" t="s">
        <v>1099</v>
      </c>
      <c r="B2498" t="s">
        <v>870</v>
      </c>
      <c r="C2498">
        <v>10</v>
      </c>
      <c r="D2498">
        <v>0</v>
      </c>
      <c r="E2498" s="33">
        <v>43654</v>
      </c>
      <c r="F2498" t="s">
        <v>1097</v>
      </c>
      <c r="G2498" t="s">
        <v>861</v>
      </c>
      <c r="H2498">
        <v>1</v>
      </c>
      <c r="I2498">
        <v>0</v>
      </c>
      <c r="J2498" s="33">
        <v>43655</v>
      </c>
      <c r="K2498" t="s">
        <v>1100</v>
      </c>
      <c r="L2498" t="s">
        <v>861</v>
      </c>
      <c r="M2498">
        <v>0</v>
      </c>
      <c r="N2498">
        <v>0</v>
      </c>
      <c r="O2498" s="33">
        <v>43649</v>
      </c>
      <c r="P2498" t="s">
        <v>441</v>
      </c>
      <c r="Q2498" t="s">
        <v>2408</v>
      </c>
      <c r="R2498">
        <v>2</v>
      </c>
      <c r="S2498">
        <v>0</v>
      </c>
    </row>
    <row r="2499" spans="1:19" hidden="1" x14ac:dyDescent="0.25">
      <c r="A2499" t="s">
        <v>1099</v>
      </c>
      <c r="B2499" t="s">
        <v>859</v>
      </c>
      <c r="C2499">
        <v>3</v>
      </c>
      <c r="D2499">
        <v>0</v>
      </c>
      <c r="E2499" s="33">
        <v>43654</v>
      </c>
      <c r="F2499" t="s">
        <v>1097</v>
      </c>
      <c r="G2499" t="s">
        <v>1483</v>
      </c>
      <c r="H2499">
        <v>1</v>
      </c>
      <c r="I2499">
        <v>0</v>
      </c>
      <c r="J2499" s="33">
        <v>43655</v>
      </c>
      <c r="K2499" t="s">
        <v>1100</v>
      </c>
      <c r="L2499" t="s">
        <v>1483</v>
      </c>
      <c r="M2499">
        <v>0</v>
      </c>
      <c r="N2499">
        <v>0</v>
      </c>
      <c r="O2499" s="33">
        <v>43649</v>
      </c>
      <c r="P2499" t="s">
        <v>441</v>
      </c>
      <c r="Q2499" t="s">
        <v>1183</v>
      </c>
      <c r="R2499">
        <v>3</v>
      </c>
      <c r="S2499">
        <v>0</v>
      </c>
    </row>
    <row r="2500" spans="1:19" hidden="1" x14ac:dyDescent="0.25">
      <c r="A2500" t="s">
        <v>1099</v>
      </c>
      <c r="B2500" t="s">
        <v>861</v>
      </c>
      <c r="C2500">
        <v>1</v>
      </c>
      <c r="D2500">
        <v>0</v>
      </c>
      <c r="E2500" s="33">
        <v>43654</v>
      </c>
      <c r="F2500" t="s">
        <v>1098</v>
      </c>
      <c r="G2500" t="s">
        <v>1615</v>
      </c>
      <c r="H2500">
        <v>0</v>
      </c>
      <c r="I2500">
        <v>0</v>
      </c>
      <c r="J2500" s="33">
        <v>43649</v>
      </c>
      <c r="K2500" t="s">
        <v>1101</v>
      </c>
      <c r="L2500" t="s">
        <v>2450</v>
      </c>
      <c r="M2500">
        <v>0</v>
      </c>
      <c r="N2500">
        <v>3</v>
      </c>
      <c r="O2500" s="33">
        <v>43656</v>
      </c>
      <c r="P2500" t="s">
        <v>441</v>
      </c>
      <c r="Q2500" t="s">
        <v>1710</v>
      </c>
      <c r="R2500">
        <v>0</v>
      </c>
      <c r="S2500">
        <v>4488</v>
      </c>
    </row>
    <row r="2501" spans="1:19" hidden="1" x14ac:dyDescent="0.25">
      <c r="A2501" t="s">
        <v>1099</v>
      </c>
      <c r="B2501" t="s">
        <v>1483</v>
      </c>
      <c r="C2501">
        <v>1</v>
      </c>
      <c r="D2501">
        <v>0</v>
      </c>
      <c r="E2501" s="33">
        <v>43654</v>
      </c>
      <c r="F2501" t="s">
        <v>1098</v>
      </c>
      <c r="G2501" t="s">
        <v>1486</v>
      </c>
      <c r="H2501">
        <v>0</v>
      </c>
      <c r="I2501">
        <v>0</v>
      </c>
      <c r="J2501" s="33">
        <v>43649</v>
      </c>
      <c r="K2501" t="s">
        <v>1101</v>
      </c>
      <c r="L2501" t="s">
        <v>1482</v>
      </c>
      <c r="M2501">
        <v>1</v>
      </c>
      <c r="N2501">
        <v>0</v>
      </c>
      <c r="O2501" s="33">
        <v>43656</v>
      </c>
      <c r="P2501" t="s">
        <v>441</v>
      </c>
      <c r="Q2501" t="s">
        <v>1863</v>
      </c>
      <c r="R2501">
        <v>0</v>
      </c>
      <c r="S2501">
        <v>2522</v>
      </c>
    </row>
    <row r="2502" spans="1:19" hidden="1" x14ac:dyDescent="0.25">
      <c r="A2502" t="s">
        <v>1100</v>
      </c>
      <c r="B2502" t="s">
        <v>1482</v>
      </c>
      <c r="C2502">
        <v>0</v>
      </c>
      <c r="D2502">
        <v>0</v>
      </c>
      <c r="E2502" s="33">
        <v>43649</v>
      </c>
      <c r="F2502" t="s">
        <v>1098</v>
      </c>
      <c r="G2502" t="s">
        <v>578</v>
      </c>
      <c r="H2502">
        <v>0</v>
      </c>
      <c r="I2502">
        <v>0</v>
      </c>
      <c r="J2502" s="33">
        <v>43649</v>
      </c>
      <c r="K2502" t="s">
        <v>1101</v>
      </c>
      <c r="L2502" t="s">
        <v>1564</v>
      </c>
      <c r="M2502">
        <v>2</v>
      </c>
      <c r="N2502">
        <v>0</v>
      </c>
      <c r="O2502" s="33">
        <v>43656</v>
      </c>
      <c r="P2502" t="s">
        <v>441</v>
      </c>
      <c r="Q2502" t="s">
        <v>2409</v>
      </c>
      <c r="R2502">
        <v>3</v>
      </c>
      <c r="S2502">
        <v>0</v>
      </c>
    </row>
    <row r="2503" spans="1:19" hidden="1" x14ac:dyDescent="0.25">
      <c r="A2503" t="s">
        <v>1100</v>
      </c>
      <c r="B2503" t="s">
        <v>1485</v>
      </c>
      <c r="C2503">
        <v>0</v>
      </c>
      <c r="D2503">
        <v>0</v>
      </c>
      <c r="E2503" s="33">
        <v>43649</v>
      </c>
      <c r="F2503" t="s">
        <v>1098</v>
      </c>
      <c r="G2503" t="s">
        <v>2437</v>
      </c>
      <c r="H2503">
        <v>0</v>
      </c>
      <c r="I2503">
        <v>0</v>
      </c>
      <c r="J2503" s="33">
        <v>43649</v>
      </c>
      <c r="K2503" t="s">
        <v>1101</v>
      </c>
      <c r="L2503" t="s">
        <v>1565</v>
      </c>
      <c r="M2503">
        <v>2</v>
      </c>
      <c r="N2503">
        <v>0</v>
      </c>
      <c r="O2503" s="33">
        <v>43656</v>
      </c>
      <c r="P2503" t="s">
        <v>441</v>
      </c>
      <c r="Q2503" t="s">
        <v>1202</v>
      </c>
      <c r="R2503">
        <v>2</v>
      </c>
      <c r="S2503">
        <v>0</v>
      </c>
    </row>
    <row r="2504" spans="1:19" hidden="1" x14ac:dyDescent="0.25">
      <c r="A2504" t="s">
        <v>1100</v>
      </c>
      <c r="B2504" t="s">
        <v>857</v>
      </c>
      <c r="C2504">
        <v>0</v>
      </c>
      <c r="D2504">
        <v>0</v>
      </c>
      <c r="E2504" s="33">
        <v>43649</v>
      </c>
      <c r="F2504" t="s">
        <v>1098</v>
      </c>
      <c r="G2504" t="s">
        <v>2440</v>
      </c>
      <c r="H2504">
        <v>0</v>
      </c>
      <c r="I2504">
        <v>0</v>
      </c>
      <c r="J2504" s="33">
        <v>43649</v>
      </c>
      <c r="K2504" t="s">
        <v>1101</v>
      </c>
      <c r="L2504" t="s">
        <v>1566</v>
      </c>
      <c r="M2504">
        <v>2</v>
      </c>
      <c r="N2504">
        <v>0</v>
      </c>
      <c r="O2504" s="33">
        <v>43656</v>
      </c>
      <c r="P2504" t="s">
        <v>441</v>
      </c>
      <c r="Q2504" t="s">
        <v>1207</v>
      </c>
      <c r="R2504">
        <v>1</v>
      </c>
      <c r="S2504">
        <v>0</v>
      </c>
    </row>
    <row r="2505" spans="1:19" hidden="1" x14ac:dyDescent="0.25">
      <c r="A2505" t="s">
        <v>1100</v>
      </c>
      <c r="B2505" t="s">
        <v>868</v>
      </c>
      <c r="C2505">
        <v>0</v>
      </c>
      <c r="D2505">
        <v>0</v>
      </c>
      <c r="E2505" s="33">
        <v>43649</v>
      </c>
      <c r="F2505" t="s">
        <v>1098</v>
      </c>
      <c r="G2505" t="s">
        <v>1495</v>
      </c>
      <c r="H2505">
        <v>0</v>
      </c>
      <c r="I2505">
        <v>0</v>
      </c>
      <c r="J2505" s="33">
        <v>43649</v>
      </c>
      <c r="K2505" t="s">
        <v>1101</v>
      </c>
      <c r="L2505" t="s">
        <v>1567</v>
      </c>
      <c r="M2505">
        <v>2</v>
      </c>
      <c r="N2505">
        <v>0</v>
      </c>
      <c r="O2505" s="33">
        <v>43656</v>
      </c>
      <c r="P2505" t="s">
        <v>441</v>
      </c>
      <c r="Q2505" t="s">
        <v>2410</v>
      </c>
      <c r="R2505">
        <v>2</v>
      </c>
      <c r="S2505">
        <v>0</v>
      </c>
    </row>
    <row r="2506" spans="1:19" hidden="1" x14ac:dyDescent="0.25">
      <c r="A2506" t="s">
        <v>1100</v>
      </c>
      <c r="B2506" t="s">
        <v>1486</v>
      </c>
      <c r="C2506">
        <v>0</v>
      </c>
      <c r="D2506">
        <v>0</v>
      </c>
      <c r="E2506" s="33">
        <v>43649</v>
      </c>
      <c r="F2506" t="s">
        <v>1098</v>
      </c>
      <c r="G2506" t="s">
        <v>2439</v>
      </c>
      <c r="H2506">
        <v>0</v>
      </c>
      <c r="I2506">
        <v>0</v>
      </c>
      <c r="J2506" s="33">
        <v>43649</v>
      </c>
      <c r="K2506" t="s">
        <v>1101</v>
      </c>
      <c r="L2506" t="s">
        <v>1568</v>
      </c>
      <c r="M2506">
        <v>2</v>
      </c>
      <c r="N2506">
        <v>0</v>
      </c>
      <c r="O2506" s="33">
        <v>43656</v>
      </c>
      <c r="P2506" t="s">
        <v>441</v>
      </c>
      <c r="Q2506" t="s">
        <v>2411</v>
      </c>
      <c r="R2506">
        <v>2</v>
      </c>
      <c r="S2506">
        <v>0</v>
      </c>
    </row>
    <row r="2507" spans="1:19" hidden="1" x14ac:dyDescent="0.25">
      <c r="A2507" t="s">
        <v>1100</v>
      </c>
      <c r="B2507" t="s">
        <v>870</v>
      </c>
      <c r="C2507">
        <v>0</v>
      </c>
      <c r="D2507">
        <v>0</v>
      </c>
      <c r="E2507" s="33">
        <v>43649</v>
      </c>
      <c r="F2507" t="s">
        <v>1098</v>
      </c>
      <c r="G2507" t="s">
        <v>2438</v>
      </c>
      <c r="H2507">
        <v>0</v>
      </c>
      <c r="I2507">
        <v>0</v>
      </c>
      <c r="J2507" s="33">
        <v>43649</v>
      </c>
      <c r="K2507" t="s">
        <v>1101</v>
      </c>
      <c r="L2507" t="s">
        <v>1569</v>
      </c>
      <c r="M2507">
        <v>1</v>
      </c>
      <c r="N2507">
        <v>0</v>
      </c>
      <c r="O2507" s="33">
        <v>43656</v>
      </c>
      <c r="P2507" t="s">
        <v>441</v>
      </c>
      <c r="Q2507" t="s">
        <v>1995</v>
      </c>
      <c r="R2507">
        <v>2</v>
      </c>
      <c r="S2507">
        <v>0</v>
      </c>
    </row>
    <row r="2508" spans="1:19" hidden="1" x14ac:dyDescent="0.25">
      <c r="A2508" t="s">
        <v>1100</v>
      </c>
      <c r="B2508" t="s">
        <v>859</v>
      </c>
      <c r="C2508">
        <v>0</v>
      </c>
      <c r="D2508">
        <v>0</v>
      </c>
      <c r="E2508" s="33">
        <v>43649</v>
      </c>
      <c r="F2508" t="s">
        <v>1098</v>
      </c>
      <c r="G2508" t="s">
        <v>1483</v>
      </c>
      <c r="H2508">
        <v>0</v>
      </c>
      <c r="I2508">
        <v>0</v>
      </c>
      <c r="J2508" s="33">
        <v>43649</v>
      </c>
      <c r="K2508" t="s">
        <v>1101</v>
      </c>
      <c r="L2508" t="s">
        <v>1570</v>
      </c>
      <c r="M2508">
        <v>1</v>
      </c>
      <c r="N2508">
        <v>0</v>
      </c>
      <c r="O2508" s="33">
        <v>43656</v>
      </c>
      <c r="P2508" t="s">
        <v>441</v>
      </c>
      <c r="Q2508" t="s">
        <v>2414</v>
      </c>
      <c r="R2508">
        <v>0</v>
      </c>
      <c r="S2508">
        <v>4488</v>
      </c>
    </row>
    <row r="2509" spans="1:19" hidden="1" x14ac:dyDescent="0.25">
      <c r="A2509" t="s">
        <v>1100</v>
      </c>
      <c r="B2509" t="s">
        <v>861</v>
      </c>
      <c r="C2509">
        <v>0</v>
      </c>
      <c r="D2509">
        <v>0</v>
      </c>
      <c r="E2509" s="33">
        <v>43649</v>
      </c>
      <c r="F2509" t="s">
        <v>1099</v>
      </c>
      <c r="G2509" t="s">
        <v>1482</v>
      </c>
      <c r="H2509">
        <v>1</v>
      </c>
      <c r="I2509">
        <v>0</v>
      </c>
      <c r="J2509" s="33">
        <v>43655</v>
      </c>
      <c r="K2509" t="s">
        <v>1101</v>
      </c>
      <c r="L2509" t="s">
        <v>1571</v>
      </c>
      <c r="M2509">
        <v>2</v>
      </c>
      <c r="N2509">
        <v>0</v>
      </c>
      <c r="O2509" s="33">
        <v>43656</v>
      </c>
      <c r="P2509" t="s">
        <v>441</v>
      </c>
      <c r="Q2509" t="s">
        <v>1723</v>
      </c>
      <c r="R2509">
        <v>1276</v>
      </c>
      <c r="S2509">
        <v>0</v>
      </c>
    </row>
    <row r="2510" spans="1:19" hidden="1" x14ac:dyDescent="0.25">
      <c r="A2510" t="s">
        <v>1100</v>
      </c>
      <c r="B2510" t="s">
        <v>1483</v>
      </c>
      <c r="C2510">
        <v>0</v>
      </c>
      <c r="D2510">
        <v>0</v>
      </c>
      <c r="E2510" s="33">
        <v>43649</v>
      </c>
      <c r="F2510" t="s">
        <v>1099</v>
      </c>
      <c r="G2510" t="s">
        <v>1485</v>
      </c>
      <c r="H2510">
        <v>10</v>
      </c>
      <c r="I2510">
        <v>0</v>
      </c>
      <c r="J2510" s="33">
        <v>43655</v>
      </c>
      <c r="K2510" t="s">
        <v>1101</v>
      </c>
      <c r="L2510" t="s">
        <v>1572</v>
      </c>
      <c r="M2510">
        <v>1</v>
      </c>
      <c r="N2510">
        <v>0</v>
      </c>
      <c r="O2510" s="33">
        <v>43656</v>
      </c>
      <c r="P2510" t="s">
        <v>441</v>
      </c>
      <c r="Q2510" t="s">
        <v>1695</v>
      </c>
      <c r="R2510">
        <v>1</v>
      </c>
      <c r="S2510">
        <v>0</v>
      </c>
    </row>
    <row r="2511" spans="1:19" hidden="1" x14ac:dyDescent="0.25">
      <c r="A2511" t="s">
        <v>1101</v>
      </c>
      <c r="B2511" t="s">
        <v>2450</v>
      </c>
      <c r="C2511">
        <v>0</v>
      </c>
      <c r="D2511">
        <v>3</v>
      </c>
      <c r="E2511" s="33">
        <v>43654</v>
      </c>
      <c r="F2511" t="s">
        <v>1099</v>
      </c>
      <c r="G2511" t="s">
        <v>857</v>
      </c>
      <c r="H2511">
        <v>3</v>
      </c>
      <c r="I2511">
        <v>0</v>
      </c>
      <c r="J2511" s="33">
        <v>43655</v>
      </c>
      <c r="K2511" t="s">
        <v>1101</v>
      </c>
      <c r="L2511" t="s">
        <v>1573</v>
      </c>
      <c r="M2511">
        <v>2</v>
      </c>
      <c r="N2511">
        <v>0</v>
      </c>
      <c r="O2511" s="33">
        <v>43656</v>
      </c>
      <c r="P2511" t="s">
        <v>441</v>
      </c>
      <c r="Q2511" t="s">
        <v>1495</v>
      </c>
      <c r="R2511">
        <v>2</v>
      </c>
      <c r="S2511">
        <v>0</v>
      </c>
    </row>
    <row r="2512" spans="1:19" hidden="1" x14ac:dyDescent="0.25">
      <c r="A2512" t="s">
        <v>1101</v>
      </c>
      <c r="B2512" t="s">
        <v>1482</v>
      </c>
      <c r="C2512">
        <v>1</v>
      </c>
      <c r="D2512">
        <v>0</v>
      </c>
      <c r="E2512" s="33">
        <v>43654</v>
      </c>
      <c r="F2512" t="s">
        <v>1099</v>
      </c>
      <c r="G2512" t="s">
        <v>868</v>
      </c>
      <c r="H2512">
        <v>10</v>
      </c>
      <c r="I2512">
        <v>0</v>
      </c>
      <c r="J2512" s="33">
        <v>43655</v>
      </c>
      <c r="K2512" t="s">
        <v>1101</v>
      </c>
      <c r="L2512" t="s">
        <v>1574</v>
      </c>
      <c r="M2512">
        <v>1</v>
      </c>
      <c r="N2512">
        <v>0</v>
      </c>
      <c r="O2512" s="33">
        <v>43656</v>
      </c>
      <c r="P2512" t="s">
        <v>441</v>
      </c>
      <c r="Q2512" t="s">
        <v>1592</v>
      </c>
      <c r="R2512">
        <v>2</v>
      </c>
      <c r="S2512">
        <v>0</v>
      </c>
    </row>
    <row r="2513" spans="1:19" hidden="1" x14ac:dyDescent="0.25">
      <c r="A2513" t="s">
        <v>1101</v>
      </c>
      <c r="B2513" t="s">
        <v>1564</v>
      </c>
      <c r="C2513">
        <v>2</v>
      </c>
      <c r="D2513">
        <v>0</v>
      </c>
      <c r="E2513" s="33">
        <v>43654</v>
      </c>
      <c r="F2513" t="s">
        <v>1099</v>
      </c>
      <c r="G2513" t="s">
        <v>1484</v>
      </c>
      <c r="H2513">
        <v>10</v>
      </c>
      <c r="I2513">
        <v>0</v>
      </c>
      <c r="J2513" s="33">
        <v>43655</v>
      </c>
      <c r="K2513" t="s">
        <v>1101</v>
      </c>
      <c r="L2513" t="s">
        <v>1522</v>
      </c>
      <c r="M2513">
        <v>2</v>
      </c>
      <c r="N2513">
        <v>0</v>
      </c>
      <c r="O2513" s="33">
        <v>43656</v>
      </c>
      <c r="P2513" t="s">
        <v>441</v>
      </c>
      <c r="Q2513" t="s">
        <v>2380</v>
      </c>
      <c r="R2513">
        <v>23</v>
      </c>
      <c r="S2513">
        <v>4462</v>
      </c>
    </row>
    <row r="2514" spans="1:19" hidden="1" x14ac:dyDescent="0.25">
      <c r="A2514" t="s">
        <v>1101</v>
      </c>
      <c r="B2514" t="s">
        <v>1565</v>
      </c>
      <c r="C2514">
        <v>2</v>
      </c>
      <c r="D2514">
        <v>0</v>
      </c>
      <c r="E2514" s="33">
        <v>43654</v>
      </c>
      <c r="F2514" t="s">
        <v>1099</v>
      </c>
      <c r="G2514" t="s">
        <v>2441</v>
      </c>
      <c r="H2514">
        <v>0</v>
      </c>
      <c r="I2514">
        <v>10</v>
      </c>
      <c r="J2514" s="33">
        <v>43655</v>
      </c>
      <c r="K2514" t="s">
        <v>1101</v>
      </c>
      <c r="L2514" t="s">
        <v>1487</v>
      </c>
      <c r="M2514">
        <v>0</v>
      </c>
      <c r="N2514">
        <v>3</v>
      </c>
      <c r="O2514" s="33">
        <v>43656</v>
      </c>
      <c r="P2514" t="s">
        <v>441</v>
      </c>
      <c r="Q2514" t="s">
        <v>861</v>
      </c>
      <c r="R2514">
        <v>1</v>
      </c>
      <c r="S2514">
        <v>0</v>
      </c>
    </row>
    <row r="2515" spans="1:19" hidden="1" x14ac:dyDescent="0.25">
      <c r="A2515" t="s">
        <v>1101</v>
      </c>
      <c r="B2515" t="s">
        <v>1566</v>
      </c>
      <c r="C2515">
        <v>2</v>
      </c>
      <c r="D2515">
        <v>0</v>
      </c>
      <c r="E2515" s="33">
        <v>43654</v>
      </c>
      <c r="F2515" t="s">
        <v>1099</v>
      </c>
      <c r="G2515" t="s">
        <v>1486</v>
      </c>
      <c r="H2515">
        <v>10</v>
      </c>
      <c r="I2515">
        <v>0</v>
      </c>
      <c r="J2515" s="33">
        <v>43655</v>
      </c>
      <c r="K2515" t="s">
        <v>1101</v>
      </c>
      <c r="L2515" t="s">
        <v>2442</v>
      </c>
      <c r="M2515">
        <v>0</v>
      </c>
      <c r="N2515">
        <v>3</v>
      </c>
      <c r="O2515" s="33">
        <v>43656</v>
      </c>
      <c r="P2515" t="s">
        <v>441</v>
      </c>
      <c r="Q2515" t="s">
        <v>2381</v>
      </c>
      <c r="R2515">
        <v>109</v>
      </c>
      <c r="S2515">
        <v>0</v>
      </c>
    </row>
    <row r="2516" spans="1:19" hidden="1" x14ac:dyDescent="0.25">
      <c r="A2516" t="s">
        <v>1101</v>
      </c>
      <c r="B2516" t="s">
        <v>1567</v>
      </c>
      <c r="C2516">
        <v>2</v>
      </c>
      <c r="D2516">
        <v>0</v>
      </c>
      <c r="E2516" s="33">
        <v>43654</v>
      </c>
      <c r="F2516" t="s">
        <v>1099</v>
      </c>
      <c r="G2516" t="s">
        <v>870</v>
      </c>
      <c r="H2516">
        <v>10</v>
      </c>
      <c r="I2516">
        <v>0</v>
      </c>
      <c r="J2516" s="33">
        <v>43655</v>
      </c>
      <c r="K2516" t="s">
        <v>1101</v>
      </c>
      <c r="L2516" t="s">
        <v>1485</v>
      </c>
      <c r="M2516">
        <v>3</v>
      </c>
      <c r="N2516">
        <v>0</v>
      </c>
      <c r="O2516" s="33">
        <v>43656</v>
      </c>
      <c r="P2516" t="s">
        <v>441</v>
      </c>
      <c r="Q2516" t="s">
        <v>2382</v>
      </c>
      <c r="R2516">
        <v>158</v>
      </c>
      <c r="S2516">
        <v>3756</v>
      </c>
    </row>
    <row r="2517" spans="1:19" hidden="1" x14ac:dyDescent="0.25">
      <c r="A2517" t="s">
        <v>1101</v>
      </c>
      <c r="B2517" t="s">
        <v>1568</v>
      </c>
      <c r="C2517">
        <v>2</v>
      </c>
      <c r="D2517">
        <v>0</v>
      </c>
      <c r="E2517" s="33">
        <v>43654</v>
      </c>
      <c r="F2517" t="s">
        <v>1099</v>
      </c>
      <c r="G2517" t="s">
        <v>859</v>
      </c>
      <c r="H2517">
        <v>3</v>
      </c>
      <c r="I2517">
        <v>0</v>
      </c>
      <c r="J2517" s="33">
        <v>43655</v>
      </c>
      <c r="K2517" t="s">
        <v>1101</v>
      </c>
      <c r="L2517" t="s">
        <v>2443</v>
      </c>
      <c r="M2517">
        <v>2</v>
      </c>
      <c r="N2517">
        <v>1</v>
      </c>
      <c r="O2517" s="33">
        <v>43656</v>
      </c>
      <c r="P2517" t="s">
        <v>441</v>
      </c>
      <c r="Q2517" t="s">
        <v>2383</v>
      </c>
      <c r="R2517">
        <v>0</v>
      </c>
      <c r="S2517">
        <v>4488</v>
      </c>
    </row>
    <row r="2518" spans="1:19" hidden="1" x14ac:dyDescent="0.25">
      <c r="A2518" t="s">
        <v>1101</v>
      </c>
      <c r="B2518" t="s">
        <v>1569</v>
      </c>
      <c r="C2518">
        <v>1</v>
      </c>
      <c r="D2518">
        <v>0</v>
      </c>
      <c r="E2518" s="33">
        <v>43654</v>
      </c>
      <c r="F2518" t="s">
        <v>1099</v>
      </c>
      <c r="G2518" t="s">
        <v>861</v>
      </c>
      <c r="H2518">
        <v>1</v>
      </c>
      <c r="I2518">
        <v>0</v>
      </c>
      <c r="J2518" s="33">
        <v>43655</v>
      </c>
      <c r="K2518" t="s">
        <v>1101</v>
      </c>
      <c r="L2518" t="s">
        <v>857</v>
      </c>
      <c r="M2518">
        <v>2</v>
      </c>
      <c r="N2518">
        <v>0</v>
      </c>
      <c r="O2518" s="33">
        <v>43656</v>
      </c>
      <c r="P2518" t="s">
        <v>441</v>
      </c>
      <c r="Q2518" t="s">
        <v>2384</v>
      </c>
      <c r="R2518">
        <v>2</v>
      </c>
      <c r="S2518">
        <v>0</v>
      </c>
    </row>
    <row r="2519" spans="1:19" hidden="1" x14ac:dyDescent="0.25">
      <c r="A2519" t="s">
        <v>1101</v>
      </c>
      <c r="B2519" t="s">
        <v>1570</v>
      </c>
      <c r="C2519">
        <v>1</v>
      </c>
      <c r="D2519">
        <v>0</v>
      </c>
      <c r="E2519" s="33">
        <v>43654</v>
      </c>
      <c r="F2519" t="s">
        <v>1099</v>
      </c>
      <c r="G2519" t="s">
        <v>1483</v>
      </c>
      <c r="H2519">
        <v>1</v>
      </c>
      <c r="I2519">
        <v>0</v>
      </c>
      <c r="J2519" s="33">
        <v>43655</v>
      </c>
      <c r="K2519" t="s">
        <v>1101</v>
      </c>
      <c r="L2519" t="s">
        <v>868</v>
      </c>
      <c r="M2519">
        <v>3</v>
      </c>
      <c r="N2519">
        <v>0</v>
      </c>
      <c r="O2519" s="33">
        <v>43656</v>
      </c>
      <c r="P2519" t="s">
        <v>441</v>
      </c>
      <c r="Q2519" t="s">
        <v>2385</v>
      </c>
      <c r="R2519">
        <v>1</v>
      </c>
      <c r="S2519">
        <v>0</v>
      </c>
    </row>
    <row r="2520" spans="1:19" hidden="1" x14ac:dyDescent="0.25">
      <c r="A2520" t="s">
        <v>1101</v>
      </c>
      <c r="B2520" t="s">
        <v>1571</v>
      </c>
      <c r="C2520">
        <v>2</v>
      </c>
      <c r="D2520">
        <v>0</v>
      </c>
      <c r="E2520" s="33">
        <v>43654</v>
      </c>
      <c r="F2520" t="s">
        <v>1100</v>
      </c>
      <c r="G2520" t="s">
        <v>1482</v>
      </c>
      <c r="H2520">
        <v>0</v>
      </c>
      <c r="I2520">
        <v>0</v>
      </c>
      <c r="J2520" s="33">
        <v>43649</v>
      </c>
      <c r="K2520" t="s">
        <v>1101</v>
      </c>
      <c r="L2520" t="s">
        <v>1538</v>
      </c>
      <c r="M2520">
        <v>0</v>
      </c>
      <c r="N2520">
        <v>3</v>
      </c>
      <c r="O2520" s="33">
        <v>43656</v>
      </c>
      <c r="P2520" t="s">
        <v>441</v>
      </c>
      <c r="Q2520" t="s">
        <v>1483</v>
      </c>
      <c r="R2520">
        <v>1</v>
      </c>
      <c r="S2520">
        <v>0</v>
      </c>
    </row>
    <row r="2521" spans="1:19" hidden="1" x14ac:dyDescent="0.25">
      <c r="A2521" t="s">
        <v>1101</v>
      </c>
      <c r="B2521" t="s">
        <v>1572</v>
      </c>
      <c r="C2521">
        <v>1</v>
      </c>
      <c r="D2521">
        <v>0</v>
      </c>
      <c r="E2521" s="33">
        <v>43654</v>
      </c>
      <c r="F2521" t="s">
        <v>1100</v>
      </c>
      <c r="G2521" t="s">
        <v>1485</v>
      </c>
      <c r="H2521">
        <v>0</v>
      </c>
      <c r="I2521">
        <v>0</v>
      </c>
      <c r="J2521" s="33">
        <v>43649</v>
      </c>
      <c r="K2521" t="s">
        <v>1101</v>
      </c>
      <c r="L2521" t="s">
        <v>1557</v>
      </c>
      <c r="M2521">
        <v>1</v>
      </c>
      <c r="N2521">
        <v>2</v>
      </c>
      <c r="O2521" s="33">
        <v>43656</v>
      </c>
      <c r="P2521" t="s">
        <v>441</v>
      </c>
      <c r="Q2521" t="s">
        <v>2070</v>
      </c>
      <c r="R2521">
        <v>645</v>
      </c>
      <c r="S2521">
        <v>2238</v>
      </c>
    </row>
    <row r="2522" spans="1:19" hidden="1" x14ac:dyDescent="0.25">
      <c r="A2522" t="s">
        <v>1101</v>
      </c>
      <c r="B2522" t="s">
        <v>1573</v>
      </c>
      <c r="C2522">
        <v>2</v>
      </c>
      <c r="D2522">
        <v>0</v>
      </c>
      <c r="E2522" s="33">
        <v>43654</v>
      </c>
      <c r="F2522" t="s">
        <v>1100</v>
      </c>
      <c r="G2522" t="s">
        <v>857</v>
      </c>
      <c r="H2522">
        <v>0</v>
      </c>
      <c r="I2522">
        <v>0</v>
      </c>
      <c r="J2522" s="33">
        <v>43649</v>
      </c>
      <c r="K2522" t="s">
        <v>1101</v>
      </c>
      <c r="L2522" t="s">
        <v>1486</v>
      </c>
      <c r="M2522">
        <v>3</v>
      </c>
      <c r="N2522">
        <v>0</v>
      </c>
      <c r="O2522" s="33">
        <v>43656</v>
      </c>
      <c r="P2522" t="s">
        <v>441</v>
      </c>
      <c r="Q2522" t="s">
        <v>2071</v>
      </c>
      <c r="R2522">
        <v>12</v>
      </c>
      <c r="S2522">
        <v>0</v>
      </c>
    </row>
    <row r="2523" spans="1:19" hidden="1" x14ac:dyDescent="0.25">
      <c r="A2523" t="s">
        <v>1101</v>
      </c>
      <c r="B2523" t="s">
        <v>1574</v>
      </c>
      <c r="C2523">
        <v>1</v>
      </c>
      <c r="D2523">
        <v>0</v>
      </c>
      <c r="E2523" s="33">
        <v>43654</v>
      </c>
      <c r="F2523" t="s">
        <v>1100</v>
      </c>
      <c r="G2523" t="s">
        <v>868</v>
      </c>
      <c r="H2523">
        <v>0</v>
      </c>
      <c r="I2523">
        <v>0</v>
      </c>
      <c r="J2523" s="33">
        <v>43649</v>
      </c>
      <c r="K2523" t="s">
        <v>1101</v>
      </c>
      <c r="L2523" t="s">
        <v>870</v>
      </c>
      <c r="M2523">
        <v>3</v>
      </c>
      <c r="N2523">
        <v>0</v>
      </c>
      <c r="O2523" s="33">
        <v>43656</v>
      </c>
      <c r="P2523" t="s">
        <v>441</v>
      </c>
      <c r="Q2523" t="s">
        <v>2386</v>
      </c>
      <c r="R2523">
        <v>1315</v>
      </c>
      <c r="S2523">
        <v>0</v>
      </c>
    </row>
    <row r="2524" spans="1:19" hidden="1" x14ac:dyDescent="0.25">
      <c r="A2524" t="s">
        <v>1101</v>
      </c>
      <c r="B2524" t="s">
        <v>1522</v>
      </c>
      <c r="C2524">
        <v>2</v>
      </c>
      <c r="D2524">
        <v>0</v>
      </c>
      <c r="E2524" s="33">
        <v>43654</v>
      </c>
      <c r="F2524" t="s">
        <v>1100</v>
      </c>
      <c r="G2524" t="s">
        <v>1486</v>
      </c>
      <c r="H2524">
        <v>0</v>
      </c>
      <c r="I2524">
        <v>0</v>
      </c>
      <c r="J2524" s="33">
        <v>43649</v>
      </c>
      <c r="K2524" t="s">
        <v>1101</v>
      </c>
      <c r="L2524" t="s">
        <v>2444</v>
      </c>
      <c r="M2524">
        <v>0</v>
      </c>
      <c r="N2524">
        <v>3</v>
      </c>
      <c r="O2524" s="33">
        <v>43656</v>
      </c>
      <c r="P2524" t="s">
        <v>441</v>
      </c>
      <c r="Q2524" t="s">
        <v>2388</v>
      </c>
      <c r="R2524">
        <v>1</v>
      </c>
      <c r="S2524">
        <v>0</v>
      </c>
    </row>
    <row r="2525" spans="1:19" hidden="1" x14ac:dyDescent="0.25">
      <c r="A2525" t="s">
        <v>1101</v>
      </c>
      <c r="B2525" t="s">
        <v>1487</v>
      </c>
      <c r="C2525">
        <v>0</v>
      </c>
      <c r="D2525">
        <v>3</v>
      </c>
      <c r="E2525" s="33">
        <v>43654</v>
      </c>
      <c r="F2525" t="s">
        <v>1100</v>
      </c>
      <c r="G2525" t="s">
        <v>870</v>
      </c>
      <c r="H2525">
        <v>0</v>
      </c>
      <c r="I2525">
        <v>0</v>
      </c>
      <c r="J2525" s="33">
        <v>43649</v>
      </c>
      <c r="K2525" t="s">
        <v>1101</v>
      </c>
      <c r="L2525" t="s">
        <v>859</v>
      </c>
      <c r="M2525">
        <v>1</v>
      </c>
      <c r="N2525">
        <v>0</v>
      </c>
      <c r="O2525" s="33">
        <v>43656</v>
      </c>
      <c r="P2525" t="s">
        <v>441</v>
      </c>
      <c r="Q2525" t="s">
        <v>2387</v>
      </c>
      <c r="R2525">
        <v>1</v>
      </c>
      <c r="S2525">
        <v>0</v>
      </c>
    </row>
    <row r="2526" spans="1:19" hidden="1" x14ac:dyDescent="0.25">
      <c r="A2526" t="s">
        <v>1101</v>
      </c>
      <c r="B2526" t="s">
        <v>2442</v>
      </c>
      <c r="C2526">
        <v>0</v>
      </c>
      <c r="D2526">
        <v>3</v>
      </c>
      <c r="E2526" s="33">
        <v>43654</v>
      </c>
      <c r="F2526" t="s">
        <v>1100</v>
      </c>
      <c r="G2526" t="s">
        <v>859</v>
      </c>
      <c r="H2526">
        <v>0</v>
      </c>
      <c r="I2526">
        <v>0</v>
      </c>
      <c r="J2526" s="33">
        <v>43649</v>
      </c>
      <c r="K2526" t="s">
        <v>1101</v>
      </c>
      <c r="L2526" t="s">
        <v>1494</v>
      </c>
      <c r="M2526">
        <v>2</v>
      </c>
      <c r="N2526">
        <v>0</v>
      </c>
      <c r="O2526" s="33">
        <v>43656</v>
      </c>
      <c r="P2526" t="s">
        <v>441</v>
      </c>
      <c r="Q2526" t="s">
        <v>2389</v>
      </c>
      <c r="R2526">
        <v>1</v>
      </c>
      <c r="S2526">
        <v>0</v>
      </c>
    </row>
    <row r="2527" spans="1:19" hidden="1" x14ac:dyDescent="0.25">
      <c r="A2527" t="s">
        <v>1101</v>
      </c>
      <c r="B2527" t="s">
        <v>1485</v>
      </c>
      <c r="C2527">
        <v>3</v>
      </c>
      <c r="D2527">
        <v>0</v>
      </c>
      <c r="E2527" s="33">
        <v>43654</v>
      </c>
      <c r="F2527" t="s">
        <v>1100</v>
      </c>
      <c r="G2527" t="s">
        <v>861</v>
      </c>
      <c r="H2527">
        <v>0</v>
      </c>
      <c r="I2527">
        <v>0</v>
      </c>
      <c r="J2527" s="33">
        <v>43649</v>
      </c>
      <c r="K2527" t="s">
        <v>1101</v>
      </c>
      <c r="L2527" t="s">
        <v>1910</v>
      </c>
      <c r="M2527">
        <v>0</v>
      </c>
      <c r="N2527">
        <v>3</v>
      </c>
      <c r="O2527" s="33">
        <v>43656</v>
      </c>
      <c r="P2527" t="s">
        <v>1090</v>
      </c>
      <c r="Q2527" t="s">
        <v>2432</v>
      </c>
      <c r="R2527">
        <v>115</v>
      </c>
      <c r="S2527">
        <v>0</v>
      </c>
    </row>
    <row r="2528" spans="1:19" hidden="1" x14ac:dyDescent="0.25">
      <c r="A2528" t="s">
        <v>1101</v>
      </c>
      <c r="B2528" t="s">
        <v>2443</v>
      </c>
      <c r="C2528">
        <v>2</v>
      </c>
      <c r="D2528">
        <v>1</v>
      </c>
      <c r="E2528" s="33">
        <v>43654</v>
      </c>
      <c r="F2528" t="s">
        <v>1100</v>
      </c>
      <c r="G2528" t="s">
        <v>1483</v>
      </c>
      <c r="H2528">
        <v>0</v>
      </c>
      <c r="I2528">
        <v>0</v>
      </c>
      <c r="J2528" s="33">
        <v>43649</v>
      </c>
      <c r="K2528" t="s">
        <v>1101</v>
      </c>
      <c r="L2528" t="s">
        <v>1561</v>
      </c>
      <c r="M2528">
        <v>0</v>
      </c>
      <c r="N2528">
        <v>3</v>
      </c>
      <c r="O2528" s="33">
        <v>43656</v>
      </c>
      <c r="P2528" t="s">
        <v>1090</v>
      </c>
      <c r="Q2528" t="s">
        <v>2433</v>
      </c>
      <c r="R2528">
        <v>153</v>
      </c>
      <c r="S2528">
        <v>0</v>
      </c>
    </row>
    <row r="2529" spans="1:19" hidden="1" x14ac:dyDescent="0.25">
      <c r="A2529" t="s">
        <v>1101</v>
      </c>
      <c r="B2529" t="s">
        <v>857</v>
      </c>
      <c r="C2529">
        <v>2</v>
      </c>
      <c r="D2529">
        <v>0</v>
      </c>
      <c r="E2529" s="33">
        <v>43654</v>
      </c>
      <c r="F2529" t="s">
        <v>1101</v>
      </c>
      <c r="G2529" t="s">
        <v>2450</v>
      </c>
      <c r="H2529">
        <v>0</v>
      </c>
      <c r="I2529">
        <v>3</v>
      </c>
      <c r="J2529" s="33">
        <v>43655</v>
      </c>
      <c r="K2529" t="s">
        <v>1101</v>
      </c>
      <c r="L2529" t="s">
        <v>2445</v>
      </c>
      <c r="M2529">
        <v>0</v>
      </c>
      <c r="N2529">
        <v>3</v>
      </c>
      <c r="O2529" s="33">
        <v>43656</v>
      </c>
      <c r="P2529" t="s">
        <v>1091</v>
      </c>
      <c r="Q2529" t="s">
        <v>1482</v>
      </c>
      <c r="R2529">
        <v>0</v>
      </c>
      <c r="S2529">
        <v>0</v>
      </c>
    </row>
    <row r="2530" spans="1:19" hidden="1" x14ac:dyDescent="0.25">
      <c r="A2530" t="s">
        <v>1101</v>
      </c>
      <c r="B2530" t="s">
        <v>868</v>
      </c>
      <c r="C2530">
        <v>3</v>
      </c>
      <c r="D2530">
        <v>0</v>
      </c>
      <c r="E2530" s="33">
        <v>43654</v>
      </c>
      <c r="F2530" t="s">
        <v>1101</v>
      </c>
      <c r="G2530" t="s">
        <v>1482</v>
      </c>
      <c r="H2530">
        <v>1</v>
      </c>
      <c r="I2530">
        <v>0</v>
      </c>
      <c r="J2530" s="33">
        <v>43655</v>
      </c>
      <c r="K2530" t="s">
        <v>1101</v>
      </c>
      <c r="L2530" t="s">
        <v>2446</v>
      </c>
      <c r="M2530">
        <v>0</v>
      </c>
      <c r="N2530">
        <v>3</v>
      </c>
      <c r="O2530" s="33">
        <v>43656</v>
      </c>
      <c r="P2530" t="s">
        <v>1091</v>
      </c>
      <c r="Q2530" t="s">
        <v>868</v>
      </c>
      <c r="R2530">
        <v>0</v>
      </c>
      <c r="S2530">
        <v>0</v>
      </c>
    </row>
    <row r="2531" spans="1:19" hidden="1" x14ac:dyDescent="0.25">
      <c r="A2531" t="s">
        <v>1101</v>
      </c>
      <c r="B2531" t="s">
        <v>1538</v>
      </c>
      <c r="C2531">
        <v>0</v>
      </c>
      <c r="D2531">
        <v>3</v>
      </c>
      <c r="E2531" s="33">
        <v>43654</v>
      </c>
      <c r="F2531" t="s">
        <v>1101</v>
      </c>
      <c r="G2531" t="s">
        <v>1564</v>
      </c>
      <c r="H2531">
        <v>2</v>
      </c>
      <c r="I2531">
        <v>0</v>
      </c>
      <c r="J2531" s="33">
        <v>43655</v>
      </c>
      <c r="K2531" t="s">
        <v>1101</v>
      </c>
      <c r="L2531" t="s">
        <v>861</v>
      </c>
      <c r="M2531">
        <v>1</v>
      </c>
      <c r="N2531">
        <v>0</v>
      </c>
      <c r="O2531" s="33">
        <v>43656</v>
      </c>
      <c r="P2531" t="s">
        <v>1091</v>
      </c>
      <c r="Q2531" t="s">
        <v>581</v>
      </c>
      <c r="R2531">
        <v>0</v>
      </c>
      <c r="S2531">
        <v>0</v>
      </c>
    </row>
    <row r="2532" spans="1:19" hidden="1" x14ac:dyDescent="0.25">
      <c r="A2532" t="s">
        <v>1101</v>
      </c>
      <c r="B2532" t="s">
        <v>1557</v>
      </c>
      <c r="C2532">
        <v>1</v>
      </c>
      <c r="D2532">
        <v>2</v>
      </c>
      <c r="E2532" s="33">
        <v>43654</v>
      </c>
      <c r="F2532" t="s">
        <v>1101</v>
      </c>
      <c r="G2532" t="s">
        <v>1565</v>
      </c>
      <c r="H2532">
        <v>2</v>
      </c>
      <c r="I2532">
        <v>0</v>
      </c>
      <c r="J2532" s="33">
        <v>43655</v>
      </c>
      <c r="K2532" t="s">
        <v>1101</v>
      </c>
      <c r="L2532" t="s">
        <v>2447</v>
      </c>
      <c r="M2532">
        <v>0</v>
      </c>
      <c r="N2532">
        <v>3</v>
      </c>
      <c r="O2532" s="33">
        <v>43656</v>
      </c>
      <c r="P2532" t="s">
        <v>1091</v>
      </c>
      <c r="Q2532" t="s">
        <v>1486</v>
      </c>
      <c r="R2532">
        <v>0</v>
      </c>
      <c r="S2532">
        <v>0</v>
      </c>
    </row>
    <row r="2533" spans="1:19" hidden="1" x14ac:dyDescent="0.25">
      <c r="A2533" t="s">
        <v>1101</v>
      </c>
      <c r="B2533" t="s">
        <v>1486</v>
      </c>
      <c r="C2533">
        <v>3</v>
      </c>
      <c r="D2533">
        <v>0</v>
      </c>
      <c r="E2533" s="33">
        <v>43654</v>
      </c>
      <c r="F2533" t="s">
        <v>1101</v>
      </c>
      <c r="G2533" t="s">
        <v>1566</v>
      </c>
      <c r="H2533">
        <v>2</v>
      </c>
      <c r="I2533">
        <v>0</v>
      </c>
      <c r="J2533" s="33">
        <v>43655</v>
      </c>
      <c r="K2533" t="s">
        <v>1101</v>
      </c>
      <c r="L2533" t="s">
        <v>2448</v>
      </c>
      <c r="M2533">
        <v>0</v>
      </c>
      <c r="N2533">
        <v>3</v>
      </c>
      <c r="O2533" s="33">
        <v>43656</v>
      </c>
      <c r="P2533" t="s">
        <v>1091</v>
      </c>
      <c r="Q2533" t="s">
        <v>870</v>
      </c>
      <c r="R2533">
        <v>0</v>
      </c>
      <c r="S2533">
        <v>0</v>
      </c>
    </row>
    <row r="2534" spans="1:19" hidden="1" x14ac:dyDescent="0.25">
      <c r="A2534" t="s">
        <v>1101</v>
      </c>
      <c r="B2534" t="s">
        <v>870</v>
      </c>
      <c r="C2534">
        <v>3</v>
      </c>
      <c r="D2534">
        <v>0</v>
      </c>
      <c r="E2534" s="33">
        <v>43654</v>
      </c>
      <c r="F2534" t="s">
        <v>1101</v>
      </c>
      <c r="G2534" t="s">
        <v>1567</v>
      </c>
      <c r="H2534">
        <v>2</v>
      </c>
      <c r="I2534">
        <v>0</v>
      </c>
      <c r="J2534" s="33">
        <v>43655</v>
      </c>
      <c r="K2534" t="s">
        <v>1101</v>
      </c>
      <c r="L2534" t="s">
        <v>2449</v>
      </c>
      <c r="M2534">
        <v>2</v>
      </c>
      <c r="N2534">
        <v>0</v>
      </c>
      <c r="O2534" s="33">
        <v>43656</v>
      </c>
      <c r="P2534" t="s">
        <v>1091</v>
      </c>
      <c r="Q2534" t="s">
        <v>1863</v>
      </c>
      <c r="R2534">
        <v>0</v>
      </c>
      <c r="S2534">
        <v>0</v>
      </c>
    </row>
    <row r="2535" spans="1:19" hidden="1" x14ac:dyDescent="0.25">
      <c r="A2535" t="s">
        <v>1101</v>
      </c>
      <c r="B2535" t="s">
        <v>2444</v>
      </c>
      <c r="C2535">
        <v>0</v>
      </c>
      <c r="D2535">
        <v>3</v>
      </c>
      <c r="E2535" s="33">
        <v>43654</v>
      </c>
      <c r="F2535" t="s">
        <v>1101</v>
      </c>
      <c r="G2535" t="s">
        <v>1568</v>
      </c>
      <c r="H2535">
        <v>2</v>
      </c>
      <c r="I2535">
        <v>0</v>
      </c>
      <c r="J2535" s="33">
        <v>43655</v>
      </c>
      <c r="K2535" t="s">
        <v>1101</v>
      </c>
      <c r="L2535" t="s">
        <v>1483</v>
      </c>
      <c r="M2535">
        <v>1</v>
      </c>
      <c r="N2535">
        <v>0</v>
      </c>
      <c r="O2535" s="33">
        <v>43656</v>
      </c>
      <c r="P2535" t="s">
        <v>1091</v>
      </c>
      <c r="Q2535" t="s">
        <v>861</v>
      </c>
      <c r="R2535">
        <v>0</v>
      </c>
      <c r="S2535">
        <v>0</v>
      </c>
    </row>
    <row r="2536" spans="1:19" hidden="1" x14ac:dyDescent="0.25">
      <c r="A2536" t="s">
        <v>1101</v>
      </c>
      <c r="B2536" t="s">
        <v>859</v>
      </c>
      <c r="C2536">
        <v>1</v>
      </c>
      <c r="D2536">
        <v>0</v>
      </c>
      <c r="E2536" s="33">
        <v>43654</v>
      </c>
      <c r="F2536" t="s">
        <v>1101</v>
      </c>
      <c r="G2536" t="s">
        <v>1569</v>
      </c>
      <c r="H2536">
        <v>1</v>
      </c>
      <c r="I2536">
        <v>0</v>
      </c>
      <c r="J2536" s="33">
        <v>43655</v>
      </c>
      <c r="K2536" t="s">
        <v>1102</v>
      </c>
      <c r="L2536" t="s">
        <v>1595</v>
      </c>
      <c r="M2536">
        <v>8</v>
      </c>
      <c r="N2536">
        <v>0</v>
      </c>
      <c r="O2536" s="33">
        <v>43656</v>
      </c>
      <c r="P2536" t="s">
        <v>1091</v>
      </c>
      <c r="Q2536" t="s">
        <v>1483</v>
      </c>
      <c r="R2536">
        <v>0</v>
      </c>
      <c r="S2536">
        <v>0</v>
      </c>
    </row>
    <row r="2537" spans="1:19" hidden="1" x14ac:dyDescent="0.25">
      <c r="A2537" t="s">
        <v>1101</v>
      </c>
      <c r="B2537" t="s">
        <v>1494</v>
      </c>
      <c r="C2537">
        <v>2</v>
      </c>
      <c r="D2537">
        <v>0</v>
      </c>
      <c r="E2537" s="33">
        <v>43654</v>
      </c>
      <c r="F2537" t="s">
        <v>1101</v>
      </c>
      <c r="G2537" t="s">
        <v>1570</v>
      </c>
      <c r="H2537">
        <v>1</v>
      </c>
      <c r="I2537">
        <v>0</v>
      </c>
      <c r="J2537" s="33">
        <v>43655</v>
      </c>
      <c r="K2537" t="s">
        <v>1102</v>
      </c>
      <c r="L2537" t="s">
        <v>2451</v>
      </c>
      <c r="M2537">
        <v>3</v>
      </c>
      <c r="N2537">
        <v>0</v>
      </c>
      <c r="O2537" s="33">
        <v>43656</v>
      </c>
      <c r="P2537" t="s">
        <v>1092</v>
      </c>
      <c r="Q2537" t="s">
        <v>5612</v>
      </c>
      <c r="R2537">
        <v>0</v>
      </c>
      <c r="S2537">
        <v>0</v>
      </c>
    </row>
    <row r="2538" spans="1:19" hidden="1" x14ac:dyDescent="0.25">
      <c r="A2538" t="s">
        <v>1101</v>
      </c>
      <c r="B2538" t="s">
        <v>1910</v>
      </c>
      <c r="C2538">
        <v>0</v>
      </c>
      <c r="D2538">
        <v>3</v>
      </c>
      <c r="E2538" s="33">
        <v>43654</v>
      </c>
      <c r="F2538" t="s">
        <v>1101</v>
      </c>
      <c r="G2538" t="s">
        <v>1571</v>
      </c>
      <c r="H2538">
        <v>2</v>
      </c>
      <c r="I2538">
        <v>0</v>
      </c>
      <c r="J2538" s="33">
        <v>43655</v>
      </c>
      <c r="K2538" t="s">
        <v>1103</v>
      </c>
      <c r="L2538" t="s">
        <v>1720</v>
      </c>
      <c r="M2538">
        <v>1</v>
      </c>
      <c r="N2538">
        <v>0</v>
      </c>
      <c r="O2538" s="33">
        <v>43649</v>
      </c>
      <c r="P2538" t="s">
        <v>1092</v>
      </c>
      <c r="Q2538" t="s">
        <v>1602</v>
      </c>
      <c r="R2538">
        <v>0</v>
      </c>
      <c r="S2538">
        <v>0</v>
      </c>
    </row>
    <row r="2539" spans="1:19" hidden="1" x14ac:dyDescent="0.25">
      <c r="A2539" t="s">
        <v>1101</v>
      </c>
      <c r="B2539" t="s">
        <v>1561</v>
      </c>
      <c r="C2539">
        <v>0</v>
      </c>
      <c r="D2539">
        <v>3</v>
      </c>
      <c r="E2539" s="33">
        <v>43654</v>
      </c>
      <c r="F2539" t="s">
        <v>1101</v>
      </c>
      <c r="G2539" t="s">
        <v>1572</v>
      </c>
      <c r="H2539">
        <v>1</v>
      </c>
      <c r="I2539">
        <v>0</v>
      </c>
      <c r="J2539" s="33">
        <v>43655</v>
      </c>
      <c r="K2539" t="s">
        <v>1103</v>
      </c>
      <c r="L2539" t="s">
        <v>1536</v>
      </c>
      <c r="M2539">
        <v>1</v>
      </c>
      <c r="N2539">
        <v>0</v>
      </c>
      <c r="O2539" s="33">
        <v>43649</v>
      </c>
      <c r="P2539" t="s">
        <v>1093</v>
      </c>
      <c r="Q2539" t="s">
        <v>857</v>
      </c>
      <c r="R2539">
        <v>0</v>
      </c>
      <c r="S2539">
        <v>0</v>
      </c>
    </row>
    <row r="2540" spans="1:19" hidden="1" x14ac:dyDescent="0.25">
      <c r="A2540" t="s">
        <v>1101</v>
      </c>
      <c r="B2540" t="s">
        <v>2445</v>
      </c>
      <c r="C2540">
        <v>0</v>
      </c>
      <c r="D2540">
        <v>3</v>
      </c>
      <c r="E2540" s="33">
        <v>43654</v>
      </c>
      <c r="F2540" t="s">
        <v>1101</v>
      </c>
      <c r="G2540" t="s">
        <v>1573</v>
      </c>
      <c r="H2540">
        <v>2</v>
      </c>
      <c r="I2540">
        <v>0</v>
      </c>
      <c r="J2540" s="33">
        <v>43655</v>
      </c>
      <c r="K2540" t="s">
        <v>1103</v>
      </c>
      <c r="L2540" t="s">
        <v>1486</v>
      </c>
      <c r="M2540">
        <v>1</v>
      </c>
      <c r="N2540">
        <v>0</v>
      </c>
      <c r="O2540" s="33">
        <v>43649</v>
      </c>
      <c r="P2540" t="s">
        <v>1093</v>
      </c>
      <c r="Q2540" t="s">
        <v>868</v>
      </c>
      <c r="R2540">
        <v>0</v>
      </c>
      <c r="S2540">
        <v>0</v>
      </c>
    </row>
    <row r="2541" spans="1:19" hidden="1" x14ac:dyDescent="0.25">
      <c r="A2541" t="s">
        <v>1101</v>
      </c>
      <c r="B2541" t="s">
        <v>2446</v>
      </c>
      <c r="C2541">
        <v>0</v>
      </c>
      <c r="D2541">
        <v>3</v>
      </c>
      <c r="E2541" s="33">
        <v>43654</v>
      </c>
      <c r="F2541" t="s">
        <v>1101</v>
      </c>
      <c r="G2541" t="s">
        <v>1574</v>
      </c>
      <c r="H2541">
        <v>1</v>
      </c>
      <c r="I2541">
        <v>0</v>
      </c>
      <c r="J2541" s="33">
        <v>43655</v>
      </c>
      <c r="K2541" t="s">
        <v>1103</v>
      </c>
      <c r="L2541" t="s">
        <v>1483</v>
      </c>
      <c r="M2541">
        <v>1</v>
      </c>
      <c r="N2541">
        <v>0</v>
      </c>
      <c r="O2541" s="33">
        <v>43649</v>
      </c>
      <c r="P2541" t="s">
        <v>1093</v>
      </c>
      <c r="Q2541" t="s">
        <v>1484</v>
      </c>
      <c r="R2541">
        <v>0</v>
      </c>
      <c r="S2541">
        <v>0</v>
      </c>
    </row>
    <row r="2542" spans="1:19" hidden="1" x14ac:dyDescent="0.25">
      <c r="A2542" t="s">
        <v>1101</v>
      </c>
      <c r="B2542" t="s">
        <v>861</v>
      </c>
      <c r="C2542">
        <v>1</v>
      </c>
      <c r="D2542">
        <v>0</v>
      </c>
      <c r="E2542" s="33">
        <v>43654</v>
      </c>
      <c r="F2542" t="s">
        <v>1101</v>
      </c>
      <c r="G2542" t="s">
        <v>1522</v>
      </c>
      <c r="H2542">
        <v>2</v>
      </c>
      <c r="I2542">
        <v>0</v>
      </c>
      <c r="J2542" s="33">
        <v>43655</v>
      </c>
      <c r="K2542" t="s">
        <v>1104</v>
      </c>
      <c r="L2542" t="s">
        <v>2111</v>
      </c>
      <c r="M2542">
        <v>0</v>
      </c>
      <c r="N2542">
        <v>6412</v>
      </c>
      <c r="O2542" s="33">
        <v>43656</v>
      </c>
      <c r="P2542" t="s">
        <v>1093</v>
      </c>
      <c r="Q2542" t="s">
        <v>1541</v>
      </c>
      <c r="R2542">
        <v>0</v>
      </c>
      <c r="S2542">
        <v>0</v>
      </c>
    </row>
    <row r="2543" spans="1:19" hidden="1" x14ac:dyDescent="0.25">
      <c r="A2543" t="s">
        <v>1101</v>
      </c>
      <c r="B2543" t="s">
        <v>2447</v>
      </c>
      <c r="C2543">
        <v>0</v>
      </c>
      <c r="D2543">
        <v>3</v>
      </c>
      <c r="E2543" s="33">
        <v>43654</v>
      </c>
      <c r="F2543" t="s">
        <v>1101</v>
      </c>
      <c r="G2543" t="s">
        <v>1487</v>
      </c>
      <c r="H2543">
        <v>0</v>
      </c>
      <c r="I2543">
        <v>3</v>
      </c>
      <c r="J2543" s="33">
        <v>43655</v>
      </c>
      <c r="K2543" t="s">
        <v>1104</v>
      </c>
      <c r="L2543" t="s">
        <v>890</v>
      </c>
      <c r="M2543">
        <v>0</v>
      </c>
      <c r="N2543">
        <v>6412</v>
      </c>
      <c r="O2543" s="33">
        <v>43656</v>
      </c>
      <c r="P2543" t="s">
        <v>1093</v>
      </c>
      <c r="Q2543" t="s">
        <v>2095</v>
      </c>
      <c r="R2543">
        <v>0</v>
      </c>
      <c r="S2543">
        <v>0</v>
      </c>
    </row>
    <row r="2544" spans="1:19" hidden="1" x14ac:dyDescent="0.25">
      <c r="A2544" t="s">
        <v>1101</v>
      </c>
      <c r="B2544" t="s">
        <v>2448</v>
      </c>
      <c r="C2544">
        <v>0</v>
      </c>
      <c r="D2544">
        <v>3</v>
      </c>
      <c r="E2544" s="33">
        <v>43654</v>
      </c>
      <c r="F2544" t="s">
        <v>1101</v>
      </c>
      <c r="G2544" t="s">
        <v>2442</v>
      </c>
      <c r="H2544">
        <v>0</v>
      </c>
      <c r="I2544">
        <v>3</v>
      </c>
      <c r="J2544" s="33">
        <v>43655</v>
      </c>
      <c r="K2544" t="s">
        <v>1104</v>
      </c>
      <c r="L2544" t="s">
        <v>1536</v>
      </c>
      <c r="M2544">
        <v>339</v>
      </c>
      <c r="N2544">
        <v>0</v>
      </c>
      <c r="O2544" s="33">
        <v>43656</v>
      </c>
      <c r="P2544" t="s">
        <v>1093</v>
      </c>
      <c r="Q2544" t="s">
        <v>1944</v>
      </c>
      <c r="R2544">
        <v>0</v>
      </c>
      <c r="S2544">
        <v>0</v>
      </c>
    </row>
    <row r="2545" spans="1:19" hidden="1" x14ac:dyDescent="0.25">
      <c r="A2545" t="s">
        <v>1101</v>
      </c>
      <c r="B2545" t="s">
        <v>2449</v>
      </c>
      <c r="C2545">
        <v>2</v>
      </c>
      <c r="D2545">
        <v>0</v>
      </c>
      <c r="E2545" s="33">
        <v>43654</v>
      </c>
      <c r="F2545" t="s">
        <v>1101</v>
      </c>
      <c r="G2545" t="s">
        <v>1485</v>
      </c>
      <c r="H2545">
        <v>3</v>
      </c>
      <c r="I2545">
        <v>0</v>
      </c>
      <c r="J2545" s="33">
        <v>43655</v>
      </c>
      <c r="K2545" t="s">
        <v>1104</v>
      </c>
      <c r="L2545" t="s">
        <v>2455</v>
      </c>
      <c r="M2545">
        <v>1440</v>
      </c>
      <c r="N2545">
        <v>3319</v>
      </c>
      <c r="O2545" s="33">
        <v>43656</v>
      </c>
      <c r="P2545" t="s">
        <v>1093</v>
      </c>
      <c r="Q2545" t="s">
        <v>1486</v>
      </c>
      <c r="R2545">
        <v>0</v>
      </c>
      <c r="S2545">
        <v>0</v>
      </c>
    </row>
    <row r="2546" spans="1:19" hidden="1" x14ac:dyDescent="0.25">
      <c r="A2546" t="s">
        <v>1101</v>
      </c>
      <c r="B2546" t="s">
        <v>1483</v>
      </c>
      <c r="C2546">
        <v>1</v>
      </c>
      <c r="D2546">
        <v>0</v>
      </c>
      <c r="E2546" s="33">
        <v>43654</v>
      </c>
      <c r="F2546" t="s">
        <v>1101</v>
      </c>
      <c r="G2546" t="s">
        <v>2443</v>
      </c>
      <c r="H2546">
        <v>2</v>
      </c>
      <c r="I2546">
        <v>1</v>
      </c>
      <c r="J2546" s="33">
        <v>43655</v>
      </c>
      <c r="K2546" t="s">
        <v>1104</v>
      </c>
      <c r="L2546" t="s">
        <v>2456</v>
      </c>
      <c r="M2546">
        <v>2435</v>
      </c>
      <c r="N2546">
        <v>0</v>
      </c>
      <c r="O2546" s="33">
        <v>43656</v>
      </c>
      <c r="P2546" t="s">
        <v>1093</v>
      </c>
      <c r="Q2546" t="s">
        <v>870</v>
      </c>
      <c r="R2546">
        <v>0</v>
      </c>
      <c r="S2546">
        <v>0</v>
      </c>
    </row>
    <row r="2547" spans="1:19" hidden="1" x14ac:dyDescent="0.25">
      <c r="A2547" t="s">
        <v>1102</v>
      </c>
      <c r="B2547" t="s">
        <v>1595</v>
      </c>
      <c r="C2547">
        <v>8</v>
      </c>
      <c r="D2547">
        <v>0</v>
      </c>
      <c r="E2547" s="33">
        <v>43654</v>
      </c>
      <c r="F2547" t="s">
        <v>1101</v>
      </c>
      <c r="G2547" t="s">
        <v>857</v>
      </c>
      <c r="H2547">
        <v>2</v>
      </c>
      <c r="I2547">
        <v>0</v>
      </c>
      <c r="J2547" s="33">
        <v>43655</v>
      </c>
      <c r="K2547" t="s">
        <v>1104</v>
      </c>
      <c r="L2547" t="s">
        <v>1709</v>
      </c>
      <c r="M2547">
        <v>12</v>
      </c>
      <c r="N2547">
        <v>0</v>
      </c>
      <c r="O2547" s="33">
        <v>43656</v>
      </c>
      <c r="P2547" t="s">
        <v>1093</v>
      </c>
      <c r="Q2547" t="s">
        <v>578</v>
      </c>
      <c r="R2547">
        <v>0</v>
      </c>
      <c r="S2547">
        <v>0</v>
      </c>
    </row>
    <row r="2548" spans="1:19" hidden="1" x14ac:dyDescent="0.25">
      <c r="A2548" t="s">
        <v>1102</v>
      </c>
      <c r="B2548" t="s">
        <v>2451</v>
      </c>
      <c r="C2548">
        <v>3</v>
      </c>
      <c r="D2548">
        <v>0</v>
      </c>
      <c r="E2548" s="33">
        <v>43654</v>
      </c>
      <c r="F2548" t="s">
        <v>1101</v>
      </c>
      <c r="G2548" t="s">
        <v>868</v>
      </c>
      <c r="H2548">
        <v>3</v>
      </c>
      <c r="I2548">
        <v>0</v>
      </c>
      <c r="J2548" s="33">
        <v>43655</v>
      </c>
      <c r="K2548" t="s">
        <v>1104</v>
      </c>
      <c r="L2548" t="s">
        <v>1537</v>
      </c>
      <c r="M2548">
        <v>113</v>
      </c>
      <c r="N2548">
        <v>0</v>
      </c>
      <c r="O2548" s="33">
        <v>43656</v>
      </c>
      <c r="P2548" t="s">
        <v>1093</v>
      </c>
      <c r="Q2548" t="s">
        <v>859</v>
      </c>
      <c r="R2548">
        <v>0</v>
      </c>
      <c r="S2548">
        <v>0</v>
      </c>
    </row>
    <row r="2549" spans="1:19" hidden="1" x14ac:dyDescent="0.25">
      <c r="A2549" t="s">
        <v>1103</v>
      </c>
      <c r="B2549" t="s">
        <v>1720</v>
      </c>
      <c r="C2549">
        <v>1</v>
      </c>
      <c r="D2549">
        <v>0</v>
      </c>
      <c r="E2549" s="33">
        <v>43649</v>
      </c>
      <c r="F2549" t="s">
        <v>1101</v>
      </c>
      <c r="G2549" t="s">
        <v>1538</v>
      </c>
      <c r="H2549">
        <v>0</v>
      </c>
      <c r="I2549">
        <v>3</v>
      </c>
      <c r="J2549" s="33">
        <v>43655</v>
      </c>
      <c r="K2549" t="s">
        <v>1104</v>
      </c>
      <c r="L2549" t="s">
        <v>2454</v>
      </c>
      <c r="M2549">
        <v>282</v>
      </c>
      <c r="N2549">
        <v>3578</v>
      </c>
      <c r="O2549" s="33">
        <v>43656</v>
      </c>
      <c r="P2549" t="s">
        <v>1093</v>
      </c>
      <c r="Q2549" t="s">
        <v>1542</v>
      </c>
      <c r="R2549">
        <v>0</v>
      </c>
      <c r="S2549">
        <v>0</v>
      </c>
    </row>
    <row r="2550" spans="1:19" hidden="1" x14ac:dyDescent="0.25">
      <c r="A2550" t="s">
        <v>1103</v>
      </c>
      <c r="B2550" t="s">
        <v>1536</v>
      </c>
      <c r="C2550">
        <v>1</v>
      </c>
      <c r="D2550">
        <v>0</v>
      </c>
      <c r="E2550" s="33">
        <v>43649</v>
      </c>
      <c r="F2550" t="s">
        <v>1101</v>
      </c>
      <c r="G2550" t="s">
        <v>1557</v>
      </c>
      <c r="H2550">
        <v>1</v>
      </c>
      <c r="I2550">
        <v>2</v>
      </c>
      <c r="J2550" s="33">
        <v>43655</v>
      </c>
      <c r="K2550" t="s">
        <v>1104</v>
      </c>
      <c r="L2550" t="s">
        <v>1538</v>
      </c>
      <c r="M2550">
        <v>2493</v>
      </c>
      <c r="N2550">
        <v>0</v>
      </c>
      <c r="O2550" s="33">
        <v>43656</v>
      </c>
      <c r="P2550" t="s">
        <v>1093</v>
      </c>
      <c r="Q2550" t="s">
        <v>1483</v>
      </c>
      <c r="R2550">
        <v>0</v>
      </c>
      <c r="S2550">
        <v>0</v>
      </c>
    </row>
    <row r="2551" spans="1:19" hidden="1" x14ac:dyDescent="0.25">
      <c r="A2551" t="s">
        <v>1103</v>
      </c>
      <c r="B2551" t="s">
        <v>1486</v>
      </c>
      <c r="C2551">
        <v>1</v>
      </c>
      <c r="D2551">
        <v>0</v>
      </c>
      <c r="E2551" s="33">
        <v>43649</v>
      </c>
      <c r="F2551" t="s">
        <v>1101</v>
      </c>
      <c r="G2551" t="s">
        <v>1486</v>
      </c>
      <c r="H2551">
        <v>3</v>
      </c>
      <c r="I2551">
        <v>0</v>
      </c>
      <c r="J2551" s="33">
        <v>43655</v>
      </c>
      <c r="K2551" t="s">
        <v>1104</v>
      </c>
      <c r="L2551" t="s">
        <v>1486</v>
      </c>
      <c r="M2551">
        <v>6412</v>
      </c>
      <c r="N2551">
        <v>0</v>
      </c>
      <c r="O2551" s="33">
        <v>43656</v>
      </c>
      <c r="P2551" t="s">
        <v>1094</v>
      </c>
      <c r="Q2551" t="s">
        <v>1482</v>
      </c>
      <c r="R2551">
        <v>0</v>
      </c>
      <c r="S2551">
        <v>0</v>
      </c>
    </row>
    <row r="2552" spans="1:19" hidden="1" x14ac:dyDescent="0.25">
      <c r="A2552" t="s">
        <v>1103</v>
      </c>
      <c r="B2552" t="s">
        <v>1483</v>
      </c>
      <c r="C2552">
        <v>1</v>
      </c>
      <c r="D2552">
        <v>0</v>
      </c>
      <c r="E2552" s="33">
        <v>43649</v>
      </c>
      <c r="F2552" t="s">
        <v>1101</v>
      </c>
      <c r="G2552" t="s">
        <v>870</v>
      </c>
      <c r="H2552">
        <v>3</v>
      </c>
      <c r="I2552">
        <v>0</v>
      </c>
      <c r="J2552" s="33">
        <v>43655</v>
      </c>
      <c r="K2552" t="s">
        <v>1104</v>
      </c>
      <c r="L2552" t="s">
        <v>2452</v>
      </c>
      <c r="M2552">
        <v>2</v>
      </c>
      <c r="N2552">
        <v>0</v>
      </c>
      <c r="O2552" s="33">
        <v>43656</v>
      </c>
      <c r="P2552" t="s">
        <v>1094</v>
      </c>
      <c r="Q2552" t="s">
        <v>1485</v>
      </c>
      <c r="R2552">
        <v>0</v>
      </c>
      <c r="S2552">
        <v>0</v>
      </c>
    </row>
    <row r="2553" spans="1:19" hidden="1" x14ac:dyDescent="0.25">
      <c r="A2553" t="s">
        <v>1104</v>
      </c>
      <c r="B2553" t="s">
        <v>2111</v>
      </c>
      <c r="C2553">
        <v>0</v>
      </c>
      <c r="D2553">
        <v>6307</v>
      </c>
      <c r="E2553" s="33">
        <v>43654</v>
      </c>
      <c r="F2553" t="s">
        <v>1101</v>
      </c>
      <c r="G2553" t="s">
        <v>2444</v>
      </c>
      <c r="H2553">
        <v>0</v>
      </c>
      <c r="I2553">
        <v>3</v>
      </c>
      <c r="J2553" s="33">
        <v>43655</v>
      </c>
      <c r="K2553" t="s">
        <v>1104</v>
      </c>
      <c r="L2553" t="s">
        <v>2453</v>
      </c>
      <c r="M2553">
        <v>309</v>
      </c>
      <c r="N2553">
        <v>5836</v>
      </c>
      <c r="O2553" s="33">
        <v>43656</v>
      </c>
      <c r="P2553" t="s">
        <v>1094</v>
      </c>
      <c r="Q2553" t="s">
        <v>857</v>
      </c>
      <c r="R2553">
        <v>0</v>
      </c>
      <c r="S2553">
        <v>0</v>
      </c>
    </row>
    <row r="2554" spans="1:19" hidden="1" x14ac:dyDescent="0.25">
      <c r="A2554" t="s">
        <v>1104</v>
      </c>
      <c r="B2554" t="s">
        <v>890</v>
      </c>
      <c r="C2554">
        <v>0</v>
      </c>
      <c r="D2554">
        <v>6307</v>
      </c>
      <c r="E2554" s="33">
        <v>43654</v>
      </c>
      <c r="F2554" t="s">
        <v>1101</v>
      </c>
      <c r="G2554" t="s">
        <v>859</v>
      </c>
      <c r="H2554">
        <v>1</v>
      </c>
      <c r="I2554">
        <v>0</v>
      </c>
      <c r="J2554" s="33">
        <v>43655</v>
      </c>
      <c r="K2554" t="s">
        <v>1104</v>
      </c>
      <c r="L2554" t="s">
        <v>1710</v>
      </c>
      <c r="M2554">
        <v>30</v>
      </c>
      <c r="N2554">
        <v>0</v>
      </c>
      <c r="O2554" s="33">
        <v>43656</v>
      </c>
      <c r="P2554" t="s">
        <v>1094</v>
      </c>
      <c r="Q2554" t="s">
        <v>868</v>
      </c>
      <c r="R2554">
        <v>0</v>
      </c>
      <c r="S2554">
        <v>0</v>
      </c>
    </row>
    <row r="2555" spans="1:19" hidden="1" x14ac:dyDescent="0.25">
      <c r="A2555" t="s">
        <v>1104</v>
      </c>
      <c r="B2555" t="s">
        <v>1536</v>
      </c>
      <c r="C2555">
        <v>337</v>
      </c>
      <c r="D2555">
        <v>0</v>
      </c>
      <c r="E2555" s="33">
        <v>43654</v>
      </c>
      <c r="F2555" t="s">
        <v>1101</v>
      </c>
      <c r="G2555" t="s">
        <v>1494</v>
      </c>
      <c r="H2555">
        <v>2</v>
      </c>
      <c r="I2555">
        <v>0</v>
      </c>
      <c r="J2555" s="33">
        <v>43655</v>
      </c>
      <c r="K2555" t="s">
        <v>1104</v>
      </c>
      <c r="L2555" t="s">
        <v>1483</v>
      </c>
      <c r="M2555">
        <v>1</v>
      </c>
      <c r="N2555">
        <v>0</v>
      </c>
      <c r="O2555" s="33">
        <v>43656</v>
      </c>
      <c r="P2555" t="s">
        <v>1094</v>
      </c>
      <c r="Q2555" t="s">
        <v>1486</v>
      </c>
      <c r="R2555">
        <v>0</v>
      </c>
      <c r="S2555">
        <v>0</v>
      </c>
    </row>
    <row r="2556" spans="1:19" hidden="1" x14ac:dyDescent="0.25">
      <c r="A2556" t="s">
        <v>1104</v>
      </c>
      <c r="B2556" t="s">
        <v>2455</v>
      </c>
      <c r="C2556">
        <v>1413</v>
      </c>
      <c r="D2556">
        <v>3280</v>
      </c>
      <c r="E2556" s="33">
        <v>43654</v>
      </c>
      <c r="F2556" t="s">
        <v>1101</v>
      </c>
      <c r="G2556" t="s">
        <v>1910</v>
      </c>
      <c r="H2556">
        <v>0</v>
      </c>
      <c r="I2556">
        <v>3</v>
      </c>
      <c r="J2556" s="33">
        <v>43655</v>
      </c>
      <c r="K2556" t="s">
        <v>1105</v>
      </c>
      <c r="L2556" t="s">
        <v>2457</v>
      </c>
      <c r="M2556">
        <v>5</v>
      </c>
      <c r="N2556">
        <v>1</v>
      </c>
      <c r="O2556" s="33">
        <v>43656</v>
      </c>
      <c r="P2556" t="s">
        <v>1094</v>
      </c>
      <c r="Q2556" t="s">
        <v>870</v>
      </c>
      <c r="R2556">
        <v>0</v>
      </c>
      <c r="S2556">
        <v>0</v>
      </c>
    </row>
    <row r="2557" spans="1:19" hidden="1" x14ac:dyDescent="0.25">
      <c r="A2557" t="s">
        <v>1104</v>
      </c>
      <c r="B2557" t="s">
        <v>2456</v>
      </c>
      <c r="C2557">
        <v>2386</v>
      </c>
      <c r="D2557">
        <v>0</v>
      </c>
      <c r="E2557" s="33">
        <v>43654</v>
      </c>
      <c r="F2557" t="s">
        <v>1101</v>
      </c>
      <c r="G2557" t="s">
        <v>1561</v>
      </c>
      <c r="H2557">
        <v>0</v>
      </c>
      <c r="I2557">
        <v>3</v>
      </c>
      <c r="J2557" s="33">
        <v>43655</v>
      </c>
      <c r="K2557" t="s">
        <v>1105</v>
      </c>
      <c r="L2557" t="s">
        <v>2458</v>
      </c>
      <c r="M2557">
        <v>3927</v>
      </c>
      <c r="N2557">
        <v>0</v>
      </c>
      <c r="O2557" s="33">
        <v>43656</v>
      </c>
      <c r="P2557" t="s">
        <v>1094</v>
      </c>
      <c r="Q2557" t="s">
        <v>859</v>
      </c>
      <c r="R2557">
        <v>0</v>
      </c>
      <c r="S2557">
        <v>0</v>
      </c>
    </row>
    <row r="2558" spans="1:19" hidden="1" x14ac:dyDescent="0.25">
      <c r="A2558" t="s">
        <v>1104</v>
      </c>
      <c r="B2558" t="s">
        <v>1709</v>
      </c>
      <c r="C2558">
        <v>12</v>
      </c>
      <c r="D2558">
        <v>0</v>
      </c>
      <c r="E2558" s="33">
        <v>43654</v>
      </c>
      <c r="F2558" t="s">
        <v>1101</v>
      </c>
      <c r="G2558" t="s">
        <v>2445</v>
      </c>
      <c r="H2558">
        <v>0</v>
      </c>
      <c r="I2558">
        <v>3</v>
      </c>
      <c r="J2558" s="33">
        <v>43655</v>
      </c>
      <c r="K2558" t="s">
        <v>1106</v>
      </c>
      <c r="L2558" t="s">
        <v>2423</v>
      </c>
      <c r="M2558">
        <v>3</v>
      </c>
      <c r="N2558">
        <v>0</v>
      </c>
      <c r="O2558" s="33">
        <v>43656</v>
      </c>
      <c r="P2558" t="s">
        <v>1094</v>
      </c>
      <c r="Q2558" t="s">
        <v>861</v>
      </c>
      <c r="R2558">
        <v>0</v>
      </c>
      <c r="S2558">
        <v>0</v>
      </c>
    </row>
    <row r="2559" spans="1:19" hidden="1" x14ac:dyDescent="0.25">
      <c r="A2559" t="s">
        <v>1104</v>
      </c>
      <c r="B2559" t="s">
        <v>1537</v>
      </c>
      <c r="C2559">
        <v>112</v>
      </c>
      <c r="D2559">
        <v>0</v>
      </c>
      <c r="E2559" s="33">
        <v>43654</v>
      </c>
      <c r="F2559" t="s">
        <v>1101</v>
      </c>
      <c r="G2559" t="s">
        <v>2446</v>
      </c>
      <c r="H2559">
        <v>0</v>
      </c>
      <c r="I2559">
        <v>3</v>
      </c>
      <c r="J2559" s="33">
        <v>43655</v>
      </c>
      <c r="K2559" t="s">
        <v>1106</v>
      </c>
      <c r="L2559" t="s">
        <v>1536</v>
      </c>
      <c r="M2559">
        <v>280</v>
      </c>
      <c r="N2559">
        <v>55</v>
      </c>
      <c r="O2559" s="33">
        <v>43656</v>
      </c>
      <c r="P2559" t="s">
        <v>1094</v>
      </c>
      <c r="Q2559" t="s">
        <v>1483</v>
      </c>
      <c r="R2559">
        <v>0</v>
      </c>
      <c r="S2559">
        <v>0</v>
      </c>
    </row>
    <row r="2560" spans="1:19" hidden="1" x14ac:dyDescent="0.25">
      <c r="A2560" t="s">
        <v>1104</v>
      </c>
      <c r="B2560" t="s">
        <v>2454</v>
      </c>
      <c r="C2560">
        <v>275</v>
      </c>
      <c r="D2560">
        <v>3516</v>
      </c>
      <c r="E2560" s="33">
        <v>43654</v>
      </c>
      <c r="F2560" t="s">
        <v>1101</v>
      </c>
      <c r="G2560" t="s">
        <v>861</v>
      </c>
      <c r="H2560">
        <v>1</v>
      </c>
      <c r="I2560">
        <v>0</v>
      </c>
      <c r="J2560" s="33">
        <v>43655</v>
      </c>
      <c r="K2560" t="s">
        <v>1106</v>
      </c>
      <c r="L2560" t="s">
        <v>1709</v>
      </c>
      <c r="M2560">
        <v>12</v>
      </c>
      <c r="N2560">
        <v>0</v>
      </c>
      <c r="O2560" s="33">
        <v>43656</v>
      </c>
      <c r="P2560" t="s">
        <v>1095</v>
      </c>
      <c r="Q2560" t="s">
        <v>2111</v>
      </c>
      <c r="R2560">
        <v>0</v>
      </c>
      <c r="S2560">
        <v>0</v>
      </c>
    </row>
    <row r="2561" spans="1:19" hidden="1" x14ac:dyDescent="0.25">
      <c r="A2561" t="s">
        <v>1104</v>
      </c>
      <c r="B2561" t="s">
        <v>1538</v>
      </c>
      <c r="C2561">
        <v>2442</v>
      </c>
      <c r="D2561">
        <v>0</v>
      </c>
      <c r="E2561" s="33">
        <v>43654</v>
      </c>
      <c r="F2561" t="s">
        <v>1101</v>
      </c>
      <c r="G2561" t="s">
        <v>2447</v>
      </c>
      <c r="H2561">
        <v>0</v>
      </c>
      <c r="I2561">
        <v>3</v>
      </c>
      <c r="J2561" s="33">
        <v>43655</v>
      </c>
      <c r="K2561" t="s">
        <v>1106</v>
      </c>
      <c r="L2561" t="s">
        <v>1537</v>
      </c>
      <c r="M2561">
        <v>98</v>
      </c>
      <c r="N2561">
        <v>21</v>
      </c>
      <c r="O2561" s="33">
        <v>43656</v>
      </c>
      <c r="P2561" t="s">
        <v>1095</v>
      </c>
      <c r="Q2561" t="s">
        <v>1611</v>
      </c>
      <c r="R2561">
        <v>0</v>
      </c>
      <c r="S2561">
        <v>0</v>
      </c>
    </row>
    <row r="2562" spans="1:19" hidden="1" x14ac:dyDescent="0.25">
      <c r="A2562" t="s">
        <v>1104</v>
      </c>
      <c r="B2562" t="s">
        <v>1486</v>
      </c>
      <c r="C2562">
        <v>6307</v>
      </c>
      <c r="D2562">
        <v>0</v>
      </c>
      <c r="E2562" s="33">
        <v>43654</v>
      </c>
      <c r="F2562" t="s">
        <v>1101</v>
      </c>
      <c r="G2562" t="s">
        <v>2448</v>
      </c>
      <c r="H2562">
        <v>0</v>
      </c>
      <c r="I2562">
        <v>3</v>
      </c>
      <c r="J2562" s="33">
        <v>43655</v>
      </c>
      <c r="K2562" t="s">
        <v>1106</v>
      </c>
      <c r="L2562" t="s">
        <v>581</v>
      </c>
      <c r="M2562">
        <v>20</v>
      </c>
      <c r="N2562">
        <v>0</v>
      </c>
      <c r="O2562" s="33">
        <v>43656</v>
      </c>
      <c r="P2562" t="s">
        <v>1095</v>
      </c>
      <c r="Q2562" t="s">
        <v>1737</v>
      </c>
      <c r="R2562">
        <v>0</v>
      </c>
      <c r="S2562">
        <v>0</v>
      </c>
    </row>
    <row r="2563" spans="1:19" hidden="1" x14ac:dyDescent="0.25">
      <c r="A2563" t="s">
        <v>1104</v>
      </c>
      <c r="B2563" t="s">
        <v>2452</v>
      </c>
      <c r="C2563">
        <v>2</v>
      </c>
      <c r="D2563">
        <v>0</v>
      </c>
      <c r="E2563" s="33">
        <v>43654</v>
      </c>
      <c r="F2563" t="s">
        <v>1101</v>
      </c>
      <c r="G2563" t="s">
        <v>2449</v>
      </c>
      <c r="H2563">
        <v>2</v>
      </c>
      <c r="I2563">
        <v>0</v>
      </c>
      <c r="J2563" s="33">
        <v>43655</v>
      </c>
      <c r="K2563" t="s">
        <v>1106</v>
      </c>
      <c r="L2563" t="s">
        <v>528</v>
      </c>
      <c r="M2563">
        <v>1</v>
      </c>
      <c r="N2563">
        <v>0</v>
      </c>
      <c r="O2563" s="33">
        <v>43656</v>
      </c>
      <c r="P2563" t="s">
        <v>1095</v>
      </c>
      <c r="Q2563" t="s">
        <v>1864</v>
      </c>
      <c r="R2563">
        <v>0</v>
      </c>
      <c r="S2563">
        <v>0</v>
      </c>
    </row>
    <row r="2564" spans="1:19" hidden="1" x14ac:dyDescent="0.25">
      <c r="A2564" t="s">
        <v>1104</v>
      </c>
      <c r="B2564" t="s">
        <v>2453</v>
      </c>
      <c r="C2564">
        <v>293</v>
      </c>
      <c r="D2564">
        <v>5775</v>
      </c>
      <c r="E2564" s="33">
        <v>43654</v>
      </c>
      <c r="F2564" t="s">
        <v>1101</v>
      </c>
      <c r="G2564" t="s">
        <v>1483</v>
      </c>
      <c r="H2564">
        <v>1</v>
      </c>
      <c r="I2564">
        <v>0</v>
      </c>
      <c r="J2564" s="33">
        <v>43655</v>
      </c>
      <c r="K2564" t="s">
        <v>1106</v>
      </c>
      <c r="L2564" t="s">
        <v>2461</v>
      </c>
      <c r="M2564">
        <v>1</v>
      </c>
      <c r="N2564">
        <v>0</v>
      </c>
      <c r="O2564" s="33">
        <v>43656</v>
      </c>
      <c r="P2564" t="s">
        <v>1095</v>
      </c>
      <c r="Q2564" t="s">
        <v>954</v>
      </c>
      <c r="R2564">
        <v>0</v>
      </c>
      <c r="S2564">
        <v>0</v>
      </c>
    </row>
    <row r="2565" spans="1:19" hidden="1" x14ac:dyDescent="0.25">
      <c r="A2565" t="s">
        <v>1104</v>
      </c>
      <c r="B2565" t="s">
        <v>1710</v>
      </c>
      <c r="C2565">
        <v>30</v>
      </c>
      <c r="D2565">
        <v>0</v>
      </c>
      <c r="E2565" s="33">
        <v>43654</v>
      </c>
      <c r="F2565" t="s">
        <v>1102</v>
      </c>
      <c r="G2565" t="s">
        <v>1595</v>
      </c>
      <c r="H2565">
        <v>8</v>
      </c>
      <c r="I2565">
        <v>0</v>
      </c>
      <c r="J2565" s="33">
        <v>43655</v>
      </c>
      <c r="K2565" t="s">
        <v>1106</v>
      </c>
      <c r="L2565" t="s">
        <v>1486</v>
      </c>
      <c r="M2565">
        <v>116584</v>
      </c>
      <c r="N2565">
        <v>0</v>
      </c>
      <c r="O2565" s="33">
        <v>43656</v>
      </c>
      <c r="P2565" t="s">
        <v>1095</v>
      </c>
      <c r="Q2565" t="s">
        <v>1712</v>
      </c>
      <c r="R2565">
        <v>0</v>
      </c>
      <c r="S2565">
        <v>0</v>
      </c>
    </row>
    <row r="2566" spans="1:19" hidden="1" x14ac:dyDescent="0.25">
      <c r="A2566" t="s">
        <v>1104</v>
      </c>
      <c r="B2566" t="s">
        <v>1483</v>
      </c>
      <c r="C2566">
        <v>1</v>
      </c>
      <c r="D2566">
        <v>0</v>
      </c>
      <c r="E2566" s="33">
        <v>43654</v>
      </c>
      <c r="F2566" t="s">
        <v>1102</v>
      </c>
      <c r="G2566" t="s">
        <v>2451</v>
      </c>
      <c r="H2566">
        <v>3</v>
      </c>
      <c r="I2566">
        <v>0</v>
      </c>
      <c r="J2566" s="33">
        <v>43655</v>
      </c>
      <c r="K2566" t="s">
        <v>1106</v>
      </c>
      <c r="L2566" t="s">
        <v>2076</v>
      </c>
      <c r="M2566">
        <v>4239</v>
      </c>
      <c r="N2566">
        <v>0</v>
      </c>
      <c r="O2566" s="33">
        <v>43656</v>
      </c>
      <c r="P2566" t="s">
        <v>1095</v>
      </c>
      <c r="Q2566" t="s">
        <v>868</v>
      </c>
      <c r="R2566">
        <v>0</v>
      </c>
      <c r="S2566">
        <v>0</v>
      </c>
    </row>
    <row r="2567" spans="1:19" hidden="1" x14ac:dyDescent="0.25">
      <c r="A2567" t="s">
        <v>1105</v>
      </c>
      <c r="B2567" t="s">
        <v>2457</v>
      </c>
      <c r="C2567">
        <v>5</v>
      </c>
      <c r="D2567">
        <v>1</v>
      </c>
      <c r="E2567" s="33">
        <v>43654</v>
      </c>
      <c r="F2567" t="s">
        <v>1103</v>
      </c>
      <c r="G2567" t="s">
        <v>1720</v>
      </c>
      <c r="H2567">
        <v>1</v>
      </c>
      <c r="I2567">
        <v>0</v>
      </c>
      <c r="J2567" s="33">
        <v>43649</v>
      </c>
      <c r="K2567" t="s">
        <v>1106</v>
      </c>
      <c r="L2567" t="s">
        <v>2460</v>
      </c>
      <c r="M2567">
        <v>78</v>
      </c>
      <c r="N2567">
        <v>0</v>
      </c>
      <c r="O2567" s="33">
        <v>43656</v>
      </c>
      <c r="P2567" t="s">
        <v>1095</v>
      </c>
      <c r="Q2567" t="s">
        <v>2152</v>
      </c>
      <c r="R2567">
        <v>0</v>
      </c>
      <c r="S2567">
        <v>0</v>
      </c>
    </row>
    <row r="2568" spans="1:19" hidden="1" x14ac:dyDescent="0.25">
      <c r="A2568" t="s">
        <v>1105</v>
      </c>
      <c r="B2568" t="s">
        <v>2458</v>
      </c>
      <c r="C2568">
        <v>3825</v>
      </c>
      <c r="D2568">
        <v>0</v>
      </c>
      <c r="E2568" s="33">
        <v>43654</v>
      </c>
      <c r="F2568" t="s">
        <v>1103</v>
      </c>
      <c r="G2568" t="s">
        <v>1536</v>
      </c>
      <c r="H2568">
        <v>1</v>
      </c>
      <c r="I2568">
        <v>0</v>
      </c>
      <c r="J2568" s="33">
        <v>43649</v>
      </c>
      <c r="K2568" t="s">
        <v>1106</v>
      </c>
      <c r="L2568" t="s">
        <v>1104</v>
      </c>
      <c r="M2568">
        <v>4</v>
      </c>
      <c r="N2568">
        <v>0</v>
      </c>
      <c r="O2568" s="33">
        <v>43656</v>
      </c>
      <c r="P2568" t="s">
        <v>1095</v>
      </c>
      <c r="Q2568" t="s">
        <v>1034</v>
      </c>
      <c r="R2568">
        <v>0</v>
      </c>
      <c r="S2568">
        <v>0</v>
      </c>
    </row>
    <row r="2569" spans="1:19" hidden="1" x14ac:dyDescent="0.25">
      <c r="A2569" t="s">
        <v>1106</v>
      </c>
      <c r="B2569" t="s">
        <v>2423</v>
      </c>
      <c r="C2569">
        <v>3</v>
      </c>
      <c r="D2569">
        <v>0</v>
      </c>
      <c r="E2569" s="33">
        <v>43654</v>
      </c>
      <c r="F2569" t="s">
        <v>1103</v>
      </c>
      <c r="G2569" t="s">
        <v>1486</v>
      </c>
      <c r="H2569">
        <v>1</v>
      </c>
      <c r="I2569">
        <v>0</v>
      </c>
      <c r="J2569" s="33">
        <v>43649</v>
      </c>
      <c r="K2569" t="s">
        <v>1106</v>
      </c>
      <c r="L2569" t="s">
        <v>2235</v>
      </c>
      <c r="M2569">
        <v>101</v>
      </c>
      <c r="N2569">
        <v>0</v>
      </c>
      <c r="O2569" s="33">
        <v>43656</v>
      </c>
      <c r="P2569" t="s">
        <v>1095</v>
      </c>
      <c r="Q2569" t="s">
        <v>1486</v>
      </c>
      <c r="R2569">
        <v>0</v>
      </c>
      <c r="S2569">
        <v>0</v>
      </c>
    </row>
    <row r="2570" spans="1:19" hidden="1" x14ac:dyDescent="0.25">
      <c r="A2570" t="s">
        <v>1106</v>
      </c>
      <c r="B2570" t="s">
        <v>1536</v>
      </c>
      <c r="C2570">
        <v>279</v>
      </c>
      <c r="D2570">
        <v>51</v>
      </c>
      <c r="E2570" s="33">
        <v>43654</v>
      </c>
      <c r="F2570" t="s">
        <v>1103</v>
      </c>
      <c r="G2570" t="s">
        <v>1483</v>
      </c>
      <c r="H2570">
        <v>1</v>
      </c>
      <c r="I2570">
        <v>0</v>
      </c>
      <c r="J2570" s="33">
        <v>43649</v>
      </c>
      <c r="K2570" t="s">
        <v>1106</v>
      </c>
      <c r="L2570" t="s">
        <v>2237</v>
      </c>
      <c r="M2570">
        <v>3</v>
      </c>
      <c r="N2570">
        <v>0</v>
      </c>
      <c r="O2570" s="33">
        <v>43656</v>
      </c>
      <c r="P2570" t="s">
        <v>1095</v>
      </c>
      <c r="Q2570" t="s">
        <v>870</v>
      </c>
      <c r="R2570">
        <v>0</v>
      </c>
      <c r="S2570">
        <v>0</v>
      </c>
    </row>
    <row r="2571" spans="1:19" hidden="1" x14ac:dyDescent="0.25">
      <c r="A2571" t="s">
        <v>1106</v>
      </c>
      <c r="B2571" t="s">
        <v>1709</v>
      </c>
      <c r="C2571">
        <v>12</v>
      </c>
      <c r="D2571">
        <v>0</v>
      </c>
      <c r="E2571" s="33">
        <v>43654</v>
      </c>
      <c r="F2571" t="s">
        <v>1104</v>
      </c>
      <c r="G2571" t="s">
        <v>2111</v>
      </c>
      <c r="H2571">
        <v>0</v>
      </c>
      <c r="I2571">
        <v>6389</v>
      </c>
      <c r="J2571" s="33">
        <v>43655</v>
      </c>
      <c r="K2571" t="s">
        <v>1106</v>
      </c>
      <c r="L2571" t="s">
        <v>1710</v>
      </c>
      <c r="M2571">
        <v>30</v>
      </c>
      <c r="N2571">
        <v>18</v>
      </c>
      <c r="O2571" s="33">
        <v>43656</v>
      </c>
      <c r="P2571" t="s">
        <v>1095</v>
      </c>
      <c r="Q2571" t="s">
        <v>2159</v>
      </c>
      <c r="R2571">
        <v>0</v>
      </c>
      <c r="S2571">
        <v>0</v>
      </c>
    </row>
    <row r="2572" spans="1:19" hidden="1" x14ac:dyDescent="0.25">
      <c r="A2572" t="s">
        <v>1106</v>
      </c>
      <c r="B2572" t="s">
        <v>1537</v>
      </c>
      <c r="C2572">
        <v>98</v>
      </c>
      <c r="D2572">
        <v>19</v>
      </c>
      <c r="E2572" s="33">
        <v>43654</v>
      </c>
      <c r="F2572" t="s">
        <v>1104</v>
      </c>
      <c r="G2572" t="s">
        <v>890</v>
      </c>
      <c r="H2572">
        <v>0</v>
      </c>
      <c r="I2572">
        <v>6389</v>
      </c>
      <c r="J2572" s="33">
        <v>43655</v>
      </c>
      <c r="K2572" t="s">
        <v>1106</v>
      </c>
      <c r="L2572" t="s">
        <v>2459</v>
      </c>
      <c r="M2572">
        <v>0</v>
      </c>
      <c r="N2572">
        <v>116584</v>
      </c>
      <c r="O2572" s="33">
        <v>43656</v>
      </c>
      <c r="P2572" t="s">
        <v>1095</v>
      </c>
      <c r="Q2572" t="s">
        <v>2435</v>
      </c>
      <c r="R2572">
        <v>0</v>
      </c>
      <c r="S2572">
        <v>0</v>
      </c>
    </row>
    <row r="2573" spans="1:19" hidden="1" x14ac:dyDescent="0.25">
      <c r="A2573" t="s">
        <v>1106</v>
      </c>
      <c r="B2573" t="s">
        <v>581</v>
      </c>
      <c r="C2573">
        <v>20</v>
      </c>
      <c r="D2573">
        <v>0</v>
      </c>
      <c r="E2573" s="33">
        <v>43654</v>
      </c>
      <c r="F2573" t="s">
        <v>1104</v>
      </c>
      <c r="G2573" t="s">
        <v>1536</v>
      </c>
      <c r="H2573">
        <v>337</v>
      </c>
      <c r="I2573">
        <v>0</v>
      </c>
      <c r="J2573" s="33">
        <v>43655</v>
      </c>
      <c r="K2573" t="s">
        <v>1106</v>
      </c>
      <c r="L2573" t="s">
        <v>2463</v>
      </c>
      <c r="M2573">
        <v>0</v>
      </c>
      <c r="N2573">
        <v>116584</v>
      </c>
      <c r="O2573" s="33">
        <v>43656</v>
      </c>
      <c r="P2573" t="s">
        <v>1095</v>
      </c>
      <c r="Q2573" t="s">
        <v>2436</v>
      </c>
      <c r="R2573">
        <v>0</v>
      </c>
      <c r="S2573">
        <v>0</v>
      </c>
    </row>
    <row r="2574" spans="1:19" hidden="1" x14ac:dyDescent="0.25">
      <c r="A2574" t="s">
        <v>1106</v>
      </c>
      <c r="B2574" t="s">
        <v>528</v>
      </c>
      <c r="C2574">
        <v>1</v>
      </c>
      <c r="D2574">
        <v>0</v>
      </c>
      <c r="E2574" s="33">
        <v>43654</v>
      </c>
      <c r="F2574" t="s">
        <v>1104</v>
      </c>
      <c r="G2574" t="s">
        <v>2455</v>
      </c>
      <c r="H2574">
        <v>1434</v>
      </c>
      <c r="I2574">
        <v>3309</v>
      </c>
      <c r="J2574" s="33">
        <v>43655</v>
      </c>
      <c r="K2574" t="s">
        <v>1106</v>
      </c>
      <c r="L2574" t="s">
        <v>2465</v>
      </c>
      <c r="M2574">
        <v>0</v>
      </c>
      <c r="N2574">
        <v>116584</v>
      </c>
      <c r="O2574" s="33">
        <v>43656</v>
      </c>
      <c r="P2574" t="s">
        <v>1095</v>
      </c>
      <c r="Q2574" t="s">
        <v>2434</v>
      </c>
      <c r="R2574">
        <v>0</v>
      </c>
      <c r="S2574">
        <v>0</v>
      </c>
    </row>
    <row r="2575" spans="1:19" hidden="1" x14ac:dyDescent="0.25">
      <c r="A2575" t="s">
        <v>1106</v>
      </c>
      <c r="B2575" t="s">
        <v>2461</v>
      </c>
      <c r="C2575">
        <v>1</v>
      </c>
      <c r="D2575">
        <v>0</v>
      </c>
      <c r="E2575" s="33">
        <v>43654</v>
      </c>
      <c r="F2575" t="s">
        <v>1104</v>
      </c>
      <c r="G2575" t="s">
        <v>2456</v>
      </c>
      <c r="H2575">
        <v>2415</v>
      </c>
      <c r="I2575">
        <v>0</v>
      </c>
      <c r="J2575" s="33">
        <v>43655</v>
      </c>
      <c r="K2575" t="s">
        <v>1106</v>
      </c>
      <c r="L2575" t="s">
        <v>2464</v>
      </c>
      <c r="M2575">
        <v>0</v>
      </c>
      <c r="N2575">
        <v>116584</v>
      </c>
      <c r="O2575" s="33">
        <v>43656</v>
      </c>
      <c r="P2575" t="s">
        <v>1095</v>
      </c>
      <c r="Q2575" t="s">
        <v>1863</v>
      </c>
      <c r="R2575">
        <v>0</v>
      </c>
      <c r="S2575">
        <v>0</v>
      </c>
    </row>
    <row r="2576" spans="1:19" hidden="1" x14ac:dyDescent="0.25">
      <c r="A2576" t="s">
        <v>1106</v>
      </c>
      <c r="B2576" t="s">
        <v>1486</v>
      </c>
      <c r="C2576">
        <v>113779</v>
      </c>
      <c r="D2576">
        <v>0</v>
      </c>
      <c r="E2576" s="33">
        <v>43654</v>
      </c>
      <c r="F2576" t="s">
        <v>1104</v>
      </c>
      <c r="G2576" t="s">
        <v>1709</v>
      </c>
      <c r="H2576">
        <v>12</v>
      </c>
      <c r="I2576">
        <v>0</v>
      </c>
      <c r="J2576" s="33">
        <v>43655</v>
      </c>
      <c r="K2576" t="s">
        <v>1106</v>
      </c>
      <c r="L2576" t="s">
        <v>1263</v>
      </c>
      <c r="M2576">
        <v>1</v>
      </c>
      <c r="N2576">
        <v>0</v>
      </c>
      <c r="O2576" s="33">
        <v>43656</v>
      </c>
      <c r="P2576" t="s">
        <v>1095</v>
      </c>
      <c r="Q2576" t="s">
        <v>1695</v>
      </c>
      <c r="R2576">
        <v>0</v>
      </c>
      <c r="S2576">
        <v>0</v>
      </c>
    </row>
    <row r="2577" spans="1:19" hidden="1" x14ac:dyDescent="0.25">
      <c r="A2577" t="s">
        <v>1106</v>
      </c>
      <c r="B2577" t="s">
        <v>2076</v>
      </c>
      <c r="C2577">
        <v>4136</v>
      </c>
      <c r="D2577">
        <v>0</v>
      </c>
      <c r="E2577" s="33">
        <v>43654</v>
      </c>
      <c r="F2577" t="s">
        <v>1104</v>
      </c>
      <c r="G2577" t="s">
        <v>1537</v>
      </c>
      <c r="H2577">
        <v>112</v>
      </c>
      <c r="I2577">
        <v>0</v>
      </c>
      <c r="J2577" s="33">
        <v>43655</v>
      </c>
      <c r="K2577" t="s">
        <v>1106</v>
      </c>
      <c r="L2577" t="s">
        <v>2462</v>
      </c>
      <c r="M2577">
        <v>2</v>
      </c>
      <c r="N2577">
        <v>0</v>
      </c>
      <c r="O2577" s="33">
        <v>43656</v>
      </c>
      <c r="P2577" t="s">
        <v>1095</v>
      </c>
      <c r="Q2577" t="s">
        <v>1483</v>
      </c>
      <c r="R2577">
        <v>0</v>
      </c>
      <c r="S2577">
        <v>0</v>
      </c>
    </row>
    <row r="2578" spans="1:19" hidden="1" x14ac:dyDescent="0.25">
      <c r="A2578" t="s">
        <v>1106</v>
      </c>
      <c r="B2578" t="s">
        <v>2460</v>
      </c>
      <c r="C2578">
        <v>78</v>
      </c>
      <c r="D2578">
        <v>0</v>
      </c>
      <c r="E2578" s="33">
        <v>43654</v>
      </c>
      <c r="F2578" t="s">
        <v>1104</v>
      </c>
      <c r="G2578" t="s">
        <v>2454</v>
      </c>
      <c r="H2578">
        <v>280</v>
      </c>
      <c r="I2578">
        <v>3569</v>
      </c>
      <c r="J2578" s="33">
        <v>43655</v>
      </c>
      <c r="K2578" t="s">
        <v>1106</v>
      </c>
      <c r="L2578" t="s">
        <v>1483</v>
      </c>
      <c r="M2578">
        <v>1</v>
      </c>
      <c r="N2578">
        <v>0</v>
      </c>
      <c r="O2578" s="33">
        <v>43656</v>
      </c>
      <c r="P2578" t="s">
        <v>1096</v>
      </c>
      <c r="Q2578" t="s">
        <v>1482</v>
      </c>
      <c r="R2578">
        <v>1</v>
      </c>
      <c r="S2578">
        <v>0</v>
      </c>
    </row>
    <row r="2579" spans="1:19" hidden="1" x14ac:dyDescent="0.25">
      <c r="A2579" t="s">
        <v>1106</v>
      </c>
      <c r="B2579" t="s">
        <v>1104</v>
      </c>
      <c r="C2579">
        <v>4</v>
      </c>
      <c r="D2579">
        <v>0</v>
      </c>
      <c r="E2579" s="33">
        <v>43654</v>
      </c>
      <c r="F2579" t="s">
        <v>1104</v>
      </c>
      <c r="G2579" t="s">
        <v>1538</v>
      </c>
      <c r="H2579">
        <v>2475</v>
      </c>
      <c r="I2579">
        <v>0</v>
      </c>
      <c r="J2579" s="33">
        <v>43655</v>
      </c>
      <c r="K2579" t="s">
        <v>1107</v>
      </c>
      <c r="L2579" t="s">
        <v>2472</v>
      </c>
      <c r="M2579">
        <v>12</v>
      </c>
      <c r="N2579">
        <v>0</v>
      </c>
      <c r="O2579" s="33">
        <v>43649</v>
      </c>
      <c r="P2579" t="s">
        <v>1096</v>
      </c>
      <c r="Q2579" t="s">
        <v>1485</v>
      </c>
      <c r="R2579">
        <v>3</v>
      </c>
      <c r="S2579">
        <v>0</v>
      </c>
    </row>
    <row r="2580" spans="1:19" hidden="1" x14ac:dyDescent="0.25">
      <c r="A2580" t="s">
        <v>1106</v>
      </c>
      <c r="B2580" t="s">
        <v>2235</v>
      </c>
      <c r="C2580">
        <v>99</v>
      </c>
      <c r="D2580">
        <v>0</v>
      </c>
      <c r="E2580" s="33">
        <v>43654</v>
      </c>
      <c r="F2580" t="s">
        <v>1104</v>
      </c>
      <c r="G2580" t="s">
        <v>1486</v>
      </c>
      <c r="H2580">
        <v>6389</v>
      </c>
      <c r="I2580">
        <v>0</v>
      </c>
      <c r="J2580" s="33">
        <v>43655</v>
      </c>
      <c r="K2580" t="s">
        <v>1107</v>
      </c>
      <c r="L2580" t="s">
        <v>868</v>
      </c>
      <c r="M2580">
        <v>192</v>
      </c>
      <c r="N2580">
        <v>0</v>
      </c>
      <c r="O2580" s="33">
        <v>43649</v>
      </c>
      <c r="P2580" t="s">
        <v>1096</v>
      </c>
      <c r="Q2580" t="s">
        <v>857</v>
      </c>
      <c r="R2580">
        <v>1</v>
      </c>
      <c r="S2580">
        <v>0</v>
      </c>
    </row>
    <row r="2581" spans="1:19" hidden="1" x14ac:dyDescent="0.25">
      <c r="A2581" t="s">
        <v>1106</v>
      </c>
      <c r="B2581" t="s">
        <v>2237</v>
      </c>
      <c r="C2581">
        <v>3</v>
      </c>
      <c r="D2581">
        <v>0</v>
      </c>
      <c r="E2581" s="33">
        <v>43654</v>
      </c>
      <c r="F2581" t="s">
        <v>1104</v>
      </c>
      <c r="G2581" t="s">
        <v>2452</v>
      </c>
      <c r="H2581">
        <v>2</v>
      </c>
      <c r="I2581">
        <v>0</v>
      </c>
      <c r="J2581" s="33">
        <v>43655</v>
      </c>
      <c r="K2581" t="s">
        <v>1107</v>
      </c>
      <c r="L2581" t="s">
        <v>1486</v>
      </c>
      <c r="M2581">
        <v>192</v>
      </c>
      <c r="N2581">
        <v>0</v>
      </c>
      <c r="O2581" s="33">
        <v>43649</v>
      </c>
      <c r="P2581" t="s">
        <v>1096</v>
      </c>
      <c r="Q2581" t="s">
        <v>868</v>
      </c>
      <c r="R2581">
        <v>1</v>
      </c>
      <c r="S2581">
        <v>0</v>
      </c>
    </row>
    <row r="2582" spans="1:19" hidden="1" x14ac:dyDescent="0.25">
      <c r="A2582" t="s">
        <v>1106</v>
      </c>
      <c r="B2582" t="s">
        <v>1710</v>
      </c>
      <c r="C2582">
        <v>30</v>
      </c>
      <c r="D2582">
        <v>17</v>
      </c>
      <c r="E2582" s="33">
        <v>43654</v>
      </c>
      <c r="F2582" t="s">
        <v>1104</v>
      </c>
      <c r="G2582" t="s">
        <v>2453</v>
      </c>
      <c r="H2582">
        <v>304</v>
      </c>
      <c r="I2582">
        <v>5822</v>
      </c>
      <c r="J2582" s="33">
        <v>43655</v>
      </c>
      <c r="K2582" t="s">
        <v>1107</v>
      </c>
      <c r="L2582" t="s">
        <v>2471</v>
      </c>
      <c r="M2582">
        <v>27</v>
      </c>
      <c r="N2582">
        <v>0</v>
      </c>
      <c r="O2582" s="33">
        <v>43649</v>
      </c>
      <c r="P2582" t="s">
        <v>1096</v>
      </c>
      <c r="Q2582" t="s">
        <v>1484</v>
      </c>
      <c r="R2582">
        <v>3</v>
      </c>
      <c r="S2582">
        <v>0</v>
      </c>
    </row>
    <row r="2583" spans="1:19" hidden="1" x14ac:dyDescent="0.25">
      <c r="A2583" t="s">
        <v>1106</v>
      </c>
      <c r="B2583" t="s">
        <v>2459</v>
      </c>
      <c r="C2583">
        <v>0</v>
      </c>
      <c r="D2583">
        <v>113779</v>
      </c>
      <c r="E2583" s="33">
        <v>43654</v>
      </c>
      <c r="F2583" t="s">
        <v>1104</v>
      </c>
      <c r="G2583" t="s">
        <v>1710</v>
      </c>
      <c r="H2583">
        <v>30</v>
      </c>
      <c r="I2583">
        <v>0</v>
      </c>
      <c r="J2583" s="33">
        <v>43655</v>
      </c>
      <c r="K2583" t="s">
        <v>1107</v>
      </c>
      <c r="L2583" t="s">
        <v>870</v>
      </c>
      <c r="M2583">
        <v>192</v>
      </c>
      <c r="N2583">
        <v>0</v>
      </c>
      <c r="O2583" s="33">
        <v>43649</v>
      </c>
      <c r="P2583" t="s">
        <v>1096</v>
      </c>
      <c r="Q2583" t="s">
        <v>1486</v>
      </c>
      <c r="R2583">
        <v>3</v>
      </c>
      <c r="S2583">
        <v>0</v>
      </c>
    </row>
    <row r="2584" spans="1:19" hidden="1" x14ac:dyDescent="0.25">
      <c r="A2584" t="s">
        <v>1106</v>
      </c>
      <c r="B2584" t="s">
        <v>2463</v>
      </c>
      <c r="C2584">
        <v>0</v>
      </c>
      <c r="D2584">
        <v>113779</v>
      </c>
      <c r="E2584" s="33">
        <v>43654</v>
      </c>
      <c r="F2584" t="s">
        <v>1104</v>
      </c>
      <c r="G2584" t="s">
        <v>1483</v>
      </c>
      <c r="H2584">
        <v>1</v>
      </c>
      <c r="I2584">
        <v>0</v>
      </c>
      <c r="J2584" s="33">
        <v>43655</v>
      </c>
      <c r="K2584" t="s">
        <v>1107</v>
      </c>
      <c r="L2584" t="s">
        <v>2470</v>
      </c>
      <c r="M2584">
        <v>192</v>
      </c>
      <c r="N2584">
        <v>0</v>
      </c>
      <c r="O2584" s="33">
        <v>43649</v>
      </c>
      <c r="P2584" t="s">
        <v>1096</v>
      </c>
      <c r="Q2584" t="s">
        <v>870</v>
      </c>
      <c r="R2584">
        <v>1</v>
      </c>
      <c r="S2584">
        <v>0</v>
      </c>
    </row>
    <row r="2585" spans="1:19" hidden="1" x14ac:dyDescent="0.25">
      <c r="A2585" t="s">
        <v>1106</v>
      </c>
      <c r="B2585" t="s">
        <v>2465</v>
      </c>
      <c r="C2585">
        <v>0</v>
      </c>
      <c r="D2585">
        <v>113779</v>
      </c>
      <c r="E2585" s="33">
        <v>43654</v>
      </c>
      <c r="F2585" t="s">
        <v>1105</v>
      </c>
      <c r="G2585" t="s">
        <v>2457</v>
      </c>
      <c r="H2585">
        <v>5</v>
      </c>
      <c r="I2585">
        <v>1</v>
      </c>
      <c r="J2585" s="33">
        <v>43655</v>
      </c>
      <c r="K2585" t="s">
        <v>1107</v>
      </c>
      <c r="L2585" t="s">
        <v>2469</v>
      </c>
      <c r="M2585">
        <v>120</v>
      </c>
      <c r="N2585">
        <v>72</v>
      </c>
      <c r="O2585" s="33">
        <v>43649</v>
      </c>
      <c r="P2585" t="s">
        <v>1096</v>
      </c>
      <c r="Q2585" t="s">
        <v>859</v>
      </c>
      <c r="R2585">
        <v>1</v>
      </c>
      <c r="S2585">
        <v>0</v>
      </c>
    </row>
    <row r="2586" spans="1:19" hidden="1" x14ac:dyDescent="0.25">
      <c r="A2586" t="s">
        <v>1106</v>
      </c>
      <c r="B2586" t="s">
        <v>2464</v>
      </c>
      <c r="C2586">
        <v>0</v>
      </c>
      <c r="D2586">
        <v>113779</v>
      </c>
      <c r="E2586" s="33">
        <v>43654</v>
      </c>
      <c r="F2586" t="s">
        <v>1105</v>
      </c>
      <c r="G2586" t="s">
        <v>2458</v>
      </c>
      <c r="H2586">
        <v>3937</v>
      </c>
      <c r="I2586">
        <v>0</v>
      </c>
      <c r="J2586" s="33">
        <v>43655</v>
      </c>
      <c r="K2586" t="s">
        <v>1107</v>
      </c>
      <c r="L2586" t="s">
        <v>2468</v>
      </c>
      <c r="M2586">
        <v>33</v>
      </c>
      <c r="N2586">
        <v>0</v>
      </c>
      <c r="O2586" s="33">
        <v>43649</v>
      </c>
      <c r="P2586" t="s">
        <v>1096</v>
      </c>
      <c r="Q2586" t="s">
        <v>861</v>
      </c>
      <c r="R2586">
        <v>1</v>
      </c>
      <c r="S2586">
        <v>0</v>
      </c>
    </row>
    <row r="2587" spans="1:19" hidden="1" x14ac:dyDescent="0.25">
      <c r="A2587" t="s">
        <v>1106</v>
      </c>
      <c r="B2587" t="s">
        <v>1263</v>
      </c>
      <c r="C2587">
        <v>1</v>
      </c>
      <c r="D2587">
        <v>0</v>
      </c>
      <c r="E2587" s="33">
        <v>43654</v>
      </c>
      <c r="F2587" t="s">
        <v>1106</v>
      </c>
      <c r="G2587" t="s">
        <v>2423</v>
      </c>
      <c r="H2587">
        <v>3</v>
      </c>
      <c r="I2587">
        <v>0</v>
      </c>
      <c r="J2587" s="33">
        <v>43655</v>
      </c>
      <c r="K2587" t="s">
        <v>1107</v>
      </c>
      <c r="L2587" t="s">
        <v>2467</v>
      </c>
      <c r="M2587">
        <v>22</v>
      </c>
      <c r="N2587">
        <v>0</v>
      </c>
      <c r="O2587" s="33">
        <v>43649</v>
      </c>
      <c r="P2587" t="s">
        <v>1096</v>
      </c>
      <c r="Q2587" t="s">
        <v>1483</v>
      </c>
      <c r="R2587">
        <v>1</v>
      </c>
      <c r="S2587">
        <v>0</v>
      </c>
    </row>
    <row r="2588" spans="1:19" hidden="1" x14ac:dyDescent="0.25">
      <c r="A2588" t="s">
        <v>1106</v>
      </c>
      <c r="B2588" t="s">
        <v>2462</v>
      </c>
      <c r="C2588">
        <v>2</v>
      </c>
      <c r="D2588">
        <v>0</v>
      </c>
      <c r="E2588" s="33">
        <v>43654</v>
      </c>
      <c r="F2588" t="s">
        <v>1106</v>
      </c>
      <c r="G2588" t="s">
        <v>1536</v>
      </c>
      <c r="H2588">
        <v>280</v>
      </c>
      <c r="I2588">
        <v>55</v>
      </c>
      <c r="J2588" s="33">
        <v>43655</v>
      </c>
      <c r="K2588" t="s">
        <v>1107</v>
      </c>
      <c r="L2588" t="s">
        <v>2466</v>
      </c>
      <c r="M2588">
        <v>188</v>
      </c>
      <c r="N2588">
        <v>0</v>
      </c>
      <c r="O2588" s="33">
        <v>43649</v>
      </c>
      <c r="P2588" t="s">
        <v>1097</v>
      </c>
      <c r="Q2588" t="s">
        <v>1482</v>
      </c>
      <c r="R2588">
        <v>1</v>
      </c>
      <c r="S2588">
        <v>0</v>
      </c>
    </row>
    <row r="2589" spans="1:19" hidden="1" x14ac:dyDescent="0.25">
      <c r="A2589" t="s">
        <v>1106</v>
      </c>
      <c r="B2589" t="s">
        <v>1483</v>
      </c>
      <c r="C2589">
        <v>1</v>
      </c>
      <c r="D2589">
        <v>0</v>
      </c>
      <c r="E2589" s="33">
        <v>43654</v>
      </c>
      <c r="F2589" t="s">
        <v>1106</v>
      </c>
      <c r="G2589" t="s">
        <v>1709</v>
      </c>
      <c r="H2589">
        <v>12</v>
      </c>
      <c r="I2589">
        <v>0</v>
      </c>
      <c r="J2589" s="33">
        <v>43655</v>
      </c>
      <c r="K2589" t="s">
        <v>1107</v>
      </c>
      <c r="L2589" t="s">
        <v>861</v>
      </c>
      <c r="M2589">
        <v>1</v>
      </c>
      <c r="N2589">
        <v>0</v>
      </c>
      <c r="O2589" s="33">
        <v>43649</v>
      </c>
      <c r="P2589" t="s">
        <v>1097</v>
      </c>
      <c r="Q2589" t="s">
        <v>1485</v>
      </c>
      <c r="R2589">
        <v>2</v>
      </c>
      <c r="S2589">
        <v>0</v>
      </c>
    </row>
    <row r="2590" spans="1:19" hidden="1" x14ac:dyDescent="0.25">
      <c r="A2590" t="s">
        <v>1107</v>
      </c>
      <c r="B2590" t="s">
        <v>2472</v>
      </c>
      <c r="C2590">
        <v>12</v>
      </c>
      <c r="D2590">
        <v>0</v>
      </c>
      <c r="E2590" s="33">
        <v>43649</v>
      </c>
      <c r="F2590" t="s">
        <v>1106</v>
      </c>
      <c r="G2590" t="s">
        <v>1537</v>
      </c>
      <c r="H2590">
        <v>98</v>
      </c>
      <c r="I2590">
        <v>21</v>
      </c>
      <c r="J2590" s="33">
        <v>43655</v>
      </c>
      <c r="K2590" t="s">
        <v>1107</v>
      </c>
      <c r="L2590" t="s">
        <v>863</v>
      </c>
      <c r="M2590">
        <v>1</v>
      </c>
      <c r="N2590">
        <v>0</v>
      </c>
      <c r="O2590" s="33">
        <v>43649</v>
      </c>
      <c r="P2590" t="s">
        <v>1097</v>
      </c>
      <c r="Q2590" t="s">
        <v>857</v>
      </c>
      <c r="R2590">
        <v>1</v>
      </c>
      <c r="S2590">
        <v>0</v>
      </c>
    </row>
    <row r="2591" spans="1:19" hidden="1" x14ac:dyDescent="0.25">
      <c r="A2591" t="s">
        <v>1107</v>
      </c>
      <c r="B2591" t="s">
        <v>868</v>
      </c>
      <c r="C2591">
        <v>192</v>
      </c>
      <c r="D2591">
        <v>0</v>
      </c>
      <c r="E2591" s="33">
        <v>43649</v>
      </c>
      <c r="F2591" t="s">
        <v>1106</v>
      </c>
      <c r="G2591" t="s">
        <v>581</v>
      </c>
      <c r="H2591">
        <v>20</v>
      </c>
      <c r="I2591">
        <v>0</v>
      </c>
      <c r="J2591" s="33">
        <v>43655</v>
      </c>
      <c r="K2591" t="s">
        <v>1107</v>
      </c>
      <c r="L2591" t="s">
        <v>1483</v>
      </c>
      <c r="M2591">
        <v>3</v>
      </c>
      <c r="N2591">
        <v>0</v>
      </c>
      <c r="O2591" s="33">
        <v>43649</v>
      </c>
      <c r="P2591" t="s">
        <v>1097</v>
      </c>
      <c r="Q2591" t="s">
        <v>868</v>
      </c>
      <c r="R2591">
        <v>1</v>
      </c>
      <c r="S2591">
        <v>0</v>
      </c>
    </row>
    <row r="2592" spans="1:19" hidden="1" x14ac:dyDescent="0.25">
      <c r="A2592" t="s">
        <v>1107</v>
      </c>
      <c r="B2592" t="s">
        <v>1486</v>
      </c>
      <c r="C2592">
        <v>192</v>
      </c>
      <c r="D2592">
        <v>0</v>
      </c>
      <c r="E2592" s="33">
        <v>43649</v>
      </c>
      <c r="F2592" t="s">
        <v>1106</v>
      </c>
      <c r="G2592" t="s">
        <v>528</v>
      </c>
      <c r="H2592">
        <v>1</v>
      </c>
      <c r="I2592">
        <v>0</v>
      </c>
      <c r="J2592" s="33">
        <v>43655</v>
      </c>
      <c r="K2592" t="s">
        <v>1108</v>
      </c>
      <c r="L2592" t="s">
        <v>1482</v>
      </c>
      <c r="M2592">
        <v>1</v>
      </c>
      <c r="N2592">
        <v>0</v>
      </c>
      <c r="O2592" s="33">
        <v>43656</v>
      </c>
      <c r="P2592" t="s">
        <v>1097</v>
      </c>
      <c r="Q2592" t="s">
        <v>1484</v>
      </c>
      <c r="R2592">
        <v>2</v>
      </c>
      <c r="S2592">
        <v>0</v>
      </c>
    </row>
    <row r="2593" spans="1:19" hidden="1" x14ac:dyDescent="0.25">
      <c r="A2593" t="s">
        <v>1107</v>
      </c>
      <c r="B2593" t="s">
        <v>2471</v>
      </c>
      <c r="C2593">
        <v>27</v>
      </c>
      <c r="D2593">
        <v>0</v>
      </c>
      <c r="E2593" s="33">
        <v>43649</v>
      </c>
      <c r="F2593" t="s">
        <v>1106</v>
      </c>
      <c r="G2593" t="s">
        <v>2461</v>
      </c>
      <c r="H2593">
        <v>1</v>
      </c>
      <c r="I2593">
        <v>0</v>
      </c>
      <c r="J2593" s="33">
        <v>43655</v>
      </c>
      <c r="K2593" t="s">
        <v>1108</v>
      </c>
      <c r="L2593" t="s">
        <v>1485</v>
      </c>
      <c r="M2593">
        <v>2</v>
      </c>
      <c r="N2593">
        <v>0</v>
      </c>
      <c r="O2593" s="33">
        <v>43656</v>
      </c>
      <c r="P2593" t="s">
        <v>1097</v>
      </c>
      <c r="Q2593" t="s">
        <v>1486</v>
      </c>
      <c r="R2593">
        <v>2</v>
      </c>
      <c r="S2593">
        <v>0</v>
      </c>
    </row>
    <row r="2594" spans="1:19" hidden="1" x14ac:dyDescent="0.25">
      <c r="A2594" t="s">
        <v>1107</v>
      </c>
      <c r="B2594" t="s">
        <v>870</v>
      </c>
      <c r="C2594">
        <v>192</v>
      </c>
      <c r="D2594">
        <v>0</v>
      </c>
      <c r="E2594" s="33">
        <v>43649</v>
      </c>
      <c r="F2594" t="s">
        <v>1106</v>
      </c>
      <c r="G2594" t="s">
        <v>1486</v>
      </c>
      <c r="H2594">
        <v>116431</v>
      </c>
      <c r="I2594">
        <v>0</v>
      </c>
      <c r="J2594" s="33">
        <v>43655</v>
      </c>
      <c r="K2594" t="s">
        <v>1108</v>
      </c>
      <c r="L2594" t="s">
        <v>857</v>
      </c>
      <c r="M2594">
        <v>1</v>
      </c>
      <c r="N2594">
        <v>0</v>
      </c>
      <c r="O2594" s="33">
        <v>43656</v>
      </c>
      <c r="P2594" t="s">
        <v>1097</v>
      </c>
      <c r="Q2594" t="s">
        <v>870</v>
      </c>
      <c r="R2594">
        <v>1</v>
      </c>
      <c r="S2594">
        <v>0</v>
      </c>
    </row>
    <row r="2595" spans="1:19" hidden="1" x14ac:dyDescent="0.25">
      <c r="A2595" t="s">
        <v>1107</v>
      </c>
      <c r="B2595" t="s">
        <v>2470</v>
      </c>
      <c r="C2595">
        <v>192</v>
      </c>
      <c r="D2595">
        <v>0</v>
      </c>
      <c r="E2595" s="33">
        <v>43649</v>
      </c>
      <c r="F2595" t="s">
        <v>1106</v>
      </c>
      <c r="G2595" t="s">
        <v>2076</v>
      </c>
      <c r="H2595">
        <v>4226</v>
      </c>
      <c r="I2595">
        <v>0</v>
      </c>
      <c r="J2595" s="33">
        <v>43655</v>
      </c>
      <c r="K2595" t="s">
        <v>1108</v>
      </c>
      <c r="L2595" t="s">
        <v>868</v>
      </c>
      <c r="M2595">
        <v>1</v>
      </c>
      <c r="N2595">
        <v>0</v>
      </c>
      <c r="O2595" s="33">
        <v>43656</v>
      </c>
      <c r="P2595" t="s">
        <v>1097</v>
      </c>
      <c r="Q2595" t="s">
        <v>859</v>
      </c>
      <c r="R2595">
        <v>1</v>
      </c>
      <c r="S2595">
        <v>0</v>
      </c>
    </row>
    <row r="2596" spans="1:19" hidden="1" x14ac:dyDescent="0.25">
      <c r="A2596" t="s">
        <v>1107</v>
      </c>
      <c r="B2596" t="s">
        <v>2469</v>
      </c>
      <c r="C2596">
        <v>120</v>
      </c>
      <c r="D2596">
        <v>72</v>
      </c>
      <c r="E2596" s="33">
        <v>43649</v>
      </c>
      <c r="F2596" t="s">
        <v>1106</v>
      </c>
      <c r="G2596" t="s">
        <v>2460</v>
      </c>
      <c r="H2596">
        <v>78</v>
      </c>
      <c r="I2596">
        <v>0</v>
      </c>
      <c r="J2596" s="33">
        <v>43655</v>
      </c>
      <c r="K2596" t="s">
        <v>1108</v>
      </c>
      <c r="L2596" t="s">
        <v>1486</v>
      </c>
      <c r="M2596">
        <v>2</v>
      </c>
      <c r="N2596">
        <v>0</v>
      </c>
      <c r="O2596" s="33">
        <v>43656</v>
      </c>
      <c r="P2596" t="s">
        <v>1097</v>
      </c>
      <c r="Q2596" t="s">
        <v>861</v>
      </c>
      <c r="R2596">
        <v>1</v>
      </c>
      <c r="S2596">
        <v>0</v>
      </c>
    </row>
    <row r="2597" spans="1:19" hidden="1" x14ac:dyDescent="0.25">
      <c r="A2597" t="s">
        <v>1107</v>
      </c>
      <c r="B2597" t="s">
        <v>2468</v>
      </c>
      <c r="C2597">
        <v>33</v>
      </c>
      <c r="D2597">
        <v>0</v>
      </c>
      <c r="E2597" s="33">
        <v>43649</v>
      </c>
      <c r="F2597" t="s">
        <v>1106</v>
      </c>
      <c r="G2597" t="s">
        <v>1104</v>
      </c>
      <c r="H2597">
        <v>4</v>
      </c>
      <c r="I2597">
        <v>0</v>
      </c>
      <c r="J2597" s="33">
        <v>43655</v>
      </c>
      <c r="K2597" t="s">
        <v>1108</v>
      </c>
      <c r="L2597" t="s">
        <v>870</v>
      </c>
      <c r="M2597">
        <v>1</v>
      </c>
      <c r="N2597">
        <v>0</v>
      </c>
      <c r="O2597" s="33">
        <v>43656</v>
      </c>
      <c r="P2597" t="s">
        <v>1097</v>
      </c>
      <c r="Q2597" t="s">
        <v>1483</v>
      </c>
      <c r="R2597">
        <v>1</v>
      </c>
      <c r="S2597">
        <v>0</v>
      </c>
    </row>
    <row r="2598" spans="1:19" hidden="1" x14ac:dyDescent="0.25">
      <c r="A2598" t="s">
        <v>1107</v>
      </c>
      <c r="B2598" t="s">
        <v>2467</v>
      </c>
      <c r="C2598">
        <v>22</v>
      </c>
      <c r="D2598">
        <v>0</v>
      </c>
      <c r="E2598" s="33">
        <v>43649</v>
      </c>
      <c r="F2598" t="s">
        <v>1106</v>
      </c>
      <c r="G2598" t="s">
        <v>2235</v>
      </c>
      <c r="H2598">
        <v>101</v>
      </c>
      <c r="I2598">
        <v>0</v>
      </c>
      <c r="J2598" s="33">
        <v>43655</v>
      </c>
      <c r="K2598" t="s">
        <v>1108</v>
      </c>
      <c r="L2598" t="s">
        <v>859</v>
      </c>
      <c r="M2598">
        <v>1</v>
      </c>
      <c r="N2598">
        <v>0</v>
      </c>
      <c r="O2598" s="33">
        <v>43656</v>
      </c>
      <c r="P2598" t="s">
        <v>1098</v>
      </c>
      <c r="Q2598" t="s">
        <v>1615</v>
      </c>
      <c r="R2598">
        <v>0</v>
      </c>
      <c r="S2598">
        <v>0</v>
      </c>
    </row>
    <row r="2599" spans="1:19" hidden="1" x14ac:dyDescent="0.25">
      <c r="A2599" t="s">
        <v>1107</v>
      </c>
      <c r="B2599" t="s">
        <v>2466</v>
      </c>
      <c r="C2599">
        <v>188</v>
      </c>
      <c r="D2599">
        <v>0</v>
      </c>
      <c r="E2599" s="33">
        <v>43649</v>
      </c>
      <c r="F2599" t="s">
        <v>1106</v>
      </c>
      <c r="G2599" t="s">
        <v>2237</v>
      </c>
      <c r="H2599">
        <v>3</v>
      </c>
      <c r="I2599">
        <v>0</v>
      </c>
      <c r="J2599" s="33">
        <v>43655</v>
      </c>
      <c r="K2599" t="s">
        <v>1108</v>
      </c>
      <c r="L2599" t="s">
        <v>861</v>
      </c>
      <c r="M2599">
        <v>1</v>
      </c>
      <c r="N2599">
        <v>0</v>
      </c>
      <c r="O2599" s="33">
        <v>43656</v>
      </c>
      <c r="P2599" t="s">
        <v>1098</v>
      </c>
      <c r="Q2599" t="s">
        <v>1486</v>
      </c>
      <c r="R2599">
        <v>0</v>
      </c>
      <c r="S2599">
        <v>0</v>
      </c>
    </row>
    <row r="2600" spans="1:19" hidden="1" x14ac:dyDescent="0.25">
      <c r="A2600" t="s">
        <v>1107</v>
      </c>
      <c r="B2600" t="s">
        <v>861</v>
      </c>
      <c r="C2600">
        <v>1</v>
      </c>
      <c r="D2600">
        <v>0</v>
      </c>
      <c r="E2600" s="33">
        <v>43649</v>
      </c>
      <c r="F2600" t="s">
        <v>1106</v>
      </c>
      <c r="G2600" t="s">
        <v>1710</v>
      </c>
      <c r="H2600">
        <v>30</v>
      </c>
      <c r="I2600">
        <v>18</v>
      </c>
      <c r="J2600" s="33">
        <v>43655</v>
      </c>
      <c r="K2600" t="s">
        <v>1108</v>
      </c>
      <c r="L2600" t="s">
        <v>1483</v>
      </c>
      <c r="M2600">
        <v>1</v>
      </c>
      <c r="N2600">
        <v>0</v>
      </c>
      <c r="O2600" s="33">
        <v>43656</v>
      </c>
      <c r="P2600" t="s">
        <v>1098</v>
      </c>
      <c r="Q2600" t="s">
        <v>578</v>
      </c>
      <c r="R2600">
        <v>0</v>
      </c>
      <c r="S2600">
        <v>0</v>
      </c>
    </row>
    <row r="2601" spans="1:19" hidden="1" x14ac:dyDescent="0.25">
      <c r="A2601" t="s">
        <v>1107</v>
      </c>
      <c r="B2601" t="s">
        <v>863</v>
      </c>
      <c r="C2601">
        <v>1</v>
      </c>
      <c r="D2601">
        <v>0</v>
      </c>
      <c r="E2601" s="33">
        <v>43649</v>
      </c>
      <c r="F2601" t="s">
        <v>1106</v>
      </c>
      <c r="G2601" t="s">
        <v>2459</v>
      </c>
      <c r="H2601">
        <v>0</v>
      </c>
      <c r="I2601">
        <v>116431</v>
      </c>
      <c r="J2601" s="33">
        <v>43655</v>
      </c>
      <c r="K2601" t="s">
        <v>1109</v>
      </c>
      <c r="L2601" t="s">
        <v>2474</v>
      </c>
      <c r="M2601">
        <v>0</v>
      </c>
      <c r="N2601">
        <v>4445</v>
      </c>
      <c r="O2601" s="33">
        <v>43656</v>
      </c>
      <c r="P2601" t="s">
        <v>1098</v>
      </c>
      <c r="Q2601" t="s">
        <v>2437</v>
      </c>
      <c r="R2601">
        <v>0</v>
      </c>
      <c r="S2601">
        <v>0</v>
      </c>
    </row>
    <row r="2602" spans="1:19" hidden="1" x14ac:dyDescent="0.25">
      <c r="A2602" t="s">
        <v>1107</v>
      </c>
      <c r="B2602" t="s">
        <v>1483</v>
      </c>
      <c r="C2602">
        <v>3</v>
      </c>
      <c r="D2602">
        <v>0</v>
      </c>
      <c r="E2602" s="33">
        <v>43649</v>
      </c>
      <c r="F2602" t="s">
        <v>1106</v>
      </c>
      <c r="G2602" t="s">
        <v>2463</v>
      </c>
      <c r="H2602">
        <v>0</v>
      </c>
      <c r="I2602">
        <v>116431</v>
      </c>
      <c r="J2602" s="33">
        <v>43655</v>
      </c>
      <c r="K2602" t="s">
        <v>1109</v>
      </c>
      <c r="L2602" t="s">
        <v>1546</v>
      </c>
      <c r="M2602">
        <v>4383</v>
      </c>
      <c r="N2602">
        <v>0</v>
      </c>
      <c r="O2602" s="33">
        <v>43656</v>
      </c>
      <c r="P2602" t="s">
        <v>1098</v>
      </c>
      <c r="Q2602" t="s">
        <v>2440</v>
      </c>
      <c r="R2602">
        <v>0</v>
      </c>
      <c r="S2602">
        <v>0</v>
      </c>
    </row>
    <row r="2603" spans="1:19" hidden="1" x14ac:dyDescent="0.25">
      <c r="A2603" t="s">
        <v>1108</v>
      </c>
      <c r="B2603" t="s">
        <v>1482</v>
      </c>
      <c r="C2603">
        <v>1</v>
      </c>
      <c r="D2603">
        <v>0</v>
      </c>
      <c r="E2603" s="33">
        <v>43654</v>
      </c>
      <c r="F2603" t="s">
        <v>1106</v>
      </c>
      <c r="G2603" t="s">
        <v>2465</v>
      </c>
      <c r="H2603">
        <v>0</v>
      </c>
      <c r="I2603">
        <v>116431</v>
      </c>
      <c r="J2603" s="33">
        <v>43655</v>
      </c>
      <c r="K2603" t="s">
        <v>1109</v>
      </c>
      <c r="L2603" t="s">
        <v>2477</v>
      </c>
      <c r="M2603">
        <v>2698</v>
      </c>
      <c r="N2603">
        <v>0</v>
      </c>
      <c r="O2603" s="33">
        <v>43656</v>
      </c>
      <c r="P2603" t="s">
        <v>1098</v>
      </c>
      <c r="Q2603" t="s">
        <v>1495</v>
      </c>
      <c r="R2603">
        <v>0</v>
      </c>
      <c r="S2603">
        <v>0</v>
      </c>
    </row>
    <row r="2604" spans="1:19" hidden="1" x14ac:dyDescent="0.25">
      <c r="A2604" t="s">
        <v>1108</v>
      </c>
      <c r="B2604" t="s">
        <v>1485</v>
      </c>
      <c r="C2604">
        <v>2</v>
      </c>
      <c r="D2604">
        <v>0</v>
      </c>
      <c r="E2604" s="33">
        <v>43654</v>
      </c>
      <c r="F2604" t="s">
        <v>1106</v>
      </c>
      <c r="G2604" t="s">
        <v>2464</v>
      </c>
      <c r="H2604">
        <v>0</v>
      </c>
      <c r="I2604">
        <v>116431</v>
      </c>
      <c r="J2604" s="33">
        <v>43655</v>
      </c>
      <c r="K2604" t="s">
        <v>1109</v>
      </c>
      <c r="L2604" t="s">
        <v>2475</v>
      </c>
      <c r="M2604">
        <v>0</v>
      </c>
      <c r="N2604">
        <v>4445</v>
      </c>
      <c r="O2604" s="33">
        <v>43656</v>
      </c>
      <c r="P2604" t="s">
        <v>1098</v>
      </c>
      <c r="Q2604" t="s">
        <v>2439</v>
      </c>
      <c r="R2604">
        <v>0</v>
      </c>
      <c r="S2604">
        <v>0</v>
      </c>
    </row>
    <row r="2605" spans="1:19" hidden="1" x14ac:dyDescent="0.25">
      <c r="A2605" t="s">
        <v>1108</v>
      </c>
      <c r="B2605" t="s">
        <v>857</v>
      </c>
      <c r="C2605">
        <v>1</v>
      </c>
      <c r="D2605">
        <v>0</v>
      </c>
      <c r="E2605" s="33">
        <v>43654</v>
      </c>
      <c r="F2605" t="s">
        <v>1106</v>
      </c>
      <c r="G2605" t="s">
        <v>1263</v>
      </c>
      <c r="H2605">
        <v>1</v>
      </c>
      <c r="I2605">
        <v>0</v>
      </c>
      <c r="J2605" s="33">
        <v>43655</v>
      </c>
      <c r="K2605" t="s">
        <v>1109</v>
      </c>
      <c r="L2605" t="s">
        <v>2478</v>
      </c>
      <c r="M2605">
        <v>1</v>
      </c>
      <c r="N2605">
        <v>0</v>
      </c>
      <c r="O2605" s="33">
        <v>43656</v>
      </c>
      <c r="P2605" t="s">
        <v>1098</v>
      </c>
      <c r="Q2605" t="s">
        <v>2438</v>
      </c>
      <c r="R2605">
        <v>0</v>
      </c>
      <c r="S2605">
        <v>0</v>
      </c>
    </row>
    <row r="2606" spans="1:19" hidden="1" x14ac:dyDescent="0.25">
      <c r="A2606" t="s">
        <v>1108</v>
      </c>
      <c r="B2606" t="s">
        <v>868</v>
      </c>
      <c r="C2606">
        <v>1</v>
      </c>
      <c r="D2606">
        <v>0</v>
      </c>
      <c r="E2606" s="33">
        <v>43654</v>
      </c>
      <c r="F2606" t="s">
        <v>1106</v>
      </c>
      <c r="G2606" t="s">
        <v>2462</v>
      </c>
      <c r="H2606">
        <v>2</v>
      </c>
      <c r="I2606">
        <v>0</v>
      </c>
      <c r="J2606" s="33">
        <v>43655</v>
      </c>
      <c r="K2606" t="s">
        <v>1109</v>
      </c>
      <c r="L2606" t="s">
        <v>2479</v>
      </c>
      <c r="M2606">
        <v>1</v>
      </c>
      <c r="N2606">
        <v>0</v>
      </c>
      <c r="O2606" s="33">
        <v>43656</v>
      </c>
      <c r="P2606" t="s">
        <v>1098</v>
      </c>
      <c r="Q2606" t="s">
        <v>1483</v>
      </c>
      <c r="R2606">
        <v>0</v>
      </c>
      <c r="S2606">
        <v>0</v>
      </c>
    </row>
    <row r="2607" spans="1:19" hidden="1" x14ac:dyDescent="0.25">
      <c r="A2607" t="s">
        <v>1108</v>
      </c>
      <c r="B2607" t="s">
        <v>1486</v>
      </c>
      <c r="C2607">
        <v>2</v>
      </c>
      <c r="D2607">
        <v>0</v>
      </c>
      <c r="E2607" s="33">
        <v>43654</v>
      </c>
      <c r="F2607" t="s">
        <v>1106</v>
      </c>
      <c r="G2607" t="s">
        <v>1483</v>
      </c>
      <c r="H2607">
        <v>1</v>
      </c>
      <c r="I2607">
        <v>0</v>
      </c>
      <c r="J2607" s="33">
        <v>43655</v>
      </c>
      <c r="K2607" t="s">
        <v>1109</v>
      </c>
      <c r="L2607" t="s">
        <v>2480</v>
      </c>
      <c r="M2607">
        <v>2658</v>
      </c>
      <c r="N2607">
        <v>0</v>
      </c>
      <c r="O2607" s="33">
        <v>43656</v>
      </c>
      <c r="P2607" t="s">
        <v>1099</v>
      </c>
      <c r="Q2607" t="s">
        <v>1482</v>
      </c>
      <c r="R2607">
        <v>1</v>
      </c>
      <c r="S2607">
        <v>0</v>
      </c>
    </row>
    <row r="2608" spans="1:19" hidden="1" x14ac:dyDescent="0.25">
      <c r="A2608" t="s">
        <v>1108</v>
      </c>
      <c r="B2608" t="s">
        <v>870</v>
      </c>
      <c r="C2608">
        <v>1</v>
      </c>
      <c r="D2608">
        <v>0</v>
      </c>
      <c r="E2608" s="33">
        <v>43654</v>
      </c>
      <c r="F2608" t="s">
        <v>1107</v>
      </c>
      <c r="G2608" t="s">
        <v>2472</v>
      </c>
      <c r="H2608">
        <v>12</v>
      </c>
      <c r="I2608">
        <v>0</v>
      </c>
      <c r="J2608" s="33">
        <v>43649</v>
      </c>
      <c r="K2608" t="s">
        <v>1109</v>
      </c>
      <c r="L2608" t="s">
        <v>2473</v>
      </c>
      <c r="M2608">
        <v>0</v>
      </c>
      <c r="N2608">
        <v>4445</v>
      </c>
      <c r="O2608" s="33">
        <v>43656</v>
      </c>
      <c r="P2608" t="s">
        <v>1099</v>
      </c>
      <c r="Q2608" t="s">
        <v>1485</v>
      </c>
      <c r="R2608">
        <v>10</v>
      </c>
      <c r="S2608">
        <v>0</v>
      </c>
    </row>
    <row r="2609" spans="1:19" hidden="1" x14ac:dyDescent="0.25">
      <c r="A2609" t="s">
        <v>1108</v>
      </c>
      <c r="B2609" t="s">
        <v>859</v>
      </c>
      <c r="C2609">
        <v>1</v>
      </c>
      <c r="D2609">
        <v>0</v>
      </c>
      <c r="E2609" s="33">
        <v>43654</v>
      </c>
      <c r="F2609" t="s">
        <v>1107</v>
      </c>
      <c r="G2609" t="s">
        <v>868</v>
      </c>
      <c r="H2609">
        <v>192</v>
      </c>
      <c r="I2609">
        <v>0</v>
      </c>
      <c r="J2609" s="33">
        <v>43649</v>
      </c>
      <c r="K2609" t="s">
        <v>1109</v>
      </c>
      <c r="L2609" t="s">
        <v>2428</v>
      </c>
      <c r="M2609">
        <v>0</v>
      </c>
      <c r="N2609">
        <v>4445</v>
      </c>
      <c r="O2609" s="33">
        <v>43656</v>
      </c>
      <c r="P2609" t="s">
        <v>1099</v>
      </c>
      <c r="Q2609" t="s">
        <v>857</v>
      </c>
      <c r="R2609">
        <v>3</v>
      </c>
      <c r="S2609">
        <v>0</v>
      </c>
    </row>
    <row r="2610" spans="1:19" hidden="1" x14ac:dyDescent="0.25">
      <c r="A2610" t="s">
        <v>1108</v>
      </c>
      <c r="B2610" t="s">
        <v>861</v>
      </c>
      <c r="C2610">
        <v>1</v>
      </c>
      <c r="D2610">
        <v>0</v>
      </c>
      <c r="E2610" s="33">
        <v>43654</v>
      </c>
      <c r="F2610" t="s">
        <v>1107</v>
      </c>
      <c r="G2610" t="s">
        <v>1486</v>
      </c>
      <c r="H2610">
        <v>192</v>
      </c>
      <c r="I2610">
        <v>0</v>
      </c>
      <c r="J2610" s="33">
        <v>43649</v>
      </c>
      <c r="K2610" t="s">
        <v>1109</v>
      </c>
      <c r="L2610" t="s">
        <v>2241</v>
      </c>
      <c r="M2610">
        <v>1464</v>
      </c>
      <c r="N2610">
        <v>0</v>
      </c>
      <c r="O2610" s="33">
        <v>43656</v>
      </c>
      <c r="P2610" t="s">
        <v>1099</v>
      </c>
      <c r="Q2610" t="s">
        <v>868</v>
      </c>
      <c r="R2610">
        <v>10</v>
      </c>
      <c r="S2610">
        <v>0</v>
      </c>
    </row>
    <row r="2611" spans="1:19" hidden="1" x14ac:dyDescent="0.25">
      <c r="A2611" t="s">
        <v>1108</v>
      </c>
      <c r="B2611" t="s">
        <v>1483</v>
      </c>
      <c r="C2611">
        <v>1</v>
      </c>
      <c r="D2611">
        <v>0</v>
      </c>
      <c r="E2611" s="33">
        <v>43654</v>
      </c>
      <c r="F2611" t="s">
        <v>1107</v>
      </c>
      <c r="G2611" t="s">
        <v>2471</v>
      </c>
      <c r="H2611">
        <v>27</v>
      </c>
      <c r="I2611">
        <v>0</v>
      </c>
      <c r="J2611" s="33">
        <v>43649</v>
      </c>
      <c r="K2611" t="s">
        <v>1109</v>
      </c>
      <c r="L2611" t="s">
        <v>2481</v>
      </c>
      <c r="M2611">
        <v>2</v>
      </c>
      <c r="N2611">
        <v>0</v>
      </c>
      <c r="O2611" s="33">
        <v>43656</v>
      </c>
      <c r="P2611" t="s">
        <v>1099</v>
      </c>
      <c r="Q2611" t="s">
        <v>1484</v>
      </c>
      <c r="R2611">
        <v>10</v>
      </c>
      <c r="S2611">
        <v>0</v>
      </c>
    </row>
    <row r="2612" spans="1:19" hidden="1" x14ac:dyDescent="0.25">
      <c r="A2612" t="s">
        <v>1109</v>
      </c>
      <c r="B2612" t="s">
        <v>2474</v>
      </c>
      <c r="C2612">
        <v>0</v>
      </c>
      <c r="D2612">
        <v>4178</v>
      </c>
      <c r="E2612" s="33">
        <v>43654</v>
      </c>
      <c r="F2612" t="s">
        <v>1107</v>
      </c>
      <c r="G2612" t="s">
        <v>870</v>
      </c>
      <c r="H2612">
        <v>192</v>
      </c>
      <c r="I2612">
        <v>0</v>
      </c>
      <c r="J2612" s="33">
        <v>43649</v>
      </c>
      <c r="K2612" t="s">
        <v>1109</v>
      </c>
      <c r="L2612" t="s">
        <v>1486</v>
      </c>
      <c r="M2612">
        <v>4445</v>
      </c>
      <c r="N2612">
        <v>0</v>
      </c>
      <c r="O2612" s="33">
        <v>43656</v>
      </c>
      <c r="P2612" t="s">
        <v>1099</v>
      </c>
      <c r="Q2612" t="s">
        <v>2441</v>
      </c>
      <c r="R2612">
        <v>0</v>
      </c>
      <c r="S2612">
        <v>10</v>
      </c>
    </row>
    <row r="2613" spans="1:19" hidden="1" x14ac:dyDescent="0.25">
      <c r="A2613" t="s">
        <v>1109</v>
      </c>
      <c r="B2613" t="s">
        <v>1546</v>
      </c>
      <c r="C2613">
        <v>4117</v>
      </c>
      <c r="D2613">
        <v>0</v>
      </c>
      <c r="E2613" s="33">
        <v>43654</v>
      </c>
      <c r="F2613" t="s">
        <v>1107</v>
      </c>
      <c r="G2613" t="s">
        <v>2470</v>
      </c>
      <c r="H2613">
        <v>192</v>
      </c>
      <c r="I2613">
        <v>0</v>
      </c>
      <c r="J2613" s="33">
        <v>43649</v>
      </c>
      <c r="K2613" t="s">
        <v>1109</v>
      </c>
      <c r="L2613" t="s">
        <v>578</v>
      </c>
      <c r="M2613">
        <v>640</v>
      </c>
      <c r="N2613">
        <v>2</v>
      </c>
      <c r="O2613" s="33">
        <v>43656</v>
      </c>
      <c r="P2613" t="s">
        <v>1099</v>
      </c>
      <c r="Q2613" t="s">
        <v>1486</v>
      </c>
      <c r="R2613">
        <v>10</v>
      </c>
      <c r="S2613">
        <v>0</v>
      </c>
    </row>
    <row r="2614" spans="1:19" hidden="1" x14ac:dyDescent="0.25">
      <c r="A2614" t="s">
        <v>1109</v>
      </c>
      <c r="B2614" t="s">
        <v>2477</v>
      </c>
      <c r="C2614">
        <v>2564</v>
      </c>
      <c r="D2614">
        <v>0</v>
      </c>
      <c r="E2614" s="33">
        <v>43654</v>
      </c>
      <c r="F2614" t="s">
        <v>1107</v>
      </c>
      <c r="G2614" t="s">
        <v>2469</v>
      </c>
      <c r="H2614">
        <v>120</v>
      </c>
      <c r="I2614">
        <v>72</v>
      </c>
      <c r="J2614" s="33">
        <v>43649</v>
      </c>
      <c r="K2614" t="s">
        <v>1109</v>
      </c>
      <c r="L2614" t="s">
        <v>1622</v>
      </c>
      <c r="M2614">
        <v>3257</v>
      </c>
      <c r="N2614">
        <v>0</v>
      </c>
      <c r="O2614" s="33">
        <v>43656</v>
      </c>
      <c r="P2614" t="s">
        <v>1099</v>
      </c>
      <c r="Q2614" t="s">
        <v>870</v>
      </c>
      <c r="R2614">
        <v>10</v>
      </c>
      <c r="S2614">
        <v>0</v>
      </c>
    </row>
    <row r="2615" spans="1:19" hidden="1" x14ac:dyDescent="0.25">
      <c r="A2615" t="s">
        <v>1109</v>
      </c>
      <c r="B2615" t="s">
        <v>2475</v>
      </c>
      <c r="C2615">
        <v>0</v>
      </c>
      <c r="D2615">
        <v>4178</v>
      </c>
      <c r="E2615" s="33">
        <v>43654</v>
      </c>
      <c r="F2615" t="s">
        <v>1107</v>
      </c>
      <c r="G2615" t="s">
        <v>2468</v>
      </c>
      <c r="H2615">
        <v>33</v>
      </c>
      <c r="I2615">
        <v>0</v>
      </c>
      <c r="J2615" s="33">
        <v>43649</v>
      </c>
      <c r="K2615" t="s">
        <v>1109</v>
      </c>
      <c r="L2615" t="s">
        <v>1624</v>
      </c>
      <c r="M2615">
        <v>1</v>
      </c>
      <c r="N2615">
        <v>0</v>
      </c>
      <c r="O2615" s="33">
        <v>43656</v>
      </c>
      <c r="P2615" t="s">
        <v>1099</v>
      </c>
      <c r="Q2615" t="s">
        <v>859</v>
      </c>
      <c r="R2615">
        <v>3</v>
      </c>
      <c r="S2615">
        <v>0</v>
      </c>
    </row>
    <row r="2616" spans="1:19" hidden="1" x14ac:dyDescent="0.25">
      <c r="A2616" t="s">
        <v>1109</v>
      </c>
      <c r="B2616" t="s">
        <v>2478</v>
      </c>
      <c r="C2616">
        <v>1</v>
      </c>
      <c r="D2616">
        <v>0</v>
      </c>
      <c r="E2616" s="33">
        <v>43654</v>
      </c>
      <c r="F2616" t="s">
        <v>1107</v>
      </c>
      <c r="G2616" t="s">
        <v>2467</v>
      </c>
      <c r="H2616">
        <v>22</v>
      </c>
      <c r="I2616">
        <v>0</v>
      </c>
      <c r="J2616" s="33">
        <v>43649</v>
      </c>
      <c r="K2616" t="s">
        <v>1109</v>
      </c>
      <c r="L2616" t="s">
        <v>1623</v>
      </c>
      <c r="M2616">
        <v>0</v>
      </c>
      <c r="N2616">
        <v>4445</v>
      </c>
      <c r="O2616" s="33">
        <v>43656</v>
      </c>
      <c r="P2616" t="s">
        <v>1099</v>
      </c>
      <c r="Q2616" t="s">
        <v>861</v>
      </c>
      <c r="R2616">
        <v>1</v>
      </c>
      <c r="S2616">
        <v>0</v>
      </c>
    </row>
    <row r="2617" spans="1:19" hidden="1" x14ac:dyDescent="0.25">
      <c r="A2617" t="s">
        <v>1109</v>
      </c>
      <c r="B2617" t="s">
        <v>2479</v>
      </c>
      <c r="C2617">
        <v>1</v>
      </c>
      <c r="D2617">
        <v>0</v>
      </c>
      <c r="E2617" s="33">
        <v>43654</v>
      </c>
      <c r="F2617" t="s">
        <v>1107</v>
      </c>
      <c r="G2617" t="s">
        <v>2466</v>
      </c>
      <c r="H2617">
        <v>188</v>
      </c>
      <c r="I2617">
        <v>0</v>
      </c>
      <c r="J2617" s="33">
        <v>43649</v>
      </c>
      <c r="K2617" t="s">
        <v>1109</v>
      </c>
      <c r="L2617" t="s">
        <v>1625</v>
      </c>
      <c r="M2617">
        <v>1</v>
      </c>
      <c r="N2617">
        <v>0</v>
      </c>
      <c r="O2617" s="33">
        <v>43656</v>
      </c>
      <c r="P2617" t="s">
        <v>1099</v>
      </c>
      <c r="Q2617" t="s">
        <v>1483</v>
      </c>
      <c r="R2617">
        <v>1</v>
      </c>
      <c r="S2617">
        <v>0</v>
      </c>
    </row>
    <row r="2618" spans="1:19" hidden="1" x14ac:dyDescent="0.25">
      <c r="A2618" t="s">
        <v>1109</v>
      </c>
      <c r="B2618" t="s">
        <v>2480</v>
      </c>
      <c r="C2618">
        <v>2546</v>
      </c>
      <c r="D2618">
        <v>0</v>
      </c>
      <c r="E2618" s="33">
        <v>43654</v>
      </c>
      <c r="F2618" t="s">
        <v>1107</v>
      </c>
      <c r="G2618" t="s">
        <v>861</v>
      </c>
      <c r="H2618">
        <v>1</v>
      </c>
      <c r="I2618">
        <v>0</v>
      </c>
      <c r="J2618" s="33">
        <v>43649</v>
      </c>
      <c r="K2618" t="s">
        <v>1109</v>
      </c>
      <c r="L2618" t="s">
        <v>1626</v>
      </c>
      <c r="M2618">
        <v>1</v>
      </c>
      <c r="N2618">
        <v>0</v>
      </c>
      <c r="O2618" s="33">
        <v>43656</v>
      </c>
      <c r="P2618" t="s">
        <v>1100</v>
      </c>
      <c r="Q2618" t="s">
        <v>1482</v>
      </c>
      <c r="R2618">
        <v>0</v>
      </c>
      <c r="S2618">
        <v>0</v>
      </c>
    </row>
    <row r="2619" spans="1:19" hidden="1" x14ac:dyDescent="0.25">
      <c r="A2619" t="s">
        <v>1109</v>
      </c>
      <c r="B2619" t="s">
        <v>2473</v>
      </c>
      <c r="C2619">
        <v>0</v>
      </c>
      <c r="D2619">
        <v>4178</v>
      </c>
      <c r="E2619" s="33">
        <v>43654</v>
      </c>
      <c r="F2619" t="s">
        <v>1107</v>
      </c>
      <c r="G2619" t="s">
        <v>863</v>
      </c>
      <c r="H2619">
        <v>1</v>
      </c>
      <c r="I2619">
        <v>0</v>
      </c>
      <c r="J2619" s="33">
        <v>43649</v>
      </c>
      <c r="K2619" t="s">
        <v>1109</v>
      </c>
      <c r="L2619" t="s">
        <v>2283</v>
      </c>
      <c r="M2619">
        <v>1</v>
      </c>
      <c r="N2619">
        <v>0</v>
      </c>
      <c r="O2619" s="33">
        <v>43656</v>
      </c>
      <c r="P2619" t="s">
        <v>1100</v>
      </c>
      <c r="Q2619" t="s">
        <v>1485</v>
      </c>
      <c r="R2619">
        <v>0</v>
      </c>
      <c r="S2619">
        <v>0</v>
      </c>
    </row>
    <row r="2620" spans="1:19" hidden="1" x14ac:dyDescent="0.25">
      <c r="A2620" t="s">
        <v>1109</v>
      </c>
      <c r="B2620" t="s">
        <v>2428</v>
      </c>
      <c r="C2620">
        <v>0</v>
      </c>
      <c r="D2620">
        <v>4178</v>
      </c>
      <c r="E2620" s="33">
        <v>43654</v>
      </c>
      <c r="F2620" t="s">
        <v>1107</v>
      </c>
      <c r="G2620" t="s">
        <v>1483</v>
      </c>
      <c r="H2620">
        <v>3</v>
      </c>
      <c r="I2620">
        <v>0</v>
      </c>
      <c r="J2620" s="33">
        <v>43649</v>
      </c>
      <c r="K2620" t="s">
        <v>1109</v>
      </c>
      <c r="L2620" t="s">
        <v>1609</v>
      </c>
      <c r="M2620">
        <v>0</v>
      </c>
      <c r="N2620">
        <v>4445</v>
      </c>
      <c r="O2620" s="33">
        <v>43656</v>
      </c>
      <c r="P2620" t="s">
        <v>1100</v>
      </c>
      <c r="Q2620" t="s">
        <v>857</v>
      </c>
      <c r="R2620">
        <v>0</v>
      </c>
      <c r="S2620">
        <v>0</v>
      </c>
    </row>
    <row r="2621" spans="1:19" hidden="1" x14ac:dyDescent="0.25">
      <c r="A2621" t="s">
        <v>1109</v>
      </c>
      <c r="B2621" t="s">
        <v>2241</v>
      </c>
      <c r="C2621">
        <v>1410</v>
      </c>
      <c r="D2621">
        <v>0</v>
      </c>
      <c r="E2621" s="33">
        <v>43654</v>
      </c>
      <c r="F2621" t="s">
        <v>1108</v>
      </c>
      <c r="G2621" t="s">
        <v>1482</v>
      </c>
      <c r="H2621">
        <v>1</v>
      </c>
      <c r="I2621">
        <v>0</v>
      </c>
      <c r="J2621" s="33">
        <v>43655</v>
      </c>
      <c r="K2621" t="s">
        <v>1109</v>
      </c>
      <c r="L2621" t="s">
        <v>1603</v>
      </c>
      <c r="M2621">
        <v>1</v>
      </c>
      <c r="N2621">
        <v>0</v>
      </c>
      <c r="O2621" s="33">
        <v>43656</v>
      </c>
      <c r="P2621" t="s">
        <v>1100</v>
      </c>
      <c r="Q2621" t="s">
        <v>868</v>
      </c>
      <c r="R2621">
        <v>0</v>
      </c>
      <c r="S2621">
        <v>0</v>
      </c>
    </row>
    <row r="2622" spans="1:19" hidden="1" x14ac:dyDescent="0.25">
      <c r="A2622" t="s">
        <v>1109</v>
      </c>
      <c r="B2622" t="s">
        <v>2481</v>
      </c>
      <c r="C2622">
        <v>2</v>
      </c>
      <c r="D2622">
        <v>0</v>
      </c>
      <c r="E2622" s="33">
        <v>43654</v>
      </c>
      <c r="F2622" t="s">
        <v>1108</v>
      </c>
      <c r="G2622" t="s">
        <v>1485</v>
      </c>
      <c r="H2622">
        <v>2</v>
      </c>
      <c r="I2622">
        <v>0</v>
      </c>
      <c r="J2622" s="33">
        <v>43655</v>
      </c>
      <c r="K2622" t="s">
        <v>1109</v>
      </c>
      <c r="L2622" t="s">
        <v>1495</v>
      </c>
      <c r="M2622">
        <v>1</v>
      </c>
      <c r="N2622">
        <v>3875</v>
      </c>
      <c r="O2622" s="33">
        <v>43656</v>
      </c>
      <c r="P2622" t="s">
        <v>1100</v>
      </c>
      <c r="Q2622" t="s">
        <v>1486</v>
      </c>
      <c r="R2622">
        <v>0</v>
      </c>
      <c r="S2622">
        <v>0</v>
      </c>
    </row>
    <row r="2623" spans="1:19" hidden="1" x14ac:dyDescent="0.25">
      <c r="A2623" t="s">
        <v>1109</v>
      </c>
      <c r="B2623" t="s">
        <v>1486</v>
      </c>
      <c r="C2623">
        <v>4178</v>
      </c>
      <c r="D2623">
        <v>0</v>
      </c>
      <c r="E2623" s="33">
        <v>43654</v>
      </c>
      <c r="F2623" t="s">
        <v>1108</v>
      </c>
      <c r="G2623" t="s">
        <v>857</v>
      </c>
      <c r="H2623">
        <v>1</v>
      </c>
      <c r="I2623">
        <v>0</v>
      </c>
      <c r="J2623" s="33">
        <v>43655</v>
      </c>
      <c r="K2623" t="s">
        <v>1109</v>
      </c>
      <c r="L2623" t="s">
        <v>1592</v>
      </c>
      <c r="M2623">
        <v>1</v>
      </c>
      <c r="N2623">
        <v>0</v>
      </c>
      <c r="O2623" s="33">
        <v>43656</v>
      </c>
      <c r="P2623" t="s">
        <v>1100</v>
      </c>
      <c r="Q2623" t="s">
        <v>870</v>
      </c>
      <c r="R2623">
        <v>0</v>
      </c>
      <c r="S2623">
        <v>0</v>
      </c>
    </row>
    <row r="2624" spans="1:19" hidden="1" x14ac:dyDescent="0.25">
      <c r="A2624" t="s">
        <v>1109</v>
      </c>
      <c r="B2624" t="s">
        <v>578</v>
      </c>
      <c r="C2624">
        <v>623</v>
      </c>
      <c r="D2624">
        <v>2</v>
      </c>
      <c r="E2624" s="33">
        <v>43654</v>
      </c>
      <c r="F2624" t="s">
        <v>1108</v>
      </c>
      <c r="G2624" t="s">
        <v>868</v>
      </c>
      <c r="H2624">
        <v>2</v>
      </c>
      <c r="I2624">
        <v>0</v>
      </c>
      <c r="J2624" s="33">
        <v>43655</v>
      </c>
      <c r="K2624" t="s">
        <v>1109</v>
      </c>
      <c r="L2624" t="s">
        <v>1593</v>
      </c>
      <c r="M2624">
        <v>2658</v>
      </c>
      <c r="N2624">
        <v>0</v>
      </c>
      <c r="O2624" s="33">
        <v>43656</v>
      </c>
      <c r="P2624" t="s">
        <v>1100</v>
      </c>
      <c r="Q2624" t="s">
        <v>859</v>
      </c>
      <c r="R2624">
        <v>0</v>
      </c>
      <c r="S2624">
        <v>0</v>
      </c>
    </row>
    <row r="2625" spans="1:19" hidden="1" x14ac:dyDescent="0.25">
      <c r="A2625" t="s">
        <v>1109</v>
      </c>
      <c r="B2625" t="s">
        <v>1622</v>
      </c>
      <c r="C2625">
        <v>3097</v>
      </c>
      <c r="D2625">
        <v>0</v>
      </c>
      <c r="E2625" s="33">
        <v>43654</v>
      </c>
      <c r="F2625" t="s">
        <v>1108</v>
      </c>
      <c r="G2625" t="s">
        <v>1486</v>
      </c>
      <c r="H2625">
        <v>2</v>
      </c>
      <c r="I2625">
        <v>0</v>
      </c>
      <c r="J2625" s="33">
        <v>43655</v>
      </c>
      <c r="K2625" t="s">
        <v>1109</v>
      </c>
      <c r="L2625" t="s">
        <v>1483</v>
      </c>
      <c r="M2625">
        <v>1</v>
      </c>
      <c r="N2625">
        <v>0</v>
      </c>
      <c r="O2625" s="33">
        <v>43656</v>
      </c>
      <c r="P2625" t="s">
        <v>1100</v>
      </c>
      <c r="Q2625" t="s">
        <v>861</v>
      </c>
      <c r="R2625">
        <v>0</v>
      </c>
      <c r="S2625">
        <v>0</v>
      </c>
    </row>
    <row r="2626" spans="1:19" hidden="1" x14ac:dyDescent="0.25">
      <c r="A2626" t="s">
        <v>1109</v>
      </c>
      <c r="B2626" t="s">
        <v>1624</v>
      </c>
      <c r="C2626">
        <v>1</v>
      </c>
      <c r="D2626">
        <v>0</v>
      </c>
      <c r="E2626" s="33">
        <v>43654</v>
      </c>
      <c r="F2626" t="s">
        <v>1108</v>
      </c>
      <c r="G2626" t="s">
        <v>870</v>
      </c>
      <c r="H2626">
        <v>2</v>
      </c>
      <c r="I2626">
        <v>0</v>
      </c>
      <c r="J2626" s="33">
        <v>43655</v>
      </c>
      <c r="K2626" t="s">
        <v>1109</v>
      </c>
      <c r="L2626" t="s">
        <v>2476</v>
      </c>
      <c r="M2626">
        <v>0</v>
      </c>
      <c r="N2626">
        <v>4445</v>
      </c>
      <c r="O2626" s="33">
        <v>43656</v>
      </c>
      <c r="P2626" t="s">
        <v>1100</v>
      </c>
      <c r="Q2626" t="s">
        <v>1483</v>
      </c>
      <c r="R2626">
        <v>0</v>
      </c>
      <c r="S2626">
        <v>0</v>
      </c>
    </row>
    <row r="2627" spans="1:19" hidden="1" x14ac:dyDescent="0.25">
      <c r="A2627" t="s">
        <v>1109</v>
      </c>
      <c r="B2627" t="s">
        <v>1623</v>
      </c>
      <c r="C2627">
        <v>0</v>
      </c>
      <c r="D2627">
        <v>4178</v>
      </c>
      <c r="E2627" s="33">
        <v>43654</v>
      </c>
      <c r="F2627" t="s">
        <v>1108</v>
      </c>
      <c r="G2627" t="s">
        <v>859</v>
      </c>
      <c r="H2627">
        <v>1</v>
      </c>
      <c r="I2627">
        <v>0</v>
      </c>
      <c r="J2627" s="33">
        <v>43655</v>
      </c>
      <c r="K2627" t="s">
        <v>1110</v>
      </c>
      <c r="L2627" t="s">
        <v>1486</v>
      </c>
      <c r="M2627">
        <v>1</v>
      </c>
      <c r="N2627">
        <v>0</v>
      </c>
      <c r="O2627" s="33">
        <v>43656</v>
      </c>
      <c r="P2627" t="s">
        <v>1101</v>
      </c>
      <c r="Q2627" t="s">
        <v>2450</v>
      </c>
      <c r="R2627">
        <v>0</v>
      </c>
      <c r="S2627">
        <v>3</v>
      </c>
    </row>
    <row r="2628" spans="1:19" hidden="1" x14ac:dyDescent="0.25">
      <c r="A2628" t="s">
        <v>1109</v>
      </c>
      <c r="B2628" t="s">
        <v>1625</v>
      </c>
      <c r="C2628">
        <v>1</v>
      </c>
      <c r="D2628">
        <v>0</v>
      </c>
      <c r="E2628" s="33">
        <v>43654</v>
      </c>
      <c r="F2628" t="s">
        <v>1108</v>
      </c>
      <c r="G2628" t="s">
        <v>861</v>
      </c>
      <c r="H2628">
        <v>1</v>
      </c>
      <c r="I2628">
        <v>0</v>
      </c>
      <c r="J2628" s="33">
        <v>43655</v>
      </c>
      <c r="K2628" t="s">
        <v>1110</v>
      </c>
      <c r="L2628" t="s">
        <v>2287</v>
      </c>
      <c r="M2628">
        <v>1</v>
      </c>
      <c r="N2628">
        <v>0</v>
      </c>
      <c r="O2628" s="33">
        <v>43656</v>
      </c>
      <c r="P2628" t="s">
        <v>1101</v>
      </c>
      <c r="Q2628" t="s">
        <v>1482</v>
      </c>
      <c r="R2628">
        <v>1</v>
      </c>
      <c r="S2628">
        <v>0</v>
      </c>
    </row>
    <row r="2629" spans="1:19" hidden="1" x14ac:dyDescent="0.25">
      <c r="A2629" t="s">
        <v>1109</v>
      </c>
      <c r="B2629" t="s">
        <v>1626</v>
      </c>
      <c r="C2629">
        <v>1</v>
      </c>
      <c r="D2629">
        <v>0</v>
      </c>
      <c r="E2629" s="33">
        <v>43654</v>
      </c>
      <c r="F2629" t="s">
        <v>1108</v>
      </c>
      <c r="G2629" t="s">
        <v>1483</v>
      </c>
      <c r="H2629">
        <v>1</v>
      </c>
      <c r="I2629">
        <v>0</v>
      </c>
      <c r="J2629" s="33">
        <v>43655</v>
      </c>
      <c r="K2629" t="s">
        <v>1110</v>
      </c>
      <c r="L2629" t="s">
        <v>1483</v>
      </c>
      <c r="M2629">
        <v>1</v>
      </c>
      <c r="N2629">
        <v>0</v>
      </c>
      <c r="O2629" s="33">
        <v>43656</v>
      </c>
      <c r="P2629" t="s">
        <v>1101</v>
      </c>
      <c r="Q2629" t="s">
        <v>1564</v>
      </c>
      <c r="R2629">
        <v>2</v>
      </c>
      <c r="S2629">
        <v>0</v>
      </c>
    </row>
    <row r="2630" spans="1:19" hidden="1" x14ac:dyDescent="0.25">
      <c r="A2630" t="s">
        <v>1109</v>
      </c>
      <c r="B2630" t="s">
        <v>2283</v>
      </c>
      <c r="C2630">
        <v>1</v>
      </c>
      <c r="D2630">
        <v>0</v>
      </c>
      <c r="E2630" s="33">
        <v>43654</v>
      </c>
      <c r="F2630" t="s">
        <v>1109</v>
      </c>
      <c r="G2630" t="s">
        <v>2474</v>
      </c>
      <c r="H2630">
        <v>0</v>
      </c>
      <c r="I2630">
        <v>4388</v>
      </c>
      <c r="J2630" s="33">
        <v>43655</v>
      </c>
      <c r="K2630" t="s">
        <v>1111</v>
      </c>
      <c r="L2630" t="s">
        <v>2482</v>
      </c>
      <c r="M2630">
        <v>0</v>
      </c>
      <c r="N2630">
        <v>0</v>
      </c>
      <c r="O2630" s="33">
        <v>43649</v>
      </c>
      <c r="P2630" t="s">
        <v>1101</v>
      </c>
      <c r="Q2630" t="s">
        <v>1565</v>
      </c>
      <c r="R2630">
        <v>2</v>
      </c>
      <c r="S2630">
        <v>0</v>
      </c>
    </row>
    <row r="2631" spans="1:19" hidden="1" x14ac:dyDescent="0.25">
      <c r="A2631" t="s">
        <v>1109</v>
      </c>
      <c r="B2631" t="s">
        <v>1609</v>
      </c>
      <c r="C2631">
        <v>0</v>
      </c>
      <c r="D2631">
        <v>4178</v>
      </c>
      <c r="E2631" s="33">
        <v>43654</v>
      </c>
      <c r="F2631" t="s">
        <v>1109</v>
      </c>
      <c r="G2631" t="s">
        <v>1546</v>
      </c>
      <c r="H2631">
        <v>4326</v>
      </c>
      <c r="I2631">
        <v>0</v>
      </c>
      <c r="J2631" s="33">
        <v>43655</v>
      </c>
      <c r="K2631" t="s">
        <v>1111</v>
      </c>
      <c r="L2631" t="s">
        <v>2121</v>
      </c>
      <c r="M2631">
        <v>0</v>
      </c>
      <c r="N2631">
        <v>0</v>
      </c>
      <c r="O2631" s="33">
        <v>43649</v>
      </c>
      <c r="P2631" t="s">
        <v>1101</v>
      </c>
      <c r="Q2631" t="s">
        <v>1566</v>
      </c>
      <c r="R2631">
        <v>2</v>
      </c>
      <c r="S2631">
        <v>0</v>
      </c>
    </row>
    <row r="2632" spans="1:19" hidden="1" x14ac:dyDescent="0.25">
      <c r="A2632" t="s">
        <v>1109</v>
      </c>
      <c r="B2632" t="s">
        <v>1603</v>
      </c>
      <c r="C2632">
        <v>1</v>
      </c>
      <c r="D2632">
        <v>0</v>
      </c>
      <c r="E2632" s="33">
        <v>43654</v>
      </c>
      <c r="F2632" t="s">
        <v>1109</v>
      </c>
      <c r="G2632" t="s">
        <v>2477</v>
      </c>
      <c r="H2632">
        <v>2662</v>
      </c>
      <c r="I2632">
        <v>0</v>
      </c>
      <c r="J2632" s="33">
        <v>43655</v>
      </c>
      <c r="K2632" t="s">
        <v>1112</v>
      </c>
      <c r="L2632" t="s">
        <v>2483</v>
      </c>
      <c r="M2632">
        <v>0</v>
      </c>
      <c r="N2632">
        <v>0</v>
      </c>
      <c r="O2632" s="33">
        <v>43649</v>
      </c>
      <c r="P2632" t="s">
        <v>1101</v>
      </c>
      <c r="Q2632" t="s">
        <v>1567</v>
      </c>
      <c r="R2632">
        <v>2</v>
      </c>
      <c r="S2632">
        <v>0</v>
      </c>
    </row>
    <row r="2633" spans="1:19" hidden="1" x14ac:dyDescent="0.25">
      <c r="A2633" t="s">
        <v>1109</v>
      </c>
      <c r="B2633" t="s">
        <v>1495</v>
      </c>
      <c r="C2633">
        <v>1</v>
      </c>
      <c r="D2633">
        <v>3608</v>
      </c>
      <c r="E2633" s="33">
        <v>43654</v>
      </c>
      <c r="F2633" t="s">
        <v>1109</v>
      </c>
      <c r="G2633" t="s">
        <v>2475</v>
      </c>
      <c r="H2633">
        <v>0</v>
      </c>
      <c r="I2633">
        <v>4388</v>
      </c>
      <c r="J2633" s="33">
        <v>43655</v>
      </c>
      <c r="K2633" t="s">
        <v>1112</v>
      </c>
      <c r="L2633" t="s">
        <v>581</v>
      </c>
      <c r="M2633">
        <v>0</v>
      </c>
      <c r="N2633">
        <v>0</v>
      </c>
      <c r="O2633" s="33">
        <v>43649</v>
      </c>
      <c r="P2633" t="s">
        <v>1101</v>
      </c>
      <c r="Q2633" t="s">
        <v>1568</v>
      </c>
      <c r="R2633">
        <v>2</v>
      </c>
      <c r="S2633">
        <v>0</v>
      </c>
    </row>
    <row r="2634" spans="1:19" hidden="1" x14ac:dyDescent="0.25">
      <c r="A2634" t="s">
        <v>1109</v>
      </c>
      <c r="B2634" t="s">
        <v>1592</v>
      </c>
      <c r="C2634">
        <v>1</v>
      </c>
      <c r="D2634">
        <v>0</v>
      </c>
      <c r="E2634" s="33">
        <v>43654</v>
      </c>
      <c r="F2634" t="s">
        <v>1109</v>
      </c>
      <c r="G2634" t="s">
        <v>2478</v>
      </c>
      <c r="H2634">
        <v>1</v>
      </c>
      <c r="I2634">
        <v>0</v>
      </c>
      <c r="J2634" s="33">
        <v>43655</v>
      </c>
      <c r="K2634" t="s">
        <v>1112</v>
      </c>
      <c r="L2634" t="s">
        <v>1486</v>
      </c>
      <c r="M2634">
        <v>0</v>
      </c>
      <c r="N2634">
        <v>0</v>
      </c>
      <c r="O2634" s="33">
        <v>43649</v>
      </c>
      <c r="P2634" t="s">
        <v>1101</v>
      </c>
      <c r="Q2634" t="s">
        <v>1569</v>
      </c>
      <c r="R2634">
        <v>1</v>
      </c>
      <c r="S2634">
        <v>0</v>
      </c>
    </row>
    <row r="2635" spans="1:19" hidden="1" x14ac:dyDescent="0.25">
      <c r="A2635" t="s">
        <v>1109</v>
      </c>
      <c r="B2635" t="s">
        <v>1593</v>
      </c>
      <c r="C2635">
        <v>2546</v>
      </c>
      <c r="D2635">
        <v>0</v>
      </c>
      <c r="E2635" s="33">
        <v>43654</v>
      </c>
      <c r="F2635" t="s">
        <v>1109</v>
      </c>
      <c r="G2635" t="s">
        <v>2479</v>
      </c>
      <c r="H2635">
        <v>1</v>
      </c>
      <c r="I2635">
        <v>0</v>
      </c>
      <c r="J2635" s="33">
        <v>43655</v>
      </c>
      <c r="K2635" t="s">
        <v>1112</v>
      </c>
      <c r="L2635" t="s">
        <v>2091</v>
      </c>
      <c r="M2635">
        <v>0</v>
      </c>
      <c r="N2635">
        <v>0</v>
      </c>
      <c r="O2635" s="33">
        <v>43649</v>
      </c>
      <c r="P2635" t="s">
        <v>1101</v>
      </c>
      <c r="Q2635" t="s">
        <v>1570</v>
      </c>
      <c r="R2635">
        <v>1</v>
      </c>
      <c r="S2635">
        <v>0</v>
      </c>
    </row>
    <row r="2636" spans="1:19" hidden="1" x14ac:dyDescent="0.25">
      <c r="A2636" t="s">
        <v>1109</v>
      </c>
      <c r="B2636" t="s">
        <v>1483</v>
      </c>
      <c r="C2636">
        <v>1</v>
      </c>
      <c r="D2636">
        <v>0</v>
      </c>
      <c r="E2636" s="33">
        <v>43654</v>
      </c>
      <c r="F2636" t="s">
        <v>1109</v>
      </c>
      <c r="G2636" t="s">
        <v>2480</v>
      </c>
      <c r="H2636">
        <v>2620</v>
      </c>
      <c r="I2636">
        <v>0</v>
      </c>
      <c r="J2636" s="33">
        <v>43655</v>
      </c>
      <c r="K2636" t="s">
        <v>1112</v>
      </c>
      <c r="L2636" t="s">
        <v>1483</v>
      </c>
      <c r="M2636">
        <v>0</v>
      </c>
      <c r="N2636">
        <v>0</v>
      </c>
      <c r="O2636" s="33">
        <v>43649</v>
      </c>
      <c r="P2636" t="s">
        <v>1101</v>
      </c>
      <c r="Q2636" t="s">
        <v>1571</v>
      </c>
      <c r="R2636">
        <v>2</v>
      </c>
      <c r="S2636">
        <v>0</v>
      </c>
    </row>
    <row r="2637" spans="1:19" hidden="1" x14ac:dyDescent="0.25">
      <c r="A2637" t="s">
        <v>1109</v>
      </c>
      <c r="B2637" t="s">
        <v>2476</v>
      </c>
      <c r="C2637">
        <v>0</v>
      </c>
      <c r="D2637">
        <v>4178</v>
      </c>
      <c r="E2637" s="33">
        <v>43654</v>
      </c>
      <c r="F2637" t="s">
        <v>1109</v>
      </c>
      <c r="G2637" t="s">
        <v>2473</v>
      </c>
      <c r="H2637">
        <v>0</v>
      </c>
      <c r="I2637">
        <v>4388</v>
      </c>
      <c r="J2637" s="33">
        <v>43655</v>
      </c>
      <c r="K2637" t="s">
        <v>1113</v>
      </c>
      <c r="L2637" t="s">
        <v>1482</v>
      </c>
      <c r="M2637">
        <v>0</v>
      </c>
      <c r="N2637">
        <v>0</v>
      </c>
      <c r="O2637" s="33">
        <v>43649</v>
      </c>
      <c r="P2637" t="s">
        <v>1101</v>
      </c>
      <c r="Q2637" t="s">
        <v>1572</v>
      </c>
      <c r="R2637">
        <v>1</v>
      </c>
      <c r="S2637">
        <v>0</v>
      </c>
    </row>
    <row r="2638" spans="1:19" hidden="1" x14ac:dyDescent="0.25">
      <c r="A2638" t="s">
        <v>1110</v>
      </c>
      <c r="B2638" t="s">
        <v>1486</v>
      </c>
      <c r="C2638">
        <v>1</v>
      </c>
      <c r="D2638">
        <v>0</v>
      </c>
      <c r="E2638" s="33">
        <v>43654</v>
      </c>
      <c r="F2638" t="s">
        <v>1109</v>
      </c>
      <c r="G2638" t="s">
        <v>2428</v>
      </c>
      <c r="H2638">
        <v>0</v>
      </c>
      <c r="I2638">
        <v>4388</v>
      </c>
      <c r="J2638" s="33">
        <v>43655</v>
      </c>
      <c r="K2638" t="s">
        <v>1113</v>
      </c>
      <c r="L2638" t="s">
        <v>1536</v>
      </c>
      <c r="M2638">
        <v>0</v>
      </c>
      <c r="N2638">
        <v>0</v>
      </c>
      <c r="O2638" s="33">
        <v>43649</v>
      </c>
      <c r="P2638" t="s">
        <v>1101</v>
      </c>
      <c r="Q2638" t="s">
        <v>1573</v>
      </c>
      <c r="R2638">
        <v>2</v>
      </c>
      <c r="S2638">
        <v>0</v>
      </c>
    </row>
    <row r="2639" spans="1:19" hidden="1" x14ac:dyDescent="0.25">
      <c r="A2639" t="s">
        <v>1110</v>
      </c>
      <c r="B2639" t="s">
        <v>2287</v>
      </c>
      <c r="C2639">
        <v>1</v>
      </c>
      <c r="D2639">
        <v>0</v>
      </c>
      <c r="E2639" s="33">
        <v>43654</v>
      </c>
      <c r="F2639" t="s">
        <v>1109</v>
      </c>
      <c r="G2639" t="s">
        <v>2241</v>
      </c>
      <c r="H2639">
        <v>1446</v>
      </c>
      <c r="I2639">
        <v>0</v>
      </c>
      <c r="J2639" s="33">
        <v>43655</v>
      </c>
      <c r="K2639" t="s">
        <v>1113</v>
      </c>
      <c r="L2639" t="s">
        <v>857</v>
      </c>
      <c r="M2639">
        <v>0</v>
      </c>
      <c r="N2639">
        <v>0</v>
      </c>
      <c r="O2639" s="33">
        <v>43649</v>
      </c>
      <c r="P2639" t="s">
        <v>1101</v>
      </c>
      <c r="Q2639" t="s">
        <v>1574</v>
      </c>
      <c r="R2639">
        <v>1</v>
      </c>
      <c r="S2639">
        <v>0</v>
      </c>
    </row>
    <row r="2640" spans="1:19" hidden="1" x14ac:dyDescent="0.25">
      <c r="A2640" t="s">
        <v>1110</v>
      </c>
      <c r="B2640" t="s">
        <v>1483</v>
      </c>
      <c r="C2640">
        <v>1</v>
      </c>
      <c r="D2640">
        <v>0</v>
      </c>
      <c r="E2640" s="33">
        <v>43654</v>
      </c>
      <c r="F2640" t="s">
        <v>1109</v>
      </c>
      <c r="G2640" t="s">
        <v>2481</v>
      </c>
      <c r="H2640">
        <v>2</v>
      </c>
      <c r="I2640">
        <v>0</v>
      </c>
      <c r="J2640" s="33">
        <v>43655</v>
      </c>
      <c r="K2640" t="s">
        <v>1113</v>
      </c>
      <c r="L2640" t="s">
        <v>868</v>
      </c>
      <c r="M2640">
        <v>0</v>
      </c>
      <c r="N2640">
        <v>0</v>
      </c>
      <c r="O2640" s="33">
        <v>43649</v>
      </c>
      <c r="P2640" t="s">
        <v>1101</v>
      </c>
      <c r="Q2640" t="s">
        <v>1522</v>
      </c>
      <c r="R2640">
        <v>2</v>
      </c>
      <c r="S2640">
        <v>0</v>
      </c>
    </row>
    <row r="2641" spans="1:19" hidden="1" x14ac:dyDescent="0.25">
      <c r="A2641" t="s">
        <v>1111</v>
      </c>
      <c r="B2641" t="s">
        <v>2482</v>
      </c>
      <c r="C2641">
        <v>0</v>
      </c>
      <c r="D2641">
        <v>0</v>
      </c>
      <c r="E2641" s="33">
        <v>43649</v>
      </c>
      <c r="F2641" t="s">
        <v>1109</v>
      </c>
      <c r="G2641" t="s">
        <v>1486</v>
      </c>
      <c r="H2641">
        <v>4388</v>
      </c>
      <c r="I2641">
        <v>0</v>
      </c>
      <c r="J2641" s="33">
        <v>43655</v>
      </c>
      <c r="K2641" t="s">
        <v>1113</v>
      </c>
      <c r="L2641" t="s">
        <v>1952</v>
      </c>
      <c r="M2641">
        <v>0</v>
      </c>
      <c r="N2641">
        <v>0</v>
      </c>
      <c r="O2641" s="33">
        <v>43649</v>
      </c>
      <c r="P2641" t="s">
        <v>1101</v>
      </c>
      <c r="Q2641" t="s">
        <v>1487</v>
      </c>
      <c r="R2641">
        <v>0</v>
      </c>
      <c r="S2641">
        <v>3</v>
      </c>
    </row>
    <row r="2642" spans="1:19" hidden="1" x14ac:dyDescent="0.25">
      <c r="A2642" t="s">
        <v>1111</v>
      </c>
      <c r="B2642" t="s">
        <v>2121</v>
      </c>
      <c r="C2642">
        <v>0</v>
      </c>
      <c r="D2642">
        <v>0</v>
      </c>
      <c r="E2642" s="33">
        <v>43649</v>
      </c>
      <c r="F2642" t="s">
        <v>1109</v>
      </c>
      <c r="G2642" t="s">
        <v>578</v>
      </c>
      <c r="H2642">
        <v>632</v>
      </c>
      <c r="I2642">
        <v>2</v>
      </c>
      <c r="J2642" s="33">
        <v>43655</v>
      </c>
      <c r="K2642" t="s">
        <v>1113</v>
      </c>
      <c r="L2642" t="s">
        <v>1953</v>
      </c>
      <c r="M2642">
        <v>0</v>
      </c>
      <c r="N2642">
        <v>0</v>
      </c>
      <c r="O2642" s="33">
        <v>43649</v>
      </c>
      <c r="P2642" t="s">
        <v>1101</v>
      </c>
      <c r="Q2642" t="s">
        <v>2442</v>
      </c>
      <c r="R2642">
        <v>0</v>
      </c>
      <c r="S2642">
        <v>3</v>
      </c>
    </row>
    <row r="2643" spans="1:19" hidden="1" x14ac:dyDescent="0.25">
      <c r="A2643" t="s">
        <v>1112</v>
      </c>
      <c r="B2643" t="s">
        <v>2483</v>
      </c>
      <c r="C2643">
        <v>0</v>
      </c>
      <c r="D2643">
        <v>0</v>
      </c>
      <c r="E2643" s="33">
        <v>43649</v>
      </c>
      <c r="F2643" t="s">
        <v>1109</v>
      </c>
      <c r="G2643" t="s">
        <v>1622</v>
      </c>
      <c r="H2643">
        <v>3209</v>
      </c>
      <c r="I2643">
        <v>0</v>
      </c>
      <c r="J2643" s="33">
        <v>43655</v>
      </c>
      <c r="K2643" t="s">
        <v>1113</v>
      </c>
      <c r="L2643" t="s">
        <v>1486</v>
      </c>
      <c r="M2643">
        <v>0</v>
      </c>
      <c r="N2643">
        <v>0</v>
      </c>
      <c r="O2643" s="33">
        <v>43649</v>
      </c>
      <c r="P2643" t="s">
        <v>1101</v>
      </c>
      <c r="Q2643" t="s">
        <v>1485</v>
      </c>
      <c r="R2643">
        <v>3</v>
      </c>
      <c r="S2643">
        <v>0</v>
      </c>
    </row>
    <row r="2644" spans="1:19" hidden="1" x14ac:dyDescent="0.25">
      <c r="A2644" t="s">
        <v>1112</v>
      </c>
      <c r="B2644" t="s">
        <v>581</v>
      </c>
      <c r="C2644">
        <v>0</v>
      </c>
      <c r="D2644">
        <v>0</v>
      </c>
      <c r="E2644" s="33">
        <v>43649</v>
      </c>
      <c r="F2644" t="s">
        <v>1109</v>
      </c>
      <c r="G2644" t="s">
        <v>1624</v>
      </c>
      <c r="H2644">
        <v>1</v>
      </c>
      <c r="I2644">
        <v>0</v>
      </c>
      <c r="J2644" s="33">
        <v>43655</v>
      </c>
      <c r="K2644" t="s">
        <v>1113</v>
      </c>
      <c r="L2644" t="s">
        <v>870</v>
      </c>
      <c r="M2644">
        <v>0</v>
      </c>
      <c r="N2644">
        <v>0</v>
      </c>
      <c r="O2644" s="33">
        <v>43649</v>
      </c>
      <c r="P2644" t="s">
        <v>1101</v>
      </c>
      <c r="Q2644" t="s">
        <v>2443</v>
      </c>
      <c r="R2644">
        <v>2</v>
      </c>
      <c r="S2644">
        <v>1</v>
      </c>
    </row>
    <row r="2645" spans="1:19" hidden="1" x14ac:dyDescent="0.25">
      <c r="A2645" t="s">
        <v>1112</v>
      </c>
      <c r="B2645" t="s">
        <v>1486</v>
      </c>
      <c r="C2645">
        <v>0</v>
      </c>
      <c r="D2645">
        <v>0</v>
      </c>
      <c r="E2645" s="33">
        <v>43649</v>
      </c>
      <c r="F2645" t="s">
        <v>1109</v>
      </c>
      <c r="G2645" t="s">
        <v>1623</v>
      </c>
      <c r="H2645">
        <v>0</v>
      </c>
      <c r="I2645">
        <v>4388</v>
      </c>
      <c r="J2645" s="33">
        <v>43655</v>
      </c>
      <c r="K2645" t="s">
        <v>1113</v>
      </c>
      <c r="L2645" t="s">
        <v>1113</v>
      </c>
      <c r="M2645">
        <v>0</v>
      </c>
      <c r="N2645">
        <v>0</v>
      </c>
      <c r="O2645" s="33">
        <v>43649</v>
      </c>
      <c r="P2645" t="s">
        <v>1101</v>
      </c>
      <c r="Q2645" t="s">
        <v>857</v>
      </c>
      <c r="R2645">
        <v>2</v>
      </c>
      <c r="S2645">
        <v>0</v>
      </c>
    </row>
    <row r="2646" spans="1:19" hidden="1" x14ac:dyDescent="0.25">
      <c r="A2646" t="s">
        <v>1112</v>
      </c>
      <c r="B2646" t="s">
        <v>2091</v>
      </c>
      <c r="C2646">
        <v>0</v>
      </c>
      <c r="D2646">
        <v>0</v>
      </c>
      <c r="E2646" s="33">
        <v>43649</v>
      </c>
      <c r="F2646" t="s">
        <v>1109</v>
      </c>
      <c r="G2646" t="s">
        <v>1625</v>
      </c>
      <c r="H2646">
        <v>1</v>
      </c>
      <c r="I2646">
        <v>0</v>
      </c>
      <c r="J2646" s="33">
        <v>43655</v>
      </c>
      <c r="K2646" t="s">
        <v>1113</v>
      </c>
      <c r="L2646" t="s">
        <v>859</v>
      </c>
      <c r="M2646">
        <v>0</v>
      </c>
      <c r="N2646">
        <v>0</v>
      </c>
      <c r="O2646" s="33">
        <v>43649</v>
      </c>
      <c r="P2646" t="s">
        <v>1101</v>
      </c>
      <c r="Q2646" t="s">
        <v>868</v>
      </c>
      <c r="R2646">
        <v>3</v>
      </c>
      <c r="S2646">
        <v>0</v>
      </c>
    </row>
    <row r="2647" spans="1:19" hidden="1" x14ac:dyDescent="0.25">
      <c r="A2647" t="s">
        <v>1112</v>
      </c>
      <c r="B2647" t="s">
        <v>1483</v>
      </c>
      <c r="C2647">
        <v>0</v>
      </c>
      <c r="D2647">
        <v>0</v>
      </c>
      <c r="E2647" s="33">
        <v>43649</v>
      </c>
      <c r="F2647" t="s">
        <v>1109</v>
      </c>
      <c r="G2647" t="s">
        <v>1626</v>
      </c>
      <c r="H2647">
        <v>1</v>
      </c>
      <c r="I2647">
        <v>0</v>
      </c>
      <c r="J2647" s="33">
        <v>43655</v>
      </c>
      <c r="K2647" t="s">
        <v>1113</v>
      </c>
      <c r="L2647" t="s">
        <v>1822</v>
      </c>
      <c r="M2647">
        <v>0</v>
      </c>
      <c r="N2647">
        <v>0</v>
      </c>
      <c r="O2647" s="33">
        <v>43649</v>
      </c>
      <c r="P2647" t="s">
        <v>1101</v>
      </c>
      <c r="Q2647" t="s">
        <v>1538</v>
      </c>
      <c r="R2647">
        <v>0</v>
      </c>
      <c r="S2647">
        <v>3</v>
      </c>
    </row>
    <row r="2648" spans="1:19" hidden="1" x14ac:dyDescent="0.25">
      <c r="A2648" t="s">
        <v>1113</v>
      </c>
      <c r="B2648" t="s">
        <v>1482</v>
      </c>
      <c r="C2648">
        <v>0</v>
      </c>
      <c r="D2648">
        <v>0</v>
      </c>
      <c r="E2648" s="33">
        <v>43649</v>
      </c>
      <c r="F2648" t="s">
        <v>1109</v>
      </c>
      <c r="G2648" t="s">
        <v>2283</v>
      </c>
      <c r="H2648">
        <v>1</v>
      </c>
      <c r="I2648">
        <v>0</v>
      </c>
      <c r="J2648" s="33">
        <v>43655</v>
      </c>
      <c r="K2648" t="s">
        <v>1113</v>
      </c>
      <c r="L2648" t="s">
        <v>861</v>
      </c>
      <c r="M2648">
        <v>0</v>
      </c>
      <c r="N2648">
        <v>0</v>
      </c>
      <c r="O2648" s="33">
        <v>43649</v>
      </c>
      <c r="P2648" t="s">
        <v>1101</v>
      </c>
      <c r="Q2648" t="s">
        <v>1557</v>
      </c>
      <c r="R2648">
        <v>1</v>
      </c>
      <c r="S2648">
        <v>2</v>
      </c>
    </row>
    <row r="2649" spans="1:19" hidden="1" x14ac:dyDescent="0.25">
      <c r="A2649" t="s">
        <v>1113</v>
      </c>
      <c r="B2649" t="s">
        <v>1536</v>
      </c>
      <c r="C2649">
        <v>0</v>
      </c>
      <c r="D2649">
        <v>0</v>
      </c>
      <c r="E2649" s="33">
        <v>43649</v>
      </c>
      <c r="F2649" t="s">
        <v>1109</v>
      </c>
      <c r="G2649" t="s">
        <v>1609</v>
      </c>
      <c r="H2649">
        <v>0</v>
      </c>
      <c r="I2649">
        <v>4388</v>
      </c>
      <c r="J2649" s="33">
        <v>43655</v>
      </c>
      <c r="K2649" t="s">
        <v>1113</v>
      </c>
      <c r="L2649" t="s">
        <v>2484</v>
      </c>
      <c r="M2649">
        <v>0</v>
      </c>
      <c r="N2649">
        <v>0</v>
      </c>
      <c r="O2649" s="33">
        <v>43649</v>
      </c>
      <c r="P2649" t="s">
        <v>1101</v>
      </c>
      <c r="Q2649" t="s">
        <v>1486</v>
      </c>
      <c r="R2649">
        <v>3</v>
      </c>
      <c r="S2649">
        <v>0</v>
      </c>
    </row>
    <row r="2650" spans="1:19" hidden="1" x14ac:dyDescent="0.25">
      <c r="A2650" t="s">
        <v>1113</v>
      </c>
      <c r="B2650" t="s">
        <v>857</v>
      </c>
      <c r="C2650">
        <v>0</v>
      </c>
      <c r="D2650">
        <v>0</v>
      </c>
      <c r="E2650" s="33">
        <v>43649</v>
      </c>
      <c r="F2650" t="s">
        <v>1109</v>
      </c>
      <c r="G2650" t="s">
        <v>1603</v>
      </c>
      <c r="H2650">
        <v>1</v>
      </c>
      <c r="I2650">
        <v>0</v>
      </c>
      <c r="J2650" s="33">
        <v>43655</v>
      </c>
      <c r="K2650" t="s">
        <v>1113</v>
      </c>
      <c r="L2650" t="s">
        <v>1483</v>
      </c>
      <c r="M2650">
        <v>0</v>
      </c>
      <c r="N2650">
        <v>0</v>
      </c>
      <c r="O2650" s="33">
        <v>43649</v>
      </c>
      <c r="P2650" t="s">
        <v>1101</v>
      </c>
      <c r="Q2650" t="s">
        <v>870</v>
      </c>
      <c r="R2650">
        <v>3</v>
      </c>
      <c r="S2650">
        <v>0</v>
      </c>
    </row>
    <row r="2651" spans="1:19" hidden="1" x14ac:dyDescent="0.25">
      <c r="A2651" t="s">
        <v>1113</v>
      </c>
      <c r="B2651" t="s">
        <v>868</v>
      </c>
      <c r="C2651">
        <v>0</v>
      </c>
      <c r="D2651">
        <v>0</v>
      </c>
      <c r="E2651" s="33">
        <v>43649</v>
      </c>
      <c r="F2651" t="s">
        <v>1109</v>
      </c>
      <c r="G2651" t="s">
        <v>1495</v>
      </c>
      <c r="H2651">
        <v>1</v>
      </c>
      <c r="I2651">
        <v>3818</v>
      </c>
      <c r="J2651" s="33">
        <v>43655</v>
      </c>
      <c r="K2651" t="s">
        <v>1114</v>
      </c>
      <c r="L2651" t="s">
        <v>868</v>
      </c>
      <c r="M2651">
        <v>286</v>
      </c>
      <c r="N2651">
        <v>0</v>
      </c>
      <c r="O2651" s="33">
        <v>43656</v>
      </c>
      <c r="P2651" t="s">
        <v>1101</v>
      </c>
      <c r="Q2651" t="s">
        <v>2444</v>
      </c>
      <c r="R2651">
        <v>0</v>
      </c>
      <c r="S2651">
        <v>3</v>
      </c>
    </row>
    <row r="2652" spans="1:19" hidden="1" x14ac:dyDescent="0.25">
      <c r="A2652" t="s">
        <v>1113</v>
      </c>
      <c r="B2652" t="s">
        <v>1952</v>
      </c>
      <c r="C2652">
        <v>0</v>
      </c>
      <c r="D2652">
        <v>0</v>
      </c>
      <c r="E2652" s="33">
        <v>43649</v>
      </c>
      <c r="F2652" t="s">
        <v>1109</v>
      </c>
      <c r="G2652" t="s">
        <v>1592</v>
      </c>
      <c r="H2652">
        <v>1</v>
      </c>
      <c r="I2652">
        <v>0</v>
      </c>
      <c r="J2652" s="33">
        <v>43655</v>
      </c>
      <c r="K2652" t="s">
        <v>1114</v>
      </c>
      <c r="L2652" t="s">
        <v>2485</v>
      </c>
      <c r="M2652">
        <v>0</v>
      </c>
      <c r="N2652">
        <v>0</v>
      </c>
      <c r="O2652" s="33">
        <v>43656</v>
      </c>
      <c r="P2652" t="s">
        <v>1101</v>
      </c>
      <c r="Q2652" t="s">
        <v>859</v>
      </c>
      <c r="R2652">
        <v>1</v>
      </c>
      <c r="S2652">
        <v>0</v>
      </c>
    </row>
    <row r="2653" spans="1:19" hidden="1" x14ac:dyDescent="0.25">
      <c r="A2653" t="s">
        <v>1113</v>
      </c>
      <c r="B2653" t="s">
        <v>1953</v>
      </c>
      <c r="C2653">
        <v>0</v>
      </c>
      <c r="D2653">
        <v>0</v>
      </c>
      <c r="E2653" s="33">
        <v>43649</v>
      </c>
      <c r="F2653" t="s">
        <v>1109</v>
      </c>
      <c r="G2653" t="s">
        <v>1593</v>
      </c>
      <c r="H2653">
        <v>2620</v>
      </c>
      <c r="I2653">
        <v>0</v>
      </c>
      <c r="J2653" s="33">
        <v>43655</v>
      </c>
      <c r="K2653" t="s">
        <v>1114</v>
      </c>
      <c r="L2653" t="s">
        <v>1486</v>
      </c>
      <c r="M2653">
        <v>349</v>
      </c>
      <c r="N2653">
        <v>0</v>
      </c>
      <c r="O2653" s="33">
        <v>43656</v>
      </c>
      <c r="P2653" t="s">
        <v>1101</v>
      </c>
      <c r="Q2653" t="s">
        <v>1494</v>
      </c>
      <c r="R2653">
        <v>2</v>
      </c>
      <c r="S2653">
        <v>0</v>
      </c>
    </row>
    <row r="2654" spans="1:19" hidden="1" x14ac:dyDescent="0.25">
      <c r="A2654" t="s">
        <v>1113</v>
      </c>
      <c r="B2654" t="s">
        <v>1486</v>
      </c>
      <c r="C2654">
        <v>0</v>
      </c>
      <c r="D2654">
        <v>0</v>
      </c>
      <c r="E2654" s="33">
        <v>43649</v>
      </c>
      <c r="F2654" t="s">
        <v>1109</v>
      </c>
      <c r="G2654" t="s">
        <v>1483</v>
      </c>
      <c r="H2654">
        <v>1</v>
      </c>
      <c r="I2654">
        <v>0</v>
      </c>
      <c r="J2654" s="33">
        <v>43655</v>
      </c>
      <c r="K2654" t="s">
        <v>1114</v>
      </c>
      <c r="L2654" t="s">
        <v>870</v>
      </c>
      <c r="M2654">
        <v>253</v>
      </c>
      <c r="N2654">
        <v>0</v>
      </c>
      <c r="O2654" s="33">
        <v>43656</v>
      </c>
      <c r="P2654" t="s">
        <v>1101</v>
      </c>
      <c r="Q2654" t="s">
        <v>1910</v>
      </c>
      <c r="R2654">
        <v>0</v>
      </c>
      <c r="S2654">
        <v>3</v>
      </c>
    </row>
    <row r="2655" spans="1:19" hidden="1" x14ac:dyDescent="0.25">
      <c r="A2655" t="s">
        <v>1113</v>
      </c>
      <c r="B2655" t="s">
        <v>870</v>
      </c>
      <c r="C2655">
        <v>0</v>
      </c>
      <c r="D2655">
        <v>0</v>
      </c>
      <c r="E2655" s="33">
        <v>43649</v>
      </c>
      <c r="F2655" t="s">
        <v>1109</v>
      </c>
      <c r="G2655" t="s">
        <v>2476</v>
      </c>
      <c r="H2655">
        <v>0</v>
      </c>
      <c r="I2655">
        <v>4388</v>
      </c>
      <c r="J2655" s="33">
        <v>43655</v>
      </c>
      <c r="K2655" t="s">
        <v>1114</v>
      </c>
      <c r="L2655" t="s">
        <v>2486</v>
      </c>
      <c r="M2655">
        <v>349</v>
      </c>
      <c r="N2655">
        <v>0</v>
      </c>
      <c r="O2655" s="33">
        <v>43656</v>
      </c>
      <c r="P2655" t="s">
        <v>1101</v>
      </c>
      <c r="Q2655" t="s">
        <v>1561</v>
      </c>
      <c r="R2655">
        <v>0</v>
      </c>
      <c r="S2655">
        <v>3</v>
      </c>
    </row>
    <row r="2656" spans="1:19" hidden="1" x14ac:dyDescent="0.25">
      <c r="A2656" t="s">
        <v>1113</v>
      </c>
      <c r="B2656" t="s">
        <v>1113</v>
      </c>
      <c r="C2656">
        <v>0</v>
      </c>
      <c r="D2656">
        <v>0</v>
      </c>
      <c r="E2656" s="33">
        <v>43649</v>
      </c>
      <c r="F2656" t="s">
        <v>1110</v>
      </c>
      <c r="G2656" t="s">
        <v>1486</v>
      </c>
      <c r="H2656">
        <v>1</v>
      </c>
      <c r="I2656">
        <v>0</v>
      </c>
      <c r="J2656" s="33">
        <v>43655</v>
      </c>
      <c r="K2656" t="s">
        <v>1114</v>
      </c>
      <c r="L2656" t="s">
        <v>2127</v>
      </c>
      <c r="M2656">
        <v>2</v>
      </c>
      <c r="N2656">
        <v>0</v>
      </c>
      <c r="O2656" s="33">
        <v>43656</v>
      </c>
      <c r="P2656" t="s">
        <v>1101</v>
      </c>
      <c r="Q2656" t="s">
        <v>2445</v>
      </c>
      <c r="R2656">
        <v>0</v>
      </c>
      <c r="S2656">
        <v>3</v>
      </c>
    </row>
    <row r="2657" spans="1:19" hidden="1" x14ac:dyDescent="0.25">
      <c r="A2657" t="s">
        <v>1113</v>
      </c>
      <c r="B2657" t="s">
        <v>859</v>
      </c>
      <c r="C2657">
        <v>0</v>
      </c>
      <c r="D2657">
        <v>0</v>
      </c>
      <c r="E2657" s="33">
        <v>43649</v>
      </c>
      <c r="F2657" t="s">
        <v>1110</v>
      </c>
      <c r="G2657" t="s">
        <v>2287</v>
      </c>
      <c r="H2657">
        <v>1</v>
      </c>
      <c r="I2657">
        <v>0</v>
      </c>
      <c r="J2657" s="33">
        <v>43655</v>
      </c>
      <c r="K2657" t="s">
        <v>1114</v>
      </c>
      <c r="L2657" t="s">
        <v>1813</v>
      </c>
      <c r="M2657">
        <v>23</v>
      </c>
      <c r="N2657">
        <v>0</v>
      </c>
      <c r="O2657" s="33">
        <v>43656</v>
      </c>
      <c r="P2657" t="s">
        <v>1101</v>
      </c>
      <c r="Q2657" t="s">
        <v>2446</v>
      </c>
      <c r="R2657">
        <v>0</v>
      </c>
      <c r="S2657">
        <v>3</v>
      </c>
    </row>
    <row r="2658" spans="1:19" hidden="1" x14ac:dyDescent="0.25">
      <c r="A2658" t="s">
        <v>1113</v>
      </c>
      <c r="B2658" t="s">
        <v>1822</v>
      </c>
      <c r="C2658">
        <v>0</v>
      </c>
      <c r="D2658">
        <v>0</v>
      </c>
      <c r="E2658" s="33">
        <v>43649</v>
      </c>
      <c r="F2658" t="s">
        <v>1110</v>
      </c>
      <c r="G2658" t="s">
        <v>1483</v>
      </c>
      <c r="H2658">
        <v>1</v>
      </c>
      <c r="I2658">
        <v>0</v>
      </c>
      <c r="J2658" s="33">
        <v>43655</v>
      </c>
      <c r="K2658" t="s">
        <v>1114</v>
      </c>
      <c r="L2658" t="s">
        <v>1483</v>
      </c>
      <c r="M2658">
        <v>23</v>
      </c>
      <c r="N2658">
        <v>0</v>
      </c>
      <c r="O2658" s="33">
        <v>43656</v>
      </c>
      <c r="P2658" t="s">
        <v>1101</v>
      </c>
      <c r="Q2658" t="s">
        <v>861</v>
      </c>
      <c r="R2658">
        <v>1</v>
      </c>
      <c r="S2658">
        <v>0</v>
      </c>
    </row>
    <row r="2659" spans="1:19" hidden="1" x14ac:dyDescent="0.25">
      <c r="A2659" t="s">
        <v>1113</v>
      </c>
      <c r="B2659" t="s">
        <v>861</v>
      </c>
      <c r="C2659">
        <v>0</v>
      </c>
      <c r="D2659">
        <v>0</v>
      </c>
      <c r="E2659" s="33">
        <v>43649</v>
      </c>
      <c r="F2659" t="s">
        <v>1111</v>
      </c>
      <c r="G2659" t="s">
        <v>2482</v>
      </c>
      <c r="H2659">
        <v>0</v>
      </c>
      <c r="I2659">
        <v>0</v>
      </c>
      <c r="J2659" s="33">
        <v>43649</v>
      </c>
      <c r="K2659" t="s">
        <v>1115</v>
      </c>
      <c r="L2659" t="s">
        <v>1482</v>
      </c>
      <c r="M2659">
        <v>1</v>
      </c>
      <c r="N2659">
        <v>0</v>
      </c>
      <c r="O2659" s="33">
        <v>43656</v>
      </c>
      <c r="P2659" t="s">
        <v>1101</v>
      </c>
      <c r="Q2659" t="s">
        <v>2447</v>
      </c>
      <c r="R2659">
        <v>0</v>
      </c>
      <c r="S2659">
        <v>3</v>
      </c>
    </row>
    <row r="2660" spans="1:19" hidden="1" x14ac:dyDescent="0.25">
      <c r="A2660" t="s">
        <v>1113</v>
      </c>
      <c r="B2660" t="s">
        <v>2484</v>
      </c>
      <c r="C2660">
        <v>0</v>
      </c>
      <c r="D2660">
        <v>0</v>
      </c>
      <c r="E2660" s="33">
        <v>43649</v>
      </c>
      <c r="F2660" t="s">
        <v>1111</v>
      </c>
      <c r="G2660" t="s">
        <v>2121</v>
      </c>
      <c r="H2660">
        <v>0</v>
      </c>
      <c r="I2660">
        <v>0</v>
      </c>
      <c r="J2660" s="33">
        <v>43649</v>
      </c>
      <c r="K2660" t="s">
        <v>1115</v>
      </c>
      <c r="L2660" t="s">
        <v>1485</v>
      </c>
      <c r="M2660">
        <v>24</v>
      </c>
      <c r="N2660">
        <v>0</v>
      </c>
      <c r="O2660" s="33">
        <v>43656</v>
      </c>
      <c r="P2660" t="s">
        <v>1101</v>
      </c>
      <c r="Q2660" t="s">
        <v>2448</v>
      </c>
      <c r="R2660">
        <v>0</v>
      </c>
      <c r="S2660">
        <v>3</v>
      </c>
    </row>
    <row r="2661" spans="1:19" hidden="1" x14ac:dyDescent="0.25">
      <c r="A2661" t="s">
        <v>1113</v>
      </c>
      <c r="B2661" t="s">
        <v>1483</v>
      </c>
      <c r="C2661">
        <v>0</v>
      </c>
      <c r="D2661">
        <v>0</v>
      </c>
      <c r="E2661" s="33">
        <v>43649</v>
      </c>
      <c r="F2661" t="s">
        <v>1112</v>
      </c>
      <c r="G2661" t="s">
        <v>2483</v>
      </c>
      <c r="H2661">
        <v>0</v>
      </c>
      <c r="I2661">
        <v>0</v>
      </c>
      <c r="J2661" s="33">
        <v>43649</v>
      </c>
      <c r="K2661" t="s">
        <v>1115</v>
      </c>
      <c r="L2661" t="s">
        <v>857</v>
      </c>
      <c r="M2661">
        <v>1</v>
      </c>
      <c r="N2661">
        <v>0</v>
      </c>
      <c r="O2661" s="33">
        <v>43656</v>
      </c>
      <c r="P2661" t="s">
        <v>1101</v>
      </c>
      <c r="Q2661" t="s">
        <v>2449</v>
      </c>
      <c r="R2661">
        <v>2</v>
      </c>
      <c r="S2661">
        <v>0</v>
      </c>
    </row>
    <row r="2662" spans="1:19" hidden="1" x14ac:dyDescent="0.25">
      <c r="A2662" t="s">
        <v>1114</v>
      </c>
      <c r="B2662" t="s">
        <v>868</v>
      </c>
      <c r="C2662">
        <v>286</v>
      </c>
      <c r="D2662">
        <v>0</v>
      </c>
      <c r="E2662" s="33">
        <v>43654</v>
      </c>
      <c r="F2662" t="s">
        <v>1112</v>
      </c>
      <c r="G2662" t="s">
        <v>581</v>
      </c>
      <c r="H2662">
        <v>0</v>
      </c>
      <c r="I2662">
        <v>0</v>
      </c>
      <c r="J2662" s="33">
        <v>43649</v>
      </c>
      <c r="K2662" t="s">
        <v>1115</v>
      </c>
      <c r="L2662" t="s">
        <v>868</v>
      </c>
      <c r="M2662">
        <v>24</v>
      </c>
      <c r="N2662">
        <v>0</v>
      </c>
      <c r="O2662" s="33">
        <v>43656</v>
      </c>
      <c r="P2662" t="s">
        <v>1101</v>
      </c>
      <c r="Q2662" t="s">
        <v>1483</v>
      </c>
      <c r="R2662">
        <v>1</v>
      </c>
      <c r="S2662">
        <v>0</v>
      </c>
    </row>
    <row r="2663" spans="1:19" hidden="1" x14ac:dyDescent="0.25">
      <c r="A2663" t="s">
        <v>1114</v>
      </c>
      <c r="B2663" t="s">
        <v>2485</v>
      </c>
      <c r="C2663">
        <v>0</v>
      </c>
      <c r="D2663">
        <v>0</v>
      </c>
      <c r="E2663" s="33">
        <v>43654</v>
      </c>
      <c r="F2663" t="s">
        <v>1112</v>
      </c>
      <c r="G2663" t="s">
        <v>1486</v>
      </c>
      <c r="H2663">
        <v>0</v>
      </c>
      <c r="I2663">
        <v>0</v>
      </c>
      <c r="J2663" s="33">
        <v>43649</v>
      </c>
      <c r="K2663" t="s">
        <v>1115</v>
      </c>
      <c r="L2663" t="s">
        <v>1484</v>
      </c>
      <c r="M2663">
        <v>24</v>
      </c>
      <c r="N2663">
        <v>0</v>
      </c>
      <c r="O2663" s="33">
        <v>43656</v>
      </c>
      <c r="P2663" t="s">
        <v>1102</v>
      </c>
      <c r="Q2663" t="s">
        <v>1595</v>
      </c>
      <c r="R2663">
        <v>8</v>
      </c>
      <c r="S2663">
        <v>0</v>
      </c>
    </row>
    <row r="2664" spans="1:19" hidden="1" x14ac:dyDescent="0.25">
      <c r="A2664" t="s">
        <v>1114</v>
      </c>
      <c r="B2664" t="s">
        <v>1486</v>
      </c>
      <c r="C2664">
        <v>349</v>
      </c>
      <c r="D2664">
        <v>0</v>
      </c>
      <c r="E2664" s="33">
        <v>43654</v>
      </c>
      <c r="F2664" t="s">
        <v>1112</v>
      </c>
      <c r="G2664" t="s">
        <v>2091</v>
      </c>
      <c r="H2664">
        <v>0</v>
      </c>
      <c r="I2664">
        <v>0</v>
      </c>
      <c r="J2664" s="33">
        <v>43649</v>
      </c>
      <c r="K2664" t="s">
        <v>1115</v>
      </c>
      <c r="L2664" t="s">
        <v>1486</v>
      </c>
      <c r="M2664">
        <v>24</v>
      </c>
      <c r="N2664">
        <v>0</v>
      </c>
      <c r="O2664" s="33">
        <v>43656</v>
      </c>
      <c r="P2664" t="s">
        <v>1102</v>
      </c>
      <c r="Q2664" t="s">
        <v>2451</v>
      </c>
      <c r="R2664">
        <v>3</v>
      </c>
      <c r="S2664">
        <v>0</v>
      </c>
    </row>
    <row r="2665" spans="1:19" hidden="1" x14ac:dyDescent="0.25">
      <c r="A2665" t="s">
        <v>1114</v>
      </c>
      <c r="B2665" t="s">
        <v>870</v>
      </c>
      <c r="C2665">
        <v>253</v>
      </c>
      <c r="D2665">
        <v>0</v>
      </c>
      <c r="E2665" s="33">
        <v>43654</v>
      </c>
      <c r="F2665" t="s">
        <v>1112</v>
      </c>
      <c r="G2665" t="s">
        <v>1483</v>
      </c>
      <c r="H2665">
        <v>0</v>
      </c>
      <c r="I2665">
        <v>0</v>
      </c>
      <c r="J2665" s="33">
        <v>43649</v>
      </c>
      <c r="K2665" t="s">
        <v>1115</v>
      </c>
      <c r="L2665" t="s">
        <v>870</v>
      </c>
      <c r="M2665">
        <v>24</v>
      </c>
      <c r="N2665">
        <v>0</v>
      </c>
      <c r="O2665" s="33">
        <v>43656</v>
      </c>
      <c r="P2665" t="s">
        <v>1103</v>
      </c>
      <c r="Q2665" t="s">
        <v>1720</v>
      </c>
      <c r="R2665">
        <v>1</v>
      </c>
      <c r="S2665">
        <v>0</v>
      </c>
    </row>
    <row r="2666" spans="1:19" hidden="1" x14ac:dyDescent="0.25">
      <c r="A2666" t="s">
        <v>1114</v>
      </c>
      <c r="B2666" t="s">
        <v>2486</v>
      </c>
      <c r="C2666">
        <v>349</v>
      </c>
      <c r="D2666">
        <v>0</v>
      </c>
      <c r="E2666" s="33">
        <v>43654</v>
      </c>
      <c r="F2666" t="s">
        <v>1113</v>
      </c>
      <c r="G2666" t="s">
        <v>1482</v>
      </c>
      <c r="H2666">
        <v>0</v>
      </c>
      <c r="I2666">
        <v>0</v>
      </c>
      <c r="J2666" s="33">
        <v>43649</v>
      </c>
      <c r="K2666" t="s">
        <v>1115</v>
      </c>
      <c r="L2666" t="s">
        <v>859</v>
      </c>
      <c r="M2666">
        <v>1</v>
      </c>
      <c r="N2666">
        <v>0</v>
      </c>
      <c r="O2666" s="33">
        <v>43656</v>
      </c>
      <c r="P2666" t="s">
        <v>1103</v>
      </c>
      <c r="Q2666" t="s">
        <v>1536</v>
      </c>
      <c r="R2666">
        <v>1</v>
      </c>
      <c r="S2666">
        <v>0</v>
      </c>
    </row>
    <row r="2667" spans="1:19" hidden="1" x14ac:dyDescent="0.25">
      <c r="A2667" t="s">
        <v>1114</v>
      </c>
      <c r="B2667" t="s">
        <v>2127</v>
      </c>
      <c r="C2667">
        <v>2</v>
      </c>
      <c r="D2667">
        <v>0</v>
      </c>
      <c r="E2667" s="33">
        <v>43654</v>
      </c>
      <c r="F2667" t="s">
        <v>1113</v>
      </c>
      <c r="G2667" t="s">
        <v>1536</v>
      </c>
      <c r="H2667">
        <v>0</v>
      </c>
      <c r="I2667">
        <v>0</v>
      </c>
      <c r="J2667" s="33">
        <v>43649</v>
      </c>
      <c r="K2667" t="s">
        <v>1115</v>
      </c>
      <c r="L2667" t="s">
        <v>861</v>
      </c>
      <c r="M2667">
        <v>1</v>
      </c>
      <c r="N2667">
        <v>0</v>
      </c>
      <c r="O2667" s="33">
        <v>43656</v>
      </c>
      <c r="P2667" t="s">
        <v>1103</v>
      </c>
      <c r="Q2667" t="s">
        <v>1486</v>
      </c>
      <c r="R2667">
        <v>1</v>
      </c>
      <c r="S2667">
        <v>0</v>
      </c>
    </row>
    <row r="2668" spans="1:19" hidden="1" x14ac:dyDescent="0.25">
      <c r="A2668" t="s">
        <v>1114</v>
      </c>
      <c r="B2668" t="s">
        <v>1813</v>
      </c>
      <c r="C2668">
        <v>23</v>
      </c>
      <c r="D2668">
        <v>0</v>
      </c>
      <c r="E2668" s="33">
        <v>43654</v>
      </c>
      <c r="F2668" t="s">
        <v>1113</v>
      </c>
      <c r="G2668" t="s">
        <v>857</v>
      </c>
      <c r="H2668">
        <v>0</v>
      </c>
      <c r="I2668">
        <v>0</v>
      </c>
      <c r="J2668" s="33">
        <v>43649</v>
      </c>
      <c r="K2668" t="s">
        <v>1115</v>
      </c>
      <c r="L2668" t="s">
        <v>1483</v>
      </c>
      <c r="M2668">
        <v>1</v>
      </c>
      <c r="N2668">
        <v>0</v>
      </c>
      <c r="O2668" s="33">
        <v>43656</v>
      </c>
      <c r="P2668" t="s">
        <v>1103</v>
      </c>
      <c r="Q2668" t="s">
        <v>1483</v>
      </c>
      <c r="R2668">
        <v>1</v>
      </c>
      <c r="S2668">
        <v>0</v>
      </c>
    </row>
    <row r="2669" spans="1:19" hidden="1" x14ac:dyDescent="0.25">
      <c r="A2669" t="s">
        <v>1114</v>
      </c>
      <c r="B2669" t="s">
        <v>1483</v>
      </c>
      <c r="C2669">
        <v>23</v>
      </c>
      <c r="D2669">
        <v>0</v>
      </c>
      <c r="E2669" s="33">
        <v>43654</v>
      </c>
      <c r="F2669" t="s">
        <v>1113</v>
      </c>
      <c r="G2669" t="s">
        <v>868</v>
      </c>
      <c r="H2669">
        <v>0</v>
      </c>
      <c r="I2669">
        <v>0</v>
      </c>
      <c r="J2669" s="33">
        <v>43649</v>
      </c>
      <c r="K2669" t="s">
        <v>1127</v>
      </c>
      <c r="L2669" t="s">
        <v>1482</v>
      </c>
      <c r="M2669">
        <v>1</v>
      </c>
      <c r="N2669">
        <v>0</v>
      </c>
      <c r="O2669" s="33">
        <v>43656</v>
      </c>
      <c r="P2669" t="s">
        <v>1104</v>
      </c>
      <c r="Q2669" t="s">
        <v>2111</v>
      </c>
      <c r="R2669">
        <v>0</v>
      </c>
      <c r="S2669">
        <v>6441</v>
      </c>
    </row>
    <row r="2670" spans="1:19" hidden="1" x14ac:dyDescent="0.25">
      <c r="A2670" t="s">
        <v>1115</v>
      </c>
      <c r="B2670" t="s">
        <v>1482</v>
      </c>
      <c r="C2670">
        <v>1</v>
      </c>
      <c r="D2670">
        <v>0</v>
      </c>
      <c r="E2670" s="33">
        <v>43654</v>
      </c>
      <c r="F2670" t="s">
        <v>1113</v>
      </c>
      <c r="G2670" t="s">
        <v>1952</v>
      </c>
      <c r="H2670">
        <v>0</v>
      </c>
      <c r="I2670">
        <v>0</v>
      </c>
      <c r="J2670" s="33">
        <v>43649</v>
      </c>
      <c r="K2670" t="s">
        <v>1127</v>
      </c>
      <c r="L2670" t="s">
        <v>1485</v>
      </c>
      <c r="M2670">
        <v>4</v>
      </c>
      <c r="N2670">
        <v>0</v>
      </c>
      <c r="O2670" s="33">
        <v>43656</v>
      </c>
      <c r="P2670" t="s">
        <v>1104</v>
      </c>
      <c r="Q2670" t="s">
        <v>890</v>
      </c>
      <c r="R2670">
        <v>0</v>
      </c>
      <c r="S2670">
        <v>6441</v>
      </c>
    </row>
    <row r="2671" spans="1:19" hidden="1" x14ac:dyDescent="0.25">
      <c r="A2671" t="s">
        <v>1115</v>
      </c>
      <c r="B2671" t="s">
        <v>1485</v>
      </c>
      <c r="C2671">
        <v>24</v>
      </c>
      <c r="D2671">
        <v>0</v>
      </c>
      <c r="E2671" s="33">
        <v>43654</v>
      </c>
      <c r="F2671" t="s">
        <v>1113</v>
      </c>
      <c r="G2671" t="s">
        <v>1953</v>
      </c>
      <c r="H2671">
        <v>0</v>
      </c>
      <c r="I2671">
        <v>0</v>
      </c>
      <c r="J2671" s="33">
        <v>43649</v>
      </c>
      <c r="K2671" t="s">
        <v>1127</v>
      </c>
      <c r="L2671" t="s">
        <v>857</v>
      </c>
      <c r="M2671">
        <v>1</v>
      </c>
      <c r="N2671">
        <v>0</v>
      </c>
      <c r="O2671" s="33">
        <v>43656</v>
      </c>
      <c r="P2671" t="s">
        <v>1104</v>
      </c>
      <c r="Q2671" t="s">
        <v>1536</v>
      </c>
      <c r="R2671">
        <v>339</v>
      </c>
      <c r="S2671">
        <v>0</v>
      </c>
    </row>
    <row r="2672" spans="1:19" hidden="1" x14ac:dyDescent="0.25">
      <c r="A2672" t="s">
        <v>1115</v>
      </c>
      <c r="B2672" t="s">
        <v>857</v>
      </c>
      <c r="C2672">
        <v>1</v>
      </c>
      <c r="D2672">
        <v>0</v>
      </c>
      <c r="E2672" s="33">
        <v>43654</v>
      </c>
      <c r="F2672" t="s">
        <v>1113</v>
      </c>
      <c r="G2672" t="s">
        <v>1486</v>
      </c>
      <c r="H2672">
        <v>0</v>
      </c>
      <c r="I2672">
        <v>0</v>
      </c>
      <c r="J2672" s="33">
        <v>43649</v>
      </c>
      <c r="K2672" t="s">
        <v>1127</v>
      </c>
      <c r="L2672" t="s">
        <v>868</v>
      </c>
      <c r="M2672">
        <v>1</v>
      </c>
      <c r="N2672">
        <v>0</v>
      </c>
      <c r="O2672" s="33">
        <v>43656</v>
      </c>
      <c r="P2672" t="s">
        <v>1104</v>
      </c>
      <c r="Q2672" t="s">
        <v>2455</v>
      </c>
      <c r="R2672">
        <v>1463</v>
      </c>
      <c r="S2672">
        <v>3319</v>
      </c>
    </row>
    <row r="2673" spans="1:19" hidden="1" x14ac:dyDescent="0.25">
      <c r="A2673" t="s">
        <v>1115</v>
      </c>
      <c r="B2673" t="s">
        <v>868</v>
      </c>
      <c r="C2673">
        <v>24</v>
      </c>
      <c r="D2673">
        <v>0</v>
      </c>
      <c r="E2673" s="33">
        <v>43654</v>
      </c>
      <c r="F2673" t="s">
        <v>1113</v>
      </c>
      <c r="G2673" t="s">
        <v>870</v>
      </c>
      <c r="H2673">
        <v>0</v>
      </c>
      <c r="I2673">
        <v>0</v>
      </c>
      <c r="J2673" s="33">
        <v>43649</v>
      </c>
      <c r="K2673" t="s">
        <v>1127</v>
      </c>
      <c r="L2673" t="s">
        <v>1486</v>
      </c>
      <c r="M2673">
        <v>4</v>
      </c>
      <c r="N2673">
        <v>0</v>
      </c>
      <c r="O2673" s="33">
        <v>43656</v>
      </c>
      <c r="P2673" t="s">
        <v>1104</v>
      </c>
      <c r="Q2673" t="s">
        <v>2456</v>
      </c>
      <c r="R2673">
        <v>2460</v>
      </c>
      <c r="S2673">
        <v>0</v>
      </c>
    </row>
    <row r="2674" spans="1:19" hidden="1" x14ac:dyDescent="0.25">
      <c r="A2674" t="s">
        <v>1115</v>
      </c>
      <c r="B2674" t="s">
        <v>1484</v>
      </c>
      <c r="C2674">
        <v>24</v>
      </c>
      <c r="D2674">
        <v>0</v>
      </c>
      <c r="E2674" s="33">
        <v>43654</v>
      </c>
      <c r="F2674" t="s">
        <v>1113</v>
      </c>
      <c r="G2674" t="s">
        <v>1113</v>
      </c>
      <c r="H2674">
        <v>0</v>
      </c>
      <c r="I2674">
        <v>0</v>
      </c>
      <c r="J2674" s="33">
        <v>43649</v>
      </c>
      <c r="K2674" t="s">
        <v>1127</v>
      </c>
      <c r="L2674" t="s">
        <v>870</v>
      </c>
      <c r="M2674">
        <v>1</v>
      </c>
      <c r="N2674">
        <v>0</v>
      </c>
      <c r="O2674" s="33">
        <v>43656</v>
      </c>
      <c r="P2674" t="s">
        <v>1104</v>
      </c>
      <c r="Q2674" t="s">
        <v>1709</v>
      </c>
      <c r="R2674">
        <v>12</v>
      </c>
      <c r="S2674">
        <v>0</v>
      </c>
    </row>
    <row r="2675" spans="1:19" hidden="1" x14ac:dyDescent="0.25">
      <c r="A2675" t="s">
        <v>1115</v>
      </c>
      <c r="B2675" t="s">
        <v>1486</v>
      </c>
      <c r="C2675">
        <v>24</v>
      </c>
      <c r="D2675">
        <v>0</v>
      </c>
      <c r="E2675" s="33">
        <v>43654</v>
      </c>
      <c r="F2675" t="s">
        <v>1113</v>
      </c>
      <c r="G2675" t="s">
        <v>859</v>
      </c>
      <c r="H2675">
        <v>0</v>
      </c>
      <c r="I2675">
        <v>0</v>
      </c>
      <c r="J2675" s="33">
        <v>43649</v>
      </c>
      <c r="K2675" t="s">
        <v>1127</v>
      </c>
      <c r="L2675" t="s">
        <v>859</v>
      </c>
      <c r="M2675">
        <v>1</v>
      </c>
      <c r="N2675">
        <v>0</v>
      </c>
      <c r="O2675" s="33">
        <v>43656</v>
      </c>
      <c r="P2675" t="s">
        <v>1104</v>
      </c>
      <c r="Q2675" t="s">
        <v>1537</v>
      </c>
      <c r="R2675">
        <v>113</v>
      </c>
      <c r="S2675">
        <v>0</v>
      </c>
    </row>
    <row r="2676" spans="1:19" hidden="1" x14ac:dyDescent="0.25">
      <c r="A2676" t="s">
        <v>1115</v>
      </c>
      <c r="B2676" t="s">
        <v>870</v>
      </c>
      <c r="C2676">
        <v>24</v>
      </c>
      <c r="D2676">
        <v>0</v>
      </c>
      <c r="E2676" s="33">
        <v>43654</v>
      </c>
      <c r="F2676" t="s">
        <v>1113</v>
      </c>
      <c r="G2676" t="s">
        <v>1822</v>
      </c>
      <c r="H2676">
        <v>0</v>
      </c>
      <c r="I2676">
        <v>0</v>
      </c>
      <c r="J2676" s="33">
        <v>43649</v>
      </c>
      <c r="K2676" t="s">
        <v>1127</v>
      </c>
      <c r="L2676" t="s">
        <v>861</v>
      </c>
      <c r="M2676">
        <v>1</v>
      </c>
      <c r="N2676">
        <v>0</v>
      </c>
      <c r="O2676" s="33">
        <v>43656</v>
      </c>
      <c r="P2676" t="s">
        <v>1104</v>
      </c>
      <c r="Q2676" t="s">
        <v>2454</v>
      </c>
      <c r="R2676">
        <v>281</v>
      </c>
      <c r="S2676">
        <v>3593</v>
      </c>
    </row>
    <row r="2677" spans="1:19" hidden="1" x14ac:dyDescent="0.25">
      <c r="A2677" t="s">
        <v>1115</v>
      </c>
      <c r="B2677" t="s">
        <v>859</v>
      </c>
      <c r="C2677">
        <v>1</v>
      </c>
      <c r="D2677">
        <v>0</v>
      </c>
      <c r="E2677" s="33">
        <v>43654</v>
      </c>
      <c r="F2677" t="s">
        <v>1113</v>
      </c>
      <c r="G2677" t="s">
        <v>861</v>
      </c>
      <c r="H2677">
        <v>0</v>
      </c>
      <c r="I2677">
        <v>0</v>
      </c>
      <c r="J2677" s="33">
        <v>43649</v>
      </c>
      <c r="K2677" t="s">
        <v>1127</v>
      </c>
      <c r="L2677" t="s">
        <v>1483</v>
      </c>
      <c r="M2677">
        <v>1</v>
      </c>
      <c r="N2677">
        <v>0</v>
      </c>
      <c r="O2677" s="33">
        <v>43656</v>
      </c>
      <c r="P2677" t="s">
        <v>1104</v>
      </c>
      <c r="Q2677" t="s">
        <v>1538</v>
      </c>
      <c r="R2677">
        <v>2521</v>
      </c>
      <c r="S2677">
        <v>0</v>
      </c>
    </row>
    <row r="2678" spans="1:19" hidden="1" x14ac:dyDescent="0.25">
      <c r="A2678" t="s">
        <v>1115</v>
      </c>
      <c r="B2678" t="s">
        <v>861</v>
      </c>
      <c r="C2678">
        <v>1</v>
      </c>
      <c r="D2678">
        <v>0</v>
      </c>
      <c r="E2678" s="33">
        <v>43654</v>
      </c>
      <c r="F2678" t="s">
        <v>1113</v>
      </c>
      <c r="G2678" t="s">
        <v>2484</v>
      </c>
      <c r="H2678">
        <v>0</v>
      </c>
      <c r="I2678">
        <v>0</v>
      </c>
      <c r="J2678" s="33">
        <v>43649</v>
      </c>
      <c r="K2678" t="s">
        <v>356</v>
      </c>
      <c r="L2678" t="s">
        <v>1575</v>
      </c>
      <c r="M2678">
        <v>6</v>
      </c>
      <c r="N2678">
        <v>0</v>
      </c>
      <c r="O2678" s="33">
        <v>43655</v>
      </c>
      <c r="P2678" t="s">
        <v>1104</v>
      </c>
      <c r="Q2678" t="s">
        <v>1486</v>
      </c>
      <c r="R2678">
        <v>6441</v>
      </c>
      <c r="S2678">
        <v>0</v>
      </c>
    </row>
    <row r="2679" spans="1:19" hidden="1" x14ac:dyDescent="0.25">
      <c r="A2679" t="s">
        <v>1115</v>
      </c>
      <c r="B2679" t="s">
        <v>1483</v>
      </c>
      <c r="C2679">
        <v>1</v>
      </c>
      <c r="D2679">
        <v>0</v>
      </c>
      <c r="E2679" s="33">
        <v>43654</v>
      </c>
      <c r="F2679" t="s">
        <v>1113</v>
      </c>
      <c r="G2679" t="s">
        <v>1483</v>
      </c>
      <c r="H2679">
        <v>0</v>
      </c>
      <c r="I2679">
        <v>0</v>
      </c>
      <c r="J2679" s="33">
        <v>43649</v>
      </c>
      <c r="K2679" t="s">
        <v>356</v>
      </c>
      <c r="L2679" t="s">
        <v>1576</v>
      </c>
      <c r="M2679">
        <v>6</v>
      </c>
      <c r="N2679">
        <v>0</v>
      </c>
      <c r="O2679" s="33">
        <v>43655</v>
      </c>
      <c r="P2679" t="s">
        <v>1104</v>
      </c>
      <c r="Q2679" t="s">
        <v>2452</v>
      </c>
      <c r="R2679">
        <v>2</v>
      </c>
      <c r="S2679">
        <v>0</v>
      </c>
    </row>
    <row r="2680" spans="1:19" hidden="1" x14ac:dyDescent="0.25">
      <c r="A2680" t="s">
        <v>1127</v>
      </c>
      <c r="B2680" t="s">
        <v>1482</v>
      </c>
      <c r="C2680">
        <v>1</v>
      </c>
      <c r="D2680">
        <v>0</v>
      </c>
      <c r="E2680" s="33">
        <v>43654</v>
      </c>
      <c r="F2680" t="s">
        <v>1114</v>
      </c>
      <c r="G2680" t="s">
        <v>868</v>
      </c>
      <c r="H2680">
        <v>286</v>
      </c>
      <c r="I2680">
        <v>0</v>
      </c>
      <c r="J2680" s="33">
        <v>43655</v>
      </c>
      <c r="K2680" t="s">
        <v>356</v>
      </c>
      <c r="L2680" t="s">
        <v>1982</v>
      </c>
      <c r="M2680">
        <v>0</v>
      </c>
      <c r="N2680">
        <v>611</v>
      </c>
      <c r="O2680" s="33">
        <v>43655</v>
      </c>
      <c r="P2680" t="s">
        <v>1104</v>
      </c>
      <c r="Q2680" t="s">
        <v>2453</v>
      </c>
      <c r="R2680">
        <v>313</v>
      </c>
      <c r="S2680">
        <v>5868</v>
      </c>
    </row>
    <row r="2681" spans="1:19" hidden="1" x14ac:dyDescent="0.25">
      <c r="A2681" t="s">
        <v>1127</v>
      </c>
      <c r="B2681" t="s">
        <v>1485</v>
      </c>
      <c r="C2681">
        <v>4</v>
      </c>
      <c r="D2681">
        <v>0</v>
      </c>
      <c r="E2681" s="33">
        <v>43654</v>
      </c>
      <c r="F2681" t="s">
        <v>1114</v>
      </c>
      <c r="G2681" t="s">
        <v>2485</v>
      </c>
      <c r="H2681">
        <v>0</v>
      </c>
      <c r="I2681">
        <v>0</v>
      </c>
      <c r="J2681" s="33">
        <v>43655</v>
      </c>
      <c r="K2681" t="s">
        <v>356</v>
      </c>
      <c r="L2681" t="s">
        <v>1523</v>
      </c>
      <c r="M2681">
        <v>6</v>
      </c>
      <c r="N2681">
        <v>0</v>
      </c>
      <c r="O2681" s="33">
        <v>43655</v>
      </c>
      <c r="P2681" t="s">
        <v>1104</v>
      </c>
      <c r="Q2681" t="s">
        <v>1710</v>
      </c>
      <c r="R2681">
        <v>30</v>
      </c>
      <c r="S2681">
        <v>0</v>
      </c>
    </row>
    <row r="2682" spans="1:19" hidden="1" x14ac:dyDescent="0.25">
      <c r="A2682" t="s">
        <v>1127</v>
      </c>
      <c r="B2682" t="s">
        <v>857</v>
      </c>
      <c r="C2682">
        <v>1</v>
      </c>
      <c r="D2682">
        <v>0</v>
      </c>
      <c r="E2682" s="33">
        <v>43654</v>
      </c>
      <c r="F2682" t="s">
        <v>1114</v>
      </c>
      <c r="G2682" t="s">
        <v>1486</v>
      </c>
      <c r="H2682">
        <v>349</v>
      </c>
      <c r="I2682">
        <v>0</v>
      </c>
      <c r="J2682" s="33">
        <v>43655</v>
      </c>
      <c r="K2682" t="s">
        <v>356</v>
      </c>
      <c r="L2682" t="s">
        <v>1711</v>
      </c>
      <c r="M2682">
        <v>4</v>
      </c>
      <c r="N2682">
        <v>0</v>
      </c>
      <c r="O2682" s="33">
        <v>43655</v>
      </c>
      <c r="P2682" t="s">
        <v>1104</v>
      </c>
      <c r="Q2682" t="s">
        <v>1483</v>
      </c>
      <c r="R2682">
        <v>1</v>
      </c>
      <c r="S2682">
        <v>0</v>
      </c>
    </row>
    <row r="2683" spans="1:19" hidden="1" x14ac:dyDescent="0.25">
      <c r="A2683" t="s">
        <v>1127</v>
      </c>
      <c r="B2683" t="s">
        <v>868</v>
      </c>
      <c r="C2683">
        <v>1</v>
      </c>
      <c r="D2683">
        <v>0</v>
      </c>
      <c r="E2683" s="33">
        <v>43654</v>
      </c>
      <c r="F2683" t="s">
        <v>1114</v>
      </c>
      <c r="G2683" t="s">
        <v>870</v>
      </c>
      <c r="H2683">
        <v>253</v>
      </c>
      <c r="I2683">
        <v>0</v>
      </c>
      <c r="J2683" s="33">
        <v>43655</v>
      </c>
      <c r="K2683" t="s">
        <v>356</v>
      </c>
      <c r="L2683" t="s">
        <v>2490</v>
      </c>
      <c r="M2683">
        <v>0</v>
      </c>
      <c r="N2683">
        <v>611</v>
      </c>
      <c r="O2683" s="33">
        <v>43655</v>
      </c>
      <c r="P2683" t="s">
        <v>1105</v>
      </c>
      <c r="Q2683" t="s">
        <v>2457</v>
      </c>
      <c r="R2683">
        <v>5</v>
      </c>
      <c r="S2683">
        <v>1</v>
      </c>
    </row>
    <row r="2684" spans="1:19" hidden="1" x14ac:dyDescent="0.25">
      <c r="A2684" t="s">
        <v>1127</v>
      </c>
      <c r="B2684" t="s">
        <v>1486</v>
      </c>
      <c r="C2684">
        <v>4</v>
      </c>
      <c r="D2684">
        <v>0</v>
      </c>
      <c r="E2684" s="33">
        <v>43654</v>
      </c>
      <c r="F2684" t="s">
        <v>1114</v>
      </c>
      <c r="G2684" t="s">
        <v>2486</v>
      </c>
      <c r="H2684">
        <v>349</v>
      </c>
      <c r="I2684">
        <v>0</v>
      </c>
      <c r="J2684" s="33">
        <v>43655</v>
      </c>
      <c r="K2684" t="s">
        <v>356</v>
      </c>
      <c r="L2684" t="s">
        <v>2491</v>
      </c>
      <c r="M2684">
        <v>0</v>
      </c>
      <c r="N2684">
        <v>611</v>
      </c>
      <c r="O2684" s="33">
        <v>43655</v>
      </c>
      <c r="P2684" t="s">
        <v>1105</v>
      </c>
      <c r="Q2684" t="s">
        <v>2458</v>
      </c>
      <c r="R2684">
        <v>3907</v>
      </c>
      <c r="S2684">
        <v>0</v>
      </c>
    </row>
    <row r="2685" spans="1:19" hidden="1" x14ac:dyDescent="0.25">
      <c r="A2685" t="s">
        <v>1127</v>
      </c>
      <c r="B2685" t="s">
        <v>870</v>
      </c>
      <c r="C2685">
        <v>1</v>
      </c>
      <c r="D2685">
        <v>0</v>
      </c>
      <c r="E2685" s="33">
        <v>43654</v>
      </c>
      <c r="F2685" t="s">
        <v>1114</v>
      </c>
      <c r="G2685" t="s">
        <v>2127</v>
      </c>
      <c r="H2685">
        <v>2</v>
      </c>
      <c r="I2685">
        <v>0</v>
      </c>
      <c r="J2685" s="33">
        <v>43655</v>
      </c>
      <c r="K2685" t="s">
        <v>356</v>
      </c>
      <c r="L2685" t="s">
        <v>2489</v>
      </c>
      <c r="M2685">
        <v>0</v>
      </c>
      <c r="N2685">
        <v>611</v>
      </c>
      <c r="O2685" s="33">
        <v>43655</v>
      </c>
      <c r="P2685" t="s">
        <v>1106</v>
      </c>
      <c r="Q2685" t="s">
        <v>2423</v>
      </c>
      <c r="R2685">
        <v>3</v>
      </c>
      <c r="S2685">
        <v>0</v>
      </c>
    </row>
    <row r="2686" spans="1:19" hidden="1" x14ac:dyDescent="0.25">
      <c r="A2686" t="s">
        <v>1127</v>
      </c>
      <c r="B2686" t="s">
        <v>859</v>
      </c>
      <c r="C2686">
        <v>1</v>
      </c>
      <c r="D2686">
        <v>0</v>
      </c>
      <c r="E2686" s="33">
        <v>43654</v>
      </c>
      <c r="F2686" t="s">
        <v>1114</v>
      </c>
      <c r="G2686" t="s">
        <v>1813</v>
      </c>
      <c r="H2686">
        <v>23</v>
      </c>
      <c r="I2686">
        <v>0</v>
      </c>
      <c r="J2686" s="33">
        <v>43655</v>
      </c>
      <c r="K2686" t="s">
        <v>356</v>
      </c>
      <c r="L2686" t="s">
        <v>2487</v>
      </c>
      <c r="M2686">
        <v>0</v>
      </c>
      <c r="N2686">
        <v>611</v>
      </c>
      <c r="O2686" s="33">
        <v>43655</v>
      </c>
      <c r="P2686" t="s">
        <v>1106</v>
      </c>
      <c r="Q2686" t="s">
        <v>1536</v>
      </c>
      <c r="R2686">
        <v>280</v>
      </c>
      <c r="S2686">
        <v>69</v>
      </c>
    </row>
    <row r="2687" spans="1:19" hidden="1" x14ac:dyDescent="0.25">
      <c r="A2687" t="s">
        <v>1127</v>
      </c>
      <c r="B2687" t="s">
        <v>861</v>
      </c>
      <c r="C2687">
        <v>1</v>
      </c>
      <c r="D2687">
        <v>0</v>
      </c>
      <c r="E2687" s="33">
        <v>43654</v>
      </c>
      <c r="F2687" t="s">
        <v>1114</v>
      </c>
      <c r="G2687" t="s">
        <v>1483</v>
      </c>
      <c r="H2687">
        <v>23</v>
      </c>
      <c r="I2687">
        <v>0</v>
      </c>
      <c r="J2687" s="33">
        <v>43655</v>
      </c>
      <c r="K2687" t="s">
        <v>356</v>
      </c>
      <c r="L2687" t="s">
        <v>1487</v>
      </c>
      <c r="M2687">
        <v>2</v>
      </c>
      <c r="N2687">
        <v>0</v>
      </c>
      <c r="O2687" s="33">
        <v>43655</v>
      </c>
      <c r="P2687" t="s">
        <v>1106</v>
      </c>
      <c r="Q2687" t="s">
        <v>1709</v>
      </c>
      <c r="R2687">
        <v>12</v>
      </c>
      <c r="S2687">
        <v>0</v>
      </c>
    </row>
    <row r="2688" spans="1:19" hidden="1" x14ac:dyDescent="0.25">
      <c r="A2688" t="s">
        <v>1127</v>
      </c>
      <c r="B2688" t="s">
        <v>1483</v>
      </c>
      <c r="C2688">
        <v>1</v>
      </c>
      <c r="D2688">
        <v>0</v>
      </c>
      <c r="E2688" s="33">
        <v>43654</v>
      </c>
      <c r="F2688" t="s">
        <v>1115</v>
      </c>
      <c r="G2688" t="s">
        <v>1482</v>
      </c>
      <c r="H2688">
        <v>1</v>
      </c>
      <c r="I2688">
        <v>0</v>
      </c>
      <c r="J2688" s="33">
        <v>43655</v>
      </c>
      <c r="K2688" t="s">
        <v>356</v>
      </c>
      <c r="L2688" t="s">
        <v>1615</v>
      </c>
      <c r="M2688">
        <v>0</v>
      </c>
      <c r="N2688">
        <v>611</v>
      </c>
      <c r="O2688" s="33">
        <v>43655</v>
      </c>
      <c r="P2688" t="s">
        <v>1106</v>
      </c>
      <c r="Q2688" t="s">
        <v>1537</v>
      </c>
      <c r="R2688">
        <v>98</v>
      </c>
      <c r="S2688">
        <v>31</v>
      </c>
    </row>
    <row r="2689" spans="1:19" hidden="1" x14ac:dyDescent="0.25">
      <c r="A2689" t="s">
        <v>356</v>
      </c>
      <c r="B2689" t="s">
        <v>1575</v>
      </c>
      <c r="C2689">
        <v>6</v>
      </c>
      <c r="D2689">
        <v>0</v>
      </c>
      <c r="E2689" s="33">
        <v>43652</v>
      </c>
      <c r="F2689" t="s">
        <v>1115</v>
      </c>
      <c r="G2689" t="s">
        <v>1485</v>
      </c>
      <c r="H2689">
        <v>24</v>
      </c>
      <c r="I2689">
        <v>0</v>
      </c>
      <c r="J2689" s="33">
        <v>43655</v>
      </c>
      <c r="K2689" t="s">
        <v>356</v>
      </c>
      <c r="L2689" t="s">
        <v>857</v>
      </c>
      <c r="M2689">
        <v>3</v>
      </c>
      <c r="N2689">
        <v>0</v>
      </c>
      <c r="O2689" s="33">
        <v>43655</v>
      </c>
      <c r="P2689" t="s">
        <v>1106</v>
      </c>
      <c r="Q2689" t="s">
        <v>581</v>
      </c>
      <c r="R2689">
        <v>20</v>
      </c>
      <c r="S2689">
        <v>0</v>
      </c>
    </row>
    <row r="2690" spans="1:19" hidden="1" x14ac:dyDescent="0.25">
      <c r="A2690" t="s">
        <v>356</v>
      </c>
      <c r="B2690" t="s">
        <v>1576</v>
      </c>
      <c r="C2690">
        <v>6</v>
      </c>
      <c r="D2690">
        <v>0</v>
      </c>
      <c r="E2690" s="33">
        <v>43652</v>
      </c>
      <c r="F2690" t="s">
        <v>1115</v>
      </c>
      <c r="G2690" t="s">
        <v>857</v>
      </c>
      <c r="H2690">
        <v>1</v>
      </c>
      <c r="I2690">
        <v>0</v>
      </c>
      <c r="J2690" s="33">
        <v>43655</v>
      </c>
      <c r="K2690" t="s">
        <v>356</v>
      </c>
      <c r="L2690" t="s">
        <v>1712</v>
      </c>
      <c r="M2690">
        <v>0</v>
      </c>
      <c r="N2690">
        <v>611</v>
      </c>
      <c r="O2690" s="33">
        <v>43655</v>
      </c>
      <c r="P2690" t="s">
        <v>1106</v>
      </c>
      <c r="Q2690" t="s">
        <v>528</v>
      </c>
      <c r="R2690">
        <v>1</v>
      </c>
      <c r="S2690">
        <v>0</v>
      </c>
    </row>
    <row r="2691" spans="1:19" hidden="1" x14ac:dyDescent="0.25">
      <c r="A2691" t="s">
        <v>356</v>
      </c>
      <c r="B2691" t="s">
        <v>1982</v>
      </c>
      <c r="C2691">
        <v>0</v>
      </c>
      <c r="D2691">
        <v>599</v>
      </c>
      <c r="E2691" s="33">
        <v>43652</v>
      </c>
      <c r="F2691" t="s">
        <v>1115</v>
      </c>
      <c r="G2691" t="s">
        <v>868</v>
      </c>
      <c r="H2691">
        <v>24</v>
      </c>
      <c r="I2691">
        <v>0</v>
      </c>
      <c r="J2691" s="33">
        <v>43655</v>
      </c>
      <c r="K2691" t="s">
        <v>356</v>
      </c>
      <c r="L2691" t="s">
        <v>1581</v>
      </c>
      <c r="M2691">
        <v>145</v>
      </c>
      <c r="N2691">
        <v>8</v>
      </c>
      <c r="O2691" s="33">
        <v>43655</v>
      </c>
      <c r="P2691" t="s">
        <v>1106</v>
      </c>
      <c r="Q2691" t="s">
        <v>2461</v>
      </c>
      <c r="R2691">
        <v>1</v>
      </c>
      <c r="S2691">
        <v>0</v>
      </c>
    </row>
    <row r="2692" spans="1:19" hidden="1" x14ac:dyDescent="0.25">
      <c r="A2692" t="s">
        <v>356</v>
      </c>
      <c r="B2692" t="s">
        <v>1523</v>
      </c>
      <c r="C2692">
        <v>6</v>
      </c>
      <c r="D2692">
        <v>0</v>
      </c>
      <c r="E2692" s="33">
        <v>43652</v>
      </c>
      <c r="F2692" t="s">
        <v>1115</v>
      </c>
      <c r="G2692" t="s">
        <v>1484</v>
      </c>
      <c r="H2692">
        <v>24</v>
      </c>
      <c r="I2692">
        <v>0</v>
      </c>
      <c r="J2692" s="33">
        <v>43655</v>
      </c>
      <c r="K2692" t="s">
        <v>356</v>
      </c>
      <c r="L2692" t="s">
        <v>2492</v>
      </c>
      <c r="M2692">
        <v>0</v>
      </c>
      <c r="N2692">
        <v>611</v>
      </c>
      <c r="O2692" s="33">
        <v>43655</v>
      </c>
      <c r="P2692" t="s">
        <v>1106</v>
      </c>
      <c r="Q2692" t="s">
        <v>1486</v>
      </c>
      <c r="R2692">
        <v>119417</v>
      </c>
      <c r="S2692">
        <v>0</v>
      </c>
    </row>
    <row r="2693" spans="1:19" hidden="1" x14ac:dyDescent="0.25">
      <c r="A2693" t="s">
        <v>356</v>
      </c>
      <c r="B2693" t="s">
        <v>1711</v>
      </c>
      <c r="C2693">
        <v>4</v>
      </c>
      <c r="D2693">
        <v>0</v>
      </c>
      <c r="E2693" s="33">
        <v>43652</v>
      </c>
      <c r="F2693" t="s">
        <v>1115</v>
      </c>
      <c r="G2693" t="s">
        <v>1486</v>
      </c>
      <c r="H2693">
        <v>24</v>
      </c>
      <c r="I2693">
        <v>0</v>
      </c>
      <c r="J2693" s="33">
        <v>43655</v>
      </c>
      <c r="K2693" t="s">
        <v>356</v>
      </c>
      <c r="L2693" t="s">
        <v>1713</v>
      </c>
      <c r="M2693">
        <v>0</v>
      </c>
      <c r="N2693">
        <v>611</v>
      </c>
      <c r="O2693" s="33">
        <v>43655</v>
      </c>
      <c r="P2693" t="s">
        <v>1106</v>
      </c>
      <c r="Q2693" t="s">
        <v>2076</v>
      </c>
      <c r="R2693">
        <v>4351</v>
      </c>
      <c r="S2693">
        <v>0</v>
      </c>
    </row>
    <row r="2694" spans="1:19" hidden="1" x14ac:dyDescent="0.25">
      <c r="A2694" t="s">
        <v>356</v>
      </c>
      <c r="B2694" t="s">
        <v>2490</v>
      </c>
      <c r="C2694">
        <v>0</v>
      </c>
      <c r="D2694">
        <v>599</v>
      </c>
      <c r="E2694" s="33">
        <v>43652</v>
      </c>
      <c r="F2694" t="s">
        <v>1115</v>
      </c>
      <c r="G2694" t="s">
        <v>870</v>
      </c>
      <c r="H2694">
        <v>24</v>
      </c>
      <c r="I2694">
        <v>0</v>
      </c>
      <c r="J2694" s="33">
        <v>43655</v>
      </c>
      <c r="K2694" t="s">
        <v>356</v>
      </c>
      <c r="L2694" t="s">
        <v>1746</v>
      </c>
      <c r="M2694">
        <v>0</v>
      </c>
      <c r="N2694">
        <v>611</v>
      </c>
      <c r="O2694" s="33">
        <v>43655</v>
      </c>
      <c r="P2694" t="s">
        <v>1106</v>
      </c>
      <c r="Q2694" t="s">
        <v>2460</v>
      </c>
      <c r="R2694">
        <v>78</v>
      </c>
      <c r="S2694">
        <v>0</v>
      </c>
    </row>
    <row r="2695" spans="1:19" hidden="1" x14ac:dyDescent="0.25">
      <c r="A2695" t="s">
        <v>356</v>
      </c>
      <c r="B2695" t="s">
        <v>2491</v>
      </c>
      <c r="C2695">
        <v>0</v>
      </c>
      <c r="D2695">
        <v>599</v>
      </c>
      <c r="E2695" s="33">
        <v>43652</v>
      </c>
      <c r="F2695" t="s">
        <v>1115</v>
      </c>
      <c r="G2695" t="s">
        <v>859</v>
      </c>
      <c r="H2695">
        <v>1</v>
      </c>
      <c r="I2695">
        <v>0</v>
      </c>
      <c r="J2695" s="33">
        <v>43655</v>
      </c>
      <c r="K2695" t="s">
        <v>356</v>
      </c>
      <c r="L2695" t="s">
        <v>868</v>
      </c>
      <c r="M2695">
        <v>218</v>
      </c>
      <c r="N2695">
        <v>0</v>
      </c>
      <c r="O2695" s="33">
        <v>43655</v>
      </c>
      <c r="P2695" t="s">
        <v>1106</v>
      </c>
      <c r="Q2695" t="s">
        <v>1104</v>
      </c>
      <c r="R2695">
        <v>4</v>
      </c>
      <c r="S2695">
        <v>0</v>
      </c>
    </row>
    <row r="2696" spans="1:19" hidden="1" x14ac:dyDescent="0.25">
      <c r="A2696" t="s">
        <v>356</v>
      </c>
      <c r="B2696" t="s">
        <v>2489</v>
      </c>
      <c r="C2696">
        <v>0</v>
      </c>
      <c r="D2696">
        <v>599</v>
      </c>
      <c r="E2696" s="33">
        <v>43652</v>
      </c>
      <c r="F2696" t="s">
        <v>1115</v>
      </c>
      <c r="G2696" t="s">
        <v>861</v>
      </c>
      <c r="H2696">
        <v>1</v>
      </c>
      <c r="I2696">
        <v>0</v>
      </c>
      <c r="J2696" s="33">
        <v>43655</v>
      </c>
      <c r="K2696" t="s">
        <v>356</v>
      </c>
      <c r="L2696" t="s">
        <v>1616</v>
      </c>
      <c r="M2696">
        <v>8</v>
      </c>
      <c r="N2696">
        <v>599</v>
      </c>
      <c r="O2696" s="33">
        <v>43655</v>
      </c>
      <c r="P2696" t="s">
        <v>1106</v>
      </c>
      <c r="Q2696" t="s">
        <v>2235</v>
      </c>
      <c r="R2696">
        <v>103</v>
      </c>
      <c r="S2696">
        <v>0</v>
      </c>
    </row>
    <row r="2697" spans="1:19" hidden="1" x14ac:dyDescent="0.25">
      <c r="A2697" t="s">
        <v>356</v>
      </c>
      <c r="B2697" t="s">
        <v>2487</v>
      </c>
      <c r="C2697">
        <v>0</v>
      </c>
      <c r="D2697">
        <v>599</v>
      </c>
      <c r="E2697" s="33">
        <v>43652</v>
      </c>
      <c r="F2697" t="s">
        <v>1115</v>
      </c>
      <c r="G2697" t="s">
        <v>1483</v>
      </c>
      <c r="H2697">
        <v>1</v>
      </c>
      <c r="I2697">
        <v>0</v>
      </c>
      <c r="J2697" s="33">
        <v>43655</v>
      </c>
      <c r="K2697" t="s">
        <v>356</v>
      </c>
      <c r="L2697" t="s">
        <v>2488</v>
      </c>
      <c r="M2697">
        <v>0</v>
      </c>
      <c r="N2697">
        <v>611</v>
      </c>
      <c r="O2697" s="33">
        <v>43655</v>
      </c>
      <c r="P2697" t="s">
        <v>1106</v>
      </c>
      <c r="Q2697" t="s">
        <v>2237</v>
      </c>
      <c r="R2697">
        <v>3</v>
      </c>
      <c r="S2697">
        <v>0</v>
      </c>
    </row>
    <row r="2698" spans="1:19" hidden="1" x14ac:dyDescent="0.25">
      <c r="A2698" t="s">
        <v>356</v>
      </c>
      <c r="B2698" t="s">
        <v>1487</v>
      </c>
      <c r="C2698">
        <v>2</v>
      </c>
      <c r="D2698">
        <v>0</v>
      </c>
      <c r="E2698" s="33">
        <v>43652</v>
      </c>
      <c r="F2698" t="s">
        <v>1127</v>
      </c>
      <c r="G2698" t="s">
        <v>1482</v>
      </c>
      <c r="H2698">
        <v>1</v>
      </c>
      <c r="I2698">
        <v>0</v>
      </c>
      <c r="J2698" s="33">
        <v>43655</v>
      </c>
      <c r="K2698" t="s">
        <v>356</v>
      </c>
      <c r="L2698" t="s">
        <v>2116</v>
      </c>
      <c r="M2698">
        <v>0</v>
      </c>
      <c r="N2698">
        <v>611</v>
      </c>
      <c r="O2698" s="33">
        <v>43655</v>
      </c>
      <c r="P2698" t="s">
        <v>1106</v>
      </c>
      <c r="Q2698" t="s">
        <v>1710</v>
      </c>
      <c r="R2698">
        <v>30</v>
      </c>
      <c r="S2698">
        <v>28</v>
      </c>
    </row>
    <row r="2699" spans="1:19" hidden="1" x14ac:dyDescent="0.25">
      <c r="A2699" t="s">
        <v>356</v>
      </c>
      <c r="B2699" t="s">
        <v>1615</v>
      </c>
      <c r="C2699">
        <v>0</v>
      </c>
      <c r="D2699">
        <v>599</v>
      </c>
      <c r="E2699" s="33">
        <v>43652</v>
      </c>
      <c r="F2699" t="s">
        <v>1127</v>
      </c>
      <c r="G2699" t="s">
        <v>1485</v>
      </c>
      <c r="H2699">
        <v>4</v>
      </c>
      <c r="I2699">
        <v>0</v>
      </c>
      <c r="J2699" s="33">
        <v>43655</v>
      </c>
      <c r="K2699" t="s">
        <v>356</v>
      </c>
      <c r="L2699" t="s">
        <v>2493</v>
      </c>
      <c r="M2699">
        <v>1</v>
      </c>
      <c r="N2699">
        <v>0</v>
      </c>
      <c r="O2699" s="33">
        <v>43655</v>
      </c>
      <c r="P2699" t="s">
        <v>1106</v>
      </c>
      <c r="Q2699" t="s">
        <v>2459</v>
      </c>
      <c r="R2699">
        <v>0</v>
      </c>
      <c r="S2699">
        <v>119417</v>
      </c>
    </row>
    <row r="2700" spans="1:19" hidden="1" x14ac:dyDescent="0.25">
      <c r="A2700" t="s">
        <v>356</v>
      </c>
      <c r="B2700" t="s">
        <v>857</v>
      </c>
      <c r="C2700">
        <v>3</v>
      </c>
      <c r="D2700">
        <v>0</v>
      </c>
      <c r="E2700" s="33">
        <v>43652</v>
      </c>
      <c r="F2700" t="s">
        <v>1127</v>
      </c>
      <c r="G2700" t="s">
        <v>857</v>
      </c>
      <c r="H2700">
        <v>1</v>
      </c>
      <c r="I2700">
        <v>0</v>
      </c>
      <c r="J2700" s="33">
        <v>43655</v>
      </c>
      <c r="K2700" t="s">
        <v>356</v>
      </c>
      <c r="L2700" t="s">
        <v>2494</v>
      </c>
      <c r="M2700">
        <v>0</v>
      </c>
      <c r="N2700">
        <v>611</v>
      </c>
      <c r="O2700" s="33">
        <v>43655</v>
      </c>
      <c r="P2700" t="s">
        <v>1106</v>
      </c>
      <c r="Q2700" t="s">
        <v>2463</v>
      </c>
      <c r="R2700">
        <v>0</v>
      </c>
      <c r="S2700">
        <v>119417</v>
      </c>
    </row>
    <row r="2701" spans="1:19" hidden="1" x14ac:dyDescent="0.25">
      <c r="A2701" t="s">
        <v>356</v>
      </c>
      <c r="B2701" t="s">
        <v>1712</v>
      </c>
      <c r="C2701">
        <v>0</v>
      </c>
      <c r="D2701">
        <v>599</v>
      </c>
      <c r="E2701" s="33">
        <v>43652</v>
      </c>
      <c r="F2701" t="s">
        <v>1127</v>
      </c>
      <c r="G2701" t="s">
        <v>868</v>
      </c>
      <c r="H2701">
        <v>2</v>
      </c>
      <c r="I2701">
        <v>0</v>
      </c>
      <c r="J2701" s="33">
        <v>43655</v>
      </c>
      <c r="K2701" t="s">
        <v>356</v>
      </c>
      <c r="L2701" t="s">
        <v>1558</v>
      </c>
      <c r="M2701">
        <v>0</v>
      </c>
      <c r="N2701">
        <v>611</v>
      </c>
      <c r="O2701" s="33">
        <v>43655</v>
      </c>
      <c r="P2701" t="s">
        <v>1106</v>
      </c>
      <c r="Q2701" t="s">
        <v>2465</v>
      </c>
      <c r="R2701">
        <v>0</v>
      </c>
      <c r="S2701">
        <v>119417</v>
      </c>
    </row>
    <row r="2702" spans="1:19" hidden="1" x14ac:dyDescent="0.25">
      <c r="A2702" t="s">
        <v>356</v>
      </c>
      <c r="B2702" t="s">
        <v>1581</v>
      </c>
      <c r="C2702">
        <v>141</v>
      </c>
      <c r="D2702">
        <v>8</v>
      </c>
      <c r="E2702" s="33">
        <v>43652</v>
      </c>
      <c r="F2702" t="s">
        <v>1127</v>
      </c>
      <c r="G2702" t="s">
        <v>1486</v>
      </c>
      <c r="H2702">
        <v>4</v>
      </c>
      <c r="I2702">
        <v>0</v>
      </c>
      <c r="J2702" s="33">
        <v>43655</v>
      </c>
      <c r="K2702" t="s">
        <v>356</v>
      </c>
      <c r="L2702" t="s">
        <v>1486</v>
      </c>
      <c r="M2702">
        <v>611</v>
      </c>
      <c r="N2702">
        <v>0</v>
      </c>
      <c r="O2702" s="33">
        <v>43655</v>
      </c>
      <c r="P2702" t="s">
        <v>1106</v>
      </c>
      <c r="Q2702" t="s">
        <v>2464</v>
      </c>
      <c r="R2702">
        <v>0</v>
      </c>
      <c r="S2702">
        <v>119417</v>
      </c>
    </row>
    <row r="2703" spans="1:19" hidden="1" x14ac:dyDescent="0.25">
      <c r="A2703" t="s">
        <v>356</v>
      </c>
      <c r="B2703" t="s">
        <v>2492</v>
      </c>
      <c r="C2703">
        <v>0</v>
      </c>
      <c r="D2703">
        <v>599</v>
      </c>
      <c r="E2703" s="33">
        <v>43652</v>
      </c>
      <c r="F2703" t="s">
        <v>1127</v>
      </c>
      <c r="G2703" t="s">
        <v>870</v>
      </c>
      <c r="H2703">
        <v>2</v>
      </c>
      <c r="I2703">
        <v>0</v>
      </c>
      <c r="J2703" s="33">
        <v>43655</v>
      </c>
      <c r="K2703" t="s">
        <v>356</v>
      </c>
      <c r="L2703" t="s">
        <v>580</v>
      </c>
      <c r="M2703">
        <v>0</v>
      </c>
      <c r="N2703">
        <v>611</v>
      </c>
      <c r="O2703" s="33">
        <v>43655</v>
      </c>
      <c r="P2703" t="s">
        <v>1106</v>
      </c>
      <c r="Q2703" t="s">
        <v>1263</v>
      </c>
      <c r="R2703">
        <v>1</v>
      </c>
      <c r="S2703">
        <v>0</v>
      </c>
    </row>
    <row r="2704" spans="1:19" hidden="1" x14ac:dyDescent="0.25">
      <c r="A2704" t="s">
        <v>356</v>
      </c>
      <c r="B2704" t="s">
        <v>1713</v>
      </c>
      <c r="C2704">
        <v>0</v>
      </c>
      <c r="D2704">
        <v>599</v>
      </c>
      <c r="E2704" s="33">
        <v>43652</v>
      </c>
      <c r="F2704" t="s">
        <v>1127</v>
      </c>
      <c r="G2704" t="s">
        <v>859</v>
      </c>
      <c r="H2704">
        <v>1</v>
      </c>
      <c r="I2704">
        <v>0</v>
      </c>
      <c r="J2704" s="33">
        <v>43655</v>
      </c>
      <c r="K2704" t="s">
        <v>356</v>
      </c>
      <c r="L2704" t="s">
        <v>1583</v>
      </c>
      <c r="M2704">
        <v>8</v>
      </c>
      <c r="N2704">
        <v>0</v>
      </c>
      <c r="O2704" s="33">
        <v>43655</v>
      </c>
      <c r="P2704" t="s">
        <v>1106</v>
      </c>
      <c r="Q2704" t="s">
        <v>2462</v>
      </c>
      <c r="R2704">
        <v>2</v>
      </c>
      <c r="S2704">
        <v>0</v>
      </c>
    </row>
    <row r="2705" spans="1:19" hidden="1" x14ac:dyDescent="0.25">
      <c r="A2705" t="s">
        <v>356</v>
      </c>
      <c r="B2705" t="s">
        <v>1746</v>
      </c>
      <c r="C2705">
        <v>0</v>
      </c>
      <c r="D2705">
        <v>599</v>
      </c>
      <c r="E2705" s="33">
        <v>43652</v>
      </c>
      <c r="F2705" t="s">
        <v>1127</v>
      </c>
      <c r="G2705" t="s">
        <v>861</v>
      </c>
      <c r="H2705">
        <v>1</v>
      </c>
      <c r="I2705">
        <v>0</v>
      </c>
      <c r="J2705" s="33">
        <v>43655</v>
      </c>
      <c r="K2705" t="s">
        <v>356</v>
      </c>
      <c r="L2705" t="s">
        <v>1584</v>
      </c>
      <c r="M2705">
        <v>349</v>
      </c>
      <c r="N2705">
        <v>0</v>
      </c>
      <c r="O2705" s="33">
        <v>43655</v>
      </c>
      <c r="P2705" t="s">
        <v>1106</v>
      </c>
      <c r="Q2705" t="s">
        <v>1483</v>
      </c>
      <c r="R2705">
        <v>1</v>
      </c>
      <c r="S2705">
        <v>0</v>
      </c>
    </row>
    <row r="2706" spans="1:19" hidden="1" x14ac:dyDescent="0.25">
      <c r="A2706" t="s">
        <v>356</v>
      </c>
      <c r="B2706" t="s">
        <v>868</v>
      </c>
      <c r="C2706">
        <v>209</v>
      </c>
      <c r="D2706">
        <v>0</v>
      </c>
      <c r="E2706" s="33">
        <v>43652</v>
      </c>
      <c r="F2706" t="s">
        <v>1127</v>
      </c>
      <c r="G2706" t="s">
        <v>1483</v>
      </c>
      <c r="H2706">
        <v>1</v>
      </c>
      <c r="I2706">
        <v>0</v>
      </c>
      <c r="J2706" s="33">
        <v>43655</v>
      </c>
      <c r="K2706" t="s">
        <v>356</v>
      </c>
      <c r="L2706" t="s">
        <v>1585</v>
      </c>
      <c r="M2706">
        <v>611</v>
      </c>
      <c r="N2706">
        <v>0</v>
      </c>
      <c r="O2706" s="33">
        <v>43655</v>
      </c>
      <c r="P2706" t="s">
        <v>1107</v>
      </c>
      <c r="Q2706" t="s">
        <v>2472</v>
      </c>
      <c r="R2706">
        <v>13</v>
      </c>
      <c r="S2706">
        <v>0</v>
      </c>
    </row>
    <row r="2707" spans="1:19" hidden="1" x14ac:dyDescent="0.25">
      <c r="A2707" t="s">
        <v>356</v>
      </c>
      <c r="B2707" t="s">
        <v>1616</v>
      </c>
      <c r="C2707">
        <v>8</v>
      </c>
      <c r="D2707">
        <v>587</v>
      </c>
      <c r="E2707" s="33">
        <v>43652</v>
      </c>
      <c r="F2707" t="s">
        <v>356</v>
      </c>
      <c r="G2707" t="s">
        <v>1575</v>
      </c>
      <c r="H2707">
        <v>6</v>
      </c>
      <c r="I2707">
        <v>0</v>
      </c>
      <c r="J2707" s="33">
        <v>43655</v>
      </c>
      <c r="K2707" t="s">
        <v>356</v>
      </c>
      <c r="L2707" t="s">
        <v>870</v>
      </c>
      <c r="M2707">
        <v>298</v>
      </c>
      <c r="N2707">
        <v>0</v>
      </c>
      <c r="O2707" s="33">
        <v>43655</v>
      </c>
      <c r="P2707" t="s">
        <v>1107</v>
      </c>
      <c r="Q2707" t="s">
        <v>868</v>
      </c>
      <c r="R2707">
        <v>212</v>
      </c>
      <c r="S2707">
        <v>0</v>
      </c>
    </row>
    <row r="2708" spans="1:19" hidden="1" x14ac:dyDescent="0.25">
      <c r="A2708" t="s">
        <v>356</v>
      </c>
      <c r="B2708" t="s">
        <v>2488</v>
      </c>
      <c r="C2708">
        <v>0</v>
      </c>
      <c r="D2708">
        <v>599</v>
      </c>
      <c r="E2708" s="33">
        <v>43652</v>
      </c>
      <c r="F2708" t="s">
        <v>356</v>
      </c>
      <c r="G2708" t="s">
        <v>1576</v>
      </c>
      <c r="H2708">
        <v>6</v>
      </c>
      <c r="I2708">
        <v>0</v>
      </c>
      <c r="J2708" s="33">
        <v>43655</v>
      </c>
      <c r="K2708" t="s">
        <v>356</v>
      </c>
      <c r="L2708" t="s">
        <v>1714</v>
      </c>
      <c r="M2708">
        <v>0</v>
      </c>
      <c r="N2708">
        <v>611</v>
      </c>
      <c r="O2708" s="33">
        <v>43655</v>
      </c>
      <c r="P2708" t="s">
        <v>1107</v>
      </c>
      <c r="Q2708" t="s">
        <v>1486</v>
      </c>
      <c r="R2708">
        <v>212</v>
      </c>
      <c r="S2708">
        <v>0</v>
      </c>
    </row>
    <row r="2709" spans="1:19" hidden="1" x14ac:dyDescent="0.25">
      <c r="A2709" t="s">
        <v>356</v>
      </c>
      <c r="B2709" t="s">
        <v>2116</v>
      </c>
      <c r="C2709">
        <v>0</v>
      </c>
      <c r="D2709">
        <v>599</v>
      </c>
      <c r="E2709" s="33">
        <v>43652</v>
      </c>
      <c r="F2709" t="s">
        <v>356</v>
      </c>
      <c r="G2709" t="s">
        <v>1982</v>
      </c>
      <c r="H2709">
        <v>0</v>
      </c>
      <c r="I2709">
        <v>611</v>
      </c>
      <c r="J2709" s="33">
        <v>43655</v>
      </c>
      <c r="K2709" t="s">
        <v>356</v>
      </c>
      <c r="L2709" t="s">
        <v>1715</v>
      </c>
      <c r="M2709">
        <v>0</v>
      </c>
      <c r="N2709">
        <v>611</v>
      </c>
      <c r="O2709" s="33">
        <v>43655</v>
      </c>
      <c r="P2709" t="s">
        <v>1107</v>
      </c>
      <c r="Q2709" t="s">
        <v>2471</v>
      </c>
      <c r="R2709">
        <v>29</v>
      </c>
      <c r="S2709">
        <v>0</v>
      </c>
    </row>
    <row r="2710" spans="1:19" hidden="1" x14ac:dyDescent="0.25">
      <c r="A2710" t="s">
        <v>356</v>
      </c>
      <c r="B2710" t="s">
        <v>2493</v>
      </c>
      <c r="C2710">
        <v>1</v>
      </c>
      <c r="D2710">
        <v>0</v>
      </c>
      <c r="E2710" s="33">
        <v>43652</v>
      </c>
      <c r="F2710" t="s">
        <v>356</v>
      </c>
      <c r="G2710" t="s">
        <v>1523</v>
      </c>
      <c r="H2710">
        <v>6</v>
      </c>
      <c r="I2710">
        <v>0</v>
      </c>
      <c r="J2710" s="33">
        <v>43655</v>
      </c>
      <c r="K2710" t="s">
        <v>356</v>
      </c>
      <c r="L2710" t="s">
        <v>1716</v>
      </c>
      <c r="M2710">
        <v>0</v>
      </c>
      <c r="N2710">
        <v>611</v>
      </c>
      <c r="O2710" s="33">
        <v>43655</v>
      </c>
      <c r="P2710" t="s">
        <v>1107</v>
      </c>
      <c r="Q2710" t="s">
        <v>870</v>
      </c>
      <c r="R2710">
        <v>212</v>
      </c>
      <c r="S2710">
        <v>0</v>
      </c>
    </row>
    <row r="2711" spans="1:19" hidden="1" x14ac:dyDescent="0.25">
      <c r="A2711" t="s">
        <v>356</v>
      </c>
      <c r="B2711" t="s">
        <v>2494</v>
      </c>
      <c r="C2711">
        <v>0</v>
      </c>
      <c r="D2711">
        <v>599</v>
      </c>
      <c r="E2711" s="33">
        <v>43652</v>
      </c>
      <c r="F2711" t="s">
        <v>356</v>
      </c>
      <c r="G2711" t="s">
        <v>1711</v>
      </c>
      <c r="H2711">
        <v>4</v>
      </c>
      <c r="I2711">
        <v>0</v>
      </c>
      <c r="J2711" s="33">
        <v>43655</v>
      </c>
      <c r="K2711" t="s">
        <v>356</v>
      </c>
      <c r="L2711" t="s">
        <v>1717</v>
      </c>
      <c r="M2711">
        <v>0</v>
      </c>
      <c r="N2711">
        <v>611</v>
      </c>
      <c r="O2711" s="33">
        <v>43655</v>
      </c>
      <c r="P2711" t="s">
        <v>1107</v>
      </c>
      <c r="Q2711" t="s">
        <v>2470</v>
      </c>
      <c r="R2711">
        <v>212</v>
      </c>
      <c r="S2711">
        <v>0</v>
      </c>
    </row>
    <row r="2712" spans="1:19" hidden="1" x14ac:dyDescent="0.25">
      <c r="A2712" t="s">
        <v>356</v>
      </c>
      <c r="B2712" t="s">
        <v>1558</v>
      </c>
      <c r="C2712">
        <v>0</v>
      </c>
      <c r="D2712">
        <v>599</v>
      </c>
      <c r="E2712" s="33">
        <v>43652</v>
      </c>
      <c r="F2712" t="s">
        <v>356</v>
      </c>
      <c r="G2712" t="s">
        <v>2490</v>
      </c>
      <c r="H2712">
        <v>0</v>
      </c>
      <c r="I2712">
        <v>611</v>
      </c>
      <c r="J2712" s="33">
        <v>43655</v>
      </c>
      <c r="K2712" t="s">
        <v>356</v>
      </c>
      <c r="L2712" t="s">
        <v>1668</v>
      </c>
      <c r="M2712">
        <v>0</v>
      </c>
      <c r="N2712">
        <v>611</v>
      </c>
      <c r="O2712" s="33">
        <v>43655</v>
      </c>
      <c r="P2712" t="s">
        <v>1107</v>
      </c>
      <c r="Q2712" t="s">
        <v>2469</v>
      </c>
      <c r="R2712">
        <v>124</v>
      </c>
      <c r="S2712">
        <v>88</v>
      </c>
    </row>
    <row r="2713" spans="1:19" hidden="1" x14ac:dyDescent="0.25">
      <c r="A2713" t="s">
        <v>356</v>
      </c>
      <c r="B2713" t="s">
        <v>1486</v>
      </c>
      <c r="C2713">
        <v>599</v>
      </c>
      <c r="D2713">
        <v>0</v>
      </c>
      <c r="E2713" s="33">
        <v>43652</v>
      </c>
      <c r="F2713" t="s">
        <v>356</v>
      </c>
      <c r="G2713" t="s">
        <v>2491</v>
      </c>
      <c r="H2713">
        <v>0</v>
      </c>
      <c r="I2713">
        <v>611</v>
      </c>
      <c r="J2713" s="33">
        <v>43655</v>
      </c>
      <c r="K2713" t="s">
        <v>356</v>
      </c>
      <c r="L2713" t="s">
        <v>1669</v>
      </c>
      <c r="M2713">
        <v>0</v>
      </c>
      <c r="N2713">
        <v>611</v>
      </c>
      <c r="O2713" s="33">
        <v>43655</v>
      </c>
      <c r="P2713" t="s">
        <v>1107</v>
      </c>
      <c r="Q2713" t="s">
        <v>2468</v>
      </c>
      <c r="R2713">
        <v>37</v>
      </c>
      <c r="S2713">
        <v>0</v>
      </c>
    </row>
    <row r="2714" spans="1:19" hidden="1" x14ac:dyDescent="0.25">
      <c r="A2714" t="s">
        <v>356</v>
      </c>
      <c r="B2714" t="s">
        <v>580</v>
      </c>
      <c r="C2714">
        <v>0</v>
      </c>
      <c r="D2714">
        <v>599</v>
      </c>
      <c r="E2714" s="33">
        <v>43652</v>
      </c>
      <c r="F2714" t="s">
        <v>356</v>
      </c>
      <c r="G2714" t="s">
        <v>2489</v>
      </c>
      <c r="H2714">
        <v>0</v>
      </c>
      <c r="I2714">
        <v>611</v>
      </c>
      <c r="J2714" s="33">
        <v>43655</v>
      </c>
      <c r="K2714" t="s">
        <v>356</v>
      </c>
      <c r="L2714" t="s">
        <v>1670</v>
      </c>
      <c r="M2714">
        <v>0</v>
      </c>
      <c r="N2714">
        <v>611</v>
      </c>
      <c r="O2714" s="33">
        <v>43655</v>
      </c>
      <c r="P2714" t="s">
        <v>1107</v>
      </c>
      <c r="Q2714" t="s">
        <v>2467</v>
      </c>
      <c r="R2714">
        <v>24</v>
      </c>
      <c r="S2714">
        <v>0</v>
      </c>
    </row>
    <row r="2715" spans="1:19" hidden="1" x14ac:dyDescent="0.25">
      <c r="A2715" t="s">
        <v>356</v>
      </c>
      <c r="B2715" t="s">
        <v>1583</v>
      </c>
      <c r="C2715">
        <v>8</v>
      </c>
      <c r="D2715">
        <v>0</v>
      </c>
      <c r="E2715" s="33">
        <v>43652</v>
      </c>
      <c r="F2715" t="s">
        <v>356</v>
      </c>
      <c r="G2715" t="s">
        <v>2487</v>
      </c>
      <c r="H2715">
        <v>0</v>
      </c>
      <c r="I2715">
        <v>611</v>
      </c>
      <c r="J2715" s="33">
        <v>43655</v>
      </c>
      <c r="K2715" t="s">
        <v>356</v>
      </c>
      <c r="L2715" t="s">
        <v>1671</v>
      </c>
      <c r="M2715">
        <v>0</v>
      </c>
      <c r="N2715">
        <v>611</v>
      </c>
      <c r="O2715" s="33">
        <v>43655</v>
      </c>
      <c r="P2715" t="s">
        <v>1107</v>
      </c>
      <c r="Q2715" t="s">
        <v>2466</v>
      </c>
      <c r="R2715">
        <v>206</v>
      </c>
      <c r="S2715">
        <v>0</v>
      </c>
    </row>
    <row r="2716" spans="1:19" hidden="1" x14ac:dyDescent="0.25">
      <c r="A2716" t="s">
        <v>356</v>
      </c>
      <c r="B2716" t="s">
        <v>1584</v>
      </c>
      <c r="C2716">
        <v>340</v>
      </c>
      <c r="D2716">
        <v>0</v>
      </c>
      <c r="E2716" s="33">
        <v>43652</v>
      </c>
      <c r="F2716" t="s">
        <v>356</v>
      </c>
      <c r="G2716" t="s">
        <v>1487</v>
      </c>
      <c r="H2716">
        <v>2</v>
      </c>
      <c r="I2716">
        <v>0</v>
      </c>
      <c r="J2716" s="33">
        <v>43655</v>
      </c>
      <c r="K2716" t="s">
        <v>356</v>
      </c>
      <c r="L2716" t="s">
        <v>1672</v>
      </c>
      <c r="M2716">
        <v>0</v>
      </c>
      <c r="N2716">
        <v>611</v>
      </c>
      <c r="O2716" s="33">
        <v>43655</v>
      </c>
      <c r="P2716" t="s">
        <v>1107</v>
      </c>
      <c r="Q2716" t="s">
        <v>861</v>
      </c>
      <c r="R2716">
        <v>1</v>
      </c>
      <c r="S2716">
        <v>0</v>
      </c>
    </row>
    <row r="2717" spans="1:19" hidden="1" x14ac:dyDescent="0.25">
      <c r="A2717" t="s">
        <v>356</v>
      </c>
      <c r="B2717" t="s">
        <v>1585</v>
      </c>
      <c r="C2717">
        <v>599</v>
      </c>
      <c r="D2717">
        <v>0</v>
      </c>
      <c r="E2717" s="33">
        <v>43652</v>
      </c>
      <c r="F2717" t="s">
        <v>356</v>
      </c>
      <c r="G2717" t="s">
        <v>1615</v>
      </c>
      <c r="H2717">
        <v>0</v>
      </c>
      <c r="I2717">
        <v>611</v>
      </c>
      <c r="J2717" s="33">
        <v>43655</v>
      </c>
      <c r="K2717" t="s">
        <v>356</v>
      </c>
      <c r="L2717" t="s">
        <v>1673</v>
      </c>
      <c r="M2717">
        <v>0</v>
      </c>
      <c r="N2717">
        <v>611</v>
      </c>
      <c r="O2717" s="33">
        <v>43655</v>
      </c>
      <c r="P2717" t="s">
        <v>1107</v>
      </c>
      <c r="Q2717" t="s">
        <v>863</v>
      </c>
      <c r="R2717">
        <v>1</v>
      </c>
      <c r="S2717">
        <v>0</v>
      </c>
    </row>
    <row r="2718" spans="1:19" hidden="1" x14ac:dyDescent="0.25">
      <c r="A2718" t="s">
        <v>356</v>
      </c>
      <c r="B2718" t="s">
        <v>870</v>
      </c>
      <c r="C2718">
        <v>289</v>
      </c>
      <c r="D2718">
        <v>0</v>
      </c>
      <c r="E2718" s="33">
        <v>43652</v>
      </c>
      <c r="F2718" t="s">
        <v>356</v>
      </c>
      <c r="G2718" t="s">
        <v>857</v>
      </c>
      <c r="H2718">
        <v>3</v>
      </c>
      <c r="I2718">
        <v>0</v>
      </c>
      <c r="J2718" s="33">
        <v>43655</v>
      </c>
      <c r="K2718" t="s">
        <v>356</v>
      </c>
      <c r="L2718" t="s">
        <v>1674</v>
      </c>
      <c r="M2718">
        <v>0</v>
      </c>
      <c r="N2718">
        <v>611</v>
      </c>
      <c r="O2718" s="33">
        <v>43655</v>
      </c>
      <c r="P2718" t="s">
        <v>1107</v>
      </c>
      <c r="Q2718" t="s">
        <v>1483</v>
      </c>
      <c r="R2718">
        <v>4</v>
      </c>
      <c r="S2718">
        <v>0</v>
      </c>
    </row>
    <row r="2719" spans="1:19" hidden="1" x14ac:dyDescent="0.25">
      <c r="A2719" t="s">
        <v>356</v>
      </c>
      <c r="B2719" t="s">
        <v>1714</v>
      </c>
      <c r="C2719">
        <v>0</v>
      </c>
      <c r="D2719">
        <v>599</v>
      </c>
      <c r="E2719" s="33">
        <v>43652</v>
      </c>
      <c r="F2719" t="s">
        <v>356</v>
      </c>
      <c r="G2719" t="s">
        <v>1712</v>
      </c>
      <c r="H2719">
        <v>0</v>
      </c>
      <c r="I2719">
        <v>611</v>
      </c>
      <c r="J2719" s="33">
        <v>43655</v>
      </c>
      <c r="K2719" t="s">
        <v>356</v>
      </c>
      <c r="L2719" t="s">
        <v>1675</v>
      </c>
      <c r="M2719">
        <v>0</v>
      </c>
      <c r="N2719">
        <v>611</v>
      </c>
      <c r="O2719" s="33">
        <v>43655</v>
      </c>
      <c r="P2719" t="s">
        <v>1108</v>
      </c>
      <c r="Q2719" t="s">
        <v>1482</v>
      </c>
      <c r="R2719">
        <v>1</v>
      </c>
      <c r="S2719">
        <v>0</v>
      </c>
    </row>
    <row r="2720" spans="1:19" hidden="1" x14ac:dyDescent="0.25">
      <c r="A2720" t="s">
        <v>356</v>
      </c>
      <c r="B2720" t="s">
        <v>1715</v>
      </c>
      <c r="C2720">
        <v>0</v>
      </c>
      <c r="D2720">
        <v>599</v>
      </c>
      <c r="E2720" s="33">
        <v>43652</v>
      </c>
      <c r="F2720" t="s">
        <v>356</v>
      </c>
      <c r="G2720" t="s">
        <v>1581</v>
      </c>
      <c r="H2720">
        <v>145</v>
      </c>
      <c r="I2720">
        <v>8</v>
      </c>
      <c r="J2720" s="33">
        <v>43655</v>
      </c>
      <c r="K2720" t="s">
        <v>356</v>
      </c>
      <c r="L2720" t="s">
        <v>1676</v>
      </c>
      <c r="M2720">
        <v>0</v>
      </c>
      <c r="N2720">
        <v>611</v>
      </c>
      <c r="O2720" s="33">
        <v>43655</v>
      </c>
      <c r="P2720" t="s">
        <v>1108</v>
      </c>
      <c r="Q2720" t="s">
        <v>1485</v>
      </c>
      <c r="R2720">
        <v>2</v>
      </c>
      <c r="S2720">
        <v>0</v>
      </c>
    </row>
    <row r="2721" spans="1:19" hidden="1" x14ac:dyDescent="0.25">
      <c r="A2721" t="s">
        <v>356</v>
      </c>
      <c r="B2721" t="s">
        <v>1716</v>
      </c>
      <c r="C2721">
        <v>0</v>
      </c>
      <c r="D2721">
        <v>599</v>
      </c>
      <c r="E2721" s="33">
        <v>43652</v>
      </c>
      <c r="F2721" t="s">
        <v>356</v>
      </c>
      <c r="G2721" t="s">
        <v>2492</v>
      </c>
      <c r="H2721">
        <v>0</v>
      </c>
      <c r="I2721">
        <v>611</v>
      </c>
      <c r="J2721" s="33">
        <v>43655</v>
      </c>
      <c r="K2721" t="s">
        <v>356</v>
      </c>
      <c r="L2721" t="s">
        <v>1677</v>
      </c>
      <c r="M2721">
        <v>0</v>
      </c>
      <c r="N2721">
        <v>611</v>
      </c>
      <c r="O2721" s="33">
        <v>43655</v>
      </c>
      <c r="P2721" t="s">
        <v>1108</v>
      </c>
      <c r="Q2721" t="s">
        <v>857</v>
      </c>
      <c r="R2721">
        <v>1</v>
      </c>
      <c r="S2721">
        <v>0</v>
      </c>
    </row>
    <row r="2722" spans="1:19" hidden="1" x14ac:dyDescent="0.25">
      <c r="A2722" t="s">
        <v>356</v>
      </c>
      <c r="B2722" t="s">
        <v>1717</v>
      </c>
      <c r="C2722">
        <v>0</v>
      </c>
      <c r="D2722">
        <v>599</v>
      </c>
      <c r="E2722" s="33">
        <v>43652</v>
      </c>
      <c r="F2722" t="s">
        <v>356</v>
      </c>
      <c r="G2722" t="s">
        <v>1713</v>
      </c>
      <c r="H2722">
        <v>0</v>
      </c>
      <c r="I2722">
        <v>611</v>
      </c>
      <c r="J2722" s="33">
        <v>43655</v>
      </c>
      <c r="K2722" t="s">
        <v>356</v>
      </c>
      <c r="L2722" t="s">
        <v>1520</v>
      </c>
      <c r="M2722">
        <v>2</v>
      </c>
      <c r="N2722">
        <v>0</v>
      </c>
      <c r="O2722" s="33">
        <v>43655</v>
      </c>
      <c r="P2722" t="s">
        <v>1108</v>
      </c>
      <c r="Q2722" t="s">
        <v>868</v>
      </c>
      <c r="R2722">
        <v>1</v>
      </c>
      <c r="S2722">
        <v>0</v>
      </c>
    </row>
    <row r="2723" spans="1:19" hidden="1" x14ac:dyDescent="0.25">
      <c r="A2723" t="s">
        <v>356</v>
      </c>
      <c r="B2723" t="s">
        <v>1668</v>
      </c>
      <c r="C2723">
        <v>0</v>
      </c>
      <c r="D2723">
        <v>599</v>
      </c>
      <c r="E2723" s="33">
        <v>43652</v>
      </c>
      <c r="F2723" t="s">
        <v>356</v>
      </c>
      <c r="G2723" t="s">
        <v>1746</v>
      </c>
      <c r="H2723">
        <v>0</v>
      </c>
      <c r="I2723">
        <v>611</v>
      </c>
      <c r="J2723" s="33">
        <v>43655</v>
      </c>
      <c r="K2723" t="s">
        <v>356</v>
      </c>
      <c r="L2723" t="s">
        <v>1678</v>
      </c>
      <c r="M2723">
        <v>0</v>
      </c>
      <c r="N2723">
        <v>611</v>
      </c>
      <c r="O2723" s="33">
        <v>43655</v>
      </c>
      <c r="P2723" t="s">
        <v>1108</v>
      </c>
      <c r="Q2723" t="s">
        <v>1486</v>
      </c>
      <c r="R2723">
        <v>2</v>
      </c>
      <c r="S2723">
        <v>0</v>
      </c>
    </row>
    <row r="2724" spans="1:19" hidden="1" x14ac:dyDescent="0.25">
      <c r="A2724" t="s">
        <v>356</v>
      </c>
      <c r="B2724" t="s">
        <v>1669</v>
      </c>
      <c r="C2724">
        <v>0</v>
      </c>
      <c r="D2724">
        <v>599</v>
      </c>
      <c r="E2724" s="33">
        <v>43652</v>
      </c>
      <c r="F2724" t="s">
        <v>356</v>
      </c>
      <c r="G2724" t="s">
        <v>868</v>
      </c>
      <c r="H2724">
        <v>218</v>
      </c>
      <c r="I2724">
        <v>0</v>
      </c>
      <c r="J2724" s="33">
        <v>43655</v>
      </c>
      <c r="K2724" t="s">
        <v>356</v>
      </c>
      <c r="L2724" t="s">
        <v>1679</v>
      </c>
      <c r="M2724">
        <v>0</v>
      </c>
      <c r="N2724">
        <v>611</v>
      </c>
      <c r="O2724" s="33">
        <v>43655</v>
      </c>
      <c r="P2724" t="s">
        <v>1108</v>
      </c>
      <c r="Q2724" t="s">
        <v>870</v>
      </c>
      <c r="R2724">
        <v>1</v>
      </c>
      <c r="S2724">
        <v>0</v>
      </c>
    </row>
    <row r="2725" spans="1:19" hidden="1" x14ac:dyDescent="0.25">
      <c r="A2725" t="s">
        <v>356</v>
      </c>
      <c r="B2725" t="s">
        <v>1670</v>
      </c>
      <c r="C2725">
        <v>0</v>
      </c>
      <c r="D2725">
        <v>599</v>
      </c>
      <c r="E2725" s="33">
        <v>43652</v>
      </c>
      <c r="F2725" t="s">
        <v>356</v>
      </c>
      <c r="G2725" t="s">
        <v>1616</v>
      </c>
      <c r="H2725">
        <v>8</v>
      </c>
      <c r="I2725">
        <v>599</v>
      </c>
      <c r="J2725" s="33">
        <v>43655</v>
      </c>
      <c r="K2725" t="s">
        <v>356</v>
      </c>
      <c r="L2725" t="s">
        <v>1680</v>
      </c>
      <c r="M2725">
        <v>0</v>
      </c>
      <c r="N2725">
        <v>611</v>
      </c>
      <c r="O2725" s="33">
        <v>43655</v>
      </c>
      <c r="P2725" t="s">
        <v>1108</v>
      </c>
      <c r="Q2725" t="s">
        <v>859</v>
      </c>
      <c r="R2725">
        <v>1</v>
      </c>
      <c r="S2725">
        <v>0</v>
      </c>
    </row>
    <row r="2726" spans="1:19" hidden="1" x14ac:dyDescent="0.25">
      <c r="A2726" t="s">
        <v>356</v>
      </c>
      <c r="B2726" t="s">
        <v>1671</v>
      </c>
      <c r="C2726">
        <v>0</v>
      </c>
      <c r="D2726">
        <v>599</v>
      </c>
      <c r="E2726" s="33">
        <v>43652</v>
      </c>
      <c r="F2726" t="s">
        <v>356</v>
      </c>
      <c r="G2726" t="s">
        <v>2488</v>
      </c>
      <c r="H2726">
        <v>0</v>
      </c>
      <c r="I2726">
        <v>611</v>
      </c>
      <c r="J2726" s="33">
        <v>43655</v>
      </c>
      <c r="K2726" t="s">
        <v>356</v>
      </c>
      <c r="L2726" t="s">
        <v>1681</v>
      </c>
      <c r="M2726">
        <v>0</v>
      </c>
      <c r="N2726">
        <v>611</v>
      </c>
      <c r="O2726" s="33">
        <v>43655</v>
      </c>
      <c r="P2726" t="s">
        <v>1108</v>
      </c>
      <c r="Q2726" t="s">
        <v>861</v>
      </c>
      <c r="R2726">
        <v>1</v>
      </c>
      <c r="S2726">
        <v>0</v>
      </c>
    </row>
    <row r="2727" spans="1:19" hidden="1" x14ac:dyDescent="0.25">
      <c r="A2727" t="s">
        <v>356</v>
      </c>
      <c r="B2727" t="s">
        <v>1672</v>
      </c>
      <c r="C2727">
        <v>0</v>
      </c>
      <c r="D2727">
        <v>599</v>
      </c>
      <c r="E2727" s="33">
        <v>43652</v>
      </c>
      <c r="F2727" t="s">
        <v>356</v>
      </c>
      <c r="G2727" t="s">
        <v>2116</v>
      </c>
      <c r="H2727">
        <v>0</v>
      </c>
      <c r="I2727">
        <v>611</v>
      </c>
      <c r="J2727" s="33">
        <v>43655</v>
      </c>
      <c r="K2727" t="s">
        <v>356</v>
      </c>
      <c r="L2727" t="s">
        <v>1682</v>
      </c>
      <c r="M2727">
        <v>0</v>
      </c>
      <c r="N2727">
        <v>611</v>
      </c>
      <c r="O2727" s="33">
        <v>43655</v>
      </c>
      <c r="P2727" t="s">
        <v>1108</v>
      </c>
      <c r="Q2727" t="s">
        <v>1483</v>
      </c>
      <c r="R2727">
        <v>1</v>
      </c>
      <c r="S2727">
        <v>0</v>
      </c>
    </row>
    <row r="2728" spans="1:19" hidden="1" x14ac:dyDescent="0.25">
      <c r="A2728" t="s">
        <v>356</v>
      </c>
      <c r="B2728" t="s">
        <v>1673</v>
      </c>
      <c r="C2728">
        <v>0</v>
      </c>
      <c r="D2728">
        <v>599</v>
      </c>
      <c r="E2728" s="33">
        <v>43652</v>
      </c>
      <c r="F2728" t="s">
        <v>356</v>
      </c>
      <c r="G2728" t="s">
        <v>2493</v>
      </c>
      <c r="H2728">
        <v>1</v>
      </c>
      <c r="I2728">
        <v>0</v>
      </c>
      <c r="J2728" s="33">
        <v>43655</v>
      </c>
      <c r="K2728" t="s">
        <v>356</v>
      </c>
      <c r="L2728" t="s">
        <v>1683</v>
      </c>
      <c r="M2728">
        <v>0</v>
      </c>
      <c r="N2728">
        <v>611</v>
      </c>
      <c r="O2728" s="33">
        <v>43655</v>
      </c>
      <c r="P2728" t="s">
        <v>1109</v>
      </c>
      <c r="Q2728" t="s">
        <v>2474</v>
      </c>
      <c r="R2728">
        <v>0</v>
      </c>
      <c r="S2728">
        <v>4540</v>
      </c>
    </row>
    <row r="2729" spans="1:19" hidden="1" x14ac:dyDescent="0.25">
      <c r="A2729" t="s">
        <v>356</v>
      </c>
      <c r="B2729" t="s">
        <v>1674</v>
      </c>
      <c r="C2729">
        <v>0</v>
      </c>
      <c r="D2729">
        <v>599</v>
      </c>
      <c r="E2729" s="33">
        <v>43652</v>
      </c>
      <c r="F2729" t="s">
        <v>356</v>
      </c>
      <c r="G2729" t="s">
        <v>2494</v>
      </c>
      <c r="H2729">
        <v>0</v>
      </c>
      <c r="I2729">
        <v>611</v>
      </c>
      <c r="J2729" s="33">
        <v>43655</v>
      </c>
      <c r="K2729" t="s">
        <v>356</v>
      </c>
      <c r="L2729" t="s">
        <v>2495</v>
      </c>
      <c r="M2729">
        <v>0</v>
      </c>
      <c r="N2729">
        <v>611</v>
      </c>
      <c r="O2729" s="33">
        <v>43655</v>
      </c>
      <c r="P2729" t="s">
        <v>1109</v>
      </c>
      <c r="Q2729" t="s">
        <v>1546</v>
      </c>
      <c r="R2729">
        <v>4474</v>
      </c>
      <c r="S2729">
        <v>0</v>
      </c>
    </row>
    <row r="2730" spans="1:19" hidden="1" x14ac:dyDescent="0.25">
      <c r="A2730" t="s">
        <v>356</v>
      </c>
      <c r="B2730" t="s">
        <v>1675</v>
      </c>
      <c r="C2730">
        <v>0</v>
      </c>
      <c r="D2730">
        <v>599</v>
      </c>
      <c r="E2730" s="33">
        <v>43652</v>
      </c>
      <c r="F2730" t="s">
        <v>356</v>
      </c>
      <c r="G2730" t="s">
        <v>1558</v>
      </c>
      <c r="H2730">
        <v>0</v>
      </c>
      <c r="I2730">
        <v>611</v>
      </c>
      <c r="J2730" s="33">
        <v>43655</v>
      </c>
      <c r="K2730" t="s">
        <v>356</v>
      </c>
      <c r="L2730" t="s">
        <v>2504</v>
      </c>
      <c r="M2730">
        <v>122</v>
      </c>
      <c r="N2730">
        <v>0</v>
      </c>
      <c r="O2730" s="33">
        <v>43655</v>
      </c>
      <c r="P2730" t="s">
        <v>1109</v>
      </c>
      <c r="Q2730" t="s">
        <v>2477</v>
      </c>
      <c r="R2730">
        <v>2779</v>
      </c>
      <c r="S2730">
        <v>0</v>
      </c>
    </row>
    <row r="2731" spans="1:19" hidden="1" x14ac:dyDescent="0.25">
      <c r="A2731" t="s">
        <v>356</v>
      </c>
      <c r="B2731" t="s">
        <v>1676</v>
      </c>
      <c r="C2731">
        <v>0</v>
      </c>
      <c r="D2731">
        <v>599</v>
      </c>
      <c r="E2731" s="33">
        <v>43652</v>
      </c>
      <c r="F2731" t="s">
        <v>356</v>
      </c>
      <c r="G2731" t="s">
        <v>1486</v>
      </c>
      <c r="H2731">
        <v>611</v>
      </c>
      <c r="I2731">
        <v>0</v>
      </c>
      <c r="J2731" s="33">
        <v>43655</v>
      </c>
      <c r="K2731" t="s">
        <v>356</v>
      </c>
      <c r="L2731" t="s">
        <v>2505</v>
      </c>
      <c r="M2731">
        <v>124</v>
      </c>
      <c r="N2731">
        <v>0</v>
      </c>
      <c r="O2731" s="33">
        <v>43655</v>
      </c>
      <c r="P2731" t="s">
        <v>1109</v>
      </c>
      <c r="Q2731" t="s">
        <v>2475</v>
      </c>
      <c r="R2731">
        <v>0</v>
      </c>
      <c r="S2731">
        <v>4540</v>
      </c>
    </row>
    <row r="2732" spans="1:19" hidden="1" x14ac:dyDescent="0.25">
      <c r="A2732" t="s">
        <v>356</v>
      </c>
      <c r="B2732" t="s">
        <v>1677</v>
      </c>
      <c r="C2732">
        <v>0</v>
      </c>
      <c r="D2732">
        <v>599</v>
      </c>
      <c r="E2732" s="33">
        <v>43652</v>
      </c>
      <c r="F2732" t="s">
        <v>356</v>
      </c>
      <c r="G2732" t="s">
        <v>580</v>
      </c>
      <c r="H2732">
        <v>0</v>
      </c>
      <c r="I2732">
        <v>611</v>
      </c>
      <c r="J2732" s="33">
        <v>43655</v>
      </c>
      <c r="K2732" t="s">
        <v>356</v>
      </c>
      <c r="L2732" t="s">
        <v>2506</v>
      </c>
      <c r="M2732">
        <v>104</v>
      </c>
      <c r="N2732">
        <v>0</v>
      </c>
      <c r="O2732" s="33">
        <v>43655</v>
      </c>
      <c r="P2732" t="s">
        <v>1109</v>
      </c>
      <c r="Q2732" t="s">
        <v>2478</v>
      </c>
      <c r="R2732">
        <v>1</v>
      </c>
      <c r="S2732">
        <v>0</v>
      </c>
    </row>
    <row r="2733" spans="1:19" hidden="1" x14ac:dyDescent="0.25">
      <c r="A2733" t="s">
        <v>356</v>
      </c>
      <c r="B2733" t="s">
        <v>1520</v>
      </c>
      <c r="C2733">
        <v>2</v>
      </c>
      <c r="D2733">
        <v>0</v>
      </c>
      <c r="E2733" s="33">
        <v>43652</v>
      </c>
      <c r="F2733" t="s">
        <v>356</v>
      </c>
      <c r="G2733" t="s">
        <v>1583</v>
      </c>
      <c r="H2733">
        <v>8</v>
      </c>
      <c r="I2733">
        <v>0</v>
      </c>
      <c r="J2733" s="33">
        <v>43655</v>
      </c>
      <c r="K2733" t="s">
        <v>356</v>
      </c>
      <c r="L2733" t="s">
        <v>2507</v>
      </c>
      <c r="M2733">
        <v>75</v>
      </c>
      <c r="N2733">
        <v>0</v>
      </c>
      <c r="O2733" s="33">
        <v>43655</v>
      </c>
      <c r="P2733" t="s">
        <v>1109</v>
      </c>
      <c r="Q2733" t="s">
        <v>2479</v>
      </c>
      <c r="R2733">
        <v>1</v>
      </c>
      <c r="S2733">
        <v>0</v>
      </c>
    </row>
    <row r="2734" spans="1:19" hidden="1" x14ac:dyDescent="0.25">
      <c r="A2734" t="s">
        <v>356</v>
      </c>
      <c r="B2734" t="s">
        <v>1678</v>
      </c>
      <c r="C2734">
        <v>0</v>
      </c>
      <c r="D2734">
        <v>599</v>
      </c>
      <c r="E2734" s="33">
        <v>43652</v>
      </c>
      <c r="F2734" t="s">
        <v>356</v>
      </c>
      <c r="G2734" t="s">
        <v>1584</v>
      </c>
      <c r="H2734">
        <v>349</v>
      </c>
      <c r="I2734">
        <v>0</v>
      </c>
      <c r="J2734" s="33">
        <v>43655</v>
      </c>
      <c r="K2734" t="s">
        <v>356</v>
      </c>
      <c r="L2734" t="s">
        <v>2508</v>
      </c>
      <c r="M2734">
        <v>27</v>
      </c>
      <c r="N2734">
        <v>0</v>
      </c>
      <c r="O2734" s="33">
        <v>43655</v>
      </c>
      <c r="P2734" t="s">
        <v>1109</v>
      </c>
      <c r="Q2734" t="s">
        <v>2480</v>
      </c>
      <c r="R2734">
        <v>2715</v>
      </c>
      <c r="S2734">
        <v>0</v>
      </c>
    </row>
    <row r="2735" spans="1:19" hidden="1" x14ac:dyDescent="0.25">
      <c r="A2735" t="s">
        <v>356</v>
      </c>
      <c r="B2735" t="s">
        <v>1679</v>
      </c>
      <c r="C2735">
        <v>0</v>
      </c>
      <c r="D2735">
        <v>599</v>
      </c>
      <c r="E2735" s="33">
        <v>43652</v>
      </c>
      <c r="F2735" t="s">
        <v>356</v>
      </c>
      <c r="G2735" t="s">
        <v>1585</v>
      </c>
      <c r="H2735">
        <v>611</v>
      </c>
      <c r="I2735">
        <v>0</v>
      </c>
      <c r="J2735" s="33">
        <v>43655</v>
      </c>
      <c r="K2735" t="s">
        <v>356</v>
      </c>
      <c r="L2735" t="s">
        <v>2509</v>
      </c>
      <c r="M2735">
        <v>4</v>
      </c>
      <c r="N2735">
        <v>0</v>
      </c>
      <c r="O2735" s="33">
        <v>43655</v>
      </c>
      <c r="P2735" t="s">
        <v>1109</v>
      </c>
      <c r="Q2735" t="s">
        <v>2473</v>
      </c>
      <c r="R2735">
        <v>0</v>
      </c>
      <c r="S2735">
        <v>4540</v>
      </c>
    </row>
    <row r="2736" spans="1:19" hidden="1" x14ac:dyDescent="0.25">
      <c r="A2736" t="s">
        <v>356</v>
      </c>
      <c r="B2736" t="s">
        <v>1680</v>
      </c>
      <c r="C2736">
        <v>0</v>
      </c>
      <c r="D2736">
        <v>599</v>
      </c>
      <c r="E2736" s="33">
        <v>43652</v>
      </c>
      <c r="F2736" t="s">
        <v>356</v>
      </c>
      <c r="G2736" t="s">
        <v>870</v>
      </c>
      <c r="H2736">
        <v>298</v>
      </c>
      <c r="I2736">
        <v>0</v>
      </c>
      <c r="J2736" s="33">
        <v>43655</v>
      </c>
      <c r="K2736" t="s">
        <v>356</v>
      </c>
      <c r="L2736" t="s">
        <v>2510</v>
      </c>
      <c r="M2736">
        <v>2</v>
      </c>
      <c r="N2736">
        <v>0</v>
      </c>
      <c r="O2736" s="33">
        <v>43655</v>
      </c>
      <c r="P2736" t="s">
        <v>1109</v>
      </c>
      <c r="Q2736" t="s">
        <v>2428</v>
      </c>
      <c r="R2736">
        <v>0</v>
      </c>
      <c r="S2736">
        <v>4540</v>
      </c>
    </row>
    <row r="2737" spans="1:19" hidden="1" x14ac:dyDescent="0.25">
      <c r="A2737" t="s">
        <v>356</v>
      </c>
      <c r="B2737" t="s">
        <v>1681</v>
      </c>
      <c r="C2737">
        <v>0</v>
      </c>
      <c r="D2737">
        <v>599</v>
      </c>
      <c r="E2737" s="33">
        <v>43652</v>
      </c>
      <c r="F2737" t="s">
        <v>356</v>
      </c>
      <c r="G2737" t="s">
        <v>1714</v>
      </c>
      <c r="H2737">
        <v>0</v>
      </c>
      <c r="I2737">
        <v>611</v>
      </c>
      <c r="J2737" s="33">
        <v>43655</v>
      </c>
      <c r="K2737" t="s">
        <v>356</v>
      </c>
      <c r="L2737" t="s">
        <v>2511</v>
      </c>
      <c r="M2737">
        <v>65</v>
      </c>
      <c r="N2737">
        <v>0</v>
      </c>
      <c r="O2737" s="33">
        <v>43655</v>
      </c>
      <c r="P2737" t="s">
        <v>1109</v>
      </c>
      <c r="Q2737" t="s">
        <v>2241</v>
      </c>
      <c r="R2737">
        <v>1500</v>
      </c>
      <c r="S2737">
        <v>0</v>
      </c>
    </row>
    <row r="2738" spans="1:19" hidden="1" x14ac:dyDescent="0.25">
      <c r="A2738" t="s">
        <v>356</v>
      </c>
      <c r="B2738" t="s">
        <v>1682</v>
      </c>
      <c r="C2738">
        <v>0</v>
      </c>
      <c r="D2738">
        <v>599</v>
      </c>
      <c r="E2738" s="33">
        <v>43652</v>
      </c>
      <c r="F2738" t="s">
        <v>356</v>
      </c>
      <c r="G2738" t="s">
        <v>1715</v>
      </c>
      <c r="H2738">
        <v>0</v>
      </c>
      <c r="I2738">
        <v>611</v>
      </c>
      <c r="J2738" s="33">
        <v>43655</v>
      </c>
      <c r="K2738" t="s">
        <v>356</v>
      </c>
      <c r="L2738" t="s">
        <v>2512</v>
      </c>
      <c r="M2738">
        <v>9</v>
      </c>
      <c r="N2738">
        <v>0</v>
      </c>
      <c r="O2738" s="33">
        <v>43655</v>
      </c>
      <c r="P2738" t="s">
        <v>1109</v>
      </c>
      <c r="Q2738" t="s">
        <v>2481</v>
      </c>
      <c r="R2738">
        <v>2</v>
      </c>
      <c r="S2738">
        <v>0</v>
      </c>
    </row>
    <row r="2739" spans="1:19" hidden="1" x14ac:dyDescent="0.25">
      <c r="A2739" t="s">
        <v>356</v>
      </c>
      <c r="B2739" t="s">
        <v>1683</v>
      </c>
      <c r="C2739">
        <v>0</v>
      </c>
      <c r="D2739">
        <v>599</v>
      </c>
      <c r="E2739" s="33">
        <v>43652</v>
      </c>
      <c r="F2739" t="s">
        <v>356</v>
      </c>
      <c r="G2739" t="s">
        <v>1716</v>
      </c>
      <c r="H2739">
        <v>0</v>
      </c>
      <c r="I2739">
        <v>611</v>
      </c>
      <c r="J2739" s="33">
        <v>43655</v>
      </c>
      <c r="K2739" t="s">
        <v>356</v>
      </c>
      <c r="L2739" t="s">
        <v>2513</v>
      </c>
      <c r="M2739">
        <v>38</v>
      </c>
      <c r="N2739">
        <v>0</v>
      </c>
      <c r="O2739" s="33">
        <v>43655</v>
      </c>
      <c r="P2739" t="s">
        <v>1109</v>
      </c>
      <c r="Q2739" t="s">
        <v>1486</v>
      </c>
      <c r="R2739">
        <v>4540</v>
      </c>
      <c r="S2739">
        <v>0</v>
      </c>
    </row>
    <row r="2740" spans="1:19" hidden="1" x14ac:dyDescent="0.25">
      <c r="A2740" t="s">
        <v>356</v>
      </c>
      <c r="B2740" t="s">
        <v>2495</v>
      </c>
      <c r="C2740">
        <v>0</v>
      </c>
      <c r="D2740">
        <v>599</v>
      </c>
      <c r="E2740" s="33">
        <v>43652</v>
      </c>
      <c r="F2740" t="s">
        <v>356</v>
      </c>
      <c r="G2740" t="s">
        <v>1717</v>
      </c>
      <c r="H2740">
        <v>0</v>
      </c>
      <c r="I2740">
        <v>611</v>
      </c>
      <c r="J2740" s="33">
        <v>43655</v>
      </c>
      <c r="K2740" t="s">
        <v>356</v>
      </c>
      <c r="L2740" t="s">
        <v>2514</v>
      </c>
      <c r="M2740">
        <v>22</v>
      </c>
      <c r="N2740">
        <v>0</v>
      </c>
      <c r="O2740" s="33">
        <v>43655</v>
      </c>
      <c r="P2740" t="s">
        <v>1109</v>
      </c>
      <c r="Q2740" t="s">
        <v>578</v>
      </c>
      <c r="R2740">
        <v>648</v>
      </c>
      <c r="S2740">
        <v>3</v>
      </c>
    </row>
    <row r="2741" spans="1:19" hidden="1" x14ac:dyDescent="0.25">
      <c r="A2741" t="s">
        <v>356</v>
      </c>
      <c r="B2741" t="s">
        <v>2504</v>
      </c>
      <c r="C2741">
        <v>118</v>
      </c>
      <c r="D2741">
        <v>0</v>
      </c>
      <c r="E2741" s="33">
        <v>43652</v>
      </c>
      <c r="F2741" t="s">
        <v>356</v>
      </c>
      <c r="G2741" t="s">
        <v>1668</v>
      </c>
      <c r="H2741">
        <v>0</v>
      </c>
      <c r="I2741">
        <v>611</v>
      </c>
      <c r="J2741" s="33">
        <v>43655</v>
      </c>
      <c r="K2741" t="s">
        <v>356</v>
      </c>
      <c r="L2741" t="s">
        <v>859</v>
      </c>
      <c r="M2741">
        <v>3</v>
      </c>
      <c r="N2741">
        <v>0</v>
      </c>
      <c r="O2741" s="33">
        <v>43655</v>
      </c>
      <c r="P2741" t="s">
        <v>1109</v>
      </c>
      <c r="Q2741" t="s">
        <v>1622</v>
      </c>
      <c r="R2741">
        <v>3341</v>
      </c>
      <c r="S2741">
        <v>0</v>
      </c>
    </row>
    <row r="2742" spans="1:19" hidden="1" x14ac:dyDescent="0.25">
      <c r="A2742" t="s">
        <v>356</v>
      </c>
      <c r="B2742" t="s">
        <v>2505</v>
      </c>
      <c r="C2742">
        <v>120</v>
      </c>
      <c r="D2742">
        <v>0</v>
      </c>
      <c r="E2742" s="33">
        <v>43652</v>
      </c>
      <c r="F2742" t="s">
        <v>356</v>
      </c>
      <c r="G2742" t="s">
        <v>1669</v>
      </c>
      <c r="H2742">
        <v>0</v>
      </c>
      <c r="I2742">
        <v>611</v>
      </c>
      <c r="J2742" s="33">
        <v>43655</v>
      </c>
      <c r="K2742" t="s">
        <v>356</v>
      </c>
      <c r="L2742" t="s">
        <v>2496</v>
      </c>
      <c r="M2742">
        <v>524</v>
      </c>
      <c r="N2742">
        <v>0</v>
      </c>
      <c r="O2742" s="33">
        <v>43655</v>
      </c>
      <c r="P2742" t="s">
        <v>1109</v>
      </c>
      <c r="Q2742" t="s">
        <v>1624</v>
      </c>
      <c r="R2742">
        <v>1</v>
      </c>
      <c r="S2742">
        <v>0</v>
      </c>
    </row>
    <row r="2743" spans="1:19" hidden="1" x14ac:dyDescent="0.25">
      <c r="A2743" t="s">
        <v>356</v>
      </c>
      <c r="B2743" t="s">
        <v>2506</v>
      </c>
      <c r="C2743">
        <v>102</v>
      </c>
      <c r="D2743">
        <v>0</v>
      </c>
      <c r="E2743" s="33">
        <v>43652</v>
      </c>
      <c r="F2743" t="s">
        <v>356</v>
      </c>
      <c r="G2743" t="s">
        <v>1670</v>
      </c>
      <c r="H2743">
        <v>0</v>
      </c>
      <c r="I2743">
        <v>611</v>
      </c>
      <c r="J2743" s="33">
        <v>43655</v>
      </c>
      <c r="K2743" t="s">
        <v>356</v>
      </c>
      <c r="L2743" t="s">
        <v>2497</v>
      </c>
      <c r="M2743">
        <v>2</v>
      </c>
      <c r="N2743">
        <v>4</v>
      </c>
      <c r="O2743" s="33">
        <v>43655</v>
      </c>
      <c r="P2743" t="s">
        <v>1109</v>
      </c>
      <c r="Q2743" t="s">
        <v>1623</v>
      </c>
      <c r="R2743">
        <v>0</v>
      </c>
      <c r="S2743">
        <v>4540</v>
      </c>
    </row>
    <row r="2744" spans="1:19" hidden="1" x14ac:dyDescent="0.25">
      <c r="A2744" t="s">
        <v>356</v>
      </c>
      <c r="B2744" t="s">
        <v>2507</v>
      </c>
      <c r="C2744">
        <v>73</v>
      </c>
      <c r="D2744">
        <v>0</v>
      </c>
      <c r="E2744" s="33">
        <v>43652</v>
      </c>
      <c r="F2744" t="s">
        <v>356</v>
      </c>
      <c r="G2744" t="s">
        <v>1671</v>
      </c>
      <c r="H2744">
        <v>0</v>
      </c>
      <c r="I2744">
        <v>611</v>
      </c>
      <c r="J2744" s="33">
        <v>43655</v>
      </c>
      <c r="K2744" t="s">
        <v>356</v>
      </c>
      <c r="L2744" t="s">
        <v>2498</v>
      </c>
      <c r="M2744">
        <v>0</v>
      </c>
      <c r="N2744">
        <v>611</v>
      </c>
      <c r="O2744" s="33">
        <v>43655</v>
      </c>
      <c r="P2744" t="s">
        <v>1109</v>
      </c>
      <c r="Q2744" t="s">
        <v>1625</v>
      </c>
      <c r="R2744">
        <v>1</v>
      </c>
      <c r="S2744">
        <v>0</v>
      </c>
    </row>
    <row r="2745" spans="1:19" hidden="1" x14ac:dyDescent="0.25">
      <c r="A2745" t="s">
        <v>356</v>
      </c>
      <c r="B2745" t="s">
        <v>2508</v>
      </c>
      <c r="C2745">
        <v>27</v>
      </c>
      <c r="D2745">
        <v>0</v>
      </c>
      <c r="E2745" s="33">
        <v>43652</v>
      </c>
      <c r="F2745" t="s">
        <v>356</v>
      </c>
      <c r="G2745" t="s">
        <v>1672</v>
      </c>
      <c r="H2745">
        <v>0</v>
      </c>
      <c r="I2745">
        <v>611</v>
      </c>
      <c r="J2745" s="33">
        <v>43655</v>
      </c>
      <c r="K2745" t="s">
        <v>356</v>
      </c>
      <c r="L2745" t="s">
        <v>1684</v>
      </c>
      <c r="M2745">
        <v>6</v>
      </c>
      <c r="N2745">
        <v>352</v>
      </c>
      <c r="O2745" s="33">
        <v>43655</v>
      </c>
      <c r="P2745" t="s">
        <v>1109</v>
      </c>
      <c r="Q2745" t="s">
        <v>1626</v>
      </c>
      <c r="R2745">
        <v>1</v>
      </c>
      <c r="S2745">
        <v>0</v>
      </c>
    </row>
    <row r="2746" spans="1:19" hidden="1" x14ac:dyDescent="0.25">
      <c r="A2746" t="s">
        <v>356</v>
      </c>
      <c r="B2746" t="s">
        <v>2509</v>
      </c>
      <c r="C2746">
        <v>3</v>
      </c>
      <c r="D2746">
        <v>0</v>
      </c>
      <c r="E2746" s="33">
        <v>43652</v>
      </c>
      <c r="F2746" t="s">
        <v>356</v>
      </c>
      <c r="G2746" t="s">
        <v>1673</v>
      </c>
      <c r="H2746">
        <v>0</v>
      </c>
      <c r="I2746">
        <v>611</v>
      </c>
      <c r="J2746" s="33">
        <v>43655</v>
      </c>
      <c r="K2746" t="s">
        <v>356</v>
      </c>
      <c r="L2746" t="s">
        <v>1629</v>
      </c>
      <c r="M2746">
        <v>0</v>
      </c>
      <c r="N2746">
        <v>611</v>
      </c>
      <c r="O2746" s="33">
        <v>43655</v>
      </c>
      <c r="P2746" t="s">
        <v>1109</v>
      </c>
      <c r="Q2746" t="s">
        <v>2283</v>
      </c>
      <c r="R2746">
        <v>1</v>
      </c>
      <c r="S2746">
        <v>0</v>
      </c>
    </row>
    <row r="2747" spans="1:19" hidden="1" x14ac:dyDescent="0.25">
      <c r="A2747" t="s">
        <v>356</v>
      </c>
      <c r="B2747" t="s">
        <v>2510</v>
      </c>
      <c r="C2747">
        <v>2</v>
      </c>
      <c r="D2747">
        <v>0</v>
      </c>
      <c r="E2747" s="33">
        <v>43652</v>
      </c>
      <c r="F2747" t="s">
        <v>356</v>
      </c>
      <c r="G2747" t="s">
        <v>1674</v>
      </c>
      <c r="H2747">
        <v>0</v>
      </c>
      <c r="I2747">
        <v>611</v>
      </c>
      <c r="J2747" s="33">
        <v>43655</v>
      </c>
      <c r="K2747" t="s">
        <v>356</v>
      </c>
      <c r="L2747" t="s">
        <v>1599</v>
      </c>
      <c r="M2747">
        <v>0</v>
      </c>
      <c r="N2747">
        <v>611</v>
      </c>
      <c r="O2747" s="33">
        <v>43655</v>
      </c>
      <c r="P2747" t="s">
        <v>1109</v>
      </c>
      <c r="Q2747" t="s">
        <v>1609</v>
      </c>
      <c r="R2747">
        <v>0</v>
      </c>
      <c r="S2747">
        <v>4540</v>
      </c>
    </row>
    <row r="2748" spans="1:19" hidden="1" x14ac:dyDescent="0.25">
      <c r="A2748" t="s">
        <v>356</v>
      </c>
      <c r="B2748" t="s">
        <v>2511</v>
      </c>
      <c r="C2748">
        <v>64</v>
      </c>
      <c r="D2748">
        <v>0</v>
      </c>
      <c r="E2748" s="33">
        <v>43652</v>
      </c>
      <c r="F2748" t="s">
        <v>356</v>
      </c>
      <c r="G2748" t="s">
        <v>1675</v>
      </c>
      <c r="H2748">
        <v>0</v>
      </c>
      <c r="I2748">
        <v>611</v>
      </c>
      <c r="J2748" s="33">
        <v>43655</v>
      </c>
      <c r="K2748" t="s">
        <v>356</v>
      </c>
      <c r="L2748" t="s">
        <v>2499</v>
      </c>
      <c r="M2748">
        <v>0</v>
      </c>
      <c r="N2748">
        <v>611</v>
      </c>
      <c r="O2748" s="33">
        <v>43655</v>
      </c>
      <c r="P2748" t="s">
        <v>1109</v>
      </c>
      <c r="Q2748" t="s">
        <v>1603</v>
      </c>
      <c r="R2748">
        <v>1</v>
      </c>
      <c r="S2748">
        <v>0</v>
      </c>
    </row>
    <row r="2749" spans="1:19" hidden="1" x14ac:dyDescent="0.25">
      <c r="A2749" t="s">
        <v>356</v>
      </c>
      <c r="B2749" t="s">
        <v>2512</v>
      </c>
      <c r="C2749">
        <v>9</v>
      </c>
      <c r="D2749">
        <v>0</v>
      </c>
      <c r="E2749" s="33">
        <v>43652</v>
      </c>
      <c r="F2749" t="s">
        <v>356</v>
      </c>
      <c r="G2749" t="s">
        <v>1676</v>
      </c>
      <c r="H2749">
        <v>0</v>
      </c>
      <c r="I2749">
        <v>611</v>
      </c>
      <c r="J2749" s="33">
        <v>43655</v>
      </c>
      <c r="K2749" t="s">
        <v>356</v>
      </c>
      <c r="L2749" t="s">
        <v>2500</v>
      </c>
      <c r="M2749">
        <v>0</v>
      </c>
      <c r="N2749">
        <v>611</v>
      </c>
      <c r="O2749" s="33">
        <v>43655</v>
      </c>
      <c r="P2749" t="s">
        <v>1109</v>
      </c>
      <c r="Q2749" t="s">
        <v>1495</v>
      </c>
      <c r="R2749">
        <v>1</v>
      </c>
      <c r="S2749">
        <v>3970</v>
      </c>
    </row>
    <row r="2750" spans="1:19" hidden="1" x14ac:dyDescent="0.25">
      <c r="A2750" t="s">
        <v>356</v>
      </c>
      <c r="B2750" t="s">
        <v>2513</v>
      </c>
      <c r="C2750">
        <v>37</v>
      </c>
      <c r="D2750">
        <v>0</v>
      </c>
      <c r="E2750" s="33">
        <v>43652</v>
      </c>
      <c r="F2750" t="s">
        <v>356</v>
      </c>
      <c r="G2750" t="s">
        <v>1677</v>
      </c>
      <c r="H2750">
        <v>0</v>
      </c>
      <c r="I2750">
        <v>611</v>
      </c>
      <c r="J2750" s="33">
        <v>43655</v>
      </c>
      <c r="K2750" t="s">
        <v>356</v>
      </c>
      <c r="L2750" t="s">
        <v>1863</v>
      </c>
      <c r="M2750">
        <v>0</v>
      </c>
      <c r="N2750">
        <v>611</v>
      </c>
      <c r="O2750" s="33">
        <v>43655</v>
      </c>
      <c r="P2750" t="s">
        <v>1109</v>
      </c>
      <c r="Q2750" t="s">
        <v>1592</v>
      </c>
      <c r="R2750">
        <v>1</v>
      </c>
      <c r="S2750">
        <v>0</v>
      </c>
    </row>
    <row r="2751" spans="1:19" hidden="1" x14ac:dyDescent="0.25">
      <c r="A2751" t="s">
        <v>356</v>
      </c>
      <c r="B2751" t="s">
        <v>2514</v>
      </c>
      <c r="C2751">
        <v>22</v>
      </c>
      <c r="D2751">
        <v>0</v>
      </c>
      <c r="E2751" s="33">
        <v>43652</v>
      </c>
      <c r="F2751" t="s">
        <v>356</v>
      </c>
      <c r="G2751" t="s">
        <v>1520</v>
      </c>
      <c r="H2751">
        <v>2</v>
      </c>
      <c r="I2751">
        <v>0</v>
      </c>
      <c r="J2751" s="33">
        <v>43655</v>
      </c>
      <c r="K2751" t="s">
        <v>356</v>
      </c>
      <c r="L2751" t="s">
        <v>2501</v>
      </c>
      <c r="M2751">
        <v>0</v>
      </c>
      <c r="N2751">
        <v>611</v>
      </c>
      <c r="O2751" s="33">
        <v>43655</v>
      </c>
      <c r="P2751" t="s">
        <v>1109</v>
      </c>
      <c r="Q2751" t="s">
        <v>1593</v>
      </c>
      <c r="R2751">
        <v>2715</v>
      </c>
      <c r="S2751">
        <v>0</v>
      </c>
    </row>
    <row r="2752" spans="1:19" hidden="1" x14ac:dyDescent="0.25">
      <c r="A2752" t="s">
        <v>356</v>
      </c>
      <c r="B2752" t="s">
        <v>859</v>
      </c>
      <c r="C2752">
        <v>3</v>
      </c>
      <c r="D2752">
        <v>0</v>
      </c>
      <c r="E2752" s="33">
        <v>43652</v>
      </c>
      <c r="F2752" t="s">
        <v>356</v>
      </c>
      <c r="G2752" t="s">
        <v>1678</v>
      </c>
      <c r="H2752">
        <v>0</v>
      </c>
      <c r="I2752">
        <v>611</v>
      </c>
      <c r="J2752" s="33">
        <v>43655</v>
      </c>
      <c r="K2752" t="s">
        <v>356</v>
      </c>
      <c r="L2752" t="s">
        <v>1562</v>
      </c>
      <c r="M2752">
        <v>0</v>
      </c>
      <c r="N2752">
        <v>611</v>
      </c>
      <c r="O2752" s="33">
        <v>43655</v>
      </c>
      <c r="P2752" t="s">
        <v>1109</v>
      </c>
      <c r="Q2752" t="s">
        <v>1483</v>
      </c>
      <c r="R2752">
        <v>1</v>
      </c>
      <c r="S2752">
        <v>0</v>
      </c>
    </row>
    <row r="2753" spans="1:19" hidden="1" x14ac:dyDescent="0.25">
      <c r="A2753" t="s">
        <v>356</v>
      </c>
      <c r="B2753" t="s">
        <v>2496</v>
      </c>
      <c r="C2753">
        <v>516</v>
      </c>
      <c r="D2753">
        <v>0</v>
      </c>
      <c r="E2753" s="33">
        <v>43652</v>
      </c>
      <c r="F2753" t="s">
        <v>356</v>
      </c>
      <c r="G2753" t="s">
        <v>1679</v>
      </c>
      <c r="H2753">
        <v>0</v>
      </c>
      <c r="I2753">
        <v>611</v>
      </c>
      <c r="J2753" s="33">
        <v>43655</v>
      </c>
      <c r="K2753" t="s">
        <v>356</v>
      </c>
      <c r="L2753" t="s">
        <v>1695</v>
      </c>
      <c r="M2753">
        <v>1</v>
      </c>
      <c r="N2753">
        <v>0</v>
      </c>
      <c r="O2753" s="33">
        <v>43655</v>
      </c>
      <c r="P2753" t="s">
        <v>1109</v>
      </c>
      <c r="Q2753" t="s">
        <v>2476</v>
      </c>
      <c r="R2753">
        <v>0</v>
      </c>
      <c r="S2753">
        <v>4540</v>
      </c>
    </row>
    <row r="2754" spans="1:19" hidden="1" x14ac:dyDescent="0.25">
      <c r="A2754" t="s">
        <v>356</v>
      </c>
      <c r="B2754" t="s">
        <v>2497</v>
      </c>
      <c r="C2754">
        <v>2</v>
      </c>
      <c r="D2754">
        <v>4</v>
      </c>
      <c r="E2754" s="33">
        <v>43652</v>
      </c>
      <c r="F2754" t="s">
        <v>356</v>
      </c>
      <c r="G2754" t="s">
        <v>1680</v>
      </c>
      <c r="H2754">
        <v>0</v>
      </c>
      <c r="I2754">
        <v>611</v>
      </c>
      <c r="J2754" s="33">
        <v>43655</v>
      </c>
      <c r="K2754" t="s">
        <v>356</v>
      </c>
      <c r="L2754" t="s">
        <v>2502</v>
      </c>
      <c r="M2754">
        <v>0</v>
      </c>
      <c r="N2754">
        <v>611</v>
      </c>
      <c r="O2754" s="33">
        <v>43655</v>
      </c>
      <c r="P2754" t="s">
        <v>1110</v>
      </c>
      <c r="Q2754" t="s">
        <v>1486</v>
      </c>
      <c r="R2754">
        <v>1</v>
      </c>
      <c r="S2754">
        <v>0</v>
      </c>
    </row>
    <row r="2755" spans="1:19" hidden="1" x14ac:dyDescent="0.25">
      <c r="A2755" t="s">
        <v>356</v>
      </c>
      <c r="B2755" t="s">
        <v>2498</v>
      </c>
      <c r="C2755">
        <v>0</v>
      </c>
      <c r="D2755">
        <v>599</v>
      </c>
      <c r="E2755" s="33">
        <v>43652</v>
      </c>
      <c r="F2755" t="s">
        <v>356</v>
      </c>
      <c r="G2755" t="s">
        <v>1681</v>
      </c>
      <c r="H2755">
        <v>0</v>
      </c>
      <c r="I2755">
        <v>611</v>
      </c>
      <c r="J2755" s="33">
        <v>43655</v>
      </c>
      <c r="K2755" t="s">
        <v>356</v>
      </c>
      <c r="L2755" t="s">
        <v>1563</v>
      </c>
      <c r="M2755">
        <v>0</v>
      </c>
      <c r="N2755">
        <v>611</v>
      </c>
      <c r="O2755" s="33">
        <v>43655</v>
      </c>
      <c r="P2755" t="s">
        <v>1110</v>
      </c>
      <c r="Q2755" t="s">
        <v>2287</v>
      </c>
      <c r="R2755">
        <v>1</v>
      </c>
      <c r="S2755">
        <v>0</v>
      </c>
    </row>
    <row r="2756" spans="1:19" hidden="1" x14ac:dyDescent="0.25">
      <c r="A2756" t="s">
        <v>356</v>
      </c>
      <c r="B2756" t="s">
        <v>1684</v>
      </c>
      <c r="C2756">
        <v>6</v>
      </c>
      <c r="D2756">
        <v>346</v>
      </c>
      <c r="E2756" s="33">
        <v>43652</v>
      </c>
      <c r="F2756" t="s">
        <v>356</v>
      </c>
      <c r="G2756" t="s">
        <v>1682</v>
      </c>
      <c r="H2756">
        <v>0</v>
      </c>
      <c r="I2756">
        <v>611</v>
      </c>
      <c r="J2756" s="33">
        <v>43655</v>
      </c>
      <c r="K2756" t="s">
        <v>356</v>
      </c>
      <c r="L2756" t="s">
        <v>1942</v>
      </c>
      <c r="M2756">
        <v>526</v>
      </c>
      <c r="N2756">
        <v>0</v>
      </c>
      <c r="O2756" s="33">
        <v>43655</v>
      </c>
      <c r="P2756" t="s">
        <v>1110</v>
      </c>
      <c r="Q2756" t="s">
        <v>1483</v>
      </c>
      <c r="R2756">
        <v>1</v>
      </c>
      <c r="S2756">
        <v>0</v>
      </c>
    </row>
    <row r="2757" spans="1:19" hidden="1" x14ac:dyDescent="0.25">
      <c r="A2757" t="s">
        <v>356</v>
      </c>
      <c r="B2757" t="s">
        <v>1629</v>
      </c>
      <c r="C2757">
        <v>0</v>
      </c>
      <c r="D2757">
        <v>599</v>
      </c>
      <c r="E2757" s="33">
        <v>43652</v>
      </c>
      <c r="F2757" t="s">
        <v>356</v>
      </c>
      <c r="G2757" t="s">
        <v>1683</v>
      </c>
      <c r="H2757">
        <v>0</v>
      </c>
      <c r="I2757">
        <v>611</v>
      </c>
      <c r="J2757" s="33">
        <v>43655</v>
      </c>
      <c r="K2757" t="s">
        <v>356</v>
      </c>
      <c r="L2757" t="s">
        <v>1495</v>
      </c>
      <c r="M2757">
        <v>0</v>
      </c>
      <c r="N2757">
        <v>611</v>
      </c>
      <c r="O2757" s="33">
        <v>43655</v>
      </c>
      <c r="P2757" t="s">
        <v>1111</v>
      </c>
      <c r="Q2757" t="s">
        <v>2482</v>
      </c>
      <c r="R2757">
        <v>0</v>
      </c>
      <c r="S2757">
        <v>0</v>
      </c>
    </row>
    <row r="2758" spans="1:19" hidden="1" x14ac:dyDescent="0.25">
      <c r="A2758" t="s">
        <v>356</v>
      </c>
      <c r="B2758" t="s">
        <v>1599</v>
      </c>
      <c r="C2758">
        <v>0</v>
      </c>
      <c r="D2758">
        <v>599</v>
      </c>
      <c r="E2758" s="33">
        <v>43652</v>
      </c>
      <c r="F2758" t="s">
        <v>356</v>
      </c>
      <c r="G2758" t="s">
        <v>2495</v>
      </c>
      <c r="H2758">
        <v>0</v>
      </c>
      <c r="I2758">
        <v>611</v>
      </c>
      <c r="J2758" s="33">
        <v>43655</v>
      </c>
      <c r="K2758" t="s">
        <v>356</v>
      </c>
      <c r="L2758" t="s">
        <v>2438</v>
      </c>
      <c r="M2758">
        <v>0</v>
      </c>
      <c r="N2758">
        <v>611</v>
      </c>
      <c r="O2758" s="33">
        <v>43655</v>
      </c>
      <c r="P2758" t="s">
        <v>1111</v>
      </c>
      <c r="Q2758" t="s">
        <v>2121</v>
      </c>
      <c r="R2758">
        <v>0</v>
      </c>
      <c r="S2758">
        <v>0</v>
      </c>
    </row>
    <row r="2759" spans="1:19" hidden="1" x14ac:dyDescent="0.25">
      <c r="A2759" t="s">
        <v>356</v>
      </c>
      <c r="B2759" t="s">
        <v>2499</v>
      </c>
      <c r="C2759">
        <v>0</v>
      </c>
      <c r="D2759">
        <v>599</v>
      </c>
      <c r="E2759" s="33">
        <v>43652</v>
      </c>
      <c r="F2759" t="s">
        <v>356</v>
      </c>
      <c r="G2759" t="s">
        <v>2504</v>
      </c>
      <c r="H2759">
        <v>122</v>
      </c>
      <c r="I2759">
        <v>0</v>
      </c>
      <c r="J2759" s="33">
        <v>43655</v>
      </c>
      <c r="K2759" t="s">
        <v>356</v>
      </c>
      <c r="L2759" t="s">
        <v>2503</v>
      </c>
      <c r="M2759">
        <v>3</v>
      </c>
      <c r="N2759">
        <v>0</v>
      </c>
      <c r="O2759" s="33">
        <v>43655</v>
      </c>
      <c r="P2759" t="s">
        <v>1112</v>
      </c>
      <c r="Q2759" t="s">
        <v>2483</v>
      </c>
      <c r="R2759">
        <v>0</v>
      </c>
      <c r="S2759">
        <v>0</v>
      </c>
    </row>
    <row r="2760" spans="1:19" hidden="1" x14ac:dyDescent="0.25">
      <c r="A2760" t="s">
        <v>356</v>
      </c>
      <c r="B2760" t="s">
        <v>2500</v>
      </c>
      <c r="C2760">
        <v>0</v>
      </c>
      <c r="D2760">
        <v>599</v>
      </c>
      <c r="E2760" s="33">
        <v>43652</v>
      </c>
      <c r="F2760" t="s">
        <v>356</v>
      </c>
      <c r="G2760" t="s">
        <v>2505</v>
      </c>
      <c r="H2760">
        <v>124</v>
      </c>
      <c r="I2760">
        <v>0</v>
      </c>
      <c r="J2760" s="33">
        <v>43655</v>
      </c>
      <c r="K2760" t="s">
        <v>356</v>
      </c>
      <c r="L2760" t="s">
        <v>861</v>
      </c>
      <c r="M2760">
        <v>1</v>
      </c>
      <c r="N2760">
        <v>0</v>
      </c>
      <c r="O2760" s="33">
        <v>43655</v>
      </c>
      <c r="P2760" t="s">
        <v>1112</v>
      </c>
      <c r="Q2760" t="s">
        <v>581</v>
      </c>
      <c r="R2760">
        <v>0</v>
      </c>
      <c r="S2760">
        <v>0</v>
      </c>
    </row>
    <row r="2761" spans="1:19" hidden="1" x14ac:dyDescent="0.25">
      <c r="A2761" t="s">
        <v>356</v>
      </c>
      <c r="B2761" t="s">
        <v>1863</v>
      </c>
      <c r="C2761">
        <v>0</v>
      </c>
      <c r="D2761">
        <v>599</v>
      </c>
      <c r="E2761" s="33">
        <v>43652</v>
      </c>
      <c r="F2761" t="s">
        <v>356</v>
      </c>
      <c r="G2761" t="s">
        <v>2506</v>
      </c>
      <c r="H2761">
        <v>104</v>
      </c>
      <c r="I2761">
        <v>0</v>
      </c>
      <c r="J2761" s="33">
        <v>43655</v>
      </c>
      <c r="K2761" t="s">
        <v>356</v>
      </c>
      <c r="L2761" t="s">
        <v>1593</v>
      </c>
      <c r="M2761">
        <v>526</v>
      </c>
      <c r="N2761">
        <v>0</v>
      </c>
      <c r="O2761" s="33">
        <v>43655</v>
      </c>
      <c r="P2761" t="s">
        <v>1112</v>
      </c>
      <c r="Q2761" t="s">
        <v>1486</v>
      </c>
      <c r="R2761">
        <v>0</v>
      </c>
      <c r="S2761">
        <v>0</v>
      </c>
    </row>
    <row r="2762" spans="1:19" hidden="1" x14ac:dyDescent="0.25">
      <c r="A2762" t="s">
        <v>356</v>
      </c>
      <c r="B2762" t="s">
        <v>2501</v>
      </c>
      <c r="C2762">
        <v>0</v>
      </c>
      <c r="D2762">
        <v>599</v>
      </c>
      <c r="E2762" s="33">
        <v>43652</v>
      </c>
      <c r="F2762" t="s">
        <v>356</v>
      </c>
      <c r="G2762" t="s">
        <v>2507</v>
      </c>
      <c r="H2762">
        <v>75</v>
      </c>
      <c r="I2762">
        <v>0</v>
      </c>
      <c r="J2762" s="33">
        <v>43655</v>
      </c>
      <c r="K2762" t="s">
        <v>356</v>
      </c>
      <c r="L2762" t="s">
        <v>1810</v>
      </c>
      <c r="M2762">
        <v>0</v>
      </c>
      <c r="N2762">
        <v>611</v>
      </c>
      <c r="O2762" s="33">
        <v>43655</v>
      </c>
      <c r="P2762" t="s">
        <v>1112</v>
      </c>
      <c r="Q2762" t="s">
        <v>2091</v>
      </c>
      <c r="R2762">
        <v>0</v>
      </c>
      <c r="S2762">
        <v>0</v>
      </c>
    </row>
    <row r="2763" spans="1:19" hidden="1" x14ac:dyDescent="0.25">
      <c r="A2763" t="s">
        <v>356</v>
      </c>
      <c r="B2763" t="s">
        <v>1562</v>
      </c>
      <c r="C2763">
        <v>0</v>
      </c>
      <c r="D2763">
        <v>599</v>
      </c>
      <c r="E2763" s="33">
        <v>43652</v>
      </c>
      <c r="F2763" t="s">
        <v>356</v>
      </c>
      <c r="G2763" t="s">
        <v>2508</v>
      </c>
      <c r="H2763">
        <v>27</v>
      </c>
      <c r="I2763">
        <v>0</v>
      </c>
      <c r="J2763" s="33">
        <v>43655</v>
      </c>
      <c r="K2763" t="s">
        <v>356</v>
      </c>
      <c r="L2763" t="s">
        <v>1954</v>
      </c>
      <c r="M2763">
        <v>0</v>
      </c>
      <c r="N2763">
        <v>611</v>
      </c>
      <c r="O2763" s="33">
        <v>43655</v>
      </c>
      <c r="P2763" t="s">
        <v>1112</v>
      </c>
      <c r="Q2763" t="s">
        <v>1483</v>
      </c>
      <c r="R2763">
        <v>0</v>
      </c>
      <c r="S2763">
        <v>0</v>
      </c>
    </row>
    <row r="2764" spans="1:19" hidden="1" x14ac:dyDescent="0.25">
      <c r="A2764" t="s">
        <v>356</v>
      </c>
      <c r="B2764" t="s">
        <v>1695</v>
      </c>
      <c r="C2764">
        <v>1</v>
      </c>
      <c r="D2764">
        <v>0</v>
      </c>
      <c r="E2764" s="33">
        <v>43652</v>
      </c>
      <c r="F2764" t="s">
        <v>356</v>
      </c>
      <c r="G2764" t="s">
        <v>2509</v>
      </c>
      <c r="H2764">
        <v>4</v>
      </c>
      <c r="I2764">
        <v>0</v>
      </c>
      <c r="J2764" s="33">
        <v>43655</v>
      </c>
      <c r="K2764" t="s">
        <v>356</v>
      </c>
      <c r="L2764" t="s">
        <v>1483</v>
      </c>
      <c r="M2764">
        <v>1</v>
      </c>
      <c r="N2764">
        <v>0</v>
      </c>
      <c r="O2764" s="33">
        <v>43655</v>
      </c>
      <c r="P2764" t="s">
        <v>1113</v>
      </c>
      <c r="Q2764" t="s">
        <v>1482</v>
      </c>
      <c r="R2764">
        <v>0</v>
      </c>
      <c r="S2764">
        <v>0</v>
      </c>
    </row>
    <row r="2765" spans="1:19" hidden="1" x14ac:dyDescent="0.25">
      <c r="A2765" t="s">
        <v>356</v>
      </c>
      <c r="B2765" t="s">
        <v>2502</v>
      </c>
      <c r="C2765">
        <v>0</v>
      </c>
      <c r="D2765">
        <v>599</v>
      </c>
      <c r="E2765" s="33">
        <v>43652</v>
      </c>
      <c r="F2765" t="s">
        <v>356</v>
      </c>
      <c r="G2765" t="s">
        <v>2510</v>
      </c>
      <c r="H2765">
        <v>2</v>
      </c>
      <c r="I2765">
        <v>0</v>
      </c>
      <c r="J2765" s="33">
        <v>43655</v>
      </c>
      <c r="K2765" t="s">
        <v>1128</v>
      </c>
      <c r="L2765" t="s">
        <v>2135</v>
      </c>
      <c r="M2765">
        <v>751</v>
      </c>
      <c r="N2765">
        <v>0</v>
      </c>
      <c r="O2765" s="33">
        <v>43655</v>
      </c>
      <c r="P2765" t="s">
        <v>1113</v>
      </c>
      <c r="Q2765" t="s">
        <v>1536</v>
      </c>
      <c r="R2765">
        <v>0</v>
      </c>
      <c r="S2765">
        <v>0</v>
      </c>
    </row>
    <row r="2766" spans="1:19" hidden="1" x14ac:dyDescent="0.25">
      <c r="A2766" t="s">
        <v>356</v>
      </c>
      <c r="B2766" t="s">
        <v>1563</v>
      </c>
      <c r="C2766">
        <v>0</v>
      </c>
      <c r="D2766">
        <v>599</v>
      </c>
      <c r="E2766" s="33">
        <v>43652</v>
      </c>
      <c r="F2766" t="s">
        <v>356</v>
      </c>
      <c r="G2766" t="s">
        <v>2511</v>
      </c>
      <c r="H2766">
        <v>65</v>
      </c>
      <c r="I2766">
        <v>0</v>
      </c>
      <c r="J2766" s="33">
        <v>43655</v>
      </c>
      <c r="K2766" t="s">
        <v>1128</v>
      </c>
      <c r="L2766" t="s">
        <v>1615</v>
      </c>
      <c r="M2766">
        <v>34</v>
      </c>
      <c r="N2766">
        <v>10</v>
      </c>
      <c r="O2766" s="33">
        <v>43655</v>
      </c>
      <c r="P2766" t="s">
        <v>1113</v>
      </c>
      <c r="Q2766" t="s">
        <v>857</v>
      </c>
      <c r="R2766">
        <v>0</v>
      </c>
      <c r="S2766">
        <v>0</v>
      </c>
    </row>
    <row r="2767" spans="1:19" hidden="1" x14ac:dyDescent="0.25">
      <c r="A2767" t="s">
        <v>356</v>
      </c>
      <c r="B2767" t="s">
        <v>1942</v>
      </c>
      <c r="C2767">
        <v>518</v>
      </c>
      <c r="D2767">
        <v>0</v>
      </c>
      <c r="E2767" s="33">
        <v>43652</v>
      </c>
      <c r="F2767" t="s">
        <v>356</v>
      </c>
      <c r="G2767" t="s">
        <v>2512</v>
      </c>
      <c r="H2767">
        <v>9</v>
      </c>
      <c r="I2767">
        <v>0</v>
      </c>
      <c r="J2767" s="33">
        <v>43655</v>
      </c>
      <c r="K2767" t="s">
        <v>1128</v>
      </c>
      <c r="L2767" t="s">
        <v>1546</v>
      </c>
      <c r="M2767">
        <v>13846</v>
      </c>
      <c r="N2767">
        <v>0</v>
      </c>
      <c r="O2767" s="33">
        <v>43655</v>
      </c>
      <c r="P2767" t="s">
        <v>1113</v>
      </c>
      <c r="Q2767" t="s">
        <v>868</v>
      </c>
      <c r="R2767">
        <v>0</v>
      </c>
      <c r="S2767">
        <v>0</v>
      </c>
    </row>
    <row r="2768" spans="1:19" hidden="1" x14ac:dyDescent="0.25">
      <c r="A2768" t="s">
        <v>356</v>
      </c>
      <c r="B2768" t="s">
        <v>1495</v>
      </c>
      <c r="C2768">
        <v>0</v>
      </c>
      <c r="D2768">
        <v>599</v>
      </c>
      <c r="E2768" s="33">
        <v>43652</v>
      </c>
      <c r="F2768" t="s">
        <v>356</v>
      </c>
      <c r="G2768" t="s">
        <v>2513</v>
      </c>
      <c r="H2768">
        <v>38</v>
      </c>
      <c r="I2768">
        <v>0</v>
      </c>
      <c r="J2768" s="33">
        <v>43655</v>
      </c>
      <c r="K2768" t="s">
        <v>1128</v>
      </c>
      <c r="L2768" t="s">
        <v>1864</v>
      </c>
      <c r="M2768">
        <v>13846</v>
      </c>
      <c r="N2768">
        <v>0</v>
      </c>
      <c r="O2768" s="33">
        <v>43655</v>
      </c>
      <c r="P2768" t="s">
        <v>1113</v>
      </c>
      <c r="Q2768" t="s">
        <v>1952</v>
      </c>
      <c r="R2768">
        <v>0</v>
      </c>
      <c r="S2768">
        <v>0</v>
      </c>
    </row>
    <row r="2769" spans="1:19" hidden="1" x14ac:dyDescent="0.25">
      <c r="A2769" t="s">
        <v>356</v>
      </c>
      <c r="B2769" t="s">
        <v>2438</v>
      </c>
      <c r="C2769">
        <v>0</v>
      </c>
      <c r="D2769">
        <v>599</v>
      </c>
      <c r="E2769" s="33">
        <v>43652</v>
      </c>
      <c r="F2769" t="s">
        <v>356</v>
      </c>
      <c r="G2769" t="s">
        <v>2514</v>
      </c>
      <c r="H2769">
        <v>22</v>
      </c>
      <c r="I2769">
        <v>0</v>
      </c>
      <c r="J2769" s="33">
        <v>43655</v>
      </c>
      <c r="K2769" t="s">
        <v>1128</v>
      </c>
      <c r="L2769" t="s">
        <v>1484</v>
      </c>
      <c r="M2769">
        <v>623</v>
      </c>
      <c r="N2769">
        <v>0</v>
      </c>
      <c r="O2769" s="33">
        <v>43655</v>
      </c>
      <c r="P2769" t="s">
        <v>1113</v>
      </c>
      <c r="Q2769" t="s">
        <v>1953</v>
      </c>
      <c r="R2769">
        <v>0</v>
      </c>
      <c r="S2769">
        <v>0</v>
      </c>
    </row>
    <row r="2770" spans="1:19" hidden="1" x14ac:dyDescent="0.25">
      <c r="A2770" t="s">
        <v>356</v>
      </c>
      <c r="B2770" t="s">
        <v>2503</v>
      </c>
      <c r="C2770">
        <v>3</v>
      </c>
      <c r="D2770">
        <v>0</v>
      </c>
      <c r="E2770" s="33">
        <v>43652</v>
      </c>
      <c r="F2770" t="s">
        <v>356</v>
      </c>
      <c r="G2770" t="s">
        <v>859</v>
      </c>
      <c r="H2770">
        <v>3</v>
      </c>
      <c r="I2770">
        <v>0</v>
      </c>
      <c r="J2770" s="33">
        <v>43655</v>
      </c>
      <c r="K2770" t="s">
        <v>1128</v>
      </c>
      <c r="L2770" t="s">
        <v>1486</v>
      </c>
      <c r="M2770">
        <v>15685</v>
      </c>
      <c r="N2770">
        <v>0</v>
      </c>
      <c r="O2770" s="33">
        <v>43655</v>
      </c>
      <c r="P2770" t="s">
        <v>1113</v>
      </c>
      <c r="Q2770" t="s">
        <v>1486</v>
      </c>
      <c r="R2770">
        <v>0</v>
      </c>
      <c r="S2770">
        <v>0</v>
      </c>
    </row>
    <row r="2771" spans="1:19" hidden="1" x14ac:dyDescent="0.25">
      <c r="A2771" t="s">
        <v>356</v>
      </c>
      <c r="B2771" t="s">
        <v>861</v>
      </c>
      <c r="C2771">
        <v>1</v>
      </c>
      <c r="D2771">
        <v>0</v>
      </c>
      <c r="E2771" s="33">
        <v>43652</v>
      </c>
      <c r="F2771" t="s">
        <v>356</v>
      </c>
      <c r="G2771" t="s">
        <v>2496</v>
      </c>
      <c r="H2771">
        <v>524</v>
      </c>
      <c r="I2771">
        <v>0</v>
      </c>
      <c r="J2771" s="33">
        <v>43655</v>
      </c>
      <c r="K2771" t="s">
        <v>1128</v>
      </c>
      <c r="L2771" t="s">
        <v>2399</v>
      </c>
      <c r="M2771">
        <v>143</v>
      </c>
      <c r="N2771">
        <v>3281</v>
      </c>
      <c r="O2771" s="33">
        <v>43655</v>
      </c>
      <c r="P2771" t="s">
        <v>1113</v>
      </c>
      <c r="Q2771" t="s">
        <v>870</v>
      </c>
      <c r="R2771">
        <v>0</v>
      </c>
      <c r="S2771">
        <v>0</v>
      </c>
    </row>
    <row r="2772" spans="1:19" hidden="1" x14ac:dyDescent="0.25">
      <c r="A2772" t="s">
        <v>356</v>
      </c>
      <c r="B2772" t="s">
        <v>1593</v>
      </c>
      <c r="C2772">
        <v>518</v>
      </c>
      <c r="D2772">
        <v>0</v>
      </c>
      <c r="E2772" s="33">
        <v>43652</v>
      </c>
      <c r="F2772" t="s">
        <v>356</v>
      </c>
      <c r="G2772" t="s">
        <v>2497</v>
      </c>
      <c r="H2772">
        <v>2</v>
      </c>
      <c r="I2772">
        <v>4</v>
      </c>
      <c r="J2772" s="33">
        <v>43655</v>
      </c>
      <c r="K2772" t="s">
        <v>1128</v>
      </c>
      <c r="L2772" t="s">
        <v>1622</v>
      </c>
      <c r="M2772">
        <v>623</v>
      </c>
      <c r="N2772">
        <v>0</v>
      </c>
      <c r="O2772" s="33">
        <v>43655</v>
      </c>
      <c r="P2772" t="s">
        <v>1113</v>
      </c>
      <c r="Q2772" t="s">
        <v>1113</v>
      </c>
      <c r="R2772">
        <v>0</v>
      </c>
      <c r="S2772">
        <v>0</v>
      </c>
    </row>
    <row r="2773" spans="1:19" hidden="1" x14ac:dyDescent="0.25">
      <c r="A2773" t="s">
        <v>356</v>
      </c>
      <c r="B2773" t="s">
        <v>1810</v>
      </c>
      <c r="C2773">
        <v>0</v>
      </c>
      <c r="D2773">
        <v>599</v>
      </c>
      <c r="E2773" s="33">
        <v>43652</v>
      </c>
      <c r="F2773" t="s">
        <v>356</v>
      </c>
      <c r="G2773" t="s">
        <v>2498</v>
      </c>
      <c r="H2773">
        <v>0</v>
      </c>
      <c r="I2773">
        <v>611</v>
      </c>
      <c r="J2773" s="33">
        <v>43655</v>
      </c>
      <c r="K2773" t="s">
        <v>1128</v>
      </c>
      <c r="L2773" t="s">
        <v>1603</v>
      </c>
      <c r="M2773">
        <v>3</v>
      </c>
      <c r="N2773">
        <v>0</v>
      </c>
      <c r="O2773" s="33">
        <v>43655</v>
      </c>
      <c r="P2773" t="s">
        <v>1113</v>
      </c>
      <c r="Q2773" t="s">
        <v>859</v>
      </c>
      <c r="R2773">
        <v>0</v>
      </c>
      <c r="S2773">
        <v>0</v>
      </c>
    </row>
    <row r="2774" spans="1:19" hidden="1" x14ac:dyDescent="0.25">
      <c r="A2774" t="s">
        <v>356</v>
      </c>
      <c r="B2774" t="s">
        <v>1954</v>
      </c>
      <c r="C2774">
        <v>0</v>
      </c>
      <c r="D2774">
        <v>599</v>
      </c>
      <c r="E2774" s="33">
        <v>43652</v>
      </c>
      <c r="F2774" t="s">
        <v>356</v>
      </c>
      <c r="G2774" t="s">
        <v>1684</v>
      </c>
      <c r="H2774">
        <v>6</v>
      </c>
      <c r="I2774">
        <v>352</v>
      </c>
      <c r="J2774" s="33">
        <v>43655</v>
      </c>
      <c r="K2774" t="s">
        <v>1128</v>
      </c>
      <c r="L2774" t="s">
        <v>1495</v>
      </c>
      <c r="M2774">
        <v>2</v>
      </c>
      <c r="N2774">
        <v>5014</v>
      </c>
      <c r="O2774" s="33">
        <v>43655</v>
      </c>
      <c r="P2774" t="s">
        <v>1113</v>
      </c>
      <c r="Q2774" t="s">
        <v>1822</v>
      </c>
      <c r="R2774">
        <v>0</v>
      </c>
      <c r="S2774">
        <v>0</v>
      </c>
    </row>
    <row r="2775" spans="1:19" hidden="1" x14ac:dyDescent="0.25">
      <c r="A2775" t="s">
        <v>356</v>
      </c>
      <c r="B2775" t="s">
        <v>1483</v>
      </c>
      <c r="C2775">
        <v>1</v>
      </c>
      <c r="D2775">
        <v>0</v>
      </c>
      <c r="E2775" s="33">
        <v>43652</v>
      </c>
      <c r="F2775" t="s">
        <v>356</v>
      </c>
      <c r="G2775" t="s">
        <v>1629</v>
      </c>
      <c r="H2775">
        <v>0</v>
      </c>
      <c r="I2775">
        <v>611</v>
      </c>
      <c r="J2775" s="33">
        <v>43655</v>
      </c>
      <c r="K2775" t="s">
        <v>1128</v>
      </c>
      <c r="L2775" t="s">
        <v>2438</v>
      </c>
      <c r="M2775">
        <v>2</v>
      </c>
      <c r="N2775">
        <v>0</v>
      </c>
      <c r="O2775" s="33">
        <v>43655</v>
      </c>
      <c r="P2775" t="s">
        <v>1113</v>
      </c>
      <c r="Q2775" t="s">
        <v>861</v>
      </c>
      <c r="R2775">
        <v>0</v>
      </c>
      <c r="S2775">
        <v>0</v>
      </c>
    </row>
    <row r="2776" spans="1:19" hidden="1" x14ac:dyDescent="0.25">
      <c r="A2776" t="s">
        <v>1128</v>
      </c>
      <c r="B2776" t="s">
        <v>2135</v>
      </c>
      <c r="C2776">
        <v>729</v>
      </c>
      <c r="D2776">
        <v>0</v>
      </c>
      <c r="E2776" s="33">
        <v>43652</v>
      </c>
      <c r="F2776" t="s">
        <v>356</v>
      </c>
      <c r="G2776" t="s">
        <v>1599</v>
      </c>
      <c r="H2776">
        <v>0</v>
      </c>
      <c r="I2776">
        <v>611</v>
      </c>
      <c r="J2776" s="33">
        <v>43655</v>
      </c>
      <c r="K2776" t="s">
        <v>1128</v>
      </c>
      <c r="L2776" t="s">
        <v>1593</v>
      </c>
      <c r="M2776">
        <v>653</v>
      </c>
      <c r="N2776">
        <v>0</v>
      </c>
      <c r="O2776" s="33">
        <v>43655</v>
      </c>
      <c r="P2776" t="s">
        <v>1113</v>
      </c>
      <c r="Q2776" t="s">
        <v>2484</v>
      </c>
      <c r="R2776">
        <v>0</v>
      </c>
      <c r="S2776">
        <v>0</v>
      </c>
    </row>
    <row r="2777" spans="1:19" hidden="1" x14ac:dyDescent="0.25">
      <c r="A2777" t="s">
        <v>1128</v>
      </c>
      <c r="B2777" t="s">
        <v>1615</v>
      </c>
      <c r="C2777">
        <v>34</v>
      </c>
      <c r="D2777">
        <v>10</v>
      </c>
      <c r="E2777" s="33">
        <v>43652</v>
      </c>
      <c r="F2777" t="s">
        <v>356</v>
      </c>
      <c r="G2777" t="s">
        <v>2499</v>
      </c>
      <c r="H2777">
        <v>0</v>
      </c>
      <c r="I2777">
        <v>611</v>
      </c>
      <c r="J2777" s="33">
        <v>43655</v>
      </c>
      <c r="K2777" t="s">
        <v>1128</v>
      </c>
      <c r="L2777" t="s">
        <v>1483</v>
      </c>
      <c r="M2777">
        <v>1</v>
      </c>
      <c r="N2777">
        <v>0</v>
      </c>
      <c r="O2777" s="33">
        <v>43655</v>
      </c>
      <c r="P2777" t="s">
        <v>1113</v>
      </c>
      <c r="Q2777" t="s">
        <v>1483</v>
      </c>
      <c r="R2777">
        <v>0</v>
      </c>
      <c r="S2777">
        <v>0</v>
      </c>
    </row>
    <row r="2778" spans="1:19" hidden="1" x14ac:dyDescent="0.25">
      <c r="A2778" t="s">
        <v>1128</v>
      </c>
      <c r="B2778" t="s">
        <v>1546</v>
      </c>
      <c r="C2778">
        <v>12336</v>
      </c>
      <c r="D2778">
        <v>0</v>
      </c>
      <c r="E2778" s="33">
        <v>43652</v>
      </c>
      <c r="F2778" t="s">
        <v>356</v>
      </c>
      <c r="G2778" t="s">
        <v>2500</v>
      </c>
      <c r="H2778">
        <v>0</v>
      </c>
      <c r="I2778">
        <v>611</v>
      </c>
      <c r="J2778" s="33">
        <v>43655</v>
      </c>
      <c r="K2778" t="s">
        <v>1129</v>
      </c>
      <c r="L2778" t="s">
        <v>2515</v>
      </c>
      <c r="M2778">
        <v>0</v>
      </c>
      <c r="N2778">
        <v>0</v>
      </c>
      <c r="O2778" s="33">
        <v>43649</v>
      </c>
      <c r="P2778" t="s">
        <v>1114</v>
      </c>
      <c r="Q2778" t="s">
        <v>868</v>
      </c>
      <c r="R2778">
        <v>286</v>
      </c>
      <c r="S2778">
        <v>0</v>
      </c>
    </row>
    <row r="2779" spans="1:19" hidden="1" x14ac:dyDescent="0.25">
      <c r="A2779" t="s">
        <v>1128</v>
      </c>
      <c r="B2779" t="s">
        <v>1864</v>
      </c>
      <c r="C2779">
        <v>12336</v>
      </c>
      <c r="D2779">
        <v>0</v>
      </c>
      <c r="E2779" s="33">
        <v>43652</v>
      </c>
      <c r="F2779" t="s">
        <v>356</v>
      </c>
      <c r="G2779" t="s">
        <v>1863</v>
      </c>
      <c r="H2779">
        <v>0</v>
      </c>
      <c r="I2779">
        <v>611</v>
      </c>
      <c r="J2779" s="33">
        <v>43655</v>
      </c>
      <c r="K2779" t="s">
        <v>1129</v>
      </c>
      <c r="L2779" t="s">
        <v>2516</v>
      </c>
      <c r="M2779">
        <v>0</v>
      </c>
      <c r="N2779">
        <v>0</v>
      </c>
      <c r="O2779" s="33">
        <v>43649</v>
      </c>
      <c r="P2779" t="s">
        <v>1114</v>
      </c>
      <c r="Q2779" t="s">
        <v>2485</v>
      </c>
      <c r="R2779">
        <v>0</v>
      </c>
      <c r="S2779">
        <v>0</v>
      </c>
    </row>
    <row r="2780" spans="1:19" hidden="1" x14ac:dyDescent="0.25">
      <c r="A2780" t="s">
        <v>1128</v>
      </c>
      <c r="B2780" t="s">
        <v>1484</v>
      </c>
      <c r="C2780">
        <v>611</v>
      </c>
      <c r="D2780">
        <v>0</v>
      </c>
      <c r="E2780" s="33">
        <v>43652</v>
      </c>
      <c r="F2780" t="s">
        <v>356</v>
      </c>
      <c r="G2780" t="s">
        <v>2501</v>
      </c>
      <c r="H2780">
        <v>0</v>
      </c>
      <c r="I2780">
        <v>611</v>
      </c>
      <c r="J2780" s="33">
        <v>43655</v>
      </c>
      <c r="K2780" t="s">
        <v>1130</v>
      </c>
      <c r="L2780" t="s">
        <v>2517</v>
      </c>
      <c r="M2780">
        <v>0</v>
      </c>
      <c r="N2780">
        <v>0</v>
      </c>
      <c r="O2780" s="33">
        <v>43649</v>
      </c>
      <c r="P2780" t="s">
        <v>1114</v>
      </c>
      <c r="Q2780" t="s">
        <v>1486</v>
      </c>
      <c r="R2780">
        <v>349</v>
      </c>
      <c r="S2780">
        <v>0</v>
      </c>
    </row>
    <row r="2781" spans="1:19" hidden="1" x14ac:dyDescent="0.25">
      <c r="A2781" t="s">
        <v>1128</v>
      </c>
      <c r="B2781" t="s">
        <v>1486</v>
      </c>
      <c r="C2781">
        <v>14175</v>
      </c>
      <c r="D2781">
        <v>0</v>
      </c>
      <c r="E2781" s="33">
        <v>43652</v>
      </c>
      <c r="F2781" t="s">
        <v>356</v>
      </c>
      <c r="G2781" t="s">
        <v>1562</v>
      </c>
      <c r="H2781">
        <v>0</v>
      </c>
      <c r="I2781">
        <v>611</v>
      </c>
      <c r="J2781" s="33">
        <v>43655</v>
      </c>
      <c r="K2781" t="s">
        <v>1130</v>
      </c>
      <c r="L2781" t="s">
        <v>2516</v>
      </c>
      <c r="M2781">
        <v>0</v>
      </c>
      <c r="N2781">
        <v>0</v>
      </c>
      <c r="O2781" s="33">
        <v>43649</v>
      </c>
      <c r="P2781" t="s">
        <v>1114</v>
      </c>
      <c r="Q2781" t="s">
        <v>870</v>
      </c>
      <c r="R2781">
        <v>253</v>
      </c>
      <c r="S2781">
        <v>0</v>
      </c>
    </row>
    <row r="2782" spans="1:19" hidden="1" x14ac:dyDescent="0.25">
      <c r="A2782" t="s">
        <v>1128</v>
      </c>
      <c r="B2782" t="s">
        <v>2399</v>
      </c>
      <c r="C2782">
        <v>136</v>
      </c>
      <c r="D2782">
        <v>3265</v>
      </c>
      <c r="E2782" s="33">
        <v>43652</v>
      </c>
      <c r="F2782" t="s">
        <v>356</v>
      </c>
      <c r="G2782" t="s">
        <v>1695</v>
      </c>
      <c r="H2782">
        <v>1</v>
      </c>
      <c r="I2782">
        <v>0</v>
      </c>
      <c r="J2782" s="33">
        <v>43655</v>
      </c>
      <c r="K2782" t="s">
        <v>1131</v>
      </c>
      <c r="L2782" t="s">
        <v>2286</v>
      </c>
      <c r="M2782">
        <v>0</v>
      </c>
      <c r="N2782">
        <v>0</v>
      </c>
      <c r="O2782" s="33">
        <v>43649</v>
      </c>
      <c r="P2782" t="s">
        <v>1114</v>
      </c>
      <c r="Q2782" t="s">
        <v>2486</v>
      </c>
      <c r="R2782">
        <v>349</v>
      </c>
      <c r="S2782">
        <v>0</v>
      </c>
    </row>
    <row r="2783" spans="1:19" hidden="1" x14ac:dyDescent="0.25">
      <c r="A2783" t="s">
        <v>1128</v>
      </c>
      <c r="B2783" t="s">
        <v>1622</v>
      </c>
      <c r="C2783">
        <v>611</v>
      </c>
      <c r="D2783">
        <v>0</v>
      </c>
      <c r="E2783" s="33">
        <v>43652</v>
      </c>
      <c r="F2783" t="s">
        <v>356</v>
      </c>
      <c r="G2783" t="s">
        <v>2502</v>
      </c>
      <c r="H2783">
        <v>0</v>
      </c>
      <c r="I2783">
        <v>611</v>
      </c>
      <c r="J2783" s="33">
        <v>43655</v>
      </c>
      <c r="K2783" t="s">
        <v>1131</v>
      </c>
      <c r="L2783" t="s">
        <v>2516</v>
      </c>
      <c r="M2783">
        <v>0</v>
      </c>
      <c r="N2783">
        <v>0</v>
      </c>
      <c r="O2783" s="33">
        <v>43649</v>
      </c>
      <c r="P2783" t="s">
        <v>1114</v>
      </c>
      <c r="Q2783" t="s">
        <v>2127</v>
      </c>
      <c r="R2783">
        <v>2</v>
      </c>
      <c r="S2783">
        <v>0</v>
      </c>
    </row>
    <row r="2784" spans="1:19" hidden="1" x14ac:dyDescent="0.25">
      <c r="A2784" t="s">
        <v>1128</v>
      </c>
      <c r="B2784" t="s">
        <v>1603</v>
      </c>
      <c r="C2784">
        <v>3</v>
      </c>
      <c r="D2784">
        <v>0</v>
      </c>
      <c r="E2784" s="33">
        <v>43652</v>
      </c>
      <c r="F2784" t="s">
        <v>356</v>
      </c>
      <c r="G2784" t="s">
        <v>1563</v>
      </c>
      <c r="H2784">
        <v>0</v>
      </c>
      <c r="I2784">
        <v>611</v>
      </c>
      <c r="J2784" s="33">
        <v>43655</v>
      </c>
      <c r="K2784" t="s">
        <v>1132</v>
      </c>
      <c r="L2784" t="s">
        <v>2518</v>
      </c>
      <c r="M2784">
        <v>15685</v>
      </c>
      <c r="N2784">
        <v>0</v>
      </c>
      <c r="O2784" s="33">
        <v>43655</v>
      </c>
      <c r="P2784" t="s">
        <v>1114</v>
      </c>
      <c r="Q2784" t="s">
        <v>1813</v>
      </c>
      <c r="R2784">
        <v>23</v>
      </c>
      <c r="S2784">
        <v>0</v>
      </c>
    </row>
    <row r="2785" spans="1:19" hidden="1" x14ac:dyDescent="0.25">
      <c r="A2785" t="s">
        <v>1128</v>
      </c>
      <c r="B2785" t="s">
        <v>1495</v>
      </c>
      <c r="C2785">
        <v>2</v>
      </c>
      <c r="D2785">
        <v>3897</v>
      </c>
      <c r="E2785" s="33">
        <v>43652</v>
      </c>
      <c r="F2785" t="s">
        <v>356</v>
      </c>
      <c r="G2785" t="s">
        <v>1942</v>
      </c>
      <c r="H2785">
        <v>526</v>
      </c>
      <c r="I2785">
        <v>0</v>
      </c>
      <c r="J2785" s="33">
        <v>43655</v>
      </c>
      <c r="K2785" t="s">
        <v>1132</v>
      </c>
      <c r="L2785" t="s">
        <v>2516</v>
      </c>
      <c r="M2785">
        <v>596</v>
      </c>
      <c r="N2785">
        <v>0</v>
      </c>
      <c r="O2785" s="33">
        <v>43655</v>
      </c>
      <c r="P2785" t="s">
        <v>1114</v>
      </c>
      <c r="Q2785" t="s">
        <v>1483</v>
      </c>
      <c r="R2785">
        <v>23</v>
      </c>
      <c r="S2785">
        <v>0</v>
      </c>
    </row>
    <row r="2786" spans="1:19" hidden="1" x14ac:dyDescent="0.25">
      <c r="A2786" t="s">
        <v>1128</v>
      </c>
      <c r="B2786" t="s">
        <v>2438</v>
      </c>
      <c r="C2786">
        <v>2</v>
      </c>
      <c r="D2786">
        <v>0</v>
      </c>
      <c r="E2786" s="33">
        <v>43652</v>
      </c>
      <c r="F2786" t="s">
        <v>356</v>
      </c>
      <c r="G2786" t="s">
        <v>1495</v>
      </c>
      <c r="H2786">
        <v>0</v>
      </c>
      <c r="I2786">
        <v>611</v>
      </c>
      <c r="J2786" s="33">
        <v>43655</v>
      </c>
      <c r="K2786" t="s">
        <v>1133</v>
      </c>
      <c r="L2786" t="s">
        <v>2516</v>
      </c>
      <c r="M2786">
        <v>0</v>
      </c>
      <c r="N2786">
        <v>0</v>
      </c>
      <c r="O2786" s="33">
        <v>43649</v>
      </c>
      <c r="P2786" t="s">
        <v>1115</v>
      </c>
      <c r="Q2786" t="s">
        <v>1482</v>
      </c>
      <c r="R2786">
        <v>1</v>
      </c>
      <c r="S2786">
        <v>0</v>
      </c>
    </row>
    <row r="2787" spans="1:19" hidden="1" x14ac:dyDescent="0.25">
      <c r="A2787" t="s">
        <v>1128</v>
      </c>
      <c r="B2787" t="s">
        <v>1593</v>
      </c>
      <c r="C2787">
        <v>630</v>
      </c>
      <c r="D2787">
        <v>0</v>
      </c>
      <c r="E2787" s="33">
        <v>43652</v>
      </c>
      <c r="F2787" t="s">
        <v>356</v>
      </c>
      <c r="G2787" t="s">
        <v>2438</v>
      </c>
      <c r="H2787">
        <v>0</v>
      </c>
      <c r="I2787">
        <v>611</v>
      </c>
      <c r="J2787" s="33">
        <v>43655</v>
      </c>
      <c r="K2787" t="s">
        <v>1133</v>
      </c>
      <c r="L2787" t="s">
        <v>2501</v>
      </c>
      <c r="M2787">
        <v>0</v>
      </c>
      <c r="N2787">
        <v>0</v>
      </c>
      <c r="O2787" s="33">
        <v>43649</v>
      </c>
      <c r="P2787" t="s">
        <v>1115</v>
      </c>
      <c r="Q2787" t="s">
        <v>1485</v>
      </c>
      <c r="R2787">
        <v>24</v>
      </c>
      <c r="S2787">
        <v>0</v>
      </c>
    </row>
    <row r="2788" spans="1:19" hidden="1" x14ac:dyDescent="0.25">
      <c r="A2788" t="s">
        <v>1128</v>
      </c>
      <c r="B2788" t="s">
        <v>1483</v>
      </c>
      <c r="C2788">
        <v>1</v>
      </c>
      <c r="D2788">
        <v>0</v>
      </c>
      <c r="E2788" s="33">
        <v>43652</v>
      </c>
      <c r="F2788" t="s">
        <v>356</v>
      </c>
      <c r="G2788" t="s">
        <v>2503</v>
      </c>
      <c r="H2788">
        <v>3</v>
      </c>
      <c r="I2788">
        <v>0</v>
      </c>
      <c r="J2788" s="33">
        <v>43655</v>
      </c>
      <c r="K2788" t="s">
        <v>1134</v>
      </c>
      <c r="L2788" t="s">
        <v>2521</v>
      </c>
      <c r="M2788">
        <v>232</v>
      </c>
      <c r="N2788">
        <v>0</v>
      </c>
      <c r="O2788" s="33">
        <v>43656</v>
      </c>
      <c r="P2788" t="s">
        <v>1115</v>
      </c>
      <c r="Q2788" t="s">
        <v>857</v>
      </c>
      <c r="R2788">
        <v>1</v>
      </c>
      <c r="S2788">
        <v>0</v>
      </c>
    </row>
    <row r="2789" spans="1:19" hidden="1" x14ac:dyDescent="0.25">
      <c r="A2789" t="s">
        <v>1129</v>
      </c>
      <c r="B2789" t="s">
        <v>2515</v>
      </c>
      <c r="C2789">
        <v>0</v>
      </c>
      <c r="D2789">
        <v>0</v>
      </c>
      <c r="E2789" s="33">
        <v>43649</v>
      </c>
      <c r="F2789" t="s">
        <v>356</v>
      </c>
      <c r="G2789" t="s">
        <v>861</v>
      </c>
      <c r="H2789">
        <v>1</v>
      </c>
      <c r="I2789">
        <v>0</v>
      </c>
      <c r="J2789" s="33">
        <v>43655</v>
      </c>
      <c r="K2789" t="s">
        <v>1134</v>
      </c>
      <c r="L2789" t="s">
        <v>2522</v>
      </c>
      <c r="M2789">
        <v>82</v>
      </c>
      <c r="N2789">
        <v>0</v>
      </c>
      <c r="O2789" s="33">
        <v>43656</v>
      </c>
      <c r="P2789" t="s">
        <v>1115</v>
      </c>
      <c r="Q2789" t="s">
        <v>868</v>
      </c>
      <c r="R2789">
        <v>24</v>
      </c>
      <c r="S2789">
        <v>0</v>
      </c>
    </row>
    <row r="2790" spans="1:19" hidden="1" x14ac:dyDescent="0.25">
      <c r="A2790" t="s">
        <v>1129</v>
      </c>
      <c r="B2790" t="s">
        <v>2516</v>
      </c>
      <c r="C2790">
        <v>0</v>
      </c>
      <c r="D2790">
        <v>0</v>
      </c>
      <c r="E2790" s="33">
        <v>43649</v>
      </c>
      <c r="F2790" t="s">
        <v>356</v>
      </c>
      <c r="G2790" t="s">
        <v>1593</v>
      </c>
      <c r="H2790">
        <v>526</v>
      </c>
      <c r="I2790">
        <v>0</v>
      </c>
      <c r="J2790" s="33">
        <v>43655</v>
      </c>
      <c r="K2790" t="s">
        <v>1134</v>
      </c>
      <c r="L2790" t="s">
        <v>2165</v>
      </c>
      <c r="M2790">
        <v>900</v>
      </c>
      <c r="N2790">
        <v>0</v>
      </c>
      <c r="O2790" s="33">
        <v>43656</v>
      </c>
      <c r="P2790" t="s">
        <v>1115</v>
      </c>
      <c r="Q2790" t="s">
        <v>1484</v>
      </c>
      <c r="R2790">
        <v>24</v>
      </c>
      <c r="S2790">
        <v>0</v>
      </c>
    </row>
    <row r="2791" spans="1:19" hidden="1" x14ac:dyDescent="0.25">
      <c r="A2791" t="s">
        <v>1130</v>
      </c>
      <c r="B2791" t="s">
        <v>2517</v>
      </c>
      <c r="C2791">
        <v>0</v>
      </c>
      <c r="D2791">
        <v>0</v>
      </c>
      <c r="E2791" s="33">
        <v>43649</v>
      </c>
      <c r="F2791" t="s">
        <v>356</v>
      </c>
      <c r="G2791" t="s">
        <v>1810</v>
      </c>
      <c r="H2791">
        <v>0</v>
      </c>
      <c r="I2791">
        <v>611</v>
      </c>
      <c r="J2791" s="33">
        <v>43655</v>
      </c>
      <c r="K2791" t="s">
        <v>1134</v>
      </c>
      <c r="L2791" t="s">
        <v>1486</v>
      </c>
      <c r="M2791">
        <v>585241</v>
      </c>
      <c r="N2791">
        <v>0</v>
      </c>
      <c r="O2791" s="33">
        <v>43656</v>
      </c>
      <c r="P2791" t="s">
        <v>1115</v>
      </c>
      <c r="Q2791" t="s">
        <v>1486</v>
      </c>
      <c r="R2791">
        <v>24</v>
      </c>
      <c r="S2791">
        <v>0</v>
      </c>
    </row>
    <row r="2792" spans="1:19" hidden="1" x14ac:dyDescent="0.25">
      <c r="A2792" t="s">
        <v>1130</v>
      </c>
      <c r="B2792" t="s">
        <v>2516</v>
      </c>
      <c r="C2792">
        <v>0</v>
      </c>
      <c r="D2792">
        <v>0</v>
      </c>
      <c r="E2792" s="33">
        <v>43649</v>
      </c>
      <c r="F2792" t="s">
        <v>356</v>
      </c>
      <c r="G2792" t="s">
        <v>1954</v>
      </c>
      <c r="H2792">
        <v>0</v>
      </c>
      <c r="I2792">
        <v>611</v>
      </c>
      <c r="J2792" s="33">
        <v>43655</v>
      </c>
      <c r="K2792" t="s">
        <v>1134</v>
      </c>
      <c r="L2792" t="s">
        <v>2162</v>
      </c>
      <c r="M2792">
        <v>3826</v>
      </c>
      <c r="N2792">
        <v>0</v>
      </c>
      <c r="O2792" s="33">
        <v>43656</v>
      </c>
      <c r="P2792" t="s">
        <v>1115</v>
      </c>
      <c r="Q2792" t="s">
        <v>870</v>
      </c>
      <c r="R2792">
        <v>24</v>
      </c>
      <c r="S2792">
        <v>0</v>
      </c>
    </row>
    <row r="2793" spans="1:19" hidden="1" x14ac:dyDescent="0.25">
      <c r="A2793" t="s">
        <v>1131</v>
      </c>
      <c r="B2793" t="s">
        <v>2286</v>
      </c>
      <c r="C2793">
        <v>0</v>
      </c>
      <c r="D2793">
        <v>0</v>
      </c>
      <c r="E2793" s="33">
        <v>43649</v>
      </c>
      <c r="F2793" t="s">
        <v>356</v>
      </c>
      <c r="G2793" t="s">
        <v>1483</v>
      </c>
      <c r="H2793">
        <v>1</v>
      </c>
      <c r="I2793">
        <v>0</v>
      </c>
      <c r="J2793" s="33">
        <v>43655</v>
      </c>
      <c r="K2793" t="s">
        <v>1134</v>
      </c>
      <c r="L2793" t="s">
        <v>2167</v>
      </c>
      <c r="M2793">
        <v>409</v>
      </c>
      <c r="N2793">
        <v>0</v>
      </c>
      <c r="O2793" s="33">
        <v>43656</v>
      </c>
      <c r="P2793" t="s">
        <v>1115</v>
      </c>
      <c r="Q2793" t="s">
        <v>859</v>
      </c>
      <c r="R2793">
        <v>1</v>
      </c>
      <c r="S2793">
        <v>0</v>
      </c>
    </row>
    <row r="2794" spans="1:19" hidden="1" x14ac:dyDescent="0.25">
      <c r="A2794" t="s">
        <v>1131</v>
      </c>
      <c r="B2794" t="s">
        <v>2516</v>
      </c>
      <c r="C2794">
        <v>0</v>
      </c>
      <c r="D2794">
        <v>0</v>
      </c>
      <c r="E2794" s="33">
        <v>43649</v>
      </c>
      <c r="F2794" t="s">
        <v>1128</v>
      </c>
      <c r="G2794" t="s">
        <v>2135</v>
      </c>
      <c r="H2794">
        <v>751</v>
      </c>
      <c r="I2794">
        <v>0</v>
      </c>
      <c r="J2794" s="33">
        <v>43655</v>
      </c>
      <c r="K2794" t="s">
        <v>1134</v>
      </c>
      <c r="L2794" t="s">
        <v>2168</v>
      </c>
      <c r="M2794">
        <v>93</v>
      </c>
      <c r="N2794">
        <v>0</v>
      </c>
      <c r="O2794" s="33">
        <v>43656</v>
      </c>
      <c r="P2794" t="s">
        <v>1115</v>
      </c>
      <c r="Q2794" t="s">
        <v>861</v>
      </c>
      <c r="R2794">
        <v>1</v>
      </c>
      <c r="S2794">
        <v>0</v>
      </c>
    </row>
    <row r="2795" spans="1:19" hidden="1" x14ac:dyDescent="0.25">
      <c r="A2795" t="s">
        <v>1132</v>
      </c>
      <c r="B2795" t="s">
        <v>2518</v>
      </c>
      <c r="C2795">
        <v>14175</v>
      </c>
      <c r="D2795">
        <v>0</v>
      </c>
      <c r="E2795" s="33">
        <v>43652</v>
      </c>
      <c r="F2795" t="s">
        <v>1128</v>
      </c>
      <c r="G2795" t="s">
        <v>1615</v>
      </c>
      <c r="H2795">
        <v>34</v>
      </c>
      <c r="I2795">
        <v>10</v>
      </c>
      <c r="J2795" s="33">
        <v>43655</v>
      </c>
      <c r="K2795" t="s">
        <v>1134</v>
      </c>
      <c r="L2795" t="s">
        <v>2169</v>
      </c>
      <c r="M2795">
        <v>23404</v>
      </c>
      <c r="N2795">
        <v>0</v>
      </c>
      <c r="O2795" s="33">
        <v>43656</v>
      </c>
      <c r="P2795" t="s">
        <v>1115</v>
      </c>
      <c r="Q2795" t="s">
        <v>1483</v>
      </c>
      <c r="R2795">
        <v>1</v>
      </c>
      <c r="S2795">
        <v>0</v>
      </c>
    </row>
    <row r="2796" spans="1:19" hidden="1" x14ac:dyDescent="0.25">
      <c r="A2796" t="s">
        <v>1132</v>
      </c>
      <c r="B2796" t="s">
        <v>2516</v>
      </c>
      <c r="C2796">
        <v>584</v>
      </c>
      <c r="D2796">
        <v>0</v>
      </c>
      <c r="E2796" s="33">
        <v>43652</v>
      </c>
      <c r="F2796" t="s">
        <v>1128</v>
      </c>
      <c r="G2796" t="s">
        <v>1546</v>
      </c>
      <c r="H2796">
        <v>13846</v>
      </c>
      <c r="I2796">
        <v>0</v>
      </c>
      <c r="J2796" s="33">
        <v>43655</v>
      </c>
      <c r="K2796" t="s">
        <v>1134</v>
      </c>
      <c r="L2796" t="s">
        <v>2523</v>
      </c>
      <c r="M2796">
        <v>19</v>
      </c>
      <c r="N2796">
        <v>0</v>
      </c>
      <c r="O2796" s="33">
        <v>43656</v>
      </c>
      <c r="P2796" t="s">
        <v>1127</v>
      </c>
      <c r="Q2796" t="s">
        <v>1482</v>
      </c>
      <c r="R2796">
        <v>1</v>
      </c>
      <c r="S2796">
        <v>0</v>
      </c>
    </row>
    <row r="2797" spans="1:19" hidden="1" x14ac:dyDescent="0.25">
      <c r="A2797" t="s">
        <v>1133</v>
      </c>
      <c r="B2797" t="s">
        <v>2516</v>
      </c>
      <c r="C2797">
        <v>0</v>
      </c>
      <c r="D2797">
        <v>0</v>
      </c>
      <c r="E2797" s="33">
        <v>43649</v>
      </c>
      <c r="F2797" t="s">
        <v>1128</v>
      </c>
      <c r="G2797" t="s">
        <v>1864</v>
      </c>
      <c r="H2797">
        <v>13846</v>
      </c>
      <c r="I2797">
        <v>0</v>
      </c>
      <c r="J2797" s="33">
        <v>43655</v>
      </c>
      <c r="K2797" t="s">
        <v>1134</v>
      </c>
      <c r="L2797" t="s">
        <v>2170</v>
      </c>
      <c r="M2797">
        <v>92</v>
      </c>
      <c r="N2797">
        <v>0</v>
      </c>
      <c r="O2797" s="33">
        <v>43656</v>
      </c>
      <c r="P2797" t="s">
        <v>1127</v>
      </c>
      <c r="Q2797" t="s">
        <v>1485</v>
      </c>
      <c r="R2797">
        <v>4</v>
      </c>
      <c r="S2797">
        <v>0</v>
      </c>
    </row>
    <row r="2798" spans="1:19" hidden="1" x14ac:dyDescent="0.25">
      <c r="A2798" t="s">
        <v>1133</v>
      </c>
      <c r="B2798" t="s">
        <v>2501</v>
      </c>
      <c r="C2798">
        <v>0</v>
      </c>
      <c r="D2798">
        <v>0</v>
      </c>
      <c r="E2798" s="33">
        <v>43649</v>
      </c>
      <c r="F2798" t="s">
        <v>1128</v>
      </c>
      <c r="G2798" t="s">
        <v>1484</v>
      </c>
      <c r="H2798">
        <v>623</v>
      </c>
      <c r="I2798">
        <v>0</v>
      </c>
      <c r="J2798" s="33">
        <v>43655</v>
      </c>
      <c r="K2798" t="s">
        <v>1134</v>
      </c>
      <c r="L2798" t="s">
        <v>2171</v>
      </c>
      <c r="M2798">
        <v>167</v>
      </c>
      <c r="N2798">
        <v>0</v>
      </c>
      <c r="O2798" s="33">
        <v>43656</v>
      </c>
      <c r="P2798" t="s">
        <v>1127</v>
      </c>
      <c r="Q2798" t="s">
        <v>857</v>
      </c>
      <c r="R2798">
        <v>1</v>
      </c>
      <c r="S2798">
        <v>0</v>
      </c>
    </row>
    <row r="2799" spans="1:19" hidden="1" x14ac:dyDescent="0.25">
      <c r="A2799" t="s">
        <v>1134</v>
      </c>
      <c r="B2799" t="s">
        <v>2521</v>
      </c>
      <c r="C2799">
        <v>230</v>
      </c>
      <c r="D2799">
        <v>0</v>
      </c>
      <c r="E2799" s="33">
        <v>43654</v>
      </c>
      <c r="F2799" t="s">
        <v>1128</v>
      </c>
      <c r="G2799" t="s">
        <v>1486</v>
      </c>
      <c r="H2799">
        <v>15685</v>
      </c>
      <c r="I2799">
        <v>0</v>
      </c>
      <c r="J2799" s="33">
        <v>43655</v>
      </c>
      <c r="K2799" t="s">
        <v>1134</v>
      </c>
      <c r="L2799" t="s">
        <v>2172</v>
      </c>
      <c r="M2799">
        <v>1</v>
      </c>
      <c r="N2799">
        <v>0</v>
      </c>
      <c r="O2799" s="33">
        <v>43656</v>
      </c>
      <c r="P2799" t="s">
        <v>1127</v>
      </c>
      <c r="Q2799" t="s">
        <v>868</v>
      </c>
      <c r="R2799">
        <v>1</v>
      </c>
      <c r="S2799">
        <v>0</v>
      </c>
    </row>
    <row r="2800" spans="1:19" hidden="1" x14ac:dyDescent="0.25">
      <c r="A2800" t="s">
        <v>1134</v>
      </c>
      <c r="B2800" t="s">
        <v>2522</v>
      </c>
      <c r="C2800">
        <v>82</v>
      </c>
      <c r="D2800">
        <v>0</v>
      </c>
      <c r="E2800" s="33">
        <v>43654</v>
      </c>
      <c r="F2800" t="s">
        <v>1128</v>
      </c>
      <c r="G2800" t="s">
        <v>2399</v>
      </c>
      <c r="H2800">
        <v>143</v>
      </c>
      <c r="I2800">
        <v>3281</v>
      </c>
      <c r="J2800" s="33">
        <v>43655</v>
      </c>
      <c r="K2800" t="s">
        <v>1134</v>
      </c>
      <c r="L2800" t="s">
        <v>554</v>
      </c>
      <c r="M2800">
        <v>60</v>
      </c>
      <c r="N2800">
        <v>0</v>
      </c>
      <c r="O2800" s="33">
        <v>43656</v>
      </c>
      <c r="P2800" t="s">
        <v>1127</v>
      </c>
      <c r="Q2800" t="s">
        <v>1486</v>
      </c>
      <c r="R2800">
        <v>4</v>
      </c>
      <c r="S2800">
        <v>0</v>
      </c>
    </row>
    <row r="2801" spans="1:19" hidden="1" x14ac:dyDescent="0.25">
      <c r="A2801" t="s">
        <v>1134</v>
      </c>
      <c r="B2801" t="s">
        <v>2165</v>
      </c>
      <c r="C2801">
        <v>867</v>
      </c>
      <c r="D2801">
        <v>0</v>
      </c>
      <c r="E2801" s="33">
        <v>43654</v>
      </c>
      <c r="F2801" t="s">
        <v>1128</v>
      </c>
      <c r="G2801" t="s">
        <v>1622</v>
      </c>
      <c r="H2801">
        <v>623</v>
      </c>
      <c r="I2801">
        <v>0</v>
      </c>
      <c r="J2801" s="33">
        <v>43655</v>
      </c>
      <c r="K2801" t="s">
        <v>1134</v>
      </c>
      <c r="L2801" t="s">
        <v>2519</v>
      </c>
      <c r="M2801">
        <v>1152</v>
      </c>
      <c r="N2801">
        <v>0</v>
      </c>
      <c r="O2801" s="33">
        <v>43656</v>
      </c>
      <c r="P2801" t="s">
        <v>1127</v>
      </c>
      <c r="Q2801" t="s">
        <v>870</v>
      </c>
      <c r="R2801">
        <v>1</v>
      </c>
      <c r="S2801">
        <v>0</v>
      </c>
    </row>
    <row r="2802" spans="1:19" hidden="1" x14ac:dyDescent="0.25">
      <c r="A2802" t="s">
        <v>1134</v>
      </c>
      <c r="B2802" t="s">
        <v>1486</v>
      </c>
      <c r="C2802">
        <v>530456</v>
      </c>
      <c r="D2802">
        <v>0</v>
      </c>
      <c r="E2802" s="33">
        <v>43654</v>
      </c>
      <c r="F2802" t="s">
        <v>1128</v>
      </c>
      <c r="G2802" t="s">
        <v>1603</v>
      </c>
      <c r="H2802">
        <v>3</v>
      </c>
      <c r="I2802">
        <v>0</v>
      </c>
      <c r="J2802" s="33">
        <v>43655</v>
      </c>
      <c r="K2802" t="s">
        <v>1134</v>
      </c>
      <c r="L2802" t="s">
        <v>2524</v>
      </c>
      <c r="M2802">
        <v>5</v>
      </c>
      <c r="N2802">
        <v>0</v>
      </c>
      <c r="O2802" s="33">
        <v>43656</v>
      </c>
      <c r="P2802" t="s">
        <v>1127</v>
      </c>
      <c r="Q2802" t="s">
        <v>859</v>
      </c>
      <c r="R2802">
        <v>1</v>
      </c>
      <c r="S2802">
        <v>0</v>
      </c>
    </row>
    <row r="2803" spans="1:19" hidden="1" x14ac:dyDescent="0.25">
      <c r="A2803" t="s">
        <v>1134</v>
      </c>
      <c r="B2803" t="s">
        <v>2162</v>
      </c>
      <c r="C2803">
        <v>3667</v>
      </c>
      <c r="D2803">
        <v>0</v>
      </c>
      <c r="E2803" s="33">
        <v>43654</v>
      </c>
      <c r="F2803" t="s">
        <v>1128</v>
      </c>
      <c r="G2803" t="s">
        <v>1495</v>
      </c>
      <c r="H2803">
        <v>2</v>
      </c>
      <c r="I2803">
        <v>5014</v>
      </c>
      <c r="J2803" s="33">
        <v>43655</v>
      </c>
      <c r="K2803" t="s">
        <v>1134</v>
      </c>
      <c r="L2803" t="s">
        <v>2520</v>
      </c>
      <c r="M2803">
        <v>10</v>
      </c>
      <c r="N2803">
        <v>0</v>
      </c>
      <c r="O2803" s="33">
        <v>43656</v>
      </c>
      <c r="P2803" t="s">
        <v>1127</v>
      </c>
      <c r="Q2803" t="s">
        <v>861</v>
      </c>
      <c r="R2803">
        <v>1</v>
      </c>
      <c r="S2803">
        <v>0</v>
      </c>
    </row>
    <row r="2804" spans="1:19" hidden="1" x14ac:dyDescent="0.25">
      <c r="A2804" t="s">
        <v>1134</v>
      </c>
      <c r="B2804" t="s">
        <v>2167</v>
      </c>
      <c r="C2804">
        <v>341</v>
      </c>
      <c r="D2804">
        <v>0</v>
      </c>
      <c r="E2804" s="33">
        <v>43654</v>
      </c>
      <c r="F2804" t="s">
        <v>1128</v>
      </c>
      <c r="G2804" t="s">
        <v>2438</v>
      </c>
      <c r="H2804">
        <v>2</v>
      </c>
      <c r="I2804">
        <v>0</v>
      </c>
      <c r="J2804" s="33">
        <v>43655</v>
      </c>
      <c r="K2804" t="s">
        <v>1134</v>
      </c>
      <c r="L2804" t="s">
        <v>1695</v>
      </c>
      <c r="M2804">
        <v>2</v>
      </c>
      <c r="N2804">
        <v>0</v>
      </c>
      <c r="O2804" s="33">
        <v>43656</v>
      </c>
      <c r="P2804" t="s">
        <v>1127</v>
      </c>
      <c r="Q2804" t="s">
        <v>1483</v>
      </c>
      <c r="R2804">
        <v>1</v>
      </c>
      <c r="S2804">
        <v>0</v>
      </c>
    </row>
    <row r="2805" spans="1:19" hidden="1" x14ac:dyDescent="0.25">
      <c r="A2805" t="s">
        <v>1134</v>
      </c>
      <c r="B2805" t="s">
        <v>2168</v>
      </c>
      <c r="C2805">
        <v>93</v>
      </c>
      <c r="D2805">
        <v>0</v>
      </c>
      <c r="E2805" s="33">
        <v>43654</v>
      </c>
      <c r="F2805" t="s">
        <v>1128</v>
      </c>
      <c r="G2805" t="s">
        <v>1593</v>
      </c>
      <c r="H2805">
        <v>653</v>
      </c>
      <c r="I2805">
        <v>0</v>
      </c>
      <c r="J2805" s="33">
        <v>43655</v>
      </c>
      <c r="K2805" t="s">
        <v>1134</v>
      </c>
      <c r="L2805" t="s">
        <v>1257</v>
      </c>
      <c r="M2805">
        <v>0</v>
      </c>
      <c r="N2805">
        <v>585241</v>
      </c>
      <c r="O2805" s="33">
        <v>43656</v>
      </c>
      <c r="P2805" t="s">
        <v>356</v>
      </c>
      <c r="Q2805" t="s">
        <v>1575</v>
      </c>
      <c r="R2805">
        <v>6</v>
      </c>
      <c r="S2805">
        <v>0</v>
      </c>
    </row>
    <row r="2806" spans="1:19" hidden="1" x14ac:dyDescent="0.25">
      <c r="A2806" t="s">
        <v>1134</v>
      </c>
      <c r="B2806" t="s">
        <v>2169</v>
      </c>
      <c r="C2806">
        <v>23186</v>
      </c>
      <c r="D2806">
        <v>0</v>
      </c>
      <c r="E2806" s="33">
        <v>43654</v>
      </c>
      <c r="F2806" t="s">
        <v>1128</v>
      </c>
      <c r="G2806" t="s">
        <v>1483</v>
      </c>
      <c r="H2806">
        <v>1</v>
      </c>
      <c r="I2806">
        <v>0</v>
      </c>
      <c r="J2806" s="33">
        <v>43655</v>
      </c>
      <c r="K2806" t="s">
        <v>1134</v>
      </c>
      <c r="L2806" t="s">
        <v>2164</v>
      </c>
      <c r="M2806">
        <v>0</v>
      </c>
      <c r="N2806">
        <v>585241</v>
      </c>
      <c r="O2806" s="33">
        <v>43656</v>
      </c>
      <c r="P2806" t="s">
        <v>356</v>
      </c>
      <c r="Q2806" t="s">
        <v>1576</v>
      </c>
      <c r="R2806">
        <v>6</v>
      </c>
      <c r="S2806">
        <v>0</v>
      </c>
    </row>
    <row r="2807" spans="1:19" hidden="1" x14ac:dyDescent="0.25">
      <c r="A2807" t="s">
        <v>1134</v>
      </c>
      <c r="B2807" t="s">
        <v>2523</v>
      </c>
      <c r="C2807">
        <v>19</v>
      </c>
      <c r="D2807">
        <v>0</v>
      </c>
      <c r="E2807" s="33">
        <v>43654</v>
      </c>
      <c r="F2807" t="s">
        <v>1129</v>
      </c>
      <c r="G2807" t="s">
        <v>2515</v>
      </c>
      <c r="H2807">
        <v>0</v>
      </c>
      <c r="I2807">
        <v>0</v>
      </c>
      <c r="J2807" s="33">
        <v>43649</v>
      </c>
      <c r="K2807" t="s">
        <v>1134</v>
      </c>
      <c r="L2807" t="s">
        <v>2163</v>
      </c>
      <c r="M2807">
        <v>28020</v>
      </c>
      <c r="N2807">
        <v>0</v>
      </c>
      <c r="O2807" s="33">
        <v>43656</v>
      </c>
      <c r="P2807" t="s">
        <v>356</v>
      </c>
      <c r="Q2807" t="s">
        <v>1982</v>
      </c>
      <c r="R2807">
        <v>0</v>
      </c>
      <c r="S2807">
        <v>614</v>
      </c>
    </row>
    <row r="2808" spans="1:19" hidden="1" x14ac:dyDescent="0.25">
      <c r="A2808" t="s">
        <v>1134</v>
      </c>
      <c r="B2808" t="s">
        <v>2170</v>
      </c>
      <c r="C2808">
        <v>90</v>
      </c>
      <c r="D2808">
        <v>0</v>
      </c>
      <c r="E2808" s="33">
        <v>43654</v>
      </c>
      <c r="F2808" t="s">
        <v>1129</v>
      </c>
      <c r="G2808" t="s">
        <v>2516</v>
      </c>
      <c r="H2808">
        <v>0</v>
      </c>
      <c r="I2808">
        <v>0</v>
      </c>
      <c r="J2808" s="33">
        <v>43649</v>
      </c>
      <c r="K2808" t="s">
        <v>1134</v>
      </c>
      <c r="L2808" t="s">
        <v>1438</v>
      </c>
      <c r="M2808">
        <v>17</v>
      </c>
      <c r="N2808">
        <v>0</v>
      </c>
      <c r="O2808" s="33">
        <v>43656</v>
      </c>
      <c r="P2808" t="s">
        <v>356</v>
      </c>
      <c r="Q2808" t="s">
        <v>1523</v>
      </c>
      <c r="R2808">
        <v>6</v>
      </c>
      <c r="S2808">
        <v>0</v>
      </c>
    </row>
    <row r="2809" spans="1:19" hidden="1" x14ac:dyDescent="0.25">
      <c r="A2809" t="s">
        <v>1134</v>
      </c>
      <c r="B2809" t="s">
        <v>2171</v>
      </c>
      <c r="C2809">
        <v>162</v>
      </c>
      <c r="D2809">
        <v>0</v>
      </c>
      <c r="E2809" s="33">
        <v>43654</v>
      </c>
      <c r="F2809" t="s">
        <v>1130</v>
      </c>
      <c r="G2809" t="s">
        <v>2517</v>
      </c>
      <c r="H2809">
        <v>0</v>
      </c>
      <c r="I2809">
        <v>0</v>
      </c>
      <c r="J2809" s="33">
        <v>43649</v>
      </c>
      <c r="K2809" t="s">
        <v>1134</v>
      </c>
      <c r="L2809" t="s">
        <v>1483</v>
      </c>
      <c r="M2809">
        <v>1</v>
      </c>
      <c r="N2809">
        <v>0</v>
      </c>
      <c r="O2809" s="33">
        <v>43656</v>
      </c>
      <c r="P2809" t="s">
        <v>356</v>
      </c>
      <c r="Q2809" t="s">
        <v>1711</v>
      </c>
      <c r="R2809">
        <v>4</v>
      </c>
      <c r="S2809">
        <v>0</v>
      </c>
    </row>
    <row r="2810" spans="1:19" hidden="1" x14ac:dyDescent="0.25">
      <c r="A2810" t="s">
        <v>1134</v>
      </c>
      <c r="B2810" t="s">
        <v>2172</v>
      </c>
      <c r="C2810">
        <v>1</v>
      </c>
      <c r="D2810">
        <v>0</v>
      </c>
      <c r="E2810" s="33">
        <v>43654</v>
      </c>
      <c r="F2810" t="s">
        <v>1130</v>
      </c>
      <c r="G2810" t="s">
        <v>2516</v>
      </c>
      <c r="H2810">
        <v>0</v>
      </c>
      <c r="I2810">
        <v>0</v>
      </c>
      <c r="J2810" s="33">
        <v>43649</v>
      </c>
      <c r="K2810" t="s">
        <v>1134</v>
      </c>
      <c r="L2810" t="s">
        <v>2166</v>
      </c>
      <c r="M2810">
        <v>750</v>
      </c>
      <c r="N2810">
        <v>0</v>
      </c>
      <c r="O2810" s="33">
        <v>43656</v>
      </c>
      <c r="P2810" t="s">
        <v>356</v>
      </c>
      <c r="Q2810" t="s">
        <v>2490</v>
      </c>
      <c r="R2810">
        <v>0</v>
      </c>
      <c r="S2810">
        <v>614</v>
      </c>
    </row>
    <row r="2811" spans="1:19" hidden="1" x14ac:dyDescent="0.25">
      <c r="A2811" t="s">
        <v>1134</v>
      </c>
      <c r="B2811" t="s">
        <v>554</v>
      </c>
      <c r="C2811">
        <v>60</v>
      </c>
      <c r="D2811">
        <v>0</v>
      </c>
      <c r="E2811" s="33">
        <v>43654</v>
      </c>
      <c r="F2811" t="s">
        <v>1131</v>
      </c>
      <c r="G2811" t="s">
        <v>2286</v>
      </c>
      <c r="H2811">
        <v>0</v>
      </c>
      <c r="I2811">
        <v>0</v>
      </c>
      <c r="J2811" s="33">
        <v>43649</v>
      </c>
      <c r="K2811" t="s">
        <v>1136</v>
      </c>
      <c r="L2811" t="s">
        <v>2111</v>
      </c>
      <c r="M2811">
        <v>0</v>
      </c>
      <c r="N2811">
        <v>0</v>
      </c>
      <c r="O2811" s="33">
        <v>43649</v>
      </c>
      <c r="P2811" t="s">
        <v>356</v>
      </c>
      <c r="Q2811" t="s">
        <v>2491</v>
      </c>
      <c r="R2811">
        <v>0</v>
      </c>
      <c r="S2811">
        <v>614</v>
      </c>
    </row>
    <row r="2812" spans="1:19" hidden="1" x14ac:dyDescent="0.25">
      <c r="A2812" t="s">
        <v>1134</v>
      </c>
      <c r="B2812" t="s">
        <v>2519</v>
      </c>
      <c r="C2812">
        <v>1152</v>
      </c>
      <c r="D2812">
        <v>0</v>
      </c>
      <c r="E2812" s="33">
        <v>43654</v>
      </c>
      <c r="F2812" t="s">
        <v>1131</v>
      </c>
      <c r="G2812" t="s">
        <v>2516</v>
      </c>
      <c r="H2812">
        <v>0</v>
      </c>
      <c r="I2812">
        <v>0</v>
      </c>
      <c r="J2812" s="33">
        <v>43649</v>
      </c>
      <c r="K2812" t="s">
        <v>1136</v>
      </c>
      <c r="L2812" t="s">
        <v>1611</v>
      </c>
      <c r="M2812">
        <v>0</v>
      </c>
      <c r="N2812">
        <v>0</v>
      </c>
      <c r="O2812" s="33">
        <v>43649</v>
      </c>
      <c r="P2812" t="s">
        <v>356</v>
      </c>
      <c r="Q2812" t="s">
        <v>2489</v>
      </c>
      <c r="R2812">
        <v>0</v>
      </c>
      <c r="S2812">
        <v>614</v>
      </c>
    </row>
    <row r="2813" spans="1:19" hidden="1" x14ac:dyDescent="0.25">
      <c r="A2813" t="s">
        <v>1134</v>
      </c>
      <c r="B2813" t="s">
        <v>2524</v>
      </c>
      <c r="C2813">
        <v>5</v>
      </c>
      <c r="D2813">
        <v>0</v>
      </c>
      <c r="E2813" s="33">
        <v>43654</v>
      </c>
      <c r="F2813" t="s">
        <v>1132</v>
      </c>
      <c r="G2813" t="s">
        <v>2518</v>
      </c>
      <c r="H2813">
        <v>15685</v>
      </c>
      <c r="I2813">
        <v>0</v>
      </c>
      <c r="J2813" s="33">
        <v>43655</v>
      </c>
      <c r="K2813" t="s">
        <v>1136</v>
      </c>
      <c r="L2813" t="s">
        <v>1737</v>
      </c>
      <c r="M2813">
        <v>0</v>
      </c>
      <c r="N2813">
        <v>0</v>
      </c>
      <c r="O2813" s="33">
        <v>43649</v>
      </c>
      <c r="P2813" t="s">
        <v>356</v>
      </c>
      <c r="Q2813" t="s">
        <v>2487</v>
      </c>
      <c r="R2813">
        <v>0</v>
      </c>
      <c r="S2813">
        <v>614</v>
      </c>
    </row>
    <row r="2814" spans="1:19" hidden="1" x14ac:dyDescent="0.25">
      <c r="A2814" t="s">
        <v>1134</v>
      </c>
      <c r="B2814" t="s">
        <v>2520</v>
      </c>
      <c r="C2814">
        <v>10</v>
      </c>
      <c r="D2814">
        <v>0</v>
      </c>
      <c r="E2814" s="33">
        <v>43654</v>
      </c>
      <c r="F2814" t="s">
        <v>1132</v>
      </c>
      <c r="G2814" t="s">
        <v>2516</v>
      </c>
      <c r="H2814">
        <v>596</v>
      </c>
      <c r="I2814">
        <v>0</v>
      </c>
      <c r="J2814" s="33">
        <v>43655</v>
      </c>
      <c r="K2814" t="s">
        <v>1136</v>
      </c>
      <c r="L2814" t="s">
        <v>2150</v>
      </c>
      <c r="M2814">
        <v>0</v>
      </c>
      <c r="N2814">
        <v>0</v>
      </c>
      <c r="O2814" s="33">
        <v>43649</v>
      </c>
      <c r="P2814" t="s">
        <v>356</v>
      </c>
      <c r="Q2814" t="s">
        <v>1487</v>
      </c>
      <c r="R2814">
        <v>2</v>
      </c>
      <c r="S2814">
        <v>0</v>
      </c>
    </row>
    <row r="2815" spans="1:19" hidden="1" x14ac:dyDescent="0.25">
      <c r="A2815" t="s">
        <v>1134</v>
      </c>
      <c r="B2815" t="s">
        <v>1695</v>
      </c>
      <c r="C2815">
        <v>2</v>
      </c>
      <c r="D2815">
        <v>0</v>
      </c>
      <c r="E2815" s="33">
        <v>43654</v>
      </c>
      <c r="F2815" t="s">
        <v>1133</v>
      </c>
      <c r="G2815" t="s">
        <v>2516</v>
      </c>
      <c r="H2815">
        <v>0</v>
      </c>
      <c r="I2815">
        <v>0</v>
      </c>
      <c r="J2815" s="33">
        <v>43649</v>
      </c>
      <c r="K2815" t="s">
        <v>1136</v>
      </c>
      <c r="L2815" t="s">
        <v>2151</v>
      </c>
      <c r="M2815">
        <v>0</v>
      </c>
      <c r="N2815">
        <v>0</v>
      </c>
      <c r="O2815" s="33">
        <v>43649</v>
      </c>
      <c r="P2815" t="s">
        <v>356</v>
      </c>
      <c r="Q2815" t="s">
        <v>1615</v>
      </c>
      <c r="R2815">
        <v>0</v>
      </c>
      <c r="S2815">
        <v>614</v>
      </c>
    </row>
    <row r="2816" spans="1:19" hidden="1" x14ac:dyDescent="0.25">
      <c r="A2816" t="s">
        <v>1134</v>
      </c>
      <c r="B2816" t="s">
        <v>1257</v>
      </c>
      <c r="C2816">
        <v>0</v>
      </c>
      <c r="D2816">
        <v>530456</v>
      </c>
      <c r="E2816" s="33">
        <v>43654</v>
      </c>
      <c r="F2816" t="s">
        <v>1133</v>
      </c>
      <c r="G2816" t="s">
        <v>2501</v>
      </c>
      <c r="H2816">
        <v>0</v>
      </c>
      <c r="I2816">
        <v>0</v>
      </c>
      <c r="J2816" s="33">
        <v>43649</v>
      </c>
      <c r="K2816" t="s">
        <v>1136</v>
      </c>
      <c r="L2816" t="s">
        <v>1864</v>
      </c>
      <c r="M2816">
        <v>0</v>
      </c>
      <c r="N2816">
        <v>0</v>
      </c>
      <c r="O2816" s="33">
        <v>43649</v>
      </c>
      <c r="P2816" t="s">
        <v>356</v>
      </c>
      <c r="Q2816" t="s">
        <v>857</v>
      </c>
      <c r="R2816">
        <v>3</v>
      </c>
      <c r="S2816">
        <v>0</v>
      </c>
    </row>
    <row r="2817" spans="1:19" hidden="1" x14ac:dyDescent="0.25">
      <c r="A2817" t="s">
        <v>1134</v>
      </c>
      <c r="B2817" t="s">
        <v>2164</v>
      </c>
      <c r="C2817">
        <v>0</v>
      </c>
      <c r="D2817">
        <v>530456</v>
      </c>
      <c r="E2817" s="33">
        <v>43654</v>
      </c>
      <c r="F2817" t="s">
        <v>1134</v>
      </c>
      <c r="G2817" t="s">
        <v>2521</v>
      </c>
      <c r="H2817">
        <v>232</v>
      </c>
      <c r="I2817">
        <v>0</v>
      </c>
      <c r="J2817" s="33">
        <v>43655</v>
      </c>
      <c r="K2817" t="s">
        <v>1136</v>
      </c>
      <c r="L2817" t="s">
        <v>954</v>
      </c>
      <c r="M2817">
        <v>0</v>
      </c>
      <c r="N2817">
        <v>0</v>
      </c>
      <c r="O2817" s="33">
        <v>43649</v>
      </c>
      <c r="P2817" t="s">
        <v>356</v>
      </c>
      <c r="Q2817" t="s">
        <v>1712</v>
      </c>
      <c r="R2817">
        <v>0</v>
      </c>
      <c r="S2817">
        <v>614</v>
      </c>
    </row>
    <row r="2818" spans="1:19" hidden="1" x14ac:dyDescent="0.25">
      <c r="A2818" t="s">
        <v>1134</v>
      </c>
      <c r="B2818" t="s">
        <v>2163</v>
      </c>
      <c r="C2818">
        <v>27604</v>
      </c>
      <c r="D2818">
        <v>0</v>
      </c>
      <c r="E2818" s="33">
        <v>43654</v>
      </c>
      <c r="F2818" t="s">
        <v>1134</v>
      </c>
      <c r="G2818" t="s">
        <v>2522</v>
      </c>
      <c r="H2818">
        <v>82</v>
      </c>
      <c r="I2818">
        <v>0</v>
      </c>
      <c r="J2818" s="33">
        <v>43655</v>
      </c>
      <c r="K2818" t="s">
        <v>1136</v>
      </c>
      <c r="L2818" t="s">
        <v>1712</v>
      </c>
      <c r="M2818">
        <v>0</v>
      </c>
      <c r="N2818">
        <v>0</v>
      </c>
      <c r="O2818" s="33">
        <v>43649</v>
      </c>
      <c r="P2818" t="s">
        <v>356</v>
      </c>
      <c r="Q2818" t="s">
        <v>1581</v>
      </c>
      <c r="R2818">
        <v>145</v>
      </c>
      <c r="S2818">
        <v>8</v>
      </c>
    </row>
    <row r="2819" spans="1:19" hidden="1" x14ac:dyDescent="0.25">
      <c r="A2819" t="s">
        <v>1134</v>
      </c>
      <c r="B2819" t="s">
        <v>1438</v>
      </c>
      <c r="C2819">
        <v>17</v>
      </c>
      <c r="D2819">
        <v>0</v>
      </c>
      <c r="E2819" s="33">
        <v>43654</v>
      </c>
      <c r="F2819" t="s">
        <v>1134</v>
      </c>
      <c r="G2819" t="s">
        <v>2165</v>
      </c>
      <c r="H2819">
        <v>892</v>
      </c>
      <c r="I2819">
        <v>0</v>
      </c>
      <c r="J2819" s="33">
        <v>43655</v>
      </c>
      <c r="K2819" t="s">
        <v>1136</v>
      </c>
      <c r="L2819" t="s">
        <v>868</v>
      </c>
      <c r="M2819">
        <v>0</v>
      </c>
      <c r="N2819">
        <v>0</v>
      </c>
      <c r="O2819" s="33">
        <v>43649</v>
      </c>
      <c r="P2819" t="s">
        <v>356</v>
      </c>
      <c r="Q2819" t="s">
        <v>2492</v>
      </c>
      <c r="R2819">
        <v>0</v>
      </c>
      <c r="S2819">
        <v>614</v>
      </c>
    </row>
    <row r="2820" spans="1:19" hidden="1" x14ac:dyDescent="0.25">
      <c r="A2820" t="s">
        <v>1134</v>
      </c>
      <c r="B2820" t="s">
        <v>1483</v>
      </c>
      <c r="C2820">
        <v>1</v>
      </c>
      <c r="D2820">
        <v>0</v>
      </c>
      <c r="E2820" s="33">
        <v>43654</v>
      </c>
      <c r="F2820" t="s">
        <v>1134</v>
      </c>
      <c r="G2820" t="s">
        <v>1486</v>
      </c>
      <c r="H2820">
        <v>567539</v>
      </c>
      <c r="I2820">
        <v>0</v>
      </c>
      <c r="J2820" s="33">
        <v>43655</v>
      </c>
      <c r="K2820" t="s">
        <v>1136</v>
      </c>
      <c r="L2820" t="s">
        <v>2152</v>
      </c>
      <c r="M2820">
        <v>0</v>
      </c>
      <c r="N2820">
        <v>0</v>
      </c>
      <c r="O2820" s="33">
        <v>43649</v>
      </c>
      <c r="P2820" t="s">
        <v>356</v>
      </c>
      <c r="Q2820" t="s">
        <v>1713</v>
      </c>
      <c r="R2820">
        <v>0</v>
      </c>
      <c r="S2820">
        <v>614</v>
      </c>
    </row>
    <row r="2821" spans="1:19" hidden="1" x14ac:dyDescent="0.25">
      <c r="A2821" t="s">
        <v>1134</v>
      </c>
      <c r="B2821" t="s">
        <v>2166</v>
      </c>
      <c r="C2821">
        <v>591</v>
      </c>
      <c r="D2821">
        <v>0</v>
      </c>
      <c r="E2821" s="33">
        <v>43654</v>
      </c>
      <c r="F2821" t="s">
        <v>1134</v>
      </c>
      <c r="G2821" t="s">
        <v>2162</v>
      </c>
      <c r="H2821">
        <v>3779</v>
      </c>
      <c r="I2821">
        <v>0</v>
      </c>
      <c r="J2821" s="33">
        <v>43655</v>
      </c>
      <c r="K2821" t="s">
        <v>1136</v>
      </c>
      <c r="L2821" t="s">
        <v>2153</v>
      </c>
      <c r="M2821">
        <v>0</v>
      </c>
      <c r="N2821">
        <v>0</v>
      </c>
      <c r="O2821" s="33">
        <v>43649</v>
      </c>
      <c r="P2821" t="s">
        <v>356</v>
      </c>
      <c r="Q2821" t="s">
        <v>1746</v>
      </c>
      <c r="R2821">
        <v>0</v>
      </c>
      <c r="S2821">
        <v>614</v>
      </c>
    </row>
    <row r="2822" spans="1:19" hidden="1" x14ac:dyDescent="0.25">
      <c r="A2822" t="s">
        <v>1136</v>
      </c>
      <c r="B2822" t="s">
        <v>2111</v>
      </c>
      <c r="C2822">
        <v>0</v>
      </c>
      <c r="D2822">
        <v>0</v>
      </c>
      <c r="E2822" s="33">
        <v>43649</v>
      </c>
      <c r="F2822" t="s">
        <v>1134</v>
      </c>
      <c r="G2822" t="s">
        <v>2167</v>
      </c>
      <c r="H2822">
        <v>399</v>
      </c>
      <c r="I2822">
        <v>0</v>
      </c>
      <c r="J2822" s="33">
        <v>43655</v>
      </c>
      <c r="K2822" t="s">
        <v>1136</v>
      </c>
      <c r="L2822" t="s">
        <v>2154</v>
      </c>
      <c r="M2822">
        <v>0</v>
      </c>
      <c r="N2822">
        <v>0</v>
      </c>
      <c r="O2822" s="33">
        <v>43649</v>
      </c>
      <c r="P2822" t="s">
        <v>356</v>
      </c>
      <c r="Q2822" t="s">
        <v>868</v>
      </c>
      <c r="R2822">
        <v>220</v>
      </c>
      <c r="S2822">
        <v>0</v>
      </c>
    </row>
    <row r="2823" spans="1:19" hidden="1" x14ac:dyDescent="0.25">
      <c r="A2823" t="s">
        <v>1136</v>
      </c>
      <c r="B2823" t="s">
        <v>1611</v>
      </c>
      <c r="C2823">
        <v>0</v>
      </c>
      <c r="D2823">
        <v>0</v>
      </c>
      <c r="E2823" s="33">
        <v>43649</v>
      </c>
      <c r="F2823" t="s">
        <v>1134</v>
      </c>
      <c r="G2823" t="s">
        <v>2168</v>
      </c>
      <c r="H2823">
        <v>93</v>
      </c>
      <c r="I2823">
        <v>0</v>
      </c>
      <c r="J2823" s="33">
        <v>43655</v>
      </c>
      <c r="K2823" t="s">
        <v>1136</v>
      </c>
      <c r="L2823" t="s">
        <v>2525</v>
      </c>
      <c r="M2823">
        <v>0</v>
      </c>
      <c r="N2823">
        <v>0</v>
      </c>
      <c r="O2823" s="33">
        <v>43649</v>
      </c>
      <c r="P2823" t="s">
        <v>356</v>
      </c>
      <c r="Q2823" t="s">
        <v>1616</v>
      </c>
      <c r="R2823">
        <v>3</v>
      </c>
      <c r="S2823">
        <v>611</v>
      </c>
    </row>
    <row r="2824" spans="1:19" hidden="1" x14ac:dyDescent="0.25">
      <c r="A2824" t="s">
        <v>1136</v>
      </c>
      <c r="B2824" t="s">
        <v>1737</v>
      </c>
      <c r="C2824">
        <v>0</v>
      </c>
      <c r="D2824">
        <v>0</v>
      </c>
      <c r="E2824" s="33">
        <v>43649</v>
      </c>
      <c r="F2824" t="s">
        <v>1134</v>
      </c>
      <c r="G2824" t="s">
        <v>2169</v>
      </c>
      <c r="H2824">
        <v>23326</v>
      </c>
      <c r="I2824">
        <v>0</v>
      </c>
      <c r="J2824" s="33">
        <v>43655</v>
      </c>
      <c r="K2824" t="s">
        <v>1136</v>
      </c>
      <c r="L2824" t="s">
        <v>2526</v>
      </c>
      <c r="M2824">
        <v>0</v>
      </c>
      <c r="N2824">
        <v>0</v>
      </c>
      <c r="O2824" s="33">
        <v>43649</v>
      </c>
      <c r="P2824" t="s">
        <v>356</v>
      </c>
      <c r="Q2824" t="s">
        <v>2488</v>
      </c>
      <c r="R2824">
        <v>0</v>
      </c>
      <c r="S2824">
        <v>614</v>
      </c>
    </row>
    <row r="2825" spans="1:19" hidden="1" x14ac:dyDescent="0.25">
      <c r="A2825" t="s">
        <v>1136</v>
      </c>
      <c r="B2825" t="s">
        <v>2150</v>
      </c>
      <c r="C2825">
        <v>0</v>
      </c>
      <c r="D2825">
        <v>0</v>
      </c>
      <c r="E2825" s="33">
        <v>43649</v>
      </c>
      <c r="F2825" t="s">
        <v>1134</v>
      </c>
      <c r="G2825" t="s">
        <v>2523</v>
      </c>
      <c r="H2825">
        <v>19</v>
      </c>
      <c r="I2825">
        <v>0</v>
      </c>
      <c r="J2825" s="33">
        <v>43655</v>
      </c>
      <c r="K2825" t="s">
        <v>1136</v>
      </c>
      <c r="L2825" t="s">
        <v>1034</v>
      </c>
      <c r="M2825">
        <v>0</v>
      </c>
      <c r="N2825">
        <v>0</v>
      </c>
      <c r="O2825" s="33">
        <v>43649</v>
      </c>
      <c r="P2825" t="s">
        <v>356</v>
      </c>
      <c r="Q2825" t="s">
        <v>2116</v>
      </c>
      <c r="R2825">
        <v>0</v>
      </c>
      <c r="S2825">
        <v>614</v>
      </c>
    </row>
    <row r="2826" spans="1:19" hidden="1" x14ac:dyDescent="0.25">
      <c r="A2826" t="s">
        <v>1136</v>
      </c>
      <c r="B2826" t="s">
        <v>2151</v>
      </c>
      <c r="C2826">
        <v>0</v>
      </c>
      <c r="D2826">
        <v>0</v>
      </c>
      <c r="E2826" s="33">
        <v>43649</v>
      </c>
      <c r="F2826" t="s">
        <v>1134</v>
      </c>
      <c r="G2826" t="s">
        <v>2170</v>
      </c>
      <c r="H2826">
        <v>91</v>
      </c>
      <c r="I2826">
        <v>0</v>
      </c>
      <c r="J2826" s="33">
        <v>43655</v>
      </c>
      <c r="K2826" t="s">
        <v>1136</v>
      </c>
      <c r="L2826" t="s">
        <v>2157</v>
      </c>
      <c r="M2826">
        <v>0</v>
      </c>
      <c r="N2826">
        <v>0</v>
      </c>
      <c r="O2826" s="33">
        <v>43649</v>
      </c>
      <c r="P2826" t="s">
        <v>356</v>
      </c>
      <c r="Q2826" t="s">
        <v>2493</v>
      </c>
      <c r="R2826">
        <v>1</v>
      </c>
      <c r="S2826">
        <v>0</v>
      </c>
    </row>
    <row r="2827" spans="1:19" hidden="1" x14ac:dyDescent="0.25">
      <c r="A2827" t="s">
        <v>1136</v>
      </c>
      <c r="B2827" t="s">
        <v>1864</v>
      </c>
      <c r="C2827">
        <v>0</v>
      </c>
      <c r="D2827">
        <v>0</v>
      </c>
      <c r="E2827" s="33">
        <v>43649</v>
      </c>
      <c r="F2827" t="s">
        <v>1134</v>
      </c>
      <c r="G2827" t="s">
        <v>2171</v>
      </c>
      <c r="H2827">
        <v>165</v>
      </c>
      <c r="I2827">
        <v>0</v>
      </c>
      <c r="J2827" s="33">
        <v>43655</v>
      </c>
      <c r="K2827" t="s">
        <v>1136</v>
      </c>
      <c r="L2827" t="s">
        <v>1486</v>
      </c>
      <c r="M2827">
        <v>0</v>
      </c>
      <c r="N2827">
        <v>0</v>
      </c>
      <c r="O2827" s="33">
        <v>43649</v>
      </c>
      <c r="P2827" t="s">
        <v>356</v>
      </c>
      <c r="Q2827" t="s">
        <v>2494</v>
      </c>
      <c r="R2827">
        <v>0</v>
      </c>
      <c r="S2827">
        <v>614</v>
      </c>
    </row>
    <row r="2828" spans="1:19" hidden="1" x14ac:dyDescent="0.25">
      <c r="A2828" t="s">
        <v>1136</v>
      </c>
      <c r="B2828" t="s">
        <v>954</v>
      </c>
      <c r="C2828">
        <v>0</v>
      </c>
      <c r="D2828">
        <v>0</v>
      </c>
      <c r="E2828" s="33">
        <v>43649</v>
      </c>
      <c r="F2828" t="s">
        <v>1134</v>
      </c>
      <c r="G2828" t="s">
        <v>2172</v>
      </c>
      <c r="H2828">
        <v>1</v>
      </c>
      <c r="I2828">
        <v>0</v>
      </c>
      <c r="J2828" s="33">
        <v>43655</v>
      </c>
      <c r="K2828" t="s">
        <v>1136</v>
      </c>
      <c r="L2828" t="s">
        <v>870</v>
      </c>
      <c r="M2828">
        <v>0</v>
      </c>
      <c r="N2828">
        <v>0</v>
      </c>
      <c r="O2828" s="33">
        <v>43649</v>
      </c>
      <c r="P2828" t="s">
        <v>356</v>
      </c>
      <c r="Q2828" t="s">
        <v>1558</v>
      </c>
      <c r="R2828">
        <v>0</v>
      </c>
      <c r="S2828">
        <v>614</v>
      </c>
    </row>
    <row r="2829" spans="1:19" hidden="1" x14ac:dyDescent="0.25">
      <c r="A2829" t="s">
        <v>1136</v>
      </c>
      <c r="B2829" t="s">
        <v>1712</v>
      </c>
      <c r="C2829">
        <v>0</v>
      </c>
      <c r="D2829">
        <v>0</v>
      </c>
      <c r="E2829" s="33">
        <v>43649</v>
      </c>
      <c r="F2829" t="s">
        <v>1134</v>
      </c>
      <c r="G2829" t="s">
        <v>554</v>
      </c>
      <c r="H2829">
        <v>60</v>
      </c>
      <c r="I2829">
        <v>0</v>
      </c>
      <c r="J2829" s="33">
        <v>43655</v>
      </c>
      <c r="K2829" t="s">
        <v>1136</v>
      </c>
      <c r="L2829" t="s">
        <v>2527</v>
      </c>
      <c r="M2829">
        <v>0</v>
      </c>
      <c r="N2829">
        <v>0</v>
      </c>
      <c r="O2829" s="33">
        <v>43649</v>
      </c>
      <c r="P2829" t="s">
        <v>356</v>
      </c>
      <c r="Q2829" t="s">
        <v>1486</v>
      </c>
      <c r="R2829">
        <v>614</v>
      </c>
      <c r="S2829">
        <v>0</v>
      </c>
    </row>
    <row r="2830" spans="1:19" hidden="1" x14ac:dyDescent="0.25">
      <c r="A2830" t="s">
        <v>1136</v>
      </c>
      <c r="B2830" t="s">
        <v>868</v>
      </c>
      <c r="C2830">
        <v>0</v>
      </c>
      <c r="D2830">
        <v>0</v>
      </c>
      <c r="E2830" s="33">
        <v>43649</v>
      </c>
      <c r="F2830" t="s">
        <v>1134</v>
      </c>
      <c r="G2830" t="s">
        <v>2519</v>
      </c>
      <c r="H2830">
        <v>1152</v>
      </c>
      <c r="I2830">
        <v>0</v>
      </c>
      <c r="J2830" s="33">
        <v>43655</v>
      </c>
      <c r="K2830" t="s">
        <v>1136</v>
      </c>
      <c r="L2830" t="s">
        <v>2528</v>
      </c>
      <c r="M2830">
        <v>0</v>
      </c>
      <c r="N2830">
        <v>0</v>
      </c>
      <c r="O2830" s="33">
        <v>43649</v>
      </c>
      <c r="P2830" t="s">
        <v>356</v>
      </c>
      <c r="Q2830" t="s">
        <v>580</v>
      </c>
      <c r="R2830">
        <v>0</v>
      </c>
      <c r="S2830">
        <v>614</v>
      </c>
    </row>
    <row r="2831" spans="1:19" hidden="1" x14ac:dyDescent="0.25">
      <c r="A2831" t="s">
        <v>1136</v>
      </c>
      <c r="B2831" t="s">
        <v>2152</v>
      </c>
      <c r="C2831">
        <v>0</v>
      </c>
      <c r="D2831">
        <v>0</v>
      </c>
      <c r="E2831" s="33">
        <v>43649</v>
      </c>
      <c r="F2831" t="s">
        <v>1134</v>
      </c>
      <c r="G2831" t="s">
        <v>2524</v>
      </c>
      <c r="H2831">
        <v>5</v>
      </c>
      <c r="I2831">
        <v>0</v>
      </c>
      <c r="J2831" s="33">
        <v>43655</v>
      </c>
      <c r="K2831" t="s">
        <v>1136</v>
      </c>
      <c r="L2831" t="s">
        <v>2161</v>
      </c>
      <c r="M2831">
        <v>0</v>
      </c>
      <c r="N2831">
        <v>0</v>
      </c>
      <c r="O2831" s="33">
        <v>43649</v>
      </c>
      <c r="P2831" t="s">
        <v>356</v>
      </c>
      <c r="Q2831" t="s">
        <v>1583</v>
      </c>
      <c r="R2831">
        <v>8</v>
      </c>
      <c r="S2831">
        <v>0</v>
      </c>
    </row>
    <row r="2832" spans="1:19" hidden="1" x14ac:dyDescent="0.25">
      <c r="A2832" t="s">
        <v>1136</v>
      </c>
      <c r="B2832" t="s">
        <v>2153</v>
      </c>
      <c r="C2832">
        <v>0</v>
      </c>
      <c r="D2832">
        <v>0</v>
      </c>
      <c r="E2832" s="33">
        <v>43649</v>
      </c>
      <c r="F2832" t="s">
        <v>1134</v>
      </c>
      <c r="G2832" t="s">
        <v>2520</v>
      </c>
      <c r="H2832">
        <v>10</v>
      </c>
      <c r="I2832">
        <v>0</v>
      </c>
      <c r="J2832" s="33">
        <v>43655</v>
      </c>
      <c r="K2832" t="s">
        <v>1136</v>
      </c>
      <c r="L2832" t="s">
        <v>1955</v>
      </c>
      <c r="M2832">
        <v>0</v>
      </c>
      <c r="N2832">
        <v>0</v>
      </c>
      <c r="O2832" s="33">
        <v>43649</v>
      </c>
      <c r="P2832" t="s">
        <v>356</v>
      </c>
      <c r="Q2832" t="s">
        <v>1584</v>
      </c>
      <c r="R2832">
        <v>351</v>
      </c>
      <c r="S2832">
        <v>0</v>
      </c>
    </row>
    <row r="2833" spans="1:19" hidden="1" x14ac:dyDescent="0.25">
      <c r="A2833" t="s">
        <v>1136</v>
      </c>
      <c r="B2833" t="s">
        <v>2154</v>
      </c>
      <c r="C2833">
        <v>0</v>
      </c>
      <c r="D2833">
        <v>0</v>
      </c>
      <c r="E2833" s="33">
        <v>43649</v>
      </c>
      <c r="F2833" t="s">
        <v>1134</v>
      </c>
      <c r="G2833" t="s">
        <v>1695</v>
      </c>
      <c r="H2833">
        <v>2</v>
      </c>
      <c r="I2833">
        <v>0</v>
      </c>
      <c r="J2833" s="33">
        <v>43655</v>
      </c>
      <c r="K2833" t="s">
        <v>1136</v>
      </c>
      <c r="L2833" t="s">
        <v>2434</v>
      </c>
      <c r="M2833">
        <v>0</v>
      </c>
      <c r="N2833">
        <v>0</v>
      </c>
      <c r="O2833" s="33">
        <v>43649</v>
      </c>
      <c r="P2833" t="s">
        <v>356</v>
      </c>
      <c r="Q2833" t="s">
        <v>1585</v>
      </c>
      <c r="R2833">
        <v>614</v>
      </c>
      <c r="S2833">
        <v>0</v>
      </c>
    </row>
    <row r="2834" spans="1:19" hidden="1" x14ac:dyDescent="0.25">
      <c r="A2834" t="s">
        <v>1136</v>
      </c>
      <c r="B2834" t="s">
        <v>2525</v>
      </c>
      <c r="C2834">
        <v>0</v>
      </c>
      <c r="D2834">
        <v>0</v>
      </c>
      <c r="E2834" s="33">
        <v>43649</v>
      </c>
      <c r="F2834" t="s">
        <v>1134</v>
      </c>
      <c r="G2834" t="s">
        <v>1257</v>
      </c>
      <c r="H2834">
        <v>0</v>
      </c>
      <c r="I2834">
        <v>567539</v>
      </c>
      <c r="J2834" s="33">
        <v>43655</v>
      </c>
      <c r="K2834" t="s">
        <v>1136</v>
      </c>
      <c r="L2834" t="s">
        <v>1863</v>
      </c>
      <c r="M2834">
        <v>0</v>
      </c>
      <c r="N2834">
        <v>0</v>
      </c>
      <c r="O2834" s="33">
        <v>43649</v>
      </c>
      <c r="P2834" t="s">
        <v>356</v>
      </c>
      <c r="Q2834" t="s">
        <v>870</v>
      </c>
      <c r="R2834">
        <v>300</v>
      </c>
      <c r="S2834">
        <v>0</v>
      </c>
    </row>
    <row r="2835" spans="1:19" hidden="1" x14ac:dyDescent="0.25">
      <c r="A2835" t="s">
        <v>1136</v>
      </c>
      <c r="B2835" t="s">
        <v>2526</v>
      </c>
      <c r="C2835">
        <v>0</v>
      </c>
      <c r="D2835">
        <v>0</v>
      </c>
      <c r="E2835" s="33">
        <v>43649</v>
      </c>
      <c r="F2835" t="s">
        <v>1134</v>
      </c>
      <c r="G2835" t="s">
        <v>2164</v>
      </c>
      <c r="H2835">
        <v>0</v>
      </c>
      <c r="I2835">
        <v>567539</v>
      </c>
      <c r="J2835" s="33">
        <v>43655</v>
      </c>
      <c r="K2835" t="s">
        <v>1136</v>
      </c>
      <c r="L2835" t="s">
        <v>2146</v>
      </c>
      <c r="M2835">
        <v>0</v>
      </c>
      <c r="N2835">
        <v>0</v>
      </c>
      <c r="O2835" s="33">
        <v>43649</v>
      </c>
      <c r="P2835" t="s">
        <v>356</v>
      </c>
      <c r="Q2835" t="s">
        <v>1714</v>
      </c>
      <c r="R2835">
        <v>0</v>
      </c>
      <c r="S2835">
        <v>614</v>
      </c>
    </row>
    <row r="2836" spans="1:19" hidden="1" x14ac:dyDescent="0.25">
      <c r="A2836" t="s">
        <v>1136</v>
      </c>
      <c r="B2836" t="s">
        <v>1034</v>
      </c>
      <c r="C2836">
        <v>0</v>
      </c>
      <c r="D2836">
        <v>0</v>
      </c>
      <c r="E2836" s="33">
        <v>43649</v>
      </c>
      <c r="F2836" t="s">
        <v>1134</v>
      </c>
      <c r="G2836" t="s">
        <v>2163</v>
      </c>
      <c r="H2836">
        <v>27880</v>
      </c>
      <c r="I2836">
        <v>0</v>
      </c>
      <c r="J2836" s="33">
        <v>43655</v>
      </c>
      <c r="K2836" t="s">
        <v>1136</v>
      </c>
      <c r="L2836" t="s">
        <v>1695</v>
      </c>
      <c r="M2836">
        <v>0</v>
      </c>
      <c r="N2836">
        <v>0</v>
      </c>
      <c r="O2836" s="33">
        <v>43649</v>
      </c>
      <c r="P2836" t="s">
        <v>356</v>
      </c>
      <c r="Q2836" t="s">
        <v>1715</v>
      </c>
      <c r="R2836">
        <v>0</v>
      </c>
      <c r="S2836">
        <v>614</v>
      </c>
    </row>
    <row r="2837" spans="1:19" hidden="1" x14ac:dyDescent="0.25">
      <c r="A2837" t="s">
        <v>1136</v>
      </c>
      <c r="B2837" t="s">
        <v>2157</v>
      </c>
      <c r="C2837">
        <v>0</v>
      </c>
      <c r="D2837">
        <v>0</v>
      </c>
      <c r="E2837" s="33">
        <v>43649</v>
      </c>
      <c r="F2837" t="s">
        <v>1134</v>
      </c>
      <c r="G2837" t="s">
        <v>1438</v>
      </c>
      <c r="H2837">
        <v>17</v>
      </c>
      <c r="I2837">
        <v>0</v>
      </c>
      <c r="J2837" s="33">
        <v>43655</v>
      </c>
      <c r="K2837" t="s">
        <v>1136</v>
      </c>
      <c r="L2837" t="s">
        <v>2148</v>
      </c>
      <c r="M2837">
        <v>0</v>
      </c>
      <c r="N2837">
        <v>0</v>
      </c>
      <c r="O2837" s="33">
        <v>43649</v>
      </c>
      <c r="P2837" t="s">
        <v>356</v>
      </c>
      <c r="Q2837" t="s">
        <v>1716</v>
      </c>
      <c r="R2837">
        <v>0</v>
      </c>
      <c r="S2837">
        <v>614</v>
      </c>
    </row>
    <row r="2838" spans="1:19" hidden="1" x14ac:dyDescent="0.25">
      <c r="A2838" t="s">
        <v>1136</v>
      </c>
      <c r="B2838" t="s">
        <v>1486</v>
      </c>
      <c r="C2838">
        <v>0</v>
      </c>
      <c r="D2838">
        <v>0</v>
      </c>
      <c r="E2838" s="33">
        <v>43649</v>
      </c>
      <c r="F2838" t="s">
        <v>1134</v>
      </c>
      <c r="G2838" t="s">
        <v>1483</v>
      </c>
      <c r="H2838">
        <v>1</v>
      </c>
      <c r="I2838">
        <v>0</v>
      </c>
      <c r="J2838" s="33">
        <v>43655</v>
      </c>
      <c r="K2838" t="s">
        <v>1136</v>
      </c>
      <c r="L2838" t="s">
        <v>1810</v>
      </c>
      <c r="M2838">
        <v>0</v>
      </c>
      <c r="N2838">
        <v>0</v>
      </c>
      <c r="O2838" s="33">
        <v>43649</v>
      </c>
      <c r="P2838" t="s">
        <v>356</v>
      </c>
      <c r="Q2838" t="s">
        <v>1717</v>
      </c>
      <c r="R2838">
        <v>0</v>
      </c>
      <c r="S2838">
        <v>614</v>
      </c>
    </row>
    <row r="2839" spans="1:19" hidden="1" x14ac:dyDescent="0.25">
      <c r="A2839" t="s">
        <v>1136</v>
      </c>
      <c r="B2839" t="s">
        <v>870</v>
      </c>
      <c r="C2839">
        <v>0</v>
      </c>
      <c r="D2839">
        <v>0</v>
      </c>
      <c r="E2839" s="33">
        <v>43649</v>
      </c>
      <c r="F2839" t="s">
        <v>1134</v>
      </c>
      <c r="G2839" t="s">
        <v>2166</v>
      </c>
      <c r="H2839">
        <v>701</v>
      </c>
      <c r="I2839">
        <v>0</v>
      </c>
      <c r="J2839" s="33">
        <v>43655</v>
      </c>
      <c r="K2839" t="s">
        <v>1136</v>
      </c>
      <c r="L2839" t="s">
        <v>1483</v>
      </c>
      <c r="M2839">
        <v>0</v>
      </c>
      <c r="N2839">
        <v>0</v>
      </c>
      <c r="O2839" s="33">
        <v>43649</v>
      </c>
      <c r="P2839" t="s">
        <v>356</v>
      </c>
      <c r="Q2839" t="s">
        <v>1668</v>
      </c>
      <c r="R2839">
        <v>0</v>
      </c>
      <c r="S2839">
        <v>614</v>
      </c>
    </row>
    <row r="2840" spans="1:19" hidden="1" x14ac:dyDescent="0.25">
      <c r="A2840" t="s">
        <v>1136</v>
      </c>
      <c r="B2840" t="s">
        <v>2527</v>
      </c>
      <c r="C2840">
        <v>0</v>
      </c>
      <c r="D2840">
        <v>0</v>
      </c>
      <c r="E2840" s="33">
        <v>43649</v>
      </c>
      <c r="F2840" t="s">
        <v>1136</v>
      </c>
      <c r="G2840" t="s">
        <v>2111</v>
      </c>
      <c r="H2840">
        <v>0</v>
      </c>
      <c r="I2840">
        <v>0</v>
      </c>
      <c r="J2840" s="33">
        <v>43649</v>
      </c>
      <c r="K2840" t="s">
        <v>1137</v>
      </c>
      <c r="L2840" t="s">
        <v>2529</v>
      </c>
      <c r="M2840">
        <v>13</v>
      </c>
      <c r="N2840">
        <v>0</v>
      </c>
      <c r="O2840" s="33">
        <v>43656</v>
      </c>
      <c r="P2840" t="s">
        <v>356</v>
      </c>
      <c r="Q2840" t="s">
        <v>1669</v>
      </c>
      <c r="R2840">
        <v>0</v>
      </c>
      <c r="S2840">
        <v>614</v>
      </c>
    </row>
    <row r="2841" spans="1:19" hidden="1" x14ac:dyDescent="0.25">
      <c r="A2841" t="s">
        <v>1136</v>
      </c>
      <c r="B2841" t="s">
        <v>2528</v>
      </c>
      <c r="C2841">
        <v>0</v>
      </c>
      <c r="D2841">
        <v>0</v>
      </c>
      <c r="E2841" s="33">
        <v>43649</v>
      </c>
      <c r="F2841" t="s">
        <v>1136</v>
      </c>
      <c r="G2841" t="s">
        <v>1611</v>
      </c>
      <c r="H2841">
        <v>0</v>
      </c>
      <c r="I2841">
        <v>0</v>
      </c>
      <c r="J2841" s="33">
        <v>43649</v>
      </c>
      <c r="K2841" t="s">
        <v>1137</v>
      </c>
      <c r="L2841" t="s">
        <v>1485</v>
      </c>
      <c r="M2841">
        <v>37</v>
      </c>
      <c r="N2841">
        <v>0</v>
      </c>
      <c r="O2841" s="33">
        <v>43656</v>
      </c>
      <c r="P2841" t="s">
        <v>356</v>
      </c>
      <c r="Q2841" t="s">
        <v>1670</v>
      </c>
      <c r="R2841">
        <v>0</v>
      </c>
      <c r="S2841">
        <v>614</v>
      </c>
    </row>
    <row r="2842" spans="1:19" hidden="1" x14ac:dyDescent="0.25">
      <c r="A2842" t="s">
        <v>1136</v>
      </c>
      <c r="B2842" t="s">
        <v>2161</v>
      </c>
      <c r="C2842">
        <v>0</v>
      </c>
      <c r="D2842">
        <v>0</v>
      </c>
      <c r="E2842" s="33">
        <v>43649</v>
      </c>
      <c r="F2842" t="s">
        <v>1136</v>
      </c>
      <c r="G2842" t="s">
        <v>1737</v>
      </c>
      <c r="H2842">
        <v>0</v>
      </c>
      <c r="I2842">
        <v>0</v>
      </c>
      <c r="J2842" s="33">
        <v>43649</v>
      </c>
      <c r="K2842" t="s">
        <v>1137</v>
      </c>
      <c r="L2842" t="s">
        <v>1486</v>
      </c>
      <c r="M2842">
        <v>37</v>
      </c>
      <c r="N2842">
        <v>0</v>
      </c>
      <c r="O2842" s="33">
        <v>43656</v>
      </c>
      <c r="P2842" t="s">
        <v>356</v>
      </c>
      <c r="Q2842" t="s">
        <v>1671</v>
      </c>
      <c r="R2842">
        <v>0</v>
      </c>
      <c r="S2842">
        <v>614</v>
      </c>
    </row>
    <row r="2843" spans="1:19" hidden="1" x14ac:dyDescent="0.25">
      <c r="A2843" t="s">
        <v>1136</v>
      </c>
      <c r="B2843" t="s">
        <v>1955</v>
      </c>
      <c r="C2843">
        <v>0</v>
      </c>
      <c r="D2843">
        <v>0</v>
      </c>
      <c r="E2843" s="33">
        <v>43649</v>
      </c>
      <c r="F2843" t="s">
        <v>1136</v>
      </c>
      <c r="G2843" t="s">
        <v>2150</v>
      </c>
      <c r="H2843">
        <v>0</v>
      </c>
      <c r="I2843">
        <v>0</v>
      </c>
      <c r="J2843" s="33">
        <v>43649</v>
      </c>
      <c r="K2843" t="s">
        <v>1137</v>
      </c>
      <c r="L2843" t="s">
        <v>1494</v>
      </c>
      <c r="M2843">
        <v>36</v>
      </c>
      <c r="N2843">
        <v>0</v>
      </c>
      <c r="O2843" s="33">
        <v>43656</v>
      </c>
      <c r="P2843" t="s">
        <v>356</v>
      </c>
      <c r="Q2843" t="s">
        <v>1672</v>
      </c>
      <c r="R2843">
        <v>0</v>
      </c>
      <c r="S2843">
        <v>614</v>
      </c>
    </row>
    <row r="2844" spans="1:19" hidden="1" x14ac:dyDescent="0.25">
      <c r="A2844" t="s">
        <v>1136</v>
      </c>
      <c r="B2844" t="s">
        <v>2434</v>
      </c>
      <c r="C2844">
        <v>0</v>
      </c>
      <c r="D2844">
        <v>0</v>
      </c>
      <c r="E2844" s="33">
        <v>43649</v>
      </c>
      <c r="F2844" t="s">
        <v>1136</v>
      </c>
      <c r="G2844" t="s">
        <v>2151</v>
      </c>
      <c r="H2844">
        <v>0</v>
      </c>
      <c r="I2844">
        <v>0</v>
      </c>
      <c r="J2844" s="33">
        <v>43649</v>
      </c>
      <c r="K2844" t="s">
        <v>1137</v>
      </c>
      <c r="L2844" t="s">
        <v>1483</v>
      </c>
      <c r="M2844">
        <v>1</v>
      </c>
      <c r="N2844">
        <v>0</v>
      </c>
      <c r="O2844" s="33">
        <v>43656</v>
      </c>
      <c r="P2844" t="s">
        <v>356</v>
      </c>
      <c r="Q2844" t="s">
        <v>1673</v>
      </c>
      <c r="R2844">
        <v>0</v>
      </c>
      <c r="S2844">
        <v>614</v>
      </c>
    </row>
    <row r="2845" spans="1:19" hidden="1" x14ac:dyDescent="0.25">
      <c r="A2845" t="s">
        <v>1136</v>
      </c>
      <c r="B2845" t="s">
        <v>1863</v>
      </c>
      <c r="C2845">
        <v>0</v>
      </c>
      <c r="D2845">
        <v>0</v>
      </c>
      <c r="E2845" s="33">
        <v>43649</v>
      </c>
      <c r="F2845" t="s">
        <v>1136</v>
      </c>
      <c r="G2845" t="s">
        <v>1864</v>
      </c>
      <c r="H2845">
        <v>0</v>
      </c>
      <c r="I2845">
        <v>0</v>
      </c>
      <c r="J2845" s="33">
        <v>43649</v>
      </c>
      <c r="K2845" t="s">
        <v>1138</v>
      </c>
      <c r="L2845" t="s">
        <v>1944</v>
      </c>
      <c r="M2845">
        <v>0</v>
      </c>
      <c r="N2845">
        <v>0</v>
      </c>
      <c r="O2845" s="33">
        <v>43652</v>
      </c>
      <c r="P2845" t="s">
        <v>356</v>
      </c>
      <c r="Q2845" t="s">
        <v>1674</v>
      </c>
      <c r="R2845">
        <v>0</v>
      </c>
      <c r="S2845">
        <v>614</v>
      </c>
    </row>
    <row r="2846" spans="1:19" hidden="1" x14ac:dyDescent="0.25">
      <c r="A2846" t="s">
        <v>1136</v>
      </c>
      <c r="B2846" t="s">
        <v>2146</v>
      </c>
      <c r="C2846">
        <v>0</v>
      </c>
      <c r="D2846">
        <v>0</v>
      </c>
      <c r="E2846" s="33">
        <v>43649</v>
      </c>
      <c r="F2846" t="s">
        <v>1136</v>
      </c>
      <c r="G2846" t="s">
        <v>954</v>
      </c>
      <c r="H2846">
        <v>0</v>
      </c>
      <c r="I2846">
        <v>0</v>
      </c>
      <c r="J2846" s="33">
        <v>43649</v>
      </c>
      <c r="K2846" t="s">
        <v>1138</v>
      </c>
      <c r="L2846" t="s">
        <v>1486</v>
      </c>
      <c r="M2846">
        <v>0</v>
      </c>
      <c r="N2846">
        <v>0</v>
      </c>
      <c r="O2846" s="33">
        <v>43652</v>
      </c>
      <c r="P2846" t="s">
        <v>356</v>
      </c>
      <c r="Q2846" t="s">
        <v>1675</v>
      </c>
      <c r="R2846">
        <v>0</v>
      </c>
      <c r="S2846">
        <v>614</v>
      </c>
    </row>
    <row r="2847" spans="1:19" hidden="1" x14ac:dyDescent="0.25">
      <c r="A2847" t="s">
        <v>1136</v>
      </c>
      <c r="B2847" t="s">
        <v>1695</v>
      </c>
      <c r="C2847">
        <v>0</v>
      </c>
      <c r="D2847">
        <v>0</v>
      </c>
      <c r="E2847" s="33">
        <v>43649</v>
      </c>
      <c r="F2847" t="s">
        <v>1136</v>
      </c>
      <c r="G2847" t="s">
        <v>1712</v>
      </c>
      <c r="H2847">
        <v>0</v>
      </c>
      <c r="I2847">
        <v>0</v>
      </c>
      <c r="J2847" s="33">
        <v>43649</v>
      </c>
      <c r="K2847" t="s">
        <v>1138</v>
      </c>
      <c r="L2847" t="s">
        <v>2530</v>
      </c>
      <c r="M2847">
        <v>0</v>
      </c>
      <c r="N2847">
        <v>0</v>
      </c>
      <c r="O2847" s="33">
        <v>43652</v>
      </c>
      <c r="P2847" t="s">
        <v>356</v>
      </c>
      <c r="Q2847" t="s">
        <v>1676</v>
      </c>
      <c r="R2847">
        <v>0</v>
      </c>
      <c r="S2847">
        <v>614</v>
      </c>
    </row>
    <row r="2848" spans="1:19" hidden="1" x14ac:dyDescent="0.25">
      <c r="A2848" t="s">
        <v>1136</v>
      </c>
      <c r="B2848" t="s">
        <v>2148</v>
      </c>
      <c r="C2848">
        <v>0</v>
      </c>
      <c r="D2848">
        <v>0</v>
      </c>
      <c r="E2848" s="33">
        <v>43649</v>
      </c>
      <c r="F2848" t="s">
        <v>1136</v>
      </c>
      <c r="G2848" t="s">
        <v>868</v>
      </c>
      <c r="H2848">
        <v>0</v>
      </c>
      <c r="I2848">
        <v>0</v>
      </c>
      <c r="J2848" s="33">
        <v>43649</v>
      </c>
      <c r="K2848" t="s">
        <v>1138</v>
      </c>
      <c r="L2848" t="s">
        <v>1483</v>
      </c>
      <c r="M2848">
        <v>0</v>
      </c>
      <c r="N2848">
        <v>0</v>
      </c>
      <c r="O2848" s="33">
        <v>43652</v>
      </c>
      <c r="P2848" t="s">
        <v>356</v>
      </c>
      <c r="Q2848" t="s">
        <v>1677</v>
      </c>
      <c r="R2848">
        <v>0</v>
      </c>
      <c r="S2848">
        <v>614</v>
      </c>
    </row>
    <row r="2849" spans="1:19" hidden="1" x14ac:dyDescent="0.25">
      <c r="A2849" t="s">
        <v>1136</v>
      </c>
      <c r="B2849" t="s">
        <v>1810</v>
      </c>
      <c r="C2849">
        <v>0</v>
      </c>
      <c r="D2849">
        <v>0</v>
      </c>
      <c r="E2849" s="33">
        <v>43649</v>
      </c>
      <c r="F2849" t="s">
        <v>1136</v>
      </c>
      <c r="G2849" t="s">
        <v>2152</v>
      </c>
      <c r="H2849">
        <v>0</v>
      </c>
      <c r="I2849">
        <v>0</v>
      </c>
      <c r="J2849" s="33">
        <v>43649</v>
      </c>
      <c r="K2849" t="s">
        <v>1139</v>
      </c>
      <c r="L2849" t="s">
        <v>1482</v>
      </c>
      <c r="M2849">
        <v>1</v>
      </c>
      <c r="N2849">
        <v>0</v>
      </c>
      <c r="O2849" s="33">
        <v>43656</v>
      </c>
      <c r="P2849" t="s">
        <v>356</v>
      </c>
      <c r="Q2849" t="s">
        <v>1520</v>
      </c>
      <c r="R2849">
        <v>2</v>
      </c>
      <c r="S2849">
        <v>0</v>
      </c>
    </row>
    <row r="2850" spans="1:19" hidden="1" x14ac:dyDescent="0.25">
      <c r="A2850" t="s">
        <v>1136</v>
      </c>
      <c r="B2850" t="s">
        <v>1483</v>
      </c>
      <c r="C2850">
        <v>0</v>
      </c>
      <c r="D2850">
        <v>0</v>
      </c>
      <c r="E2850" s="33">
        <v>43649</v>
      </c>
      <c r="F2850" t="s">
        <v>1136</v>
      </c>
      <c r="G2850" t="s">
        <v>2153</v>
      </c>
      <c r="H2850">
        <v>0</v>
      </c>
      <c r="I2850">
        <v>0</v>
      </c>
      <c r="J2850" s="33">
        <v>43649</v>
      </c>
      <c r="K2850" t="s">
        <v>1139</v>
      </c>
      <c r="L2850" t="s">
        <v>1485</v>
      </c>
      <c r="M2850">
        <v>1</v>
      </c>
      <c r="N2850">
        <v>0</v>
      </c>
      <c r="O2850" s="33">
        <v>43656</v>
      </c>
      <c r="P2850" t="s">
        <v>356</v>
      </c>
      <c r="Q2850" t="s">
        <v>1678</v>
      </c>
      <c r="R2850">
        <v>0</v>
      </c>
      <c r="S2850">
        <v>614</v>
      </c>
    </row>
    <row r="2851" spans="1:19" hidden="1" x14ac:dyDescent="0.25">
      <c r="A2851" t="s">
        <v>1137</v>
      </c>
      <c r="B2851" t="s">
        <v>2529</v>
      </c>
      <c r="C2851">
        <v>13</v>
      </c>
      <c r="D2851">
        <v>0</v>
      </c>
      <c r="E2851" s="33">
        <v>43654</v>
      </c>
      <c r="F2851" t="s">
        <v>1136</v>
      </c>
      <c r="G2851" t="s">
        <v>2154</v>
      </c>
      <c r="H2851">
        <v>0</v>
      </c>
      <c r="I2851">
        <v>0</v>
      </c>
      <c r="J2851" s="33">
        <v>43649</v>
      </c>
      <c r="K2851" t="s">
        <v>1139</v>
      </c>
      <c r="L2851" t="s">
        <v>857</v>
      </c>
      <c r="M2851">
        <v>1</v>
      </c>
      <c r="N2851">
        <v>0</v>
      </c>
      <c r="O2851" s="33">
        <v>43656</v>
      </c>
      <c r="P2851" t="s">
        <v>356</v>
      </c>
      <c r="Q2851" t="s">
        <v>1679</v>
      </c>
      <c r="R2851">
        <v>0</v>
      </c>
      <c r="S2851">
        <v>614</v>
      </c>
    </row>
    <row r="2852" spans="1:19" hidden="1" x14ac:dyDescent="0.25">
      <c r="A2852" t="s">
        <v>1137</v>
      </c>
      <c r="B2852" t="s">
        <v>1485</v>
      </c>
      <c r="C2852">
        <v>37</v>
      </c>
      <c r="D2852">
        <v>0</v>
      </c>
      <c r="E2852" s="33">
        <v>43654</v>
      </c>
      <c r="F2852" t="s">
        <v>1136</v>
      </c>
      <c r="G2852" t="s">
        <v>2525</v>
      </c>
      <c r="H2852">
        <v>0</v>
      </c>
      <c r="I2852">
        <v>0</v>
      </c>
      <c r="J2852" s="33">
        <v>43649</v>
      </c>
      <c r="K2852" t="s">
        <v>1139</v>
      </c>
      <c r="L2852" t="s">
        <v>868</v>
      </c>
      <c r="M2852">
        <v>1</v>
      </c>
      <c r="N2852">
        <v>0</v>
      </c>
      <c r="O2852" s="33">
        <v>43656</v>
      </c>
      <c r="P2852" t="s">
        <v>356</v>
      </c>
      <c r="Q2852" t="s">
        <v>1680</v>
      </c>
      <c r="R2852">
        <v>0</v>
      </c>
      <c r="S2852">
        <v>614</v>
      </c>
    </row>
    <row r="2853" spans="1:19" hidden="1" x14ac:dyDescent="0.25">
      <c r="A2853" t="s">
        <v>1137</v>
      </c>
      <c r="B2853" t="s">
        <v>1486</v>
      </c>
      <c r="C2853">
        <v>37</v>
      </c>
      <c r="D2853">
        <v>0</v>
      </c>
      <c r="E2853" s="33">
        <v>43654</v>
      </c>
      <c r="F2853" t="s">
        <v>1136</v>
      </c>
      <c r="G2853" t="s">
        <v>2526</v>
      </c>
      <c r="H2853">
        <v>0</v>
      </c>
      <c r="I2853">
        <v>0</v>
      </c>
      <c r="J2853" s="33">
        <v>43649</v>
      </c>
      <c r="K2853" t="s">
        <v>1139</v>
      </c>
      <c r="L2853" t="s">
        <v>1486</v>
      </c>
      <c r="M2853">
        <v>1</v>
      </c>
      <c r="N2853">
        <v>0</v>
      </c>
      <c r="O2853" s="33">
        <v>43656</v>
      </c>
      <c r="P2853" t="s">
        <v>356</v>
      </c>
      <c r="Q2853" t="s">
        <v>1681</v>
      </c>
      <c r="R2853">
        <v>0</v>
      </c>
      <c r="S2853">
        <v>614</v>
      </c>
    </row>
    <row r="2854" spans="1:19" hidden="1" x14ac:dyDescent="0.25">
      <c r="A2854" t="s">
        <v>1137</v>
      </c>
      <c r="B2854" t="s">
        <v>1494</v>
      </c>
      <c r="C2854">
        <v>36</v>
      </c>
      <c r="D2854">
        <v>0</v>
      </c>
      <c r="E2854" s="33">
        <v>43654</v>
      </c>
      <c r="F2854" t="s">
        <v>1136</v>
      </c>
      <c r="G2854" t="s">
        <v>1034</v>
      </c>
      <c r="H2854">
        <v>0</v>
      </c>
      <c r="I2854">
        <v>0</v>
      </c>
      <c r="J2854" s="33">
        <v>43649</v>
      </c>
      <c r="K2854" t="s">
        <v>1139</v>
      </c>
      <c r="L2854" t="s">
        <v>870</v>
      </c>
      <c r="M2854">
        <v>1</v>
      </c>
      <c r="N2854">
        <v>0</v>
      </c>
      <c r="O2854" s="33">
        <v>43656</v>
      </c>
      <c r="P2854" t="s">
        <v>356</v>
      </c>
      <c r="Q2854" t="s">
        <v>1682</v>
      </c>
      <c r="R2854">
        <v>0</v>
      </c>
      <c r="S2854">
        <v>614</v>
      </c>
    </row>
    <row r="2855" spans="1:19" hidden="1" x14ac:dyDescent="0.25">
      <c r="A2855" t="s">
        <v>1137</v>
      </c>
      <c r="B2855" t="s">
        <v>1483</v>
      </c>
      <c r="C2855">
        <v>1</v>
      </c>
      <c r="D2855">
        <v>0</v>
      </c>
      <c r="E2855" s="33">
        <v>43654</v>
      </c>
      <c r="F2855" t="s">
        <v>1136</v>
      </c>
      <c r="G2855" t="s">
        <v>2157</v>
      </c>
      <c r="H2855">
        <v>0</v>
      </c>
      <c r="I2855">
        <v>0</v>
      </c>
      <c r="J2855" s="33">
        <v>43649</v>
      </c>
      <c r="K2855" t="s">
        <v>1139</v>
      </c>
      <c r="L2855" t="s">
        <v>859</v>
      </c>
      <c r="M2855">
        <v>1</v>
      </c>
      <c r="N2855">
        <v>0</v>
      </c>
      <c r="O2855" s="33">
        <v>43656</v>
      </c>
      <c r="P2855" t="s">
        <v>356</v>
      </c>
      <c r="Q2855" t="s">
        <v>1683</v>
      </c>
      <c r="R2855">
        <v>0</v>
      </c>
      <c r="S2855">
        <v>614</v>
      </c>
    </row>
    <row r="2856" spans="1:19" hidden="1" x14ac:dyDescent="0.25">
      <c r="A2856" t="s">
        <v>1138</v>
      </c>
      <c r="B2856" t="s">
        <v>1944</v>
      </c>
      <c r="C2856">
        <v>0</v>
      </c>
      <c r="D2856">
        <v>0</v>
      </c>
      <c r="E2856" s="33">
        <v>43652</v>
      </c>
      <c r="F2856" t="s">
        <v>1136</v>
      </c>
      <c r="G2856" t="s">
        <v>1486</v>
      </c>
      <c r="H2856">
        <v>0</v>
      </c>
      <c r="I2856">
        <v>0</v>
      </c>
      <c r="J2856" s="33">
        <v>43649</v>
      </c>
      <c r="K2856" t="s">
        <v>1139</v>
      </c>
      <c r="L2856" t="s">
        <v>861</v>
      </c>
      <c r="M2856">
        <v>1</v>
      </c>
      <c r="N2856">
        <v>0</v>
      </c>
      <c r="O2856" s="33">
        <v>43656</v>
      </c>
      <c r="P2856" t="s">
        <v>356</v>
      </c>
      <c r="Q2856" t="s">
        <v>2495</v>
      </c>
      <c r="R2856">
        <v>0</v>
      </c>
      <c r="S2856">
        <v>614</v>
      </c>
    </row>
    <row r="2857" spans="1:19" hidden="1" x14ac:dyDescent="0.25">
      <c r="A2857" t="s">
        <v>1138</v>
      </c>
      <c r="B2857" t="s">
        <v>1486</v>
      </c>
      <c r="C2857">
        <v>0</v>
      </c>
      <c r="D2857">
        <v>0</v>
      </c>
      <c r="E2857" s="33">
        <v>43652</v>
      </c>
      <c r="F2857" t="s">
        <v>1136</v>
      </c>
      <c r="G2857" t="s">
        <v>870</v>
      </c>
      <c r="H2857">
        <v>0</v>
      </c>
      <c r="I2857">
        <v>0</v>
      </c>
      <c r="J2857" s="33">
        <v>43649</v>
      </c>
      <c r="K2857" t="s">
        <v>1139</v>
      </c>
      <c r="L2857" t="s">
        <v>1483</v>
      </c>
      <c r="M2857">
        <v>1</v>
      </c>
      <c r="N2857">
        <v>0</v>
      </c>
      <c r="O2857" s="33">
        <v>43656</v>
      </c>
      <c r="P2857" t="s">
        <v>356</v>
      </c>
      <c r="Q2857" t="s">
        <v>2504</v>
      </c>
      <c r="R2857">
        <v>122</v>
      </c>
      <c r="S2857">
        <v>0</v>
      </c>
    </row>
    <row r="2858" spans="1:19" hidden="1" x14ac:dyDescent="0.25">
      <c r="A2858" t="s">
        <v>1138</v>
      </c>
      <c r="B2858" t="s">
        <v>2530</v>
      </c>
      <c r="C2858">
        <v>0</v>
      </c>
      <c r="D2858">
        <v>0</v>
      </c>
      <c r="E2858" s="33">
        <v>43652</v>
      </c>
      <c r="F2858" t="s">
        <v>1136</v>
      </c>
      <c r="G2858" t="s">
        <v>2527</v>
      </c>
      <c r="H2858">
        <v>0</v>
      </c>
      <c r="I2858">
        <v>0</v>
      </c>
      <c r="J2858" s="33">
        <v>43649</v>
      </c>
      <c r="K2858" t="s">
        <v>1140</v>
      </c>
      <c r="L2858" t="s">
        <v>2532</v>
      </c>
      <c r="M2858">
        <v>1</v>
      </c>
      <c r="N2858">
        <v>0</v>
      </c>
      <c r="O2858" s="33">
        <v>43656</v>
      </c>
      <c r="P2858" t="s">
        <v>356</v>
      </c>
      <c r="Q2858" t="s">
        <v>2505</v>
      </c>
      <c r="R2858">
        <v>124</v>
      </c>
      <c r="S2858">
        <v>0</v>
      </c>
    </row>
    <row r="2859" spans="1:19" hidden="1" x14ac:dyDescent="0.25">
      <c r="A2859" t="s">
        <v>1138</v>
      </c>
      <c r="B2859" t="s">
        <v>1483</v>
      </c>
      <c r="C2859">
        <v>0</v>
      </c>
      <c r="D2859">
        <v>0</v>
      </c>
      <c r="E2859" s="33">
        <v>43652</v>
      </c>
      <c r="F2859" t="s">
        <v>1136</v>
      </c>
      <c r="G2859" t="s">
        <v>2528</v>
      </c>
      <c r="H2859">
        <v>0</v>
      </c>
      <c r="I2859">
        <v>0</v>
      </c>
      <c r="J2859" s="33">
        <v>43649</v>
      </c>
      <c r="K2859" t="s">
        <v>1140</v>
      </c>
      <c r="L2859" t="s">
        <v>1486</v>
      </c>
      <c r="M2859">
        <v>111</v>
      </c>
      <c r="N2859">
        <v>0</v>
      </c>
      <c r="O2859" s="33">
        <v>43656</v>
      </c>
      <c r="P2859" t="s">
        <v>356</v>
      </c>
      <c r="Q2859" t="s">
        <v>2506</v>
      </c>
      <c r="R2859">
        <v>103</v>
      </c>
      <c r="S2859">
        <v>0</v>
      </c>
    </row>
    <row r="2860" spans="1:19" hidden="1" x14ac:dyDescent="0.25">
      <c r="A2860" t="s">
        <v>1139</v>
      </c>
      <c r="B2860" t="s">
        <v>1482</v>
      </c>
      <c r="C2860">
        <v>1</v>
      </c>
      <c r="D2860">
        <v>0</v>
      </c>
      <c r="E2860" s="33">
        <v>43654</v>
      </c>
      <c r="F2860" t="s">
        <v>1136</v>
      </c>
      <c r="G2860" t="s">
        <v>2161</v>
      </c>
      <c r="H2860">
        <v>0</v>
      </c>
      <c r="I2860">
        <v>0</v>
      </c>
      <c r="J2860" s="33">
        <v>43649</v>
      </c>
      <c r="K2860" t="s">
        <v>1140</v>
      </c>
      <c r="L2860" t="s">
        <v>2531</v>
      </c>
      <c r="M2860">
        <v>37</v>
      </c>
      <c r="N2860">
        <v>0</v>
      </c>
      <c r="O2860" s="33">
        <v>43656</v>
      </c>
      <c r="P2860" t="s">
        <v>356</v>
      </c>
      <c r="Q2860" t="s">
        <v>2507</v>
      </c>
      <c r="R2860">
        <v>74</v>
      </c>
      <c r="S2860">
        <v>0</v>
      </c>
    </row>
    <row r="2861" spans="1:19" hidden="1" x14ac:dyDescent="0.25">
      <c r="A2861" t="s">
        <v>1139</v>
      </c>
      <c r="B2861" t="s">
        <v>1485</v>
      </c>
      <c r="C2861">
        <v>1</v>
      </c>
      <c r="D2861">
        <v>0</v>
      </c>
      <c r="E2861" s="33">
        <v>43654</v>
      </c>
      <c r="F2861" t="s">
        <v>1136</v>
      </c>
      <c r="G2861" t="s">
        <v>1955</v>
      </c>
      <c r="H2861">
        <v>0</v>
      </c>
      <c r="I2861">
        <v>0</v>
      </c>
      <c r="J2861" s="33">
        <v>43649</v>
      </c>
      <c r="K2861" t="s">
        <v>1140</v>
      </c>
      <c r="L2861" t="s">
        <v>2133</v>
      </c>
      <c r="M2861">
        <v>3</v>
      </c>
      <c r="N2861">
        <v>0</v>
      </c>
      <c r="O2861" s="33">
        <v>43656</v>
      </c>
      <c r="P2861" t="s">
        <v>356</v>
      </c>
      <c r="Q2861" t="s">
        <v>2508</v>
      </c>
      <c r="R2861">
        <v>26</v>
      </c>
      <c r="S2861">
        <v>0</v>
      </c>
    </row>
    <row r="2862" spans="1:19" hidden="1" x14ac:dyDescent="0.25">
      <c r="A2862" t="s">
        <v>1139</v>
      </c>
      <c r="B2862" t="s">
        <v>857</v>
      </c>
      <c r="C2862">
        <v>1</v>
      </c>
      <c r="D2862">
        <v>0</v>
      </c>
      <c r="E2862" s="33">
        <v>43654</v>
      </c>
      <c r="F2862" t="s">
        <v>1136</v>
      </c>
      <c r="G2862" t="s">
        <v>2434</v>
      </c>
      <c r="H2862">
        <v>0</v>
      </c>
      <c r="I2862">
        <v>0</v>
      </c>
      <c r="J2862" s="33">
        <v>43649</v>
      </c>
      <c r="K2862" t="s">
        <v>1140</v>
      </c>
      <c r="L2862" t="s">
        <v>1483</v>
      </c>
      <c r="M2862">
        <v>1</v>
      </c>
      <c r="N2862">
        <v>0</v>
      </c>
      <c r="O2862" s="33">
        <v>43656</v>
      </c>
      <c r="P2862" t="s">
        <v>356</v>
      </c>
      <c r="Q2862" t="s">
        <v>2509</v>
      </c>
      <c r="R2862">
        <v>4</v>
      </c>
      <c r="S2862">
        <v>0</v>
      </c>
    </row>
    <row r="2863" spans="1:19" hidden="1" x14ac:dyDescent="0.25">
      <c r="A2863" t="s">
        <v>1139</v>
      </c>
      <c r="B2863" t="s">
        <v>868</v>
      </c>
      <c r="C2863">
        <v>1</v>
      </c>
      <c r="D2863">
        <v>0</v>
      </c>
      <c r="E2863" s="33">
        <v>43654</v>
      </c>
      <c r="F2863" t="s">
        <v>1136</v>
      </c>
      <c r="G2863" t="s">
        <v>1863</v>
      </c>
      <c r="H2863">
        <v>0</v>
      </c>
      <c r="I2863">
        <v>0</v>
      </c>
      <c r="J2863" s="33">
        <v>43649</v>
      </c>
      <c r="K2863" t="s">
        <v>2533</v>
      </c>
      <c r="L2863" t="s">
        <v>1764</v>
      </c>
      <c r="M2863">
        <v>8950</v>
      </c>
      <c r="N2863">
        <v>965180</v>
      </c>
      <c r="O2863" s="33">
        <v>43656</v>
      </c>
      <c r="P2863" t="s">
        <v>356</v>
      </c>
      <c r="Q2863" t="s">
        <v>2510</v>
      </c>
      <c r="R2863">
        <v>2</v>
      </c>
      <c r="S2863">
        <v>0</v>
      </c>
    </row>
    <row r="2864" spans="1:19" hidden="1" x14ac:dyDescent="0.25">
      <c r="A2864" t="s">
        <v>1139</v>
      </c>
      <c r="B2864" t="s">
        <v>1486</v>
      </c>
      <c r="C2864">
        <v>1</v>
      </c>
      <c r="D2864">
        <v>0</v>
      </c>
      <c r="E2864" s="33">
        <v>43654</v>
      </c>
      <c r="F2864" t="s">
        <v>1136</v>
      </c>
      <c r="G2864" t="s">
        <v>2146</v>
      </c>
      <c r="H2864">
        <v>0</v>
      </c>
      <c r="I2864">
        <v>0</v>
      </c>
      <c r="J2864" s="33">
        <v>43649</v>
      </c>
      <c r="K2864" t="s">
        <v>2533</v>
      </c>
      <c r="L2864" t="s">
        <v>2540</v>
      </c>
      <c r="M2864">
        <v>8950</v>
      </c>
      <c r="N2864">
        <v>965180</v>
      </c>
      <c r="O2864" s="33">
        <v>43656</v>
      </c>
      <c r="P2864" t="s">
        <v>356</v>
      </c>
      <c r="Q2864" t="s">
        <v>2511</v>
      </c>
      <c r="R2864">
        <v>66</v>
      </c>
      <c r="S2864">
        <v>0</v>
      </c>
    </row>
    <row r="2865" spans="1:19" hidden="1" x14ac:dyDescent="0.25">
      <c r="A2865" t="s">
        <v>1139</v>
      </c>
      <c r="B2865" t="s">
        <v>870</v>
      </c>
      <c r="C2865">
        <v>1</v>
      </c>
      <c r="D2865">
        <v>0</v>
      </c>
      <c r="E2865" s="33">
        <v>43654</v>
      </c>
      <c r="F2865" t="s">
        <v>1136</v>
      </c>
      <c r="G2865" t="s">
        <v>1695</v>
      </c>
      <c r="H2865">
        <v>0</v>
      </c>
      <c r="I2865">
        <v>0</v>
      </c>
      <c r="J2865" s="33">
        <v>43649</v>
      </c>
      <c r="K2865" t="s">
        <v>2533</v>
      </c>
      <c r="L2865" t="s">
        <v>1771</v>
      </c>
      <c r="M2865">
        <v>2286</v>
      </c>
      <c r="N2865">
        <v>634961</v>
      </c>
      <c r="O2865" s="33">
        <v>43656</v>
      </c>
      <c r="P2865" t="s">
        <v>356</v>
      </c>
      <c r="Q2865" t="s">
        <v>2512</v>
      </c>
      <c r="R2865">
        <v>9</v>
      </c>
      <c r="S2865">
        <v>0</v>
      </c>
    </row>
    <row r="2866" spans="1:19" hidden="1" x14ac:dyDescent="0.25">
      <c r="A2866" t="s">
        <v>1139</v>
      </c>
      <c r="B2866" t="s">
        <v>859</v>
      </c>
      <c r="C2866">
        <v>1</v>
      </c>
      <c r="D2866">
        <v>0</v>
      </c>
      <c r="E2866" s="33">
        <v>43654</v>
      </c>
      <c r="F2866" t="s">
        <v>1136</v>
      </c>
      <c r="G2866" t="s">
        <v>2148</v>
      </c>
      <c r="H2866">
        <v>0</v>
      </c>
      <c r="I2866">
        <v>0</v>
      </c>
      <c r="J2866" s="33">
        <v>43649</v>
      </c>
      <c r="K2866" t="s">
        <v>2533</v>
      </c>
      <c r="L2866" t="s">
        <v>1772</v>
      </c>
      <c r="M2866">
        <v>73544</v>
      </c>
      <c r="N2866">
        <v>634961</v>
      </c>
      <c r="O2866" s="33">
        <v>43656</v>
      </c>
      <c r="P2866" t="s">
        <v>356</v>
      </c>
      <c r="Q2866" t="s">
        <v>2513</v>
      </c>
      <c r="R2866">
        <v>38</v>
      </c>
      <c r="S2866">
        <v>0</v>
      </c>
    </row>
    <row r="2867" spans="1:19" hidden="1" x14ac:dyDescent="0.25">
      <c r="A2867" t="s">
        <v>1139</v>
      </c>
      <c r="B2867" t="s">
        <v>861</v>
      </c>
      <c r="C2867">
        <v>1</v>
      </c>
      <c r="D2867">
        <v>0</v>
      </c>
      <c r="E2867" s="33">
        <v>43654</v>
      </c>
      <c r="F2867" t="s">
        <v>1136</v>
      </c>
      <c r="G2867" t="s">
        <v>1810</v>
      </c>
      <c r="H2867">
        <v>0</v>
      </c>
      <c r="I2867">
        <v>0</v>
      </c>
      <c r="J2867" s="33">
        <v>43649</v>
      </c>
      <c r="K2867" t="s">
        <v>2533</v>
      </c>
      <c r="L2867" t="s">
        <v>1773</v>
      </c>
      <c r="M2867">
        <v>26</v>
      </c>
      <c r="N2867">
        <v>634961</v>
      </c>
      <c r="O2867" s="33">
        <v>43656</v>
      </c>
      <c r="P2867" t="s">
        <v>356</v>
      </c>
      <c r="Q2867" t="s">
        <v>2514</v>
      </c>
      <c r="R2867">
        <v>22</v>
      </c>
      <c r="S2867">
        <v>0</v>
      </c>
    </row>
    <row r="2868" spans="1:19" hidden="1" x14ac:dyDescent="0.25">
      <c r="A2868" t="s">
        <v>1139</v>
      </c>
      <c r="B2868" t="s">
        <v>1483</v>
      </c>
      <c r="C2868">
        <v>1</v>
      </c>
      <c r="D2868">
        <v>0</v>
      </c>
      <c r="E2868" s="33">
        <v>43654</v>
      </c>
      <c r="F2868" t="s">
        <v>1136</v>
      </c>
      <c r="G2868" t="s">
        <v>1483</v>
      </c>
      <c r="H2868">
        <v>0</v>
      </c>
      <c r="I2868">
        <v>0</v>
      </c>
      <c r="J2868" s="33">
        <v>43649</v>
      </c>
      <c r="K2868" t="s">
        <v>2533</v>
      </c>
      <c r="L2868" t="s">
        <v>2549</v>
      </c>
      <c r="M2868">
        <v>1</v>
      </c>
      <c r="N2868">
        <v>0</v>
      </c>
      <c r="O2868" s="33">
        <v>43656</v>
      </c>
      <c r="P2868" t="s">
        <v>356</v>
      </c>
      <c r="Q2868" t="s">
        <v>859</v>
      </c>
      <c r="R2868">
        <v>3</v>
      </c>
      <c r="S2868">
        <v>0</v>
      </c>
    </row>
    <row r="2869" spans="1:19" hidden="1" x14ac:dyDescent="0.25">
      <c r="A2869" t="s">
        <v>1140</v>
      </c>
      <c r="B2869" t="s">
        <v>2532</v>
      </c>
      <c r="C2869">
        <v>1</v>
      </c>
      <c r="D2869">
        <v>0</v>
      </c>
      <c r="E2869" s="33">
        <v>43654</v>
      </c>
      <c r="F2869" t="s">
        <v>1137</v>
      </c>
      <c r="G2869" t="s">
        <v>2529</v>
      </c>
      <c r="H2869">
        <v>13</v>
      </c>
      <c r="I2869">
        <v>0</v>
      </c>
      <c r="J2869" s="33">
        <v>43655</v>
      </c>
      <c r="K2869" t="s">
        <v>2533</v>
      </c>
      <c r="L2869" t="s">
        <v>2534</v>
      </c>
      <c r="M2869">
        <v>290</v>
      </c>
      <c r="N2869">
        <v>1448903</v>
      </c>
      <c r="O2869" s="33">
        <v>43656</v>
      </c>
      <c r="P2869" t="s">
        <v>356</v>
      </c>
      <c r="Q2869" t="s">
        <v>2496</v>
      </c>
      <c r="R2869">
        <v>527</v>
      </c>
      <c r="S2869">
        <v>0</v>
      </c>
    </row>
    <row r="2870" spans="1:19" hidden="1" x14ac:dyDescent="0.25">
      <c r="A2870" t="s">
        <v>1140</v>
      </c>
      <c r="B2870" t="s">
        <v>1486</v>
      </c>
      <c r="C2870">
        <v>111</v>
      </c>
      <c r="D2870">
        <v>0</v>
      </c>
      <c r="E2870" s="33">
        <v>43654</v>
      </c>
      <c r="F2870" t="s">
        <v>1137</v>
      </c>
      <c r="G2870" t="s">
        <v>1485</v>
      </c>
      <c r="H2870">
        <v>37</v>
      </c>
      <c r="I2870">
        <v>0</v>
      </c>
      <c r="J2870" s="33">
        <v>43655</v>
      </c>
      <c r="K2870" t="s">
        <v>2533</v>
      </c>
      <c r="L2870" t="s">
        <v>1486</v>
      </c>
      <c r="M2870">
        <v>1528448</v>
      </c>
      <c r="N2870">
        <v>0</v>
      </c>
      <c r="O2870" s="33">
        <v>43656</v>
      </c>
      <c r="P2870" t="s">
        <v>356</v>
      </c>
      <c r="Q2870" t="s">
        <v>2497</v>
      </c>
      <c r="R2870">
        <v>2</v>
      </c>
      <c r="S2870">
        <v>7</v>
      </c>
    </row>
    <row r="2871" spans="1:19" hidden="1" x14ac:dyDescent="0.25">
      <c r="A2871" t="s">
        <v>1140</v>
      </c>
      <c r="B2871" t="s">
        <v>2531</v>
      </c>
      <c r="C2871">
        <v>37</v>
      </c>
      <c r="D2871">
        <v>0</v>
      </c>
      <c r="E2871" s="33">
        <v>43654</v>
      </c>
      <c r="F2871" t="s">
        <v>1137</v>
      </c>
      <c r="G2871" t="s">
        <v>1486</v>
      </c>
      <c r="H2871">
        <v>37</v>
      </c>
      <c r="I2871">
        <v>0</v>
      </c>
      <c r="J2871" s="33">
        <v>43655</v>
      </c>
      <c r="K2871" t="s">
        <v>2533</v>
      </c>
      <c r="L2871" t="s">
        <v>1903</v>
      </c>
      <c r="M2871">
        <v>18</v>
      </c>
      <c r="N2871">
        <v>0</v>
      </c>
      <c r="O2871" s="33">
        <v>43656</v>
      </c>
      <c r="P2871" t="s">
        <v>356</v>
      </c>
      <c r="Q2871" t="s">
        <v>2498</v>
      </c>
      <c r="R2871">
        <v>0</v>
      </c>
      <c r="S2871">
        <v>614</v>
      </c>
    </row>
    <row r="2872" spans="1:19" hidden="1" x14ac:dyDescent="0.25">
      <c r="A2872" t="s">
        <v>1140</v>
      </c>
      <c r="B2872" t="s">
        <v>2133</v>
      </c>
      <c r="C2872">
        <v>3</v>
      </c>
      <c r="D2872">
        <v>0</v>
      </c>
      <c r="E2872" s="33">
        <v>43654</v>
      </c>
      <c r="F2872" t="s">
        <v>1137</v>
      </c>
      <c r="G2872" t="s">
        <v>1494</v>
      </c>
      <c r="H2872">
        <v>36</v>
      </c>
      <c r="I2872">
        <v>0</v>
      </c>
      <c r="J2872" s="33">
        <v>43655</v>
      </c>
      <c r="K2872" t="s">
        <v>2533</v>
      </c>
      <c r="L2872" t="s">
        <v>2547</v>
      </c>
      <c r="M2872">
        <v>18</v>
      </c>
      <c r="N2872">
        <v>0</v>
      </c>
      <c r="O2872" s="33">
        <v>43656</v>
      </c>
      <c r="P2872" t="s">
        <v>356</v>
      </c>
      <c r="Q2872" t="s">
        <v>1684</v>
      </c>
      <c r="R2872">
        <v>6</v>
      </c>
      <c r="S2872">
        <v>352</v>
      </c>
    </row>
    <row r="2873" spans="1:19" hidden="1" x14ac:dyDescent="0.25">
      <c r="A2873" t="s">
        <v>1140</v>
      </c>
      <c r="B2873" t="s">
        <v>1483</v>
      </c>
      <c r="C2873">
        <v>1</v>
      </c>
      <c r="D2873">
        <v>0</v>
      </c>
      <c r="E2873" s="33">
        <v>43654</v>
      </c>
      <c r="F2873" t="s">
        <v>1137</v>
      </c>
      <c r="G2873" t="s">
        <v>1483</v>
      </c>
      <c r="H2873">
        <v>1</v>
      </c>
      <c r="I2873">
        <v>0</v>
      </c>
      <c r="J2873" s="33">
        <v>43655</v>
      </c>
      <c r="K2873" t="s">
        <v>2533</v>
      </c>
      <c r="L2873" t="s">
        <v>2543</v>
      </c>
      <c r="M2873">
        <v>18</v>
      </c>
      <c r="N2873">
        <v>0</v>
      </c>
      <c r="O2873" s="33">
        <v>43656</v>
      </c>
      <c r="P2873" t="s">
        <v>356</v>
      </c>
      <c r="Q2873" t="s">
        <v>1629</v>
      </c>
      <c r="R2873">
        <v>0</v>
      </c>
      <c r="S2873">
        <v>614</v>
      </c>
    </row>
    <row r="2874" spans="1:19" hidden="1" x14ac:dyDescent="0.25">
      <c r="A2874" t="s">
        <v>2533</v>
      </c>
      <c r="B2874" t="s">
        <v>1764</v>
      </c>
      <c r="C2874">
        <v>8696</v>
      </c>
      <c r="D2874">
        <v>943546</v>
      </c>
      <c r="E2874" s="33">
        <v>43654</v>
      </c>
      <c r="F2874" t="s">
        <v>1138</v>
      </c>
      <c r="G2874" t="s">
        <v>1944</v>
      </c>
      <c r="H2874">
        <v>0</v>
      </c>
      <c r="I2874">
        <v>0</v>
      </c>
      <c r="J2874" s="33">
        <v>43652</v>
      </c>
      <c r="K2874" t="s">
        <v>2533</v>
      </c>
      <c r="L2874" t="s">
        <v>2273</v>
      </c>
      <c r="M2874">
        <v>6664</v>
      </c>
      <c r="N2874">
        <v>640994</v>
      </c>
      <c r="O2874" s="33">
        <v>43656</v>
      </c>
      <c r="P2874" t="s">
        <v>356</v>
      </c>
      <c r="Q2874" t="s">
        <v>1599</v>
      </c>
      <c r="R2874">
        <v>0</v>
      </c>
      <c r="S2874">
        <v>614</v>
      </c>
    </row>
    <row r="2875" spans="1:19" hidden="1" x14ac:dyDescent="0.25">
      <c r="A2875" t="s">
        <v>2533</v>
      </c>
      <c r="B2875" t="s">
        <v>2540</v>
      </c>
      <c r="C2875">
        <v>8696</v>
      </c>
      <c r="D2875">
        <v>943546</v>
      </c>
      <c r="E2875" s="33">
        <v>43654</v>
      </c>
      <c r="F2875" t="s">
        <v>1138</v>
      </c>
      <c r="G2875" t="s">
        <v>1486</v>
      </c>
      <c r="H2875">
        <v>0</v>
      </c>
      <c r="I2875">
        <v>0</v>
      </c>
      <c r="J2875" s="33">
        <v>43652</v>
      </c>
      <c r="K2875" t="s">
        <v>2533</v>
      </c>
      <c r="L2875" t="s">
        <v>2545</v>
      </c>
      <c r="M2875">
        <v>563</v>
      </c>
      <c r="N2875">
        <v>640901</v>
      </c>
      <c r="O2875" s="33">
        <v>43656</v>
      </c>
      <c r="P2875" t="s">
        <v>356</v>
      </c>
      <c r="Q2875" t="s">
        <v>2499</v>
      </c>
      <c r="R2875">
        <v>0</v>
      </c>
      <c r="S2875">
        <v>614</v>
      </c>
    </row>
    <row r="2876" spans="1:19" hidden="1" x14ac:dyDescent="0.25">
      <c r="A2876" t="s">
        <v>2533</v>
      </c>
      <c r="B2876" t="s">
        <v>1771</v>
      </c>
      <c r="C2876">
        <v>2216</v>
      </c>
      <c r="D2876">
        <v>624560</v>
      </c>
      <c r="E2876" s="33">
        <v>43654</v>
      </c>
      <c r="F2876" t="s">
        <v>1138</v>
      </c>
      <c r="G2876" t="s">
        <v>2530</v>
      </c>
      <c r="H2876">
        <v>0</v>
      </c>
      <c r="I2876">
        <v>0</v>
      </c>
      <c r="J2876" s="33">
        <v>43652</v>
      </c>
      <c r="K2876" t="s">
        <v>2533</v>
      </c>
      <c r="L2876" t="s">
        <v>2544</v>
      </c>
      <c r="M2876">
        <v>822</v>
      </c>
      <c r="N2876">
        <v>0</v>
      </c>
      <c r="O2876" s="33">
        <v>43656</v>
      </c>
      <c r="P2876" t="s">
        <v>356</v>
      </c>
      <c r="Q2876" t="s">
        <v>2500</v>
      </c>
      <c r="R2876">
        <v>0</v>
      </c>
      <c r="S2876">
        <v>614</v>
      </c>
    </row>
    <row r="2877" spans="1:19" hidden="1" x14ac:dyDescent="0.25">
      <c r="A2877" t="s">
        <v>2533</v>
      </c>
      <c r="B2877" t="s">
        <v>1772</v>
      </c>
      <c r="C2877">
        <v>72776</v>
      </c>
      <c r="D2877">
        <v>624560</v>
      </c>
      <c r="E2877" s="33">
        <v>43654</v>
      </c>
      <c r="F2877" t="s">
        <v>1138</v>
      </c>
      <c r="G2877" t="s">
        <v>1483</v>
      </c>
      <c r="H2877">
        <v>0</v>
      </c>
      <c r="I2877">
        <v>0</v>
      </c>
      <c r="J2877" s="33">
        <v>43652</v>
      </c>
      <c r="K2877" t="s">
        <v>2533</v>
      </c>
      <c r="L2877" t="s">
        <v>2548</v>
      </c>
      <c r="M2877">
        <v>5184</v>
      </c>
      <c r="N2877">
        <v>0</v>
      </c>
      <c r="O2877" s="33">
        <v>43656</v>
      </c>
      <c r="P2877" t="s">
        <v>356</v>
      </c>
      <c r="Q2877" t="s">
        <v>1863</v>
      </c>
      <c r="R2877">
        <v>0</v>
      </c>
      <c r="S2877">
        <v>614</v>
      </c>
    </row>
    <row r="2878" spans="1:19" hidden="1" x14ac:dyDescent="0.25">
      <c r="A2878" t="s">
        <v>2533</v>
      </c>
      <c r="B2878" t="s">
        <v>1773</v>
      </c>
      <c r="C2878">
        <v>25</v>
      </c>
      <c r="D2878">
        <v>624560</v>
      </c>
      <c r="E2878" s="33">
        <v>43654</v>
      </c>
      <c r="F2878" t="s">
        <v>1139</v>
      </c>
      <c r="G2878" t="s">
        <v>1482</v>
      </c>
      <c r="H2878">
        <v>1</v>
      </c>
      <c r="I2878">
        <v>0</v>
      </c>
      <c r="J2878" s="33">
        <v>43655</v>
      </c>
      <c r="K2878" t="s">
        <v>2533</v>
      </c>
      <c r="L2878" t="s">
        <v>1905</v>
      </c>
      <c r="M2878">
        <v>156528</v>
      </c>
      <c r="N2878">
        <v>0</v>
      </c>
      <c r="O2878" s="33">
        <v>43656</v>
      </c>
      <c r="P2878" t="s">
        <v>356</v>
      </c>
      <c r="Q2878" t="s">
        <v>2501</v>
      </c>
      <c r="R2878">
        <v>0</v>
      </c>
      <c r="S2878">
        <v>614</v>
      </c>
    </row>
    <row r="2879" spans="1:19" hidden="1" x14ac:dyDescent="0.25">
      <c r="A2879" t="s">
        <v>2533</v>
      </c>
      <c r="B2879" t="s">
        <v>2549</v>
      </c>
      <c r="C2879">
        <v>1</v>
      </c>
      <c r="D2879">
        <v>0</v>
      </c>
      <c r="E2879" s="33">
        <v>43654</v>
      </c>
      <c r="F2879" t="s">
        <v>1139</v>
      </c>
      <c r="G2879" t="s">
        <v>1485</v>
      </c>
      <c r="H2879">
        <v>1</v>
      </c>
      <c r="I2879">
        <v>0</v>
      </c>
      <c r="J2879" s="33">
        <v>43655</v>
      </c>
      <c r="K2879" t="s">
        <v>2533</v>
      </c>
      <c r="L2879" t="s">
        <v>2539</v>
      </c>
      <c r="M2879">
        <v>125</v>
      </c>
      <c r="N2879">
        <v>0</v>
      </c>
      <c r="O2879" s="33">
        <v>43656</v>
      </c>
      <c r="P2879" t="s">
        <v>356</v>
      </c>
      <c r="Q2879" t="s">
        <v>1562</v>
      </c>
      <c r="R2879">
        <v>0</v>
      </c>
      <c r="S2879">
        <v>614</v>
      </c>
    </row>
    <row r="2880" spans="1:19" hidden="1" x14ac:dyDescent="0.25">
      <c r="A2880" t="s">
        <v>2533</v>
      </c>
      <c r="B2880" t="s">
        <v>2534</v>
      </c>
      <c r="C2880">
        <v>286</v>
      </c>
      <c r="D2880">
        <v>1421640</v>
      </c>
      <c r="E2880" s="33">
        <v>43654</v>
      </c>
      <c r="F2880" t="s">
        <v>1139</v>
      </c>
      <c r="G2880" t="s">
        <v>857</v>
      </c>
      <c r="H2880">
        <v>1</v>
      </c>
      <c r="I2880">
        <v>0</v>
      </c>
      <c r="J2880" s="33">
        <v>43655</v>
      </c>
      <c r="K2880" t="s">
        <v>2533</v>
      </c>
      <c r="L2880" t="s">
        <v>2541</v>
      </c>
      <c r="M2880">
        <v>2</v>
      </c>
      <c r="N2880">
        <v>0</v>
      </c>
      <c r="O2880" s="33">
        <v>43656</v>
      </c>
      <c r="P2880" t="s">
        <v>356</v>
      </c>
      <c r="Q2880" t="s">
        <v>1695</v>
      </c>
      <c r="R2880">
        <v>1</v>
      </c>
      <c r="S2880">
        <v>0</v>
      </c>
    </row>
    <row r="2881" spans="1:19" hidden="1" x14ac:dyDescent="0.25">
      <c r="A2881" t="s">
        <v>2533</v>
      </c>
      <c r="B2881" t="s">
        <v>1486</v>
      </c>
      <c r="C2881">
        <v>1489408</v>
      </c>
      <c r="D2881">
        <v>0</v>
      </c>
      <c r="E2881" s="33">
        <v>43654</v>
      </c>
      <c r="F2881" t="s">
        <v>1139</v>
      </c>
      <c r="G2881" t="s">
        <v>868</v>
      </c>
      <c r="H2881">
        <v>1</v>
      </c>
      <c r="I2881">
        <v>0</v>
      </c>
      <c r="J2881" s="33">
        <v>43655</v>
      </c>
      <c r="K2881" t="s">
        <v>2533</v>
      </c>
      <c r="L2881" t="s">
        <v>2538</v>
      </c>
      <c r="M2881">
        <v>2405</v>
      </c>
      <c r="N2881">
        <v>0</v>
      </c>
      <c r="O2881" s="33">
        <v>43656</v>
      </c>
      <c r="P2881" t="s">
        <v>356</v>
      </c>
      <c r="Q2881" t="s">
        <v>2502</v>
      </c>
      <c r="R2881">
        <v>0</v>
      </c>
      <c r="S2881">
        <v>614</v>
      </c>
    </row>
    <row r="2882" spans="1:19" hidden="1" x14ac:dyDescent="0.25">
      <c r="A2882" t="s">
        <v>2533</v>
      </c>
      <c r="B2882" t="s">
        <v>1903</v>
      </c>
      <c r="C2882">
        <v>18</v>
      </c>
      <c r="D2882">
        <v>0</v>
      </c>
      <c r="E2882" s="33">
        <v>43654</v>
      </c>
      <c r="F2882" t="s">
        <v>1139</v>
      </c>
      <c r="G2882" t="s">
        <v>1486</v>
      </c>
      <c r="H2882">
        <v>1</v>
      </c>
      <c r="I2882">
        <v>0</v>
      </c>
      <c r="J2882" s="33">
        <v>43655</v>
      </c>
      <c r="K2882" t="s">
        <v>2533</v>
      </c>
      <c r="L2882" t="s">
        <v>2536</v>
      </c>
      <c r="M2882">
        <v>90944</v>
      </c>
      <c r="N2882">
        <v>1396183</v>
      </c>
      <c r="O2882" s="33">
        <v>43656</v>
      </c>
      <c r="P2882" t="s">
        <v>356</v>
      </c>
      <c r="Q2882" t="s">
        <v>1563</v>
      </c>
      <c r="R2882">
        <v>0</v>
      </c>
      <c r="S2882">
        <v>614</v>
      </c>
    </row>
    <row r="2883" spans="1:19" hidden="1" x14ac:dyDescent="0.25">
      <c r="A2883" t="s">
        <v>2533</v>
      </c>
      <c r="B2883" t="s">
        <v>2547</v>
      </c>
      <c r="C2883">
        <v>18</v>
      </c>
      <c r="D2883">
        <v>0</v>
      </c>
      <c r="E2883" s="33">
        <v>43654</v>
      </c>
      <c r="F2883" t="s">
        <v>1139</v>
      </c>
      <c r="G2883" t="s">
        <v>870</v>
      </c>
      <c r="H2883">
        <v>1</v>
      </c>
      <c r="I2883">
        <v>0</v>
      </c>
      <c r="J2883" s="33">
        <v>43655</v>
      </c>
      <c r="K2883" t="s">
        <v>2533</v>
      </c>
      <c r="L2883" t="s">
        <v>2537</v>
      </c>
      <c r="M2883">
        <v>62</v>
      </c>
      <c r="N2883">
        <v>0</v>
      </c>
      <c r="O2883" s="33">
        <v>43656</v>
      </c>
      <c r="P2883" t="s">
        <v>356</v>
      </c>
      <c r="Q2883" t="s">
        <v>1942</v>
      </c>
      <c r="R2883">
        <v>529</v>
      </c>
      <c r="S2883">
        <v>0</v>
      </c>
    </row>
    <row r="2884" spans="1:19" hidden="1" x14ac:dyDescent="0.25">
      <c r="A2884" t="s">
        <v>2533</v>
      </c>
      <c r="B2884" t="s">
        <v>2543</v>
      </c>
      <c r="C2884">
        <v>18</v>
      </c>
      <c r="D2884">
        <v>0</v>
      </c>
      <c r="E2884" s="33">
        <v>43654</v>
      </c>
      <c r="F2884" t="s">
        <v>1139</v>
      </c>
      <c r="G2884" t="s">
        <v>859</v>
      </c>
      <c r="H2884">
        <v>1</v>
      </c>
      <c r="I2884">
        <v>0</v>
      </c>
      <c r="J2884" s="33">
        <v>43655</v>
      </c>
      <c r="K2884" t="s">
        <v>2533</v>
      </c>
      <c r="L2884" t="s">
        <v>2535</v>
      </c>
      <c r="M2884">
        <v>672</v>
      </c>
      <c r="N2884">
        <v>1292769</v>
      </c>
      <c r="O2884" s="33">
        <v>43656</v>
      </c>
      <c r="P2884" t="s">
        <v>356</v>
      </c>
      <c r="Q2884" t="s">
        <v>1495</v>
      </c>
      <c r="R2884">
        <v>0</v>
      </c>
      <c r="S2884">
        <v>614</v>
      </c>
    </row>
    <row r="2885" spans="1:19" hidden="1" x14ac:dyDescent="0.25">
      <c r="A2885" t="s">
        <v>2533</v>
      </c>
      <c r="B2885" t="s">
        <v>2273</v>
      </c>
      <c r="C2885">
        <v>6126</v>
      </c>
      <c r="D2885">
        <v>633664</v>
      </c>
      <c r="E2885" s="33">
        <v>43654</v>
      </c>
      <c r="F2885" t="s">
        <v>1139</v>
      </c>
      <c r="G2885" t="s">
        <v>861</v>
      </c>
      <c r="H2885">
        <v>1</v>
      </c>
      <c r="I2885">
        <v>0</v>
      </c>
      <c r="J2885" s="33">
        <v>43655</v>
      </c>
      <c r="K2885" t="s">
        <v>2533</v>
      </c>
      <c r="L2885" t="s">
        <v>1904</v>
      </c>
      <c r="M2885">
        <v>50368</v>
      </c>
      <c r="N2885">
        <v>1283161</v>
      </c>
      <c r="O2885" s="33">
        <v>43656</v>
      </c>
      <c r="P2885" t="s">
        <v>356</v>
      </c>
      <c r="Q2885" t="s">
        <v>2438</v>
      </c>
      <c r="R2885">
        <v>0</v>
      </c>
      <c r="S2885">
        <v>614</v>
      </c>
    </row>
    <row r="2886" spans="1:19" hidden="1" x14ac:dyDescent="0.25">
      <c r="A2886" t="s">
        <v>2533</v>
      </c>
      <c r="B2886" t="s">
        <v>2545</v>
      </c>
      <c r="C2886">
        <v>549</v>
      </c>
      <c r="D2886">
        <v>633571</v>
      </c>
      <c r="E2886" s="33">
        <v>43654</v>
      </c>
      <c r="F2886" t="s">
        <v>1139</v>
      </c>
      <c r="G2886" t="s">
        <v>1483</v>
      </c>
      <c r="H2886">
        <v>1</v>
      </c>
      <c r="I2886">
        <v>0</v>
      </c>
      <c r="J2886" s="33">
        <v>43655</v>
      </c>
      <c r="K2886" t="s">
        <v>2533</v>
      </c>
      <c r="L2886" t="s">
        <v>2546</v>
      </c>
      <c r="M2886">
        <v>6</v>
      </c>
      <c r="N2886">
        <v>1465060</v>
      </c>
      <c r="O2886" s="33">
        <v>43656</v>
      </c>
      <c r="P2886" t="s">
        <v>356</v>
      </c>
      <c r="Q2886" t="s">
        <v>2503</v>
      </c>
      <c r="R2886">
        <v>3</v>
      </c>
      <c r="S2886">
        <v>0</v>
      </c>
    </row>
    <row r="2887" spans="1:19" hidden="1" x14ac:dyDescent="0.25">
      <c r="A2887" t="s">
        <v>2533</v>
      </c>
      <c r="B2887" t="s">
        <v>2544</v>
      </c>
      <c r="C2887">
        <v>813</v>
      </c>
      <c r="D2887">
        <v>0</v>
      </c>
      <c r="E2887" s="33">
        <v>43654</v>
      </c>
      <c r="F2887" t="s">
        <v>1140</v>
      </c>
      <c r="G2887" t="s">
        <v>2532</v>
      </c>
      <c r="H2887">
        <v>1</v>
      </c>
      <c r="I2887">
        <v>0</v>
      </c>
      <c r="J2887" s="33">
        <v>43655</v>
      </c>
      <c r="K2887" t="s">
        <v>2533</v>
      </c>
      <c r="L2887" t="s">
        <v>2542</v>
      </c>
      <c r="M2887">
        <v>681</v>
      </c>
      <c r="N2887">
        <v>648756</v>
      </c>
      <c r="O2887" s="33">
        <v>43656</v>
      </c>
      <c r="P2887" t="s">
        <v>356</v>
      </c>
      <c r="Q2887" t="s">
        <v>861</v>
      </c>
      <c r="R2887">
        <v>1</v>
      </c>
      <c r="S2887">
        <v>0</v>
      </c>
    </row>
    <row r="2888" spans="1:19" hidden="1" x14ac:dyDescent="0.25">
      <c r="A2888" t="s">
        <v>2533</v>
      </c>
      <c r="B2888" t="s">
        <v>2548</v>
      </c>
      <c r="C2888">
        <v>5095</v>
      </c>
      <c r="D2888">
        <v>0</v>
      </c>
      <c r="E2888" s="33">
        <v>43654</v>
      </c>
      <c r="F2888" t="s">
        <v>1140</v>
      </c>
      <c r="G2888" t="s">
        <v>1486</v>
      </c>
      <c r="H2888">
        <v>111</v>
      </c>
      <c r="I2888">
        <v>0</v>
      </c>
      <c r="J2888" s="33">
        <v>43655</v>
      </c>
      <c r="K2888" t="s">
        <v>2533</v>
      </c>
      <c r="L2888" t="s">
        <v>2550</v>
      </c>
      <c r="M2888">
        <v>92</v>
      </c>
      <c r="N2888">
        <v>0</v>
      </c>
      <c r="O2888" s="33">
        <v>43656</v>
      </c>
      <c r="P2888" t="s">
        <v>356</v>
      </c>
      <c r="Q2888" t="s">
        <v>1593</v>
      </c>
      <c r="R2888">
        <v>529</v>
      </c>
      <c r="S2888">
        <v>0</v>
      </c>
    </row>
    <row r="2889" spans="1:19" hidden="1" x14ac:dyDescent="0.25">
      <c r="A2889" t="s">
        <v>2533</v>
      </c>
      <c r="B2889" t="s">
        <v>1905</v>
      </c>
      <c r="C2889">
        <v>148256</v>
      </c>
      <c r="D2889">
        <v>0</v>
      </c>
      <c r="E2889" s="33">
        <v>43654</v>
      </c>
      <c r="F2889" t="s">
        <v>1140</v>
      </c>
      <c r="G2889" t="s">
        <v>2531</v>
      </c>
      <c r="H2889">
        <v>37</v>
      </c>
      <c r="I2889">
        <v>0</v>
      </c>
      <c r="J2889" s="33">
        <v>43655</v>
      </c>
      <c r="K2889" t="s">
        <v>2533</v>
      </c>
      <c r="L2889" t="s">
        <v>1785</v>
      </c>
      <c r="M2889">
        <v>323552</v>
      </c>
      <c r="N2889">
        <v>0</v>
      </c>
      <c r="O2889" s="33">
        <v>43656</v>
      </c>
      <c r="P2889" t="s">
        <v>356</v>
      </c>
      <c r="Q2889" t="s">
        <v>1810</v>
      </c>
      <c r="R2889">
        <v>0</v>
      </c>
      <c r="S2889">
        <v>614</v>
      </c>
    </row>
    <row r="2890" spans="1:19" hidden="1" x14ac:dyDescent="0.25">
      <c r="A2890" t="s">
        <v>2533</v>
      </c>
      <c r="B2890" t="s">
        <v>2539</v>
      </c>
      <c r="C2890">
        <v>131</v>
      </c>
      <c r="D2890">
        <v>0</v>
      </c>
      <c r="E2890" s="33">
        <v>43654</v>
      </c>
      <c r="F2890" t="s">
        <v>1140</v>
      </c>
      <c r="G2890" t="s">
        <v>2133</v>
      </c>
      <c r="H2890">
        <v>3</v>
      </c>
      <c r="I2890">
        <v>0</v>
      </c>
      <c r="J2890" s="33">
        <v>43655</v>
      </c>
      <c r="K2890" t="s">
        <v>2533</v>
      </c>
      <c r="L2890" t="s">
        <v>1769</v>
      </c>
      <c r="M2890">
        <v>3834</v>
      </c>
      <c r="N2890">
        <v>4</v>
      </c>
      <c r="O2890" s="33">
        <v>43656</v>
      </c>
      <c r="P2890" t="s">
        <v>356</v>
      </c>
      <c r="Q2890" t="s">
        <v>1954</v>
      </c>
      <c r="R2890">
        <v>0</v>
      </c>
      <c r="S2890">
        <v>614</v>
      </c>
    </row>
    <row r="2891" spans="1:19" hidden="1" x14ac:dyDescent="0.25">
      <c r="A2891" t="s">
        <v>2533</v>
      </c>
      <c r="B2891" t="s">
        <v>2541</v>
      </c>
      <c r="C2891">
        <v>2</v>
      </c>
      <c r="D2891">
        <v>0</v>
      </c>
      <c r="E2891" s="33">
        <v>43654</v>
      </c>
      <c r="F2891" t="s">
        <v>1140</v>
      </c>
      <c r="G2891" t="s">
        <v>1483</v>
      </c>
      <c r="H2891">
        <v>1</v>
      </c>
      <c r="I2891">
        <v>0</v>
      </c>
      <c r="J2891" s="33">
        <v>43655</v>
      </c>
      <c r="K2891" t="s">
        <v>2533</v>
      </c>
      <c r="L2891" t="s">
        <v>1770</v>
      </c>
      <c r="M2891">
        <v>73776</v>
      </c>
      <c r="N2891">
        <v>4</v>
      </c>
      <c r="O2891" s="33">
        <v>43656</v>
      </c>
      <c r="P2891" t="s">
        <v>356</v>
      </c>
      <c r="Q2891" t="s">
        <v>1483</v>
      </c>
      <c r="R2891">
        <v>1</v>
      </c>
      <c r="S2891">
        <v>0</v>
      </c>
    </row>
    <row r="2892" spans="1:19" hidden="1" x14ac:dyDescent="0.25">
      <c r="A2892" t="s">
        <v>2533</v>
      </c>
      <c r="B2892" t="s">
        <v>2538</v>
      </c>
      <c r="C2892">
        <v>2376</v>
      </c>
      <c r="D2892">
        <v>0</v>
      </c>
      <c r="E2892" s="33">
        <v>43654</v>
      </c>
      <c r="F2892" t="s">
        <v>2533</v>
      </c>
      <c r="G2892" t="s">
        <v>1764</v>
      </c>
      <c r="H2892">
        <v>8864</v>
      </c>
      <c r="I2892">
        <v>959407</v>
      </c>
      <c r="J2892" s="33">
        <v>43655</v>
      </c>
      <c r="K2892" t="s">
        <v>2533</v>
      </c>
      <c r="L2892" t="s">
        <v>1774</v>
      </c>
      <c r="M2892">
        <v>33</v>
      </c>
      <c r="N2892">
        <v>45449</v>
      </c>
      <c r="O2892" s="33">
        <v>43656</v>
      </c>
      <c r="P2892" t="s">
        <v>1128</v>
      </c>
      <c r="Q2892" t="s">
        <v>2135</v>
      </c>
      <c r="R2892">
        <v>753</v>
      </c>
      <c r="S2892">
        <v>0</v>
      </c>
    </row>
    <row r="2893" spans="1:19" hidden="1" x14ac:dyDescent="0.25">
      <c r="A2893" t="s">
        <v>2533</v>
      </c>
      <c r="B2893" t="s">
        <v>2536</v>
      </c>
      <c r="C2893">
        <v>85280</v>
      </c>
      <c r="D2893">
        <v>1369943</v>
      </c>
      <c r="E2893" s="33">
        <v>43654</v>
      </c>
      <c r="F2893" t="s">
        <v>2533</v>
      </c>
      <c r="G2893" t="s">
        <v>2540</v>
      </c>
      <c r="H2893">
        <v>8864</v>
      </c>
      <c r="I2893">
        <v>959407</v>
      </c>
      <c r="J2893" s="33">
        <v>43655</v>
      </c>
      <c r="K2893" t="s">
        <v>1141</v>
      </c>
      <c r="L2893" t="s">
        <v>2551</v>
      </c>
      <c r="M2893">
        <v>6</v>
      </c>
      <c r="N2893">
        <v>0</v>
      </c>
      <c r="O2893" s="33">
        <v>43656</v>
      </c>
      <c r="P2893" t="s">
        <v>1128</v>
      </c>
      <c r="Q2893" t="s">
        <v>1615</v>
      </c>
      <c r="R2893">
        <v>34</v>
      </c>
      <c r="S2893">
        <v>10</v>
      </c>
    </row>
    <row r="2894" spans="1:19" hidden="1" x14ac:dyDescent="0.25">
      <c r="A2894" t="s">
        <v>2533</v>
      </c>
      <c r="B2894" t="s">
        <v>2537</v>
      </c>
      <c r="C2894">
        <v>62</v>
      </c>
      <c r="D2894">
        <v>0</v>
      </c>
      <c r="E2894" s="33">
        <v>43654</v>
      </c>
      <c r="F2894" t="s">
        <v>2533</v>
      </c>
      <c r="G2894" t="s">
        <v>1771</v>
      </c>
      <c r="H2894">
        <v>2262</v>
      </c>
      <c r="I2894">
        <v>630544</v>
      </c>
      <c r="J2894" s="33">
        <v>43655</v>
      </c>
      <c r="K2894" t="s">
        <v>1141</v>
      </c>
      <c r="L2894" t="s">
        <v>868</v>
      </c>
      <c r="M2894">
        <v>55152</v>
      </c>
      <c r="N2894">
        <v>0</v>
      </c>
      <c r="O2894" s="33">
        <v>43656</v>
      </c>
      <c r="P2894" t="s">
        <v>1128</v>
      </c>
      <c r="Q2894" t="s">
        <v>1546</v>
      </c>
      <c r="R2894">
        <v>13849</v>
      </c>
      <c r="S2894">
        <v>0</v>
      </c>
    </row>
    <row r="2895" spans="1:19" hidden="1" x14ac:dyDescent="0.25">
      <c r="A2895" t="s">
        <v>2533</v>
      </c>
      <c r="B2895" t="s">
        <v>2535</v>
      </c>
      <c r="C2895">
        <v>663</v>
      </c>
      <c r="D2895">
        <v>1264929</v>
      </c>
      <c r="E2895" s="33">
        <v>43654</v>
      </c>
      <c r="F2895" t="s">
        <v>2533</v>
      </c>
      <c r="G2895" t="s">
        <v>1772</v>
      </c>
      <c r="H2895">
        <v>73472</v>
      </c>
      <c r="I2895">
        <v>630544</v>
      </c>
      <c r="J2895" s="33">
        <v>43655</v>
      </c>
      <c r="K2895" t="s">
        <v>1141</v>
      </c>
      <c r="L2895" t="s">
        <v>1484</v>
      </c>
      <c r="M2895">
        <v>0</v>
      </c>
      <c r="N2895">
        <v>0</v>
      </c>
      <c r="O2895" s="33">
        <v>43656</v>
      </c>
      <c r="P2895" t="s">
        <v>1128</v>
      </c>
      <c r="Q2895" t="s">
        <v>1864</v>
      </c>
      <c r="R2895">
        <v>13849</v>
      </c>
      <c r="S2895">
        <v>0</v>
      </c>
    </row>
    <row r="2896" spans="1:19" hidden="1" x14ac:dyDescent="0.25">
      <c r="A2896" t="s">
        <v>2533</v>
      </c>
      <c r="B2896" t="s">
        <v>1904</v>
      </c>
      <c r="C2896">
        <v>48244</v>
      </c>
      <c r="D2896">
        <v>1257089</v>
      </c>
      <c r="E2896" s="33">
        <v>43654</v>
      </c>
      <c r="F2896" t="s">
        <v>2533</v>
      </c>
      <c r="G2896" t="s">
        <v>1773</v>
      </c>
      <c r="H2896">
        <v>26</v>
      </c>
      <c r="I2896">
        <v>630544</v>
      </c>
      <c r="J2896" s="33">
        <v>43655</v>
      </c>
      <c r="K2896" t="s">
        <v>1141</v>
      </c>
      <c r="L2896" t="s">
        <v>1486</v>
      </c>
      <c r="M2896">
        <v>56805</v>
      </c>
      <c r="N2896">
        <v>0</v>
      </c>
      <c r="O2896" s="33">
        <v>43656</v>
      </c>
      <c r="P2896" t="s">
        <v>1128</v>
      </c>
      <c r="Q2896" t="s">
        <v>1484</v>
      </c>
      <c r="R2896">
        <v>626</v>
      </c>
      <c r="S2896">
        <v>0</v>
      </c>
    </row>
    <row r="2897" spans="1:19" hidden="1" x14ac:dyDescent="0.25">
      <c r="A2897" t="s">
        <v>2533</v>
      </c>
      <c r="B2897" t="s">
        <v>2546</v>
      </c>
      <c r="C2897">
        <v>6</v>
      </c>
      <c r="D2897">
        <v>1436196</v>
      </c>
      <c r="E2897" s="33">
        <v>43654</v>
      </c>
      <c r="F2897" t="s">
        <v>2533</v>
      </c>
      <c r="G2897" t="s">
        <v>2549</v>
      </c>
      <c r="H2897">
        <v>1</v>
      </c>
      <c r="I2897">
        <v>0</v>
      </c>
      <c r="J2897" s="33">
        <v>43655</v>
      </c>
      <c r="K2897" t="s">
        <v>1141</v>
      </c>
      <c r="L2897" t="s">
        <v>870</v>
      </c>
      <c r="M2897">
        <v>55088</v>
      </c>
      <c r="N2897">
        <v>0</v>
      </c>
      <c r="O2897" s="33">
        <v>43656</v>
      </c>
      <c r="P2897" t="s">
        <v>1128</v>
      </c>
      <c r="Q2897" t="s">
        <v>1486</v>
      </c>
      <c r="R2897">
        <v>15688</v>
      </c>
      <c r="S2897">
        <v>0</v>
      </c>
    </row>
    <row r="2898" spans="1:19" hidden="1" x14ac:dyDescent="0.25">
      <c r="A2898" t="s">
        <v>2533</v>
      </c>
      <c r="B2898" t="s">
        <v>2542</v>
      </c>
      <c r="C2898">
        <v>676</v>
      </c>
      <c r="D2898">
        <v>641288</v>
      </c>
      <c r="E2898" s="33">
        <v>43654</v>
      </c>
      <c r="F2898" t="s">
        <v>2533</v>
      </c>
      <c r="G2898" t="s">
        <v>2534</v>
      </c>
      <c r="H2898">
        <v>289</v>
      </c>
      <c r="I2898">
        <v>1440689</v>
      </c>
      <c r="J2898" s="33">
        <v>43655</v>
      </c>
      <c r="K2898" t="s">
        <v>1141</v>
      </c>
      <c r="L2898" t="s">
        <v>863</v>
      </c>
      <c r="M2898">
        <v>25</v>
      </c>
      <c r="N2898">
        <v>0</v>
      </c>
      <c r="O2898" s="33">
        <v>43656</v>
      </c>
      <c r="P2898" t="s">
        <v>1128</v>
      </c>
      <c r="Q2898" t="s">
        <v>2399</v>
      </c>
      <c r="R2898">
        <v>144</v>
      </c>
      <c r="S2898">
        <v>3281</v>
      </c>
    </row>
    <row r="2899" spans="1:19" hidden="1" x14ac:dyDescent="0.25">
      <c r="A2899" t="s">
        <v>2533</v>
      </c>
      <c r="B2899" t="s">
        <v>2550</v>
      </c>
      <c r="C2899">
        <v>91</v>
      </c>
      <c r="D2899">
        <v>0</v>
      </c>
      <c r="E2899" s="33">
        <v>43654</v>
      </c>
      <c r="F2899" t="s">
        <v>2533</v>
      </c>
      <c r="G2899" t="s">
        <v>1486</v>
      </c>
      <c r="H2899">
        <v>1517056</v>
      </c>
      <c r="I2899">
        <v>0</v>
      </c>
      <c r="J2899" s="33">
        <v>43655</v>
      </c>
      <c r="K2899" t="s">
        <v>1141</v>
      </c>
      <c r="L2899" t="s">
        <v>1483</v>
      </c>
      <c r="M2899">
        <v>1</v>
      </c>
      <c r="N2899">
        <v>0</v>
      </c>
      <c r="O2899" s="33">
        <v>43656</v>
      </c>
      <c r="P2899" t="s">
        <v>1128</v>
      </c>
      <c r="Q2899" t="s">
        <v>1622</v>
      </c>
      <c r="R2899">
        <v>626</v>
      </c>
      <c r="S2899">
        <v>0</v>
      </c>
    </row>
    <row r="2900" spans="1:19" hidden="1" x14ac:dyDescent="0.25">
      <c r="A2900" t="s">
        <v>2533</v>
      </c>
      <c r="B2900" t="s">
        <v>1785</v>
      </c>
      <c r="C2900">
        <v>319680</v>
      </c>
      <c r="D2900">
        <v>0</v>
      </c>
      <c r="E2900" s="33">
        <v>43654</v>
      </c>
      <c r="F2900" t="s">
        <v>2533</v>
      </c>
      <c r="G2900" t="s">
        <v>1903</v>
      </c>
      <c r="H2900">
        <v>18</v>
      </c>
      <c r="I2900">
        <v>0</v>
      </c>
      <c r="J2900" s="33">
        <v>43655</v>
      </c>
      <c r="K2900" t="s">
        <v>1142</v>
      </c>
      <c r="L2900" t="s">
        <v>1482</v>
      </c>
      <c r="M2900">
        <v>1</v>
      </c>
      <c r="N2900">
        <v>0</v>
      </c>
      <c r="O2900" s="33">
        <v>43656</v>
      </c>
      <c r="P2900" t="s">
        <v>1128</v>
      </c>
      <c r="Q2900" t="s">
        <v>1603</v>
      </c>
      <c r="R2900">
        <v>3</v>
      </c>
      <c r="S2900">
        <v>0</v>
      </c>
    </row>
    <row r="2901" spans="1:19" hidden="1" x14ac:dyDescent="0.25">
      <c r="A2901" t="s">
        <v>2533</v>
      </c>
      <c r="B2901" t="s">
        <v>1769</v>
      </c>
      <c r="C2901">
        <v>3762</v>
      </c>
      <c r="D2901">
        <v>4</v>
      </c>
      <c r="E2901" s="33">
        <v>43654</v>
      </c>
      <c r="F2901" t="s">
        <v>2533</v>
      </c>
      <c r="G2901" t="s">
        <v>2547</v>
      </c>
      <c r="H2901">
        <v>18</v>
      </c>
      <c r="I2901">
        <v>0</v>
      </c>
      <c r="J2901" s="33">
        <v>43655</v>
      </c>
      <c r="K2901" t="s">
        <v>1142</v>
      </c>
      <c r="L2901" t="s">
        <v>1485</v>
      </c>
      <c r="M2901">
        <v>2</v>
      </c>
      <c r="N2901">
        <v>0</v>
      </c>
      <c r="O2901" s="33">
        <v>43656</v>
      </c>
      <c r="P2901" t="s">
        <v>1128</v>
      </c>
      <c r="Q2901" t="s">
        <v>1495</v>
      </c>
      <c r="R2901">
        <v>2</v>
      </c>
      <c r="S2901">
        <v>5014</v>
      </c>
    </row>
    <row r="2902" spans="1:19" hidden="1" x14ac:dyDescent="0.25">
      <c r="A2902" t="s">
        <v>2533</v>
      </c>
      <c r="B2902" t="s">
        <v>1770</v>
      </c>
      <c r="C2902">
        <v>73160</v>
      </c>
      <c r="D2902">
        <v>4</v>
      </c>
      <c r="E2902" s="33">
        <v>43654</v>
      </c>
      <c r="F2902" t="s">
        <v>2533</v>
      </c>
      <c r="G2902" t="s">
        <v>2543</v>
      </c>
      <c r="H2902">
        <v>18</v>
      </c>
      <c r="I2902">
        <v>0</v>
      </c>
      <c r="J2902" s="33">
        <v>43655</v>
      </c>
      <c r="K2902" t="s">
        <v>1142</v>
      </c>
      <c r="L2902" t="s">
        <v>857</v>
      </c>
      <c r="M2902">
        <v>1</v>
      </c>
      <c r="N2902">
        <v>0</v>
      </c>
      <c r="O2902" s="33">
        <v>43656</v>
      </c>
      <c r="P2902" t="s">
        <v>1128</v>
      </c>
      <c r="Q2902" t="s">
        <v>2438</v>
      </c>
      <c r="R2902">
        <v>2</v>
      </c>
      <c r="S2902">
        <v>0</v>
      </c>
    </row>
    <row r="2903" spans="1:19" hidden="1" x14ac:dyDescent="0.25">
      <c r="A2903" t="s">
        <v>2533</v>
      </c>
      <c r="B2903" t="s">
        <v>1774</v>
      </c>
      <c r="C2903">
        <v>32</v>
      </c>
      <c r="D2903">
        <v>45449</v>
      </c>
      <c r="E2903" s="33">
        <v>43654</v>
      </c>
      <c r="F2903" t="s">
        <v>2533</v>
      </c>
      <c r="G2903" t="s">
        <v>2273</v>
      </c>
      <c r="H2903">
        <v>6505</v>
      </c>
      <c r="I2903">
        <v>640183</v>
      </c>
      <c r="J2903" s="33">
        <v>43655</v>
      </c>
      <c r="K2903" t="s">
        <v>1142</v>
      </c>
      <c r="L2903" t="s">
        <v>868</v>
      </c>
      <c r="M2903">
        <v>1</v>
      </c>
      <c r="N2903">
        <v>0</v>
      </c>
      <c r="O2903" s="33">
        <v>43656</v>
      </c>
      <c r="P2903" t="s">
        <v>1128</v>
      </c>
      <c r="Q2903" t="s">
        <v>1593</v>
      </c>
      <c r="R2903">
        <v>655</v>
      </c>
      <c r="S2903">
        <v>0</v>
      </c>
    </row>
    <row r="2904" spans="1:19" hidden="1" x14ac:dyDescent="0.25">
      <c r="A2904" t="s">
        <v>1141</v>
      </c>
      <c r="B2904" t="s">
        <v>2551</v>
      </c>
      <c r="C2904">
        <v>1</v>
      </c>
      <c r="D2904">
        <v>0</v>
      </c>
      <c r="E2904" s="33">
        <v>43654</v>
      </c>
      <c r="F2904" t="s">
        <v>2533</v>
      </c>
      <c r="G2904" t="s">
        <v>2545</v>
      </c>
      <c r="H2904">
        <v>558</v>
      </c>
      <c r="I2904">
        <v>640090</v>
      </c>
      <c r="J2904" s="33">
        <v>43655</v>
      </c>
      <c r="K2904" t="s">
        <v>1142</v>
      </c>
      <c r="L2904" t="s">
        <v>1486</v>
      </c>
      <c r="M2904">
        <v>2</v>
      </c>
      <c r="N2904">
        <v>0</v>
      </c>
      <c r="O2904" s="33">
        <v>43656</v>
      </c>
      <c r="P2904" t="s">
        <v>1128</v>
      </c>
      <c r="Q2904" t="s">
        <v>1483</v>
      </c>
      <c r="R2904">
        <v>1</v>
      </c>
      <c r="S2904">
        <v>0</v>
      </c>
    </row>
    <row r="2905" spans="1:19" hidden="1" x14ac:dyDescent="0.25">
      <c r="A2905" t="s">
        <v>1141</v>
      </c>
      <c r="B2905" t="s">
        <v>868</v>
      </c>
      <c r="C2905">
        <v>39</v>
      </c>
      <c r="D2905">
        <v>0</v>
      </c>
      <c r="E2905" s="33">
        <v>43654</v>
      </c>
      <c r="F2905" t="s">
        <v>2533</v>
      </c>
      <c r="G2905" t="s">
        <v>2544</v>
      </c>
      <c r="H2905">
        <v>818</v>
      </c>
      <c r="I2905">
        <v>0</v>
      </c>
      <c r="J2905" s="33">
        <v>43655</v>
      </c>
      <c r="K2905" t="s">
        <v>1142</v>
      </c>
      <c r="L2905" t="s">
        <v>870</v>
      </c>
      <c r="M2905">
        <v>1</v>
      </c>
      <c r="N2905">
        <v>0</v>
      </c>
      <c r="O2905" s="33">
        <v>43656</v>
      </c>
      <c r="P2905" t="s">
        <v>1129</v>
      </c>
      <c r="Q2905" t="s">
        <v>2515</v>
      </c>
      <c r="R2905">
        <v>0</v>
      </c>
      <c r="S2905">
        <v>0</v>
      </c>
    </row>
    <row r="2906" spans="1:19" hidden="1" x14ac:dyDescent="0.25">
      <c r="A2906" t="s">
        <v>1141</v>
      </c>
      <c r="B2906" t="s">
        <v>1484</v>
      </c>
      <c r="C2906">
        <v>0</v>
      </c>
      <c r="D2906">
        <v>0</v>
      </c>
      <c r="E2906" s="33">
        <v>43654</v>
      </c>
      <c r="F2906" t="s">
        <v>2533</v>
      </c>
      <c r="G2906" t="s">
        <v>2548</v>
      </c>
      <c r="H2906">
        <v>5155</v>
      </c>
      <c r="I2906">
        <v>0</v>
      </c>
      <c r="J2906" s="33">
        <v>43655</v>
      </c>
      <c r="K2906" t="s">
        <v>1142</v>
      </c>
      <c r="L2906" t="s">
        <v>859</v>
      </c>
      <c r="M2906">
        <v>1</v>
      </c>
      <c r="N2906">
        <v>0</v>
      </c>
      <c r="O2906" s="33">
        <v>43656</v>
      </c>
      <c r="P2906" t="s">
        <v>1129</v>
      </c>
      <c r="Q2906" t="s">
        <v>2516</v>
      </c>
      <c r="R2906">
        <v>0</v>
      </c>
      <c r="S2906">
        <v>0</v>
      </c>
    </row>
    <row r="2907" spans="1:19" hidden="1" x14ac:dyDescent="0.25">
      <c r="A2907" t="s">
        <v>1141</v>
      </c>
      <c r="B2907" t="s">
        <v>1486</v>
      </c>
      <c r="C2907">
        <v>91</v>
      </c>
      <c r="D2907">
        <v>0</v>
      </c>
      <c r="E2907" s="33">
        <v>43654</v>
      </c>
      <c r="F2907" t="s">
        <v>2533</v>
      </c>
      <c r="G2907" t="s">
        <v>1905</v>
      </c>
      <c r="H2907">
        <v>153648</v>
      </c>
      <c r="I2907">
        <v>0</v>
      </c>
      <c r="J2907" s="33">
        <v>43655</v>
      </c>
      <c r="K2907" t="s">
        <v>1142</v>
      </c>
      <c r="L2907" t="s">
        <v>861</v>
      </c>
      <c r="M2907">
        <v>1</v>
      </c>
      <c r="N2907">
        <v>0</v>
      </c>
      <c r="O2907" s="33">
        <v>43656</v>
      </c>
      <c r="P2907" t="s">
        <v>1130</v>
      </c>
      <c r="Q2907" t="s">
        <v>2517</v>
      </c>
      <c r="R2907">
        <v>0</v>
      </c>
      <c r="S2907">
        <v>0</v>
      </c>
    </row>
    <row r="2908" spans="1:19" hidden="1" x14ac:dyDescent="0.25">
      <c r="A2908" t="s">
        <v>1141</v>
      </c>
      <c r="B2908" t="s">
        <v>870</v>
      </c>
      <c r="C2908">
        <v>39</v>
      </c>
      <c r="D2908">
        <v>0</v>
      </c>
      <c r="E2908" s="33">
        <v>43654</v>
      </c>
      <c r="F2908" t="s">
        <v>2533</v>
      </c>
      <c r="G2908" t="s">
        <v>2539</v>
      </c>
      <c r="H2908">
        <v>125</v>
      </c>
      <c r="I2908">
        <v>0</v>
      </c>
      <c r="J2908" s="33">
        <v>43655</v>
      </c>
      <c r="K2908" t="s">
        <v>1142</v>
      </c>
      <c r="L2908" t="s">
        <v>1483</v>
      </c>
      <c r="M2908">
        <v>1</v>
      </c>
      <c r="N2908">
        <v>0</v>
      </c>
      <c r="O2908" s="33">
        <v>43656</v>
      </c>
      <c r="P2908" t="s">
        <v>1130</v>
      </c>
      <c r="Q2908" t="s">
        <v>2516</v>
      </c>
      <c r="R2908">
        <v>0</v>
      </c>
      <c r="S2908">
        <v>0</v>
      </c>
    </row>
    <row r="2909" spans="1:19" hidden="1" x14ac:dyDescent="0.25">
      <c r="A2909" t="s">
        <v>1141</v>
      </c>
      <c r="B2909" t="s">
        <v>863</v>
      </c>
      <c r="C2909">
        <v>2</v>
      </c>
      <c r="D2909">
        <v>0</v>
      </c>
      <c r="E2909" s="33">
        <v>43654</v>
      </c>
      <c r="F2909" t="s">
        <v>2533</v>
      </c>
      <c r="G2909" t="s">
        <v>2541</v>
      </c>
      <c r="H2909">
        <v>2</v>
      </c>
      <c r="I2909">
        <v>0</v>
      </c>
      <c r="J2909" s="33">
        <v>43655</v>
      </c>
      <c r="K2909" t="s">
        <v>1143</v>
      </c>
      <c r="L2909" t="s">
        <v>1482</v>
      </c>
      <c r="M2909">
        <v>1</v>
      </c>
      <c r="N2909">
        <v>0</v>
      </c>
      <c r="O2909" s="33">
        <v>43656</v>
      </c>
      <c r="P2909" t="s">
        <v>1131</v>
      </c>
      <c r="Q2909" t="s">
        <v>2286</v>
      </c>
      <c r="R2909">
        <v>0</v>
      </c>
      <c r="S2909">
        <v>0</v>
      </c>
    </row>
    <row r="2910" spans="1:19" hidden="1" x14ac:dyDescent="0.25">
      <c r="A2910" t="s">
        <v>1141</v>
      </c>
      <c r="B2910" t="s">
        <v>1483</v>
      </c>
      <c r="C2910">
        <v>1</v>
      </c>
      <c r="D2910">
        <v>0</v>
      </c>
      <c r="E2910" s="33">
        <v>43654</v>
      </c>
      <c r="F2910" t="s">
        <v>2533</v>
      </c>
      <c r="G2910" t="s">
        <v>2538</v>
      </c>
      <c r="H2910">
        <v>2396</v>
      </c>
      <c r="I2910">
        <v>0</v>
      </c>
      <c r="J2910" s="33">
        <v>43655</v>
      </c>
      <c r="K2910" t="s">
        <v>1143</v>
      </c>
      <c r="L2910" t="s">
        <v>1485</v>
      </c>
      <c r="M2910">
        <v>3</v>
      </c>
      <c r="N2910">
        <v>0</v>
      </c>
      <c r="O2910" s="33">
        <v>43656</v>
      </c>
      <c r="P2910" t="s">
        <v>1131</v>
      </c>
      <c r="Q2910" t="s">
        <v>2516</v>
      </c>
      <c r="R2910">
        <v>0</v>
      </c>
      <c r="S2910">
        <v>0</v>
      </c>
    </row>
    <row r="2911" spans="1:19" hidden="1" x14ac:dyDescent="0.25">
      <c r="A2911" t="s">
        <v>1142</v>
      </c>
      <c r="B2911" t="s">
        <v>1482</v>
      </c>
      <c r="C2911">
        <v>1</v>
      </c>
      <c r="D2911">
        <v>0</v>
      </c>
      <c r="E2911" s="33">
        <v>43654</v>
      </c>
      <c r="F2911" t="s">
        <v>2533</v>
      </c>
      <c r="G2911" t="s">
        <v>2536</v>
      </c>
      <c r="H2911">
        <v>89168</v>
      </c>
      <c r="I2911">
        <v>1388381</v>
      </c>
      <c r="J2911" s="33">
        <v>43655</v>
      </c>
      <c r="K2911" t="s">
        <v>1143</v>
      </c>
      <c r="L2911" t="s">
        <v>857</v>
      </c>
      <c r="M2911">
        <v>1</v>
      </c>
      <c r="N2911">
        <v>0</v>
      </c>
      <c r="O2911" s="33">
        <v>43656</v>
      </c>
      <c r="P2911" t="s">
        <v>1132</v>
      </c>
      <c r="Q2911" t="s">
        <v>2518</v>
      </c>
      <c r="R2911">
        <v>15688</v>
      </c>
      <c r="S2911">
        <v>0</v>
      </c>
    </row>
    <row r="2912" spans="1:19" hidden="1" x14ac:dyDescent="0.25">
      <c r="A2912" t="s">
        <v>1142</v>
      </c>
      <c r="B2912" t="s">
        <v>1485</v>
      </c>
      <c r="C2912">
        <v>2</v>
      </c>
      <c r="D2912">
        <v>0</v>
      </c>
      <c r="E2912" s="33">
        <v>43654</v>
      </c>
      <c r="F2912" t="s">
        <v>2533</v>
      </c>
      <c r="G2912" t="s">
        <v>2537</v>
      </c>
      <c r="H2912">
        <v>62</v>
      </c>
      <c r="I2912">
        <v>0</v>
      </c>
      <c r="J2912" s="33">
        <v>43655</v>
      </c>
      <c r="K2912" t="s">
        <v>1143</v>
      </c>
      <c r="L2912" t="s">
        <v>868</v>
      </c>
      <c r="M2912">
        <v>1</v>
      </c>
      <c r="N2912">
        <v>0</v>
      </c>
      <c r="O2912" s="33">
        <v>43656</v>
      </c>
      <c r="P2912" t="s">
        <v>1132</v>
      </c>
      <c r="Q2912" t="s">
        <v>2516</v>
      </c>
      <c r="R2912">
        <v>599</v>
      </c>
      <c r="S2912">
        <v>0</v>
      </c>
    </row>
    <row r="2913" spans="1:19" hidden="1" x14ac:dyDescent="0.25">
      <c r="A2913" t="s">
        <v>1142</v>
      </c>
      <c r="B2913" t="s">
        <v>857</v>
      </c>
      <c r="C2913">
        <v>1</v>
      </c>
      <c r="D2913">
        <v>0</v>
      </c>
      <c r="E2913" s="33">
        <v>43654</v>
      </c>
      <c r="F2913" t="s">
        <v>2533</v>
      </c>
      <c r="G2913" t="s">
        <v>2535</v>
      </c>
      <c r="H2913">
        <v>668</v>
      </c>
      <c r="I2913">
        <v>1284393</v>
      </c>
      <c r="J2913" s="33">
        <v>43655</v>
      </c>
      <c r="K2913" t="s">
        <v>1143</v>
      </c>
      <c r="L2913" t="s">
        <v>1484</v>
      </c>
      <c r="M2913">
        <v>3</v>
      </c>
      <c r="N2913">
        <v>0</v>
      </c>
      <c r="O2913" s="33">
        <v>43656</v>
      </c>
      <c r="P2913" t="s">
        <v>1133</v>
      </c>
      <c r="Q2913" t="s">
        <v>2516</v>
      </c>
      <c r="R2913">
        <v>0</v>
      </c>
      <c r="S2913">
        <v>0</v>
      </c>
    </row>
    <row r="2914" spans="1:19" hidden="1" x14ac:dyDescent="0.25">
      <c r="A2914" t="s">
        <v>1142</v>
      </c>
      <c r="B2914" t="s">
        <v>868</v>
      </c>
      <c r="C2914">
        <v>1</v>
      </c>
      <c r="D2914">
        <v>0</v>
      </c>
      <c r="E2914" s="33">
        <v>43654</v>
      </c>
      <c r="F2914" t="s">
        <v>2533</v>
      </c>
      <c r="G2914" t="s">
        <v>1904</v>
      </c>
      <c r="H2914">
        <v>49584</v>
      </c>
      <c r="I2914">
        <v>1275344</v>
      </c>
      <c r="J2914" s="33">
        <v>43655</v>
      </c>
      <c r="K2914" t="s">
        <v>1143</v>
      </c>
      <c r="L2914" t="s">
        <v>1486</v>
      </c>
      <c r="M2914">
        <v>3</v>
      </c>
      <c r="N2914">
        <v>0</v>
      </c>
      <c r="O2914" s="33">
        <v>43656</v>
      </c>
      <c r="P2914" t="s">
        <v>1133</v>
      </c>
      <c r="Q2914" t="s">
        <v>2501</v>
      </c>
      <c r="R2914">
        <v>0</v>
      </c>
      <c r="S2914">
        <v>0</v>
      </c>
    </row>
    <row r="2915" spans="1:19" hidden="1" x14ac:dyDescent="0.25">
      <c r="A2915" t="s">
        <v>1142</v>
      </c>
      <c r="B2915" t="s">
        <v>1486</v>
      </c>
      <c r="C2915">
        <v>2</v>
      </c>
      <c r="D2915">
        <v>0</v>
      </c>
      <c r="E2915" s="33">
        <v>43654</v>
      </c>
      <c r="F2915" t="s">
        <v>2533</v>
      </c>
      <c r="G2915" t="s">
        <v>2546</v>
      </c>
      <c r="H2915">
        <v>6</v>
      </c>
      <c r="I2915">
        <v>1456359</v>
      </c>
      <c r="J2915" s="33">
        <v>43655</v>
      </c>
      <c r="K2915" t="s">
        <v>1143</v>
      </c>
      <c r="L2915" t="s">
        <v>870</v>
      </c>
      <c r="M2915">
        <v>1</v>
      </c>
      <c r="N2915">
        <v>0</v>
      </c>
      <c r="O2915" s="33">
        <v>43656</v>
      </c>
      <c r="P2915" t="s">
        <v>1134</v>
      </c>
      <c r="Q2915" t="s">
        <v>2521</v>
      </c>
      <c r="R2915">
        <v>234</v>
      </c>
      <c r="S2915">
        <v>0</v>
      </c>
    </row>
    <row r="2916" spans="1:19" hidden="1" x14ac:dyDescent="0.25">
      <c r="A2916" t="s">
        <v>1142</v>
      </c>
      <c r="B2916" t="s">
        <v>870</v>
      </c>
      <c r="C2916">
        <v>1</v>
      </c>
      <c r="D2916">
        <v>0</v>
      </c>
      <c r="E2916" s="33">
        <v>43654</v>
      </c>
      <c r="F2916" t="s">
        <v>2533</v>
      </c>
      <c r="G2916" t="s">
        <v>2542</v>
      </c>
      <c r="H2916">
        <v>679</v>
      </c>
      <c r="I2916">
        <v>647902</v>
      </c>
      <c r="J2916" s="33">
        <v>43655</v>
      </c>
      <c r="K2916" t="s">
        <v>1143</v>
      </c>
      <c r="L2916" t="s">
        <v>859</v>
      </c>
      <c r="M2916">
        <v>1</v>
      </c>
      <c r="N2916">
        <v>0</v>
      </c>
      <c r="O2916" s="33">
        <v>43656</v>
      </c>
      <c r="P2916" t="s">
        <v>1134</v>
      </c>
      <c r="Q2916" t="s">
        <v>2522</v>
      </c>
      <c r="R2916">
        <v>82</v>
      </c>
      <c r="S2916">
        <v>0</v>
      </c>
    </row>
    <row r="2917" spans="1:19" hidden="1" x14ac:dyDescent="0.25">
      <c r="A2917" t="s">
        <v>1142</v>
      </c>
      <c r="B2917" t="s">
        <v>859</v>
      </c>
      <c r="C2917">
        <v>1</v>
      </c>
      <c r="D2917">
        <v>0</v>
      </c>
      <c r="E2917" s="33">
        <v>43654</v>
      </c>
      <c r="F2917" t="s">
        <v>2533</v>
      </c>
      <c r="G2917" t="s">
        <v>2550</v>
      </c>
      <c r="H2917">
        <v>92</v>
      </c>
      <c r="I2917">
        <v>0</v>
      </c>
      <c r="J2917" s="33">
        <v>43655</v>
      </c>
      <c r="K2917" t="s">
        <v>1143</v>
      </c>
      <c r="L2917" t="s">
        <v>861</v>
      </c>
      <c r="M2917">
        <v>1</v>
      </c>
      <c r="N2917">
        <v>0</v>
      </c>
      <c r="O2917" s="33">
        <v>43656</v>
      </c>
      <c r="P2917" t="s">
        <v>1134</v>
      </c>
      <c r="Q2917" t="s">
        <v>2165</v>
      </c>
      <c r="R2917">
        <v>912</v>
      </c>
      <c r="S2917">
        <v>0</v>
      </c>
    </row>
    <row r="2918" spans="1:19" hidden="1" x14ac:dyDescent="0.25">
      <c r="A2918" t="s">
        <v>1142</v>
      </c>
      <c r="B2918" t="s">
        <v>861</v>
      </c>
      <c r="C2918">
        <v>1</v>
      </c>
      <c r="D2918">
        <v>0</v>
      </c>
      <c r="E2918" s="33">
        <v>43654</v>
      </c>
      <c r="F2918" t="s">
        <v>2533</v>
      </c>
      <c r="G2918" t="s">
        <v>1785</v>
      </c>
      <c r="H2918">
        <v>323104</v>
      </c>
      <c r="I2918">
        <v>0</v>
      </c>
      <c r="J2918" s="33">
        <v>43655</v>
      </c>
      <c r="K2918" t="s">
        <v>1143</v>
      </c>
      <c r="L2918" t="s">
        <v>1483</v>
      </c>
      <c r="M2918">
        <v>1</v>
      </c>
      <c r="N2918">
        <v>0</v>
      </c>
      <c r="O2918" s="33">
        <v>43656</v>
      </c>
      <c r="P2918" t="s">
        <v>1134</v>
      </c>
      <c r="Q2918" t="s">
        <v>1486</v>
      </c>
      <c r="R2918">
        <v>623017</v>
      </c>
      <c r="S2918">
        <v>0</v>
      </c>
    </row>
    <row r="2919" spans="1:19" hidden="1" x14ac:dyDescent="0.25">
      <c r="A2919" t="s">
        <v>1142</v>
      </c>
      <c r="B2919" t="s">
        <v>1483</v>
      </c>
      <c r="C2919">
        <v>1</v>
      </c>
      <c r="D2919">
        <v>0</v>
      </c>
      <c r="E2919" s="33">
        <v>43654</v>
      </c>
      <c r="F2919" t="s">
        <v>2533</v>
      </c>
      <c r="G2919" t="s">
        <v>1769</v>
      </c>
      <c r="H2919">
        <v>3810</v>
      </c>
      <c r="I2919">
        <v>4</v>
      </c>
      <c r="J2919" s="33">
        <v>43655</v>
      </c>
      <c r="K2919" t="s">
        <v>1144</v>
      </c>
      <c r="L2919" t="s">
        <v>1482</v>
      </c>
      <c r="M2919">
        <v>1</v>
      </c>
      <c r="N2919">
        <v>0</v>
      </c>
      <c r="O2919" s="33">
        <v>43656</v>
      </c>
      <c r="P2919" t="s">
        <v>1134</v>
      </c>
      <c r="Q2919" t="s">
        <v>2162</v>
      </c>
      <c r="R2919">
        <v>3910</v>
      </c>
      <c r="S2919">
        <v>0</v>
      </c>
    </row>
    <row r="2920" spans="1:19" hidden="1" x14ac:dyDescent="0.25">
      <c r="A2920" t="s">
        <v>1143</v>
      </c>
      <c r="B2920" t="s">
        <v>1482</v>
      </c>
      <c r="C2920">
        <v>1</v>
      </c>
      <c r="D2920">
        <v>0</v>
      </c>
      <c r="E2920" s="33">
        <v>43654</v>
      </c>
      <c r="F2920" t="s">
        <v>2533</v>
      </c>
      <c r="G2920" t="s">
        <v>1770</v>
      </c>
      <c r="H2920">
        <v>73792</v>
      </c>
      <c r="I2920">
        <v>4</v>
      </c>
      <c r="J2920" s="33">
        <v>43655</v>
      </c>
      <c r="K2920" t="s">
        <v>1144</v>
      </c>
      <c r="L2920" t="s">
        <v>1485</v>
      </c>
      <c r="M2920">
        <v>3</v>
      </c>
      <c r="N2920">
        <v>0</v>
      </c>
      <c r="O2920" s="33">
        <v>43656</v>
      </c>
      <c r="P2920" t="s">
        <v>1134</v>
      </c>
      <c r="Q2920" t="s">
        <v>2167</v>
      </c>
      <c r="R2920">
        <v>419</v>
      </c>
      <c r="S2920">
        <v>0</v>
      </c>
    </row>
    <row r="2921" spans="1:19" hidden="1" x14ac:dyDescent="0.25">
      <c r="A2921" t="s">
        <v>1143</v>
      </c>
      <c r="B2921" t="s">
        <v>1485</v>
      </c>
      <c r="C2921">
        <v>3</v>
      </c>
      <c r="D2921">
        <v>0</v>
      </c>
      <c r="E2921" s="33">
        <v>43654</v>
      </c>
      <c r="F2921" t="s">
        <v>2533</v>
      </c>
      <c r="G2921" t="s">
        <v>1774</v>
      </c>
      <c r="H2921">
        <v>33</v>
      </c>
      <c r="I2921">
        <v>45449</v>
      </c>
      <c r="J2921" s="33">
        <v>43655</v>
      </c>
      <c r="K2921" t="s">
        <v>1144</v>
      </c>
      <c r="L2921" t="s">
        <v>857</v>
      </c>
      <c r="M2921">
        <v>1</v>
      </c>
      <c r="N2921">
        <v>0</v>
      </c>
      <c r="O2921" s="33">
        <v>43656</v>
      </c>
      <c r="P2921" t="s">
        <v>1134</v>
      </c>
      <c r="Q2921" t="s">
        <v>2168</v>
      </c>
      <c r="R2921">
        <v>93</v>
      </c>
      <c r="S2921">
        <v>0</v>
      </c>
    </row>
    <row r="2922" spans="1:19" hidden="1" x14ac:dyDescent="0.25">
      <c r="A2922" t="s">
        <v>1143</v>
      </c>
      <c r="B2922" t="s">
        <v>857</v>
      </c>
      <c r="C2922">
        <v>1</v>
      </c>
      <c r="D2922">
        <v>0</v>
      </c>
      <c r="E2922" s="33">
        <v>43654</v>
      </c>
      <c r="F2922" t="s">
        <v>1141</v>
      </c>
      <c r="G2922" t="s">
        <v>2551</v>
      </c>
      <c r="H2922">
        <v>6</v>
      </c>
      <c r="I2922">
        <v>0</v>
      </c>
      <c r="J2922" s="33">
        <v>43655</v>
      </c>
      <c r="K2922" t="s">
        <v>1144</v>
      </c>
      <c r="L2922" t="s">
        <v>868</v>
      </c>
      <c r="M2922">
        <v>1</v>
      </c>
      <c r="N2922">
        <v>0</v>
      </c>
      <c r="O2922" s="33">
        <v>43656</v>
      </c>
      <c r="P2922" t="s">
        <v>1134</v>
      </c>
      <c r="Q2922" t="s">
        <v>2169</v>
      </c>
      <c r="R2922">
        <v>23508</v>
      </c>
      <c r="S2922">
        <v>0</v>
      </c>
    </row>
    <row r="2923" spans="1:19" hidden="1" x14ac:dyDescent="0.25">
      <c r="A2923" t="s">
        <v>1143</v>
      </c>
      <c r="B2923" t="s">
        <v>868</v>
      </c>
      <c r="C2923">
        <v>1</v>
      </c>
      <c r="D2923">
        <v>0</v>
      </c>
      <c r="E2923" s="33">
        <v>43654</v>
      </c>
      <c r="F2923" t="s">
        <v>1141</v>
      </c>
      <c r="G2923" t="s">
        <v>868</v>
      </c>
      <c r="H2923">
        <v>53936</v>
      </c>
      <c r="I2923">
        <v>0</v>
      </c>
      <c r="J2923" s="33">
        <v>43655</v>
      </c>
      <c r="K2923" t="s">
        <v>1144</v>
      </c>
      <c r="L2923" t="s">
        <v>1484</v>
      </c>
      <c r="M2923">
        <v>3</v>
      </c>
      <c r="N2923">
        <v>0</v>
      </c>
      <c r="O2923" s="33">
        <v>43656</v>
      </c>
      <c r="P2923" t="s">
        <v>1134</v>
      </c>
      <c r="Q2923" t="s">
        <v>2523</v>
      </c>
      <c r="R2923">
        <v>19</v>
      </c>
      <c r="S2923">
        <v>0</v>
      </c>
    </row>
    <row r="2924" spans="1:19" hidden="1" x14ac:dyDescent="0.25">
      <c r="A2924" t="s">
        <v>1143</v>
      </c>
      <c r="B2924" t="s">
        <v>1484</v>
      </c>
      <c r="C2924">
        <v>3</v>
      </c>
      <c r="D2924">
        <v>0</v>
      </c>
      <c r="E2924" s="33">
        <v>43654</v>
      </c>
      <c r="F2924" t="s">
        <v>1141</v>
      </c>
      <c r="G2924" t="s">
        <v>1484</v>
      </c>
      <c r="H2924">
        <v>0</v>
      </c>
      <c r="I2924">
        <v>0</v>
      </c>
      <c r="J2924" s="33">
        <v>43655</v>
      </c>
      <c r="K2924" t="s">
        <v>1144</v>
      </c>
      <c r="L2924" t="s">
        <v>1486</v>
      </c>
      <c r="M2924">
        <v>3</v>
      </c>
      <c r="N2924">
        <v>0</v>
      </c>
      <c r="O2924" s="33">
        <v>43656</v>
      </c>
      <c r="P2924" t="s">
        <v>1134</v>
      </c>
      <c r="Q2924" t="s">
        <v>2170</v>
      </c>
      <c r="R2924">
        <v>92</v>
      </c>
      <c r="S2924">
        <v>0</v>
      </c>
    </row>
    <row r="2925" spans="1:19" hidden="1" x14ac:dyDescent="0.25">
      <c r="A2925" t="s">
        <v>1143</v>
      </c>
      <c r="B2925" t="s">
        <v>1486</v>
      </c>
      <c r="C2925">
        <v>3</v>
      </c>
      <c r="D2925">
        <v>0</v>
      </c>
      <c r="E2925" s="33">
        <v>43654</v>
      </c>
      <c r="F2925" t="s">
        <v>1141</v>
      </c>
      <c r="G2925" t="s">
        <v>1486</v>
      </c>
      <c r="H2925">
        <v>55613</v>
      </c>
      <c r="I2925">
        <v>0</v>
      </c>
      <c r="J2925" s="33">
        <v>43655</v>
      </c>
      <c r="K2925" t="s">
        <v>1144</v>
      </c>
      <c r="L2925" t="s">
        <v>870</v>
      </c>
      <c r="M2925">
        <v>1</v>
      </c>
      <c r="N2925">
        <v>0</v>
      </c>
      <c r="O2925" s="33">
        <v>43656</v>
      </c>
      <c r="P2925" t="s">
        <v>1134</v>
      </c>
      <c r="Q2925" t="s">
        <v>2171</v>
      </c>
      <c r="R2925">
        <v>168</v>
      </c>
      <c r="S2925">
        <v>0</v>
      </c>
    </row>
    <row r="2926" spans="1:19" hidden="1" x14ac:dyDescent="0.25">
      <c r="A2926" t="s">
        <v>1143</v>
      </c>
      <c r="B2926" t="s">
        <v>870</v>
      </c>
      <c r="C2926">
        <v>1</v>
      </c>
      <c r="D2926">
        <v>0</v>
      </c>
      <c r="E2926" s="33">
        <v>43654</v>
      </c>
      <c r="F2926" t="s">
        <v>1141</v>
      </c>
      <c r="G2926" t="s">
        <v>870</v>
      </c>
      <c r="H2926">
        <v>53880</v>
      </c>
      <c r="I2926">
        <v>0</v>
      </c>
      <c r="J2926" s="33">
        <v>43655</v>
      </c>
      <c r="K2926" t="s">
        <v>1144</v>
      </c>
      <c r="L2926" t="s">
        <v>859</v>
      </c>
      <c r="M2926">
        <v>1</v>
      </c>
      <c r="N2926">
        <v>0</v>
      </c>
      <c r="O2926" s="33">
        <v>43656</v>
      </c>
      <c r="P2926" t="s">
        <v>1134</v>
      </c>
      <c r="Q2926" t="s">
        <v>2172</v>
      </c>
      <c r="R2926">
        <v>1</v>
      </c>
      <c r="S2926">
        <v>0</v>
      </c>
    </row>
    <row r="2927" spans="1:19" hidden="1" x14ac:dyDescent="0.25">
      <c r="A2927" t="s">
        <v>1143</v>
      </c>
      <c r="B2927" t="s">
        <v>859</v>
      </c>
      <c r="C2927">
        <v>1</v>
      </c>
      <c r="D2927">
        <v>0</v>
      </c>
      <c r="E2927" s="33">
        <v>43654</v>
      </c>
      <c r="F2927" t="s">
        <v>1141</v>
      </c>
      <c r="G2927" t="s">
        <v>863</v>
      </c>
      <c r="H2927">
        <v>25</v>
      </c>
      <c r="I2927">
        <v>0</v>
      </c>
      <c r="J2927" s="33">
        <v>43655</v>
      </c>
      <c r="K2927" t="s">
        <v>1144</v>
      </c>
      <c r="L2927" t="s">
        <v>861</v>
      </c>
      <c r="M2927">
        <v>1</v>
      </c>
      <c r="N2927">
        <v>0</v>
      </c>
      <c r="O2927" s="33">
        <v>43656</v>
      </c>
      <c r="P2927" t="s">
        <v>1134</v>
      </c>
      <c r="Q2927" t="s">
        <v>554</v>
      </c>
      <c r="R2927">
        <v>61</v>
      </c>
      <c r="S2927">
        <v>0</v>
      </c>
    </row>
    <row r="2928" spans="1:19" hidden="1" x14ac:dyDescent="0.25">
      <c r="A2928" t="s">
        <v>1143</v>
      </c>
      <c r="B2928" t="s">
        <v>861</v>
      </c>
      <c r="C2928">
        <v>1</v>
      </c>
      <c r="D2928">
        <v>0</v>
      </c>
      <c r="E2928" s="33">
        <v>43654</v>
      </c>
      <c r="F2928" t="s">
        <v>1141</v>
      </c>
      <c r="G2928" t="s">
        <v>1483</v>
      </c>
      <c r="H2928">
        <v>1</v>
      </c>
      <c r="I2928">
        <v>0</v>
      </c>
      <c r="J2928" s="33">
        <v>43655</v>
      </c>
      <c r="K2928" t="s">
        <v>1144</v>
      </c>
      <c r="L2928" t="s">
        <v>1483</v>
      </c>
      <c r="M2928">
        <v>1</v>
      </c>
      <c r="N2928">
        <v>0</v>
      </c>
      <c r="O2928" s="33">
        <v>43656</v>
      </c>
      <c r="P2928" t="s">
        <v>1134</v>
      </c>
      <c r="Q2928" t="s">
        <v>2519</v>
      </c>
      <c r="R2928">
        <v>1152</v>
      </c>
      <c r="S2928">
        <v>0</v>
      </c>
    </row>
    <row r="2929" spans="1:19" hidden="1" x14ac:dyDescent="0.25">
      <c r="A2929" t="s">
        <v>1143</v>
      </c>
      <c r="B2929" t="s">
        <v>1483</v>
      </c>
      <c r="C2929">
        <v>1</v>
      </c>
      <c r="D2929">
        <v>0</v>
      </c>
      <c r="E2929" s="33">
        <v>43654</v>
      </c>
      <c r="F2929" t="s">
        <v>1142</v>
      </c>
      <c r="G2929" t="s">
        <v>1482</v>
      </c>
      <c r="H2929">
        <v>1</v>
      </c>
      <c r="I2929">
        <v>0</v>
      </c>
      <c r="J2929" s="33">
        <v>43655</v>
      </c>
      <c r="K2929" t="s">
        <v>1145</v>
      </c>
      <c r="L2929" t="s">
        <v>1482</v>
      </c>
      <c r="M2929">
        <v>1</v>
      </c>
      <c r="N2929">
        <v>0</v>
      </c>
      <c r="O2929" s="33">
        <v>43656</v>
      </c>
      <c r="P2929" t="s">
        <v>1134</v>
      </c>
      <c r="Q2929" t="s">
        <v>2524</v>
      </c>
      <c r="R2929">
        <v>5</v>
      </c>
      <c r="S2929">
        <v>0</v>
      </c>
    </row>
    <row r="2930" spans="1:19" hidden="1" x14ac:dyDescent="0.25">
      <c r="A2930" t="s">
        <v>1144</v>
      </c>
      <c r="B2930" t="s">
        <v>1482</v>
      </c>
      <c r="C2930">
        <v>1</v>
      </c>
      <c r="D2930">
        <v>0</v>
      </c>
      <c r="E2930" s="33">
        <v>43654</v>
      </c>
      <c r="F2930" t="s">
        <v>1142</v>
      </c>
      <c r="G2930" t="s">
        <v>1485</v>
      </c>
      <c r="H2930">
        <v>2</v>
      </c>
      <c r="I2930">
        <v>0</v>
      </c>
      <c r="J2930" s="33">
        <v>43655</v>
      </c>
      <c r="K2930" t="s">
        <v>1145</v>
      </c>
      <c r="L2930" t="s">
        <v>2553</v>
      </c>
      <c r="M2930">
        <v>1</v>
      </c>
      <c r="N2930">
        <v>0</v>
      </c>
      <c r="O2930" s="33">
        <v>43656</v>
      </c>
      <c r="P2930" t="s">
        <v>1134</v>
      </c>
      <c r="Q2930" t="s">
        <v>2520</v>
      </c>
      <c r="R2930">
        <v>10</v>
      </c>
      <c r="S2930">
        <v>0</v>
      </c>
    </row>
    <row r="2931" spans="1:19" hidden="1" x14ac:dyDescent="0.25">
      <c r="A2931" t="s">
        <v>1144</v>
      </c>
      <c r="B2931" t="s">
        <v>1485</v>
      </c>
      <c r="C2931">
        <v>3</v>
      </c>
      <c r="D2931">
        <v>0</v>
      </c>
      <c r="E2931" s="33">
        <v>43654</v>
      </c>
      <c r="F2931" t="s">
        <v>1142</v>
      </c>
      <c r="G2931" t="s">
        <v>857</v>
      </c>
      <c r="H2931">
        <v>1</v>
      </c>
      <c r="I2931">
        <v>0</v>
      </c>
      <c r="J2931" s="33">
        <v>43655</v>
      </c>
      <c r="K2931" t="s">
        <v>1145</v>
      </c>
      <c r="L2931" t="s">
        <v>2552</v>
      </c>
      <c r="M2931">
        <v>3</v>
      </c>
      <c r="N2931">
        <v>0</v>
      </c>
      <c r="O2931" s="33">
        <v>43656</v>
      </c>
      <c r="P2931" t="s">
        <v>1134</v>
      </c>
      <c r="Q2931" t="s">
        <v>1695</v>
      </c>
      <c r="R2931">
        <v>2</v>
      </c>
      <c r="S2931">
        <v>0</v>
      </c>
    </row>
    <row r="2932" spans="1:19" hidden="1" x14ac:dyDescent="0.25">
      <c r="A2932" t="s">
        <v>1144</v>
      </c>
      <c r="B2932" t="s">
        <v>857</v>
      </c>
      <c r="C2932">
        <v>1</v>
      </c>
      <c r="D2932">
        <v>0</v>
      </c>
      <c r="E2932" s="33">
        <v>43654</v>
      </c>
      <c r="F2932" t="s">
        <v>1142</v>
      </c>
      <c r="G2932" t="s">
        <v>868</v>
      </c>
      <c r="H2932">
        <v>1</v>
      </c>
      <c r="I2932">
        <v>0</v>
      </c>
      <c r="J2932" s="33">
        <v>43655</v>
      </c>
      <c r="K2932" t="s">
        <v>1145</v>
      </c>
      <c r="L2932" t="s">
        <v>1486</v>
      </c>
      <c r="M2932">
        <v>3</v>
      </c>
      <c r="N2932">
        <v>0</v>
      </c>
      <c r="O2932" s="33">
        <v>43656</v>
      </c>
      <c r="P2932" t="s">
        <v>1134</v>
      </c>
      <c r="Q2932" t="s">
        <v>1257</v>
      </c>
      <c r="R2932">
        <v>0</v>
      </c>
      <c r="S2932">
        <v>623017</v>
      </c>
    </row>
    <row r="2933" spans="1:19" hidden="1" x14ac:dyDescent="0.25">
      <c r="A2933" t="s">
        <v>1144</v>
      </c>
      <c r="B2933" t="s">
        <v>868</v>
      </c>
      <c r="C2933">
        <v>1</v>
      </c>
      <c r="D2933">
        <v>0</v>
      </c>
      <c r="E2933" s="33">
        <v>43654</v>
      </c>
      <c r="F2933" t="s">
        <v>1142</v>
      </c>
      <c r="G2933" t="s">
        <v>1486</v>
      </c>
      <c r="H2933">
        <v>2</v>
      </c>
      <c r="I2933">
        <v>0</v>
      </c>
      <c r="J2933" s="33">
        <v>43655</v>
      </c>
      <c r="K2933" t="s">
        <v>1145</v>
      </c>
      <c r="L2933" t="s">
        <v>1532</v>
      </c>
      <c r="M2933">
        <v>3</v>
      </c>
      <c r="N2933">
        <v>0</v>
      </c>
      <c r="O2933" s="33">
        <v>43656</v>
      </c>
      <c r="P2933" t="s">
        <v>1134</v>
      </c>
      <c r="Q2933" t="s">
        <v>2164</v>
      </c>
      <c r="R2933">
        <v>0</v>
      </c>
      <c r="S2933">
        <v>623017</v>
      </c>
    </row>
    <row r="2934" spans="1:19" hidden="1" x14ac:dyDescent="0.25">
      <c r="A2934" t="s">
        <v>1144</v>
      </c>
      <c r="B2934" t="s">
        <v>1484</v>
      </c>
      <c r="C2934">
        <v>3</v>
      </c>
      <c r="D2934">
        <v>0</v>
      </c>
      <c r="E2934" s="33">
        <v>43654</v>
      </c>
      <c r="F2934" t="s">
        <v>1142</v>
      </c>
      <c r="G2934" t="s">
        <v>870</v>
      </c>
      <c r="H2934">
        <v>1</v>
      </c>
      <c r="I2934">
        <v>0</v>
      </c>
      <c r="J2934" s="33">
        <v>43655</v>
      </c>
      <c r="K2934" t="s">
        <v>1145</v>
      </c>
      <c r="L2934" t="s">
        <v>1483</v>
      </c>
      <c r="M2934">
        <v>1</v>
      </c>
      <c r="N2934">
        <v>0</v>
      </c>
      <c r="O2934" s="33">
        <v>43656</v>
      </c>
      <c r="P2934" t="s">
        <v>1134</v>
      </c>
      <c r="Q2934" t="s">
        <v>2163</v>
      </c>
      <c r="R2934">
        <v>28276</v>
      </c>
      <c r="S2934">
        <v>0</v>
      </c>
    </row>
    <row r="2935" spans="1:19" hidden="1" x14ac:dyDescent="0.25">
      <c r="A2935" t="s">
        <v>1144</v>
      </c>
      <c r="B2935" t="s">
        <v>1486</v>
      </c>
      <c r="C2935">
        <v>3</v>
      </c>
      <c r="D2935">
        <v>0</v>
      </c>
      <c r="E2935" s="33">
        <v>43654</v>
      </c>
      <c r="F2935" t="s">
        <v>1142</v>
      </c>
      <c r="G2935" t="s">
        <v>859</v>
      </c>
      <c r="H2935">
        <v>1</v>
      </c>
      <c r="I2935">
        <v>0</v>
      </c>
      <c r="J2935" s="33">
        <v>43655</v>
      </c>
      <c r="K2935" t="s">
        <v>1146</v>
      </c>
      <c r="L2935" t="s">
        <v>868</v>
      </c>
      <c r="M2935">
        <v>0</v>
      </c>
      <c r="N2935">
        <v>0</v>
      </c>
      <c r="O2935" s="33">
        <v>43649</v>
      </c>
      <c r="P2935" t="s">
        <v>1134</v>
      </c>
      <c r="Q2935" t="s">
        <v>1438</v>
      </c>
      <c r="R2935">
        <v>18</v>
      </c>
      <c r="S2935">
        <v>0</v>
      </c>
    </row>
    <row r="2936" spans="1:19" hidden="1" x14ac:dyDescent="0.25">
      <c r="A2936" t="s">
        <v>1144</v>
      </c>
      <c r="B2936" t="s">
        <v>870</v>
      </c>
      <c r="C2936">
        <v>1</v>
      </c>
      <c r="D2936">
        <v>0</v>
      </c>
      <c r="E2936" s="33">
        <v>43654</v>
      </c>
      <c r="F2936" t="s">
        <v>1142</v>
      </c>
      <c r="G2936" t="s">
        <v>861</v>
      </c>
      <c r="H2936">
        <v>1</v>
      </c>
      <c r="I2936">
        <v>0</v>
      </c>
      <c r="J2936" s="33">
        <v>43655</v>
      </c>
      <c r="K2936" t="s">
        <v>1146</v>
      </c>
      <c r="L2936" t="s">
        <v>1486</v>
      </c>
      <c r="M2936">
        <v>0</v>
      </c>
      <c r="N2936">
        <v>0</v>
      </c>
      <c r="O2936" s="33">
        <v>43649</v>
      </c>
      <c r="P2936" t="s">
        <v>1134</v>
      </c>
      <c r="Q2936" t="s">
        <v>1483</v>
      </c>
      <c r="R2936">
        <v>1</v>
      </c>
      <c r="S2936">
        <v>0</v>
      </c>
    </row>
    <row r="2937" spans="1:19" hidden="1" x14ac:dyDescent="0.25">
      <c r="A2937" t="s">
        <v>1144</v>
      </c>
      <c r="B2937" t="s">
        <v>859</v>
      </c>
      <c r="C2937">
        <v>1</v>
      </c>
      <c r="D2937">
        <v>0</v>
      </c>
      <c r="E2937" s="33">
        <v>43654</v>
      </c>
      <c r="F2937" t="s">
        <v>1142</v>
      </c>
      <c r="G2937" t="s">
        <v>1483</v>
      </c>
      <c r="H2937">
        <v>1</v>
      </c>
      <c r="I2937">
        <v>0</v>
      </c>
      <c r="J2937" s="33">
        <v>43655</v>
      </c>
      <c r="K2937" t="s">
        <v>1146</v>
      </c>
      <c r="L2937" t="s">
        <v>870</v>
      </c>
      <c r="M2937">
        <v>0</v>
      </c>
      <c r="N2937">
        <v>0</v>
      </c>
      <c r="O2937" s="33">
        <v>43649</v>
      </c>
      <c r="P2937" t="s">
        <v>1134</v>
      </c>
      <c r="Q2937" t="s">
        <v>2166</v>
      </c>
      <c r="R2937">
        <v>820</v>
      </c>
      <c r="S2937">
        <v>0</v>
      </c>
    </row>
    <row r="2938" spans="1:19" hidden="1" x14ac:dyDescent="0.25">
      <c r="A2938" t="s">
        <v>1144</v>
      </c>
      <c r="B2938" t="s">
        <v>861</v>
      </c>
      <c r="C2938">
        <v>1</v>
      </c>
      <c r="D2938">
        <v>0</v>
      </c>
      <c r="E2938" s="33">
        <v>43654</v>
      </c>
      <c r="F2938" t="s">
        <v>1143</v>
      </c>
      <c r="G2938" t="s">
        <v>1482</v>
      </c>
      <c r="H2938">
        <v>1</v>
      </c>
      <c r="I2938">
        <v>0</v>
      </c>
      <c r="J2938" s="33">
        <v>43655</v>
      </c>
      <c r="K2938" t="s">
        <v>1146</v>
      </c>
      <c r="L2938" t="s">
        <v>1532</v>
      </c>
      <c r="M2938">
        <v>0</v>
      </c>
      <c r="N2938">
        <v>0</v>
      </c>
      <c r="O2938" s="33">
        <v>43649</v>
      </c>
      <c r="P2938" t="s">
        <v>1135</v>
      </c>
      <c r="Q2938" t="s">
        <v>5596</v>
      </c>
      <c r="R2938">
        <v>0</v>
      </c>
      <c r="S2938">
        <v>0</v>
      </c>
    </row>
    <row r="2939" spans="1:19" hidden="1" x14ac:dyDescent="0.25">
      <c r="A2939" t="s">
        <v>1144</v>
      </c>
      <c r="B2939" t="s">
        <v>1483</v>
      </c>
      <c r="C2939">
        <v>1</v>
      </c>
      <c r="D2939">
        <v>0</v>
      </c>
      <c r="E2939" s="33">
        <v>43654</v>
      </c>
      <c r="F2939" t="s">
        <v>1143</v>
      </c>
      <c r="G2939" t="s">
        <v>1485</v>
      </c>
      <c r="H2939">
        <v>3</v>
      </c>
      <c r="I2939">
        <v>0</v>
      </c>
      <c r="J2939" s="33">
        <v>43655</v>
      </c>
      <c r="K2939" t="s">
        <v>1146</v>
      </c>
      <c r="L2939" t="s">
        <v>2555</v>
      </c>
      <c r="M2939">
        <v>0</v>
      </c>
      <c r="N2939">
        <v>0</v>
      </c>
      <c r="O2939" s="33">
        <v>43649</v>
      </c>
      <c r="P2939" t="s">
        <v>1135</v>
      </c>
      <c r="Q2939" t="s">
        <v>5613</v>
      </c>
      <c r="R2939">
        <v>0</v>
      </c>
      <c r="S2939">
        <v>0</v>
      </c>
    </row>
    <row r="2940" spans="1:19" hidden="1" x14ac:dyDescent="0.25">
      <c r="A2940" t="s">
        <v>1145</v>
      </c>
      <c r="B2940" t="s">
        <v>1482</v>
      </c>
      <c r="C2940">
        <v>1</v>
      </c>
      <c r="D2940">
        <v>0</v>
      </c>
      <c r="E2940" s="33">
        <v>43654</v>
      </c>
      <c r="F2940" t="s">
        <v>1143</v>
      </c>
      <c r="G2940" t="s">
        <v>857</v>
      </c>
      <c r="H2940">
        <v>1</v>
      </c>
      <c r="I2940">
        <v>0</v>
      </c>
      <c r="J2940" s="33">
        <v>43655</v>
      </c>
      <c r="K2940" t="s">
        <v>1146</v>
      </c>
      <c r="L2940" t="s">
        <v>2554</v>
      </c>
      <c r="M2940">
        <v>0</v>
      </c>
      <c r="N2940">
        <v>0</v>
      </c>
      <c r="O2940" s="33">
        <v>43649</v>
      </c>
      <c r="P2940" t="s">
        <v>1136</v>
      </c>
      <c r="Q2940" t="s">
        <v>2111</v>
      </c>
      <c r="R2940">
        <v>0</v>
      </c>
      <c r="S2940">
        <v>0</v>
      </c>
    </row>
    <row r="2941" spans="1:19" hidden="1" x14ac:dyDescent="0.25">
      <c r="A2941" t="s">
        <v>1145</v>
      </c>
      <c r="B2941" t="s">
        <v>2553</v>
      </c>
      <c r="C2941">
        <v>1</v>
      </c>
      <c r="D2941">
        <v>0</v>
      </c>
      <c r="E2941" s="33">
        <v>43654</v>
      </c>
      <c r="F2941" t="s">
        <v>1143</v>
      </c>
      <c r="G2941" t="s">
        <v>868</v>
      </c>
      <c r="H2941">
        <v>1</v>
      </c>
      <c r="I2941">
        <v>0</v>
      </c>
      <c r="J2941" s="33">
        <v>43655</v>
      </c>
      <c r="K2941" t="s">
        <v>1146</v>
      </c>
      <c r="L2941" t="s">
        <v>1483</v>
      </c>
      <c r="M2941">
        <v>0</v>
      </c>
      <c r="N2941">
        <v>0</v>
      </c>
      <c r="O2941" s="33">
        <v>43649</v>
      </c>
      <c r="P2941" t="s">
        <v>1136</v>
      </c>
      <c r="Q2941" t="s">
        <v>1611</v>
      </c>
      <c r="R2941">
        <v>0</v>
      </c>
      <c r="S2941">
        <v>0</v>
      </c>
    </row>
    <row r="2942" spans="1:19" hidden="1" x14ac:dyDescent="0.25">
      <c r="A2942" t="s">
        <v>1145</v>
      </c>
      <c r="B2942" t="s">
        <v>2552</v>
      </c>
      <c r="C2942">
        <v>3</v>
      </c>
      <c r="D2942">
        <v>0</v>
      </c>
      <c r="E2942" s="33">
        <v>43654</v>
      </c>
      <c r="F2942" t="s">
        <v>1143</v>
      </c>
      <c r="G2942" t="s">
        <v>1484</v>
      </c>
      <c r="H2942">
        <v>3</v>
      </c>
      <c r="I2942">
        <v>0</v>
      </c>
      <c r="J2942" s="33">
        <v>43655</v>
      </c>
      <c r="K2942" t="s">
        <v>1147</v>
      </c>
      <c r="L2942" t="s">
        <v>2560</v>
      </c>
      <c r="M2942">
        <v>2</v>
      </c>
      <c r="N2942">
        <v>0</v>
      </c>
      <c r="O2942" s="33">
        <v>43656</v>
      </c>
      <c r="P2942" t="s">
        <v>1136</v>
      </c>
      <c r="Q2942" t="s">
        <v>1737</v>
      </c>
      <c r="R2942">
        <v>0</v>
      </c>
      <c r="S2942">
        <v>0</v>
      </c>
    </row>
    <row r="2943" spans="1:19" hidden="1" x14ac:dyDescent="0.25">
      <c r="A2943" t="s">
        <v>1145</v>
      </c>
      <c r="B2943" t="s">
        <v>1486</v>
      </c>
      <c r="C2943">
        <v>3</v>
      </c>
      <c r="D2943">
        <v>0</v>
      </c>
      <c r="E2943" s="33">
        <v>43654</v>
      </c>
      <c r="F2943" t="s">
        <v>1143</v>
      </c>
      <c r="G2943" t="s">
        <v>1486</v>
      </c>
      <c r="H2943">
        <v>3</v>
      </c>
      <c r="I2943">
        <v>0</v>
      </c>
      <c r="J2943" s="33">
        <v>43655</v>
      </c>
      <c r="K2943" t="s">
        <v>1147</v>
      </c>
      <c r="L2943" t="s">
        <v>2559</v>
      </c>
      <c r="M2943">
        <v>2</v>
      </c>
      <c r="N2943">
        <v>0</v>
      </c>
      <c r="O2943" s="33">
        <v>43656</v>
      </c>
      <c r="P2943" t="s">
        <v>1136</v>
      </c>
      <c r="Q2943" t="s">
        <v>2150</v>
      </c>
      <c r="R2943">
        <v>0</v>
      </c>
      <c r="S2943">
        <v>0</v>
      </c>
    </row>
    <row r="2944" spans="1:19" hidden="1" x14ac:dyDescent="0.25">
      <c r="A2944" t="s">
        <v>1145</v>
      </c>
      <c r="B2944" t="s">
        <v>1532</v>
      </c>
      <c r="C2944">
        <v>3</v>
      </c>
      <c r="D2944">
        <v>0</v>
      </c>
      <c r="E2944" s="33">
        <v>43654</v>
      </c>
      <c r="F2944" t="s">
        <v>1143</v>
      </c>
      <c r="G2944" t="s">
        <v>870</v>
      </c>
      <c r="H2944">
        <v>1</v>
      </c>
      <c r="I2944">
        <v>0</v>
      </c>
      <c r="J2944" s="33">
        <v>43655</v>
      </c>
      <c r="K2944" t="s">
        <v>1147</v>
      </c>
      <c r="L2944" t="s">
        <v>1485</v>
      </c>
      <c r="M2944">
        <v>147</v>
      </c>
      <c r="N2944">
        <v>0</v>
      </c>
      <c r="O2944" s="33">
        <v>43656</v>
      </c>
      <c r="P2944" t="s">
        <v>1136</v>
      </c>
      <c r="Q2944" t="s">
        <v>2151</v>
      </c>
      <c r="R2944">
        <v>0</v>
      </c>
      <c r="S2944">
        <v>0</v>
      </c>
    </row>
    <row r="2945" spans="1:19" hidden="1" x14ac:dyDescent="0.25">
      <c r="A2945" t="s">
        <v>1145</v>
      </c>
      <c r="B2945" t="s">
        <v>1483</v>
      </c>
      <c r="C2945">
        <v>1</v>
      </c>
      <c r="D2945">
        <v>0</v>
      </c>
      <c r="E2945" s="33">
        <v>43654</v>
      </c>
      <c r="F2945" t="s">
        <v>1143</v>
      </c>
      <c r="G2945" t="s">
        <v>859</v>
      </c>
      <c r="H2945">
        <v>1</v>
      </c>
      <c r="I2945">
        <v>0</v>
      </c>
      <c r="J2945" s="33">
        <v>43655</v>
      </c>
      <c r="K2945" t="s">
        <v>1147</v>
      </c>
      <c r="L2945" t="s">
        <v>2558</v>
      </c>
      <c r="M2945">
        <v>2</v>
      </c>
      <c r="N2945">
        <v>0</v>
      </c>
      <c r="O2945" s="33">
        <v>43656</v>
      </c>
      <c r="P2945" t="s">
        <v>1136</v>
      </c>
      <c r="Q2945" t="s">
        <v>1864</v>
      </c>
      <c r="R2945">
        <v>0</v>
      </c>
      <c r="S2945">
        <v>0</v>
      </c>
    </row>
    <row r="2946" spans="1:19" hidden="1" x14ac:dyDescent="0.25">
      <c r="A2946" t="s">
        <v>1146</v>
      </c>
      <c r="B2946" t="s">
        <v>868</v>
      </c>
      <c r="C2946">
        <v>0</v>
      </c>
      <c r="D2946">
        <v>0</v>
      </c>
      <c r="E2946" s="33">
        <v>43649</v>
      </c>
      <c r="F2946" t="s">
        <v>1143</v>
      </c>
      <c r="G2946" t="s">
        <v>861</v>
      </c>
      <c r="H2946">
        <v>1</v>
      </c>
      <c r="I2946">
        <v>0</v>
      </c>
      <c r="J2946" s="33">
        <v>43655</v>
      </c>
      <c r="K2946" t="s">
        <v>1147</v>
      </c>
      <c r="L2946" t="s">
        <v>2557</v>
      </c>
      <c r="M2946">
        <v>2</v>
      </c>
      <c r="N2946">
        <v>0</v>
      </c>
      <c r="O2946" s="33">
        <v>43656</v>
      </c>
      <c r="P2946" t="s">
        <v>1136</v>
      </c>
      <c r="Q2946" t="s">
        <v>954</v>
      </c>
      <c r="R2946">
        <v>0</v>
      </c>
      <c r="S2946">
        <v>0</v>
      </c>
    </row>
    <row r="2947" spans="1:19" hidden="1" x14ac:dyDescent="0.25">
      <c r="A2947" t="s">
        <v>1146</v>
      </c>
      <c r="B2947" t="s">
        <v>1486</v>
      </c>
      <c r="C2947">
        <v>0</v>
      </c>
      <c r="D2947">
        <v>0</v>
      </c>
      <c r="E2947" s="33">
        <v>43649</v>
      </c>
      <c r="F2947" t="s">
        <v>1143</v>
      </c>
      <c r="G2947" t="s">
        <v>1483</v>
      </c>
      <c r="H2947">
        <v>1</v>
      </c>
      <c r="I2947">
        <v>0</v>
      </c>
      <c r="J2947" s="33">
        <v>43655</v>
      </c>
      <c r="K2947" t="s">
        <v>1147</v>
      </c>
      <c r="L2947" t="s">
        <v>1486</v>
      </c>
      <c r="M2947">
        <v>147</v>
      </c>
      <c r="N2947">
        <v>0</v>
      </c>
      <c r="O2947" s="33">
        <v>43656</v>
      </c>
      <c r="P2947" t="s">
        <v>1136</v>
      </c>
      <c r="Q2947" t="s">
        <v>1712</v>
      </c>
      <c r="R2947">
        <v>0</v>
      </c>
      <c r="S2947">
        <v>0</v>
      </c>
    </row>
    <row r="2948" spans="1:19" hidden="1" x14ac:dyDescent="0.25">
      <c r="A2948" t="s">
        <v>1146</v>
      </c>
      <c r="B2948" t="s">
        <v>870</v>
      </c>
      <c r="C2948">
        <v>0</v>
      </c>
      <c r="D2948">
        <v>0</v>
      </c>
      <c r="E2948" s="33">
        <v>43649</v>
      </c>
      <c r="F2948" t="s">
        <v>1144</v>
      </c>
      <c r="G2948" t="s">
        <v>1482</v>
      </c>
      <c r="H2948">
        <v>1</v>
      </c>
      <c r="I2948">
        <v>0</v>
      </c>
      <c r="J2948" s="33">
        <v>43655</v>
      </c>
      <c r="K2948" t="s">
        <v>1147</v>
      </c>
      <c r="L2948" t="s">
        <v>2531</v>
      </c>
      <c r="M2948">
        <v>37</v>
      </c>
      <c r="N2948">
        <v>0</v>
      </c>
      <c r="O2948" s="33">
        <v>43656</v>
      </c>
      <c r="P2948" t="s">
        <v>1136</v>
      </c>
      <c r="Q2948" t="s">
        <v>868</v>
      </c>
      <c r="R2948">
        <v>0</v>
      </c>
      <c r="S2948">
        <v>0</v>
      </c>
    </row>
    <row r="2949" spans="1:19" hidden="1" x14ac:dyDescent="0.25">
      <c r="A2949" t="s">
        <v>1146</v>
      </c>
      <c r="B2949" t="s">
        <v>1532</v>
      </c>
      <c r="C2949">
        <v>0</v>
      </c>
      <c r="D2949">
        <v>0</v>
      </c>
      <c r="E2949" s="33">
        <v>43649</v>
      </c>
      <c r="F2949" t="s">
        <v>1144</v>
      </c>
      <c r="G2949" t="s">
        <v>1485</v>
      </c>
      <c r="H2949">
        <v>3</v>
      </c>
      <c r="I2949">
        <v>0</v>
      </c>
      <c r="J2949" s="33">
        <v>43655</v>
      </c>
      <c r="K2949" t="s">
        <v>1147</v>
      </c>
      <c r="L2949" t="s">
        <v>1494</v>
      </c>
      <c r="M2949">
        <v>147</v>
      </c>
      <c r="N2949">
        <v>0</v>
      </c>
      <c r="O2949" s="33">
        <v>43656</v>
      </c>
      <c r="P2949" t="s">
        <v>1136</v>
      </c>
      <c r="Q2949" t="s">
        <v>2152</v>
      </c>
      <c r="R2949">
        <v>0</v>
      </c>
      <c r="S2949">
        <v>0</v>
      </c>
    </row>
    <row r="2950" spans="1:19" hidden="1" x14ac:dyDescent="0.25">
      <c r="A2950" t="s">
        <v>1146</v>
      </c>
      <c r="B2950" t="s">
        <v>2555</v>
      </c>
      <c r="C2950">
        <v>0</v>
      </c>
      <c r="D2950">
        <v>0</v>
      </c>
      <c r="E2950" s="33">
        <v>43649</v>
      </c>
      <c r="F2950" t="s">
        <v>1144</v>
      </c>
      <c r="G2950" t="s">
        <v>857</v>
      </c>
      <c r="H2950">
        <v>1</v>
      </c>
      <c r="I2950">
        <v>0</v>
      </c>
      <c r="J2950" s="33">
        <v>43655</v>
      </c>
      <c r="K2950" t="s">
        <v>1147</v>
      </c>
      <c r="L2950" t="s">
        <v>1483</v>
      </c>
      <c r="M2950">
        <v>1</v>
      </c>
      <c r="N2950">
        <v>0</v>
      </c>
      <c r="O2950" s="33">
        <v>43656</v>
      </c>
      <c r="P2950" t="s">
        <v>1136</v>
      </c>
      <c r="Q2950" t="s">
        <v>2153</v>
      </c>
      <c r="R2950">
        <v>0</v>
      </c>
      <c r="S2950">
        <v>0</v>
      </c>
    </row>
    <row r="2951" spans="1:19" hidden="1" x14ac:dyDescent="0.25">
      <c r="A2951" t="s">
        <v>1146</v>
      </c>
      <c r="B2951" t="s">
        <v>2554</v>
      </c>
      <c r="C2951">
        <v>0</v>
      </c>
      <c r="D2951">
        <v>0</v>
      </c>
      <c r="E2951" s="33">
        <v>43649</v>
      </c>
      <c r="F2951" t="s">
        <v>1144</v>
      </c>
      <c r="G2951" t="s">
        <v>868</v>
      </c>
      <c r="H2951">
        <v>1</v>
      </c>
      <c r="I2951">
        <v>0</v>
      </c>
      <c r="J2951" s="33">
        <v>43655</v>
      </c>
      <c r="K2951" t="s">
        <v>1147</v>
      </c>
      <c r="L2951" t="s">
        <v>2556</v>
      </c>
      <c r="M2951">
        <v>1</v>
      </c>
      <c r="N2951">
        <v>0</v>
      </c>
      <c r="O2951" s="33">
        <v>43656</v>
      </c>
      <c r="P2951" t="s">
        <v>1136</v>
      </c>
      <c r="Q2951" t="s">
        <v>2154</v>
      </c>
      <c r="R2951">
        <v>0</v>
      </c>
      <c r="S2951">
        <v>0</v>
      </c>
    </row>
    <row r="2952" spans="1:19" hidden="1" x14ac:dyDescent="0.25">
      <c r="A2952" t="s">
        <v>1146</v>
      </c>
      <c r="B2952" t="s">
        <v>1483</v>
      </c>
      <c r="C2952">
        <v>0</v>
      </c>
      <c r="D2952">
        <v>0</v>
      </c>
      <c r="E2952" s="33">
        <v>43649</v>
      </c>
      <c r="F2952" t="s">
        <v>1144</v>
      </c>
      <c r="G2952" t="s">
        <v>1484</v>
      </c>
      <c r="H2952">
        <v>3</v>
      </c>
      <c r="I2952">
        <v>0</v>
      </c>
      <c r="J2952" s="33">
        <v>43655</v>
      </c>
      <c r="K2952" t="s">
        <v>1148</v>
      </c>
      <c r="L2952" t="s">
        <v>2566</v>
      </c>
      <c r="M2952">
        <v>1</v>
      </c>
      <c r="N2952">
        <v>0</v>
      </c>
      <c r="O2952" s="33">
        <v>43656</v>
      </c>
      <c r="P2952" t="s">
        <v>1136</v>
      </c>
      <c r="Q2952" t="s">
        <v>2525</v>
      </c>
      <c r="R2952">
        <v>0</v>
      </c>
      <c r="S2952">
        <v>0</v>
      </c>
    </row>
    <row r="2953" spans="1:19" hidden="1" x14ac:dyDescent="0.25">
      <c r="A2953" t="s">
        <v>1147</v>
      </c>
      <c r="B2953" t="s">
        <v>2560</v>
      </c>
      <c r="C2953">
        <v>2</v>
      </c>
      <c r="D2953">
        <v>0</v>
      </c>
      <c r="E2953" s="33">
        <v>43654</v>
      </c>
      <c r="F2953" t="s">
        <v>1144</v>
      </c>
      <c r="G2953" t="s">
        <v>1486</v>
      </c>
      <c r="H2953">
        <v>3</v>
      </c>
      <c r="I2953">
        <v>0</v>
      </c>
      <c r="J2953" s="33">
        <v>43655</v>
      </c>
      <c r="K2953" t="s">
        <v>1148</v>
      </c>
      <c r="L2953" t="s">
        <v>2565</v>
      </c>
      <c r="M2953">
        <v>1</v>
      </c>
      <c r="N2953">
        <v>0</v>
      </c>
      <c r="O2953" s="33">
        <v>43656</v>
      </c>
      <c r="P2953" t="s">
        <v>1136</v>
      </c>
      <c r="Q2953" t="s">
        <v>2526</v>
      </c>
      <c r="R2953">
        <v>0</v>
      </c>
      <c r="S2953">
        <v>0</v>
      </c>
    </row>
    <row r="2954" spans="1:19" hidden="1" x14ac:dyDescent="0.25">
      <c r="A2954" t="s">
        <v>1147</v>
      </c>
      <c r="B2954" t="s">
        <v>2559</v>
      </c>
      <c r="C2954">
        <v>2</v>
      </c>
      <c r="D2954">
        <v>0</v>
      </c>
      <c r="E2954" s="33">
        <v>43654</v>
      </c>
      <c r="F2954" t="s">
        <v>1144</v>
      </c>
      <c r="G2954" t="s">
        <v>870</v>
      </c>
      <c r="H2954">
        <v>1</v>
      </c>
      <c r="I2954">
        <v>0</v>
      </c>
      <c r="J2954" s="33">
        <v>43655</v>
      </c>
      <c r="K2954" t="s">
        <v>1148</v>
      </c>
      <c r="L2954" t="s">
        <v>2567</v>
      </c>
      <c r="M2954">
        <v>1</v>
      </c>
      <c r="N2954">
        <v>0</v>
      </c>
      <c r="O2954" s="33">
        <v>43656</v>
      </c>
      <c r="P2954" t="s">
        <v>1136</v>
      </c>
      <c r="Q2954" t="s">
        <v>1034</v>
      </c>
      <c r="R2954">
        <v>0</v>
      </c>
      <c r="S2954">
        <v>0</v>
      </c>
    </row>
    <row r="2955" spans="1:19" hidden="1" x14ac:dyDescent="0.25">
      <c r="A2955" t="s">
        <v>1147</v>
      </c>
      <c r="B2955" t="s">
        <v>1485</v>
      </c>
      <c r="C2955">
        <v>147</v>
      </c>
      <c r="D2955">
        <v>0</v>
      </c>
      <c r="E2955" s="33">
        <v>43654</v>
      </c>
      <c r="F2955" t="s">
        <v>1144</v>
      </c>
      <c r="G2955" t="s">
        <v>859</v>
      </c>
      <c r="H2955">
        <v>1</v>
      </c>
      <c r="I2955">
        <v>0</v>
      </c>
      <c r="J2955" s="33">
        <v>43655</v>
      </c>
      <c r="K2955" t="s">
        <v>1148</v>
      </c>
      <c r="L2955" t="s">
        <v>2564</v>
      </c>
      <c r="M2955">
        <v>1</v>
      </c>
      <c r="N2955">
        <v>0</v>
      </c>
      <c r="O2955" s="33">
        <v>43656</v>
      </c>
      <c r="P2955" t="s">
        <v>1136</v>
      </c>
      <c r="Q2955" t="s">
        <v>2157</v>
      </c>
      <c r="R2955">
        <v>0</v>
      </c>
      <c r="S2955">
        <v>0</v>
      </c>
    </row>
    <row r="2956" spans="1:19" hidden="1" x14ac:dyDescent="0.25">
      <c r="A2956" t="s">
        <v>1147</v>
      </c>
      <c r="B2956" t="s">
        <v>2558</v>
      </c>
      <c r="C2956">
        <v>2</v>
      </c>
      <c r="D2956">
        <v>0</v>
      </c>
      <c r="E2956" s="33">
        <v>43654</v>
      </c>
      <c r="F2956" t="s">
        <v>1144</v>
      </c>
      <c r="G2956" t="s">
        <v>861</v>
      </c>
      <c r="H2956">
        <v>1</v>
      </c>
      <c r="I2956">
        <v>0</v>
      </c>
      <c r="J2956" s="33">
        <v>43655</v>
      </c>
      <c r="K2956" t="s">
        <v>1148</v>
      </c>
      <c r="L2956" t="s">
        <v>1486</v>
      </c>
      <c r="M2956">
        <v>441</v>
      </c>
      <c r="N2956">
        <v>0</v>
      </c>
      <c r="O2956" s="33">
        <v>43656</v>
      </c>
      <c r="P2956" t="s">
        <v>1136</v>
      </c>
      <c r="Q2956" t="s">
        <v>1486</v>
      </c>
      <c r="R2956">
        <v>0</v>
      </c>
      <c r="S2956">
        <v>0</v>
      </c>
    </row>
    <row r="2957" spans="1:19" hidden="1" x14ac:dyDescent="0.25">
      <c r="A2957" t="s">
        <v>1147</v>
      </c>
      <c r="B2957" t="s">
        <v>2557</v>
      </c>
      <c r="C2957">
        <v>2</v>
      </c>
      <c r="D2957">
        <v>0</v>
      </c>
      <c r="E2957" s="33">
        <v>43654</v>
      </c>
      <c r="F2957" t="s">
        <v>1144</v>
      </c>
      <c r="G2957" t="s">
        <v>1483</v>
      </c>
      <c r="H2957">
        <v>1</v>
      </c>
      <c r="I2957">
        <v>0</v>
      </c>
      <c r="J2957" s="33">
        <v>43655</v>
      </c>
      <c r="K2957" t="s">
        <v>1148</v>
      </c>
      <c r="L2957" t="s">
        <v>2563</v>
      </c>
      <c r="M2957">
        <v>111</v>
      </c>
      <c r="N2957">
        <v>0</v>
      </c>
      <c r="O2957" s="33">
        <v>43656</v>
      </c>
      <c r="P2957" t="s">
        <v>1136</v>
      </c>
      <c r="Q2957" t="s">
        <v>870</v>
      </c>
      <c r="R2957">
        <v>0</v>
      </c>
      <c r="S2957">
        <v>0</v>
      </c>
    </row>
    <row r="2958" spans="1:19" hidden="1" x14ac:dyDescent="0.25">
      <c r="A2958" t="s">
        <v>1147</v>
      </c>
      <c r="B2958" t="s">
        <v>1486</v>
      </c>
      <c r="C2958">
        <v>147</v>
      </c>
      <c r="D2958">
        <v>0</v>
      </c>
      <c r="E2958" s="33">
        <v>43654</v>
      </c>
      <c r="F2958" t="s">
        <v>1145</v>
      </c>
      <c r="G2958" t="s">
        <v>1482</v>
      </c>
      <c r="H2958">
        <v>1</v>
      </c>
      <c r="I2958">
        <v>0</v>
      </c>
      <c r="J2958" s="33">
        <v>43655</v>
      </c>
      <c r="K2958" t="s">
        <v>1148</v>
      </c>
      <c r="L2958" t="s">
        <v>2562</v>
      </c>
      <c r="M2958">
        <v>147</v>
      </c>
      <c r="N2958">
        <v>0</v>
      </c>
      <c r="O2958" s="33">
        <v>43656</v>
      </c>
      <c r="P2958" t="s">
        <v>1136</v>
      </c>
      <c r="Q2958" t="s">
        <v>2527</v>
      </c>
      <c r="R2958">
        <v>0</v>
      </c>
      <c r="S2958">
        <v>0</v>
      </c>
    </row>
    <row r="2959" spans="1:19" hidden="1" x14ac:dyDescent="0.25">
      <c r="A2959" t="s">
        <v>1147</v>
      </c>
      <c r="B2959" t="s">
        <v>2531</v>
      </c>
      <c r="C2959">
        <v>37</v>
      </c>
      <c r="D2959">
        <v>0</v>
      </c>
      <c r="E2959" s="33">
        <v>43654</v>
      </c>
      <c r="F2959" t="s">
        <v>1145</v>
      </c>
      <c r="G2959" t="s">
        <v>2553</v>
      </c>
      <c r="H2959">
        <v>1</v>
      </c>
      <c r="I2959">
        <v>0</v>
      </c>
      <c r="J2959" s="33">
        <v>43655</v>
      </c>
      <c r="K2959" t="s">
        <v>1148</v>
      </c>
      <c r="L2959" t="s">
        <v>1483</v>
      </c>
      <c r="M2959">
        <v>1</v>
      </c>
      <c r="N2959">
        <v>0</v>
      </c>
      <c r="O2959" s="33">
        <v>43656</v>
      </c>
      <c r="P2959" t="s">
        <v>1136</v>
      </c>
      <c r="Q2959" t="s">
        <v>2528</v>
      </c>
      <c r="R2959">
        <v>0</v>
      </c>
      <c r="S2959">
        <v>0</v>
      </c>
    </row>
    <row r="2960" spans="1:19" hidden="1" x14ac:dyDescent="0.25">
      <c r="A2960" t="s">
        <v>1147</v>
      </c>
      <c r="B2960" t="s">
        <v>1494</v>
      </c>
      <c r="C2960">
        <v>147</v>
      </c>
      <c r="D2960">
        <v>0</v>
      </c>
      <c r="E2960" s="33">
        <v>43654</v>
      </c>
      <c r="F2960" t="s">
        <v>1145</v>
      </c>
      <c r="G2960" t="s">
        <v>2552</v>
      </c>
      <c r="H2960">
        <v>3</v>
      </c>
      <c r="I2960">
        <v>0</v>
      </c>
      <c r="J2960" s="33">
        <v>43655</v>
      </c>
      <c r="K2960" t="s">
        <v>1148</v>
      </c>
      <c r="L2960" t="s">
        <v>2561</v>
      </c>
      <c r="M2960">
        <v>1</v>
      </c>
      <c r="N2960">
        <v>0</v>
      </c>
      <c r="O2960" s="33">
        <v>43656</v>
      </c>
      <c r="P2960" t="s">
        <v>1136</v>
      </c>
      <c r="Q2960" t="s">
        <v>2161</v>
      </c>
      <c r="R2960">
        <v>0</v>
      </c>
      <c r="S2960">
        <v>0</v>
      </c>
    </row>
    <row r="2961" spans="1:19" hidden="1" x14ac:dyDescent="0.25">
      <c r="A2961" t="s">
        <v>1147</v>
      </c>
      <c r="B2961" t="s">
        <v>1483</v>
      </c>
      <c r="C2961">
        <v>1</v>
      </c>
      <c r="D2961">
        <v>0</v>
      </c>
      <c r="E2961" s="33">
        <v>43654</v>
      </c>
      <c r="F2961" t="s">
        <v>1145</v>
      </c>
      <c r="G2961" t="s">
        <v>1486</v>
      </c>
      <c r="H2961">
        <v>3</v>
      </c>
      <c r="I2961">
        <v>0</v>
      </c>
      <c r="J2961" s="33">
        <v>43655</v>
      </c>
      <c r="K2961" t="s">
        <v>1149</v>
      </c>
      <c r="L2961" t="s">
        <v>1482</v>
      </c>
      <c r="M2961">
        <v>1</v>
      </c>
      <c r="N2961">
        <v>0</v>
      </c>
      <c r="O2961" s="33">
        <v>43655</v>
      </c>
      <c r="P2961" t="s">
        <v>1136</v>
      </c>
      <c r="Q2961" t="s">
        <v>1955</v>
      </c>
      <c r="R2961">
        <v>0</v>
      </c>
      <c r="S2961">
        <v>0</v>
      </c>
    </row>
    <row r="2962" spans="1:19" hidden="1" x14ac:dyDescent="0.25">
      <c r="A2962" t="s">
        <v>1147</v>
      </c>
      <c r="B2962" t="s">
        <v>2556</v>
      </c>
      <c r="C2962">
        <v>1</v>
      </c>
      <c r="D2962">
        <v>0</v>
      </c>
      <c r="E2962" s="33">
        <v>43654</v>
      </c>
      <c r="F2962" t="s">
        <v>1145</v>
      </c>
      <c r="G2962" t="s">
        <v>1532</v>
      </c>
      <c r="H2962">
        <v>3</v>
      </c>
      <c r="I2962">
        <v>0</v>
      </c>
      <c r="J2962" s="33">
        <v>43655</v>
      </c>
      <c r="K2962" t="s">
        <v>1149</v>
      </c>
      <c r="L2962" t="s">
        <v>2574</v>
      </c>
      <c r="M2962">
        <v>0</v>
      </c>
      <c r="N2962">
        <v>58176</v>
      </c>
      <c r="O2962" s="33">
        <v>43655</v>
      </c>
      <c r="P2962" t="s">
        <v>1136</v>
      </c>
      <c r="Q2962" t="s">
        <v>2434</v>
      </c>
      <c r="R2962">
        <v>0</v>
      </c>
      <c r="S2962">
        <v>0</v>
      </c>
    </row>
    <row r="2963" spans="1:19" hidden="1" x14ac:dyDescent="0.25">
      <c r="A2963" t="s">
        <v>1148</v>
      </c>
      <c r="B2963" t="s">
        <v>2566</v>
      </c>
      <c r="C2963">
        <v>1</v>
      </c>
      <c r="D2963">
        <v>0</v>
      </c>
      <c r="E2963" s="33">
        <v>43654</v>
      </c>
      <c r="F2963" t="s">
        <v>1145</v>
      </c>
      <c r="G2963" t="s">
        <v>1483</v>
      </c>
      <c r="H2963">
        <v>1</v>
      </c>
      <c r="I2963">
        <v>0</v>
      </c>
      <c r="J2963" s="33">
        <v>43655</v>
      </c>
      <c r="K2963" t="s">
        <v>1149</v>
      </c>
      <c r="L2963" t="s">
        <v>2575</v>
      </c>
      <c r="M2963">
        <v>1</v>
      </c>
      <c r="N2963">
        <v>0</v>
      </c>
      <c r="O2963" s="33">
        <v>43655</v>
      </c>
      <c r="P2963" t="s">
        <v>1136</v>
      </c>
      <c r="Q2963" t="s">
        <v>1863</v>
      </c>
      <c r="R2963">
        <v>0</v>
      </c>
      <c r="S2963">
        <v>0</v>
      </c>
    </row>
    <row r="2964" spans="1:19" hidden="1" x14ac:dyDescent="0.25">
      <c r="A2964" t="s">
        <v>1148</v>
      </c>
      <c r="B2964" t="s">
        <v>2565</v>
      </c>
      <c r="C2964">
        <v>1</v>
      </c>
      <c r="D2964">
        <v>0</v>
      </c>
      <c r="E2964" s="33">
        <v>43654</v>
      </c>
      <c r="F2964" t="s">
        <v>1146</v>
      </c>
      <c r="G2964" t="s">
        <v>868</v>
      </c>
      <c r="H2964">
        <v>0</v>
      </c>
      <c r="I2964">
        <v>0</v>
      </c>
      <c r="J2964" s="33">
        <v>43649</v>
      </c>
      <c r="K2964" t="s">
        <v>1149</v>
      </c>
      <c r="L2964" t="s">
        <v>857</v>
      </c>
      <c r="M2964">
        <v>21</v>
      </c>
      <c r="N2964">
        <v>0</v>
      </c>
      <c r="O2964" s="33">
        <v>43655</v>
      </c>
      <c r="P2964" t="s">
        <v>1136</v>
      </c>
      <c r="Q2964" t="s">
        <v>2146</v>
      </c>
      <c r="R2964">
        <v>0</v>
      </c>
      <c r="S2964">
        <v>0</v>
      </c>
    </row>
    <row r="2965" spans="1:19" hidden="1" x14ac:dyDescent="0.25">
      <c r="A2965" t="s">
        <v>1148</v>
      </c>
      <c r="B2965" t="s">
        <v>2567</v>
      </c>
      <c r="C2965">
        <v>1</v>
      </c>
      <c r="D2965">
        <v>0</v>
      </c>
      <c r="E2965" s="33">
        <v>43654</v>
      </c>
      <c r="F2965" t="s">
        <v>1146</v>
      </c>
      <c r="G2965" t="s">
        <v>1486</v>
      </c>
      <c r="H2965">
        <v>0</v>
      </c>
      <c r="I2965">
        <v>0</v>
      </c>
      <c r="J2965" s="33">
        <v>43649</v>
      </c>
      <c r="K2965" t="s">
        <v>1149</v>
      </c>
      <c r="L2965" t="s">
        <v>1581</v>
      </c>
      <c r="M2965">
        <v>802</v>
      </c>
      <c r="N2965">
        <v>20</v>
      </c>
      <c r="O2965" s="33">
        <v>43655</v>
      </c>
      <c r="P2965" t="s">
        <v>1136</v>
      </c>
      <c r="Q2965" t="s">
        <v>1695</v>
      </c>
      <c r="R2965">
        <v>0</v>
      </c>
      <c r="S2965">
        <v>0</v>
      </c>
    </row>
    <row r="2966" spans="1:19" hidden="1" x14ac:dyDescent="0.25">
      <c r="A2966" t="s">
        <v>1148</v>
      </c>
      <c r="B2966" t="s">
        <v>2564</v>
      </c>
      <c r="C2966">
        <v>1</v>
      </c>
      <c r="D2966">
        <v>0</v>
      </c>
      <c r="E2966" s="33">
        <v>43654</v>
      </c>
      <c r="F2966" t="s">
        <v>1146</v>
      </c>
      <c r="G2966" t="s">
        <v>870</v>
      </c>
      <c r="H2966">
        <v>0</v>
      </c>
      <c r="I2966">
        <v>0</v>
      </c>
      <c r="J2966" s="33">
        <v>43649</v>
      </c>
      <c r="K2966" t="s">
        <v>1149</v>
      </c>
      <c r="L2966" t="s">
        <v>868</v>
      </c>
      <c r="M2966">
        <v>17002</v>
      </c>
      <c r="N2966">
        <v>0</v>
      </c>
      <c r="O2966" s="33">
        <v>43655</v>
      </c>
      <c r="P2966" t="s">
        <v>1136</v>
      </c>
      <c r="Q2966" t="s">
        <v>2148</v>
      </c>
      <c r="R2966">
        <v>0</v>
      </c>
      <c r="S2966">
        <v>0</v>
      </c>
    </row>
    <row r="2967" spans="1:19" hidden="1" x14ac:dyDescent="0.25">
      <c r="A2967" t="s">
        <v>1148</v>
      </c>
      <c r="B2967" t="s">
        <v>1486</v>
      </c>
      <c r="C2967">
        <v>441</v>
      </c>
      <c r="D2967">
        <v>0</v>
      </c>
      <c r="E2967" s="33">
        <v>43654</v>
      </c>
      <c r="F2967" t="s">
        <v>1146</v>
      </c>
      <c r="G2967" t="s">
        <v>1532</v>
      </c>
      <c r="H2967">
        <v>0</v>
      </c>
      <c r="I2967">
        <v>0</v>
      </c>
      <c r="J2967" s="33">
        <v>43649</v>
      </c>
      <c r="K2967" t="s">
        <v>1149</v>
      </c>
      <c r="L2967" t="s">
        <v>1486</v>
      </c>
      <c r="M2967">
        <v>58176</v>
      </c>
      <c r="N2967">
        <v>0</v>
      </c>
      <c r="O2967" s="33">
        <v>43655</v>
      </c>
      <c r="P2967" t="s">
        <v>1136</v>
      </c>
      <c r="Q2967" t="s">
        <v>1810</v>
      </c>
      <c r="R2967">
        <v>0</v>
      </c>
      <c r="S2967">
        <v>0</v>
      </c>
    </row>
    <row r="2968" spans="1:19" hidden="1" x14ac:dyDescent="0.25">
      <c r="A2968" t="s">
        <v>1148</v>
      </c>
      <c r="B2968" t="s">
        <v>2563</v>
      </c>
      <c r="C2968">
        <v>111</v>
      </c>
      <c r="D2968">
        <v>0</v>
      </c>
      <c r="E2968" s="33">
        <v>43654</v>
      </c>
      <c r="F2968" t="s">
        <v>1146</v>
      </c>
      <c r="G2968" t="s">
        <v>2555</v>
      </c>
      <c r="H2968">
        <v>0</v>
      </c>
      <c r="I2968">
        <v>0</v>
      </c>
      <c r="J2968" s="33">
        <v>43649</v>
      </c>
      <c r="K2968" t="s">
        <v>1149</v>
      </c>
      <c r="L2968" t="s">
        <v>1898</v>
      </c>
      <c r="M2968">
        <v>22544</v>
      </c>
      <c r="N2968">
        <v>0</v>
      </c>
      <c r="O2968" s="33">
        <v>43655</v>
      </c>
      <c r="P2968" t="s">
        <v>1136</v>
      </c>
      <c r="Q2968" t="s">
        <v>1483</v>
      </c>
      <c r="R2968">
        <v>0</v>
      </c>
      <c r="S2968">
        <v>0</v>
      </c>
    </row>
    <row r="2969" spans="1:19" hidden="1" x14ac:dyDescent="0.25">
      <c r="A2969" t="s">
        <v>1148</v>
      </c>
      <c r="B2969" t="s">
        <v>2562</v>
      </c>
      <c r="C2969">
        <v>147</v>
      </c>
      <c r="D2969">
        <v>0</v>
      </c>
      <c r="E2969" s="33">
        <v>43654</v>
      </c>
      <c r="F2969" t="s">
        <v>1146</v>
      </c>
      <c r="G2969" t="s">
        <v>2554</v>
      </c>
      <c r="H2969">
        <v>0</v>
      </c>
      <c r="I2969">
        <v>0</v>
      </c>
      <c r="J2969" s="33">
        <v>43649</v>
      </c>
      <c r="K2969" t="s">
        <v>1149</v>
      </c>
      <c r="L2969" t="s">
        <v>1584</v>
      </c>
      <c r="M2969">
        <v>1725</v>
      </c>
      <c r="N2969">
        <v>0</v>
      </c>
      <c r="O2969" s="33">
        <v>43655</v>
      </c>
      <c r="P2969" t="s">
        <v>1137</v>
      </c>
      <c r="Q2969" t="s">
        <v>2529</v>
      </c>
      <c r="R2969">
        <v>13</v>
      </c>
      <c r="S2969">
        <v>0</v>
      </c>
    </row>
    <row r="2970" spans="1:19" hidden="1" x14ac:dyDescent="0.25">
      <c r="A2970" t="s">
        <v>1148</v>
      </c>
      <c r="B2970" t="s">
        <v>1483</v>
      </c>
      <c r="C2970">
        <v>1</v>
      </c>
      <c r="D2970">
        <v>0</v>
      </c>
      <c r="E2970" s="33">
        <v>43654</v>
      </c>
      <c r="F2970" t="s">
        <v>1146</v>
      </c>
      <c r="G2970" t="s">
        <v>1483</v>
      </c>
      <c r="H2970">
        <v>0</v>
      </c>
      <c r="I2970">
        <v>0</v>
      </c>
      <c r="J2970" s="33">
        <v>43649</v>
      </c>
      <c r="K2970" t="s">
        <v>1149</v>
      </c>
      <c r="L2970" t="s">
        <v>1585</v>
      </c>
      <c r="M2970">
        <v>56476</v>
      </c>
      <c r="N2970">
        <v>0</v>
      </c>
      <c r="O2970" s="33">
        <v>43655</v>
      </c>
      <c r="P2970" t="s">
        <v>1137</v>
      </c>
      <c r="Q2970" t="s">
        <v>1485</v>
      </c>
      <c r="R2970">
        <v>37</v>
      </c>
      <c r="S2970">
        <v>0</v>
      </c>
    </row>
    <row r="2971" spans="1:19" hidden="1" x14ac:dyDescent="0.25">
      <c r="A2971" t="s">
        <v>1148</v>
      </c>
      <c r="B2971" t="s">
        <v>2561</v>
      </c>
      <c r="C2971">
        <v>1</v>
      </c>
      <c r="D2971">
        <v>0</v>
      </c>
      <c r="E2971" s="33">
        <v>43654</v>
      </c>
      <c r="F2971" t="s">
        <v>1147</v>
      </c>
      <c r="G2971" t="s">
        <v>2560</v>
      </c>
      <c r="H2971">
        <v>2</v>
      </c>
      <c r="I2971">
        <v>0</v>
      </c>
      <c r="J2971" s="33">
        <v>43655</v>
      </c>
      <c r="K2971" t="s">
        <v>1149</v>
      </c>
      <c r="L2971" t="s">
        <v>1586</v>
      </c>
      <c r="M2971">
        <v>6</v>
      </c>
      <c r="N2971">
        <v>0</v>
      </c>
      <c r="O2971" s="33">
        <v>43655</v>
      </c>
      <c r="P2971" t="s">
        <v>1137</v>
      </c>
      <c r="Q2971" t="s">
        <v>1486</v>
      </c>
      <c r="R2971">
        <v>37</v>
      </c>
      <c r="S2971">
        <v>0</v>
      </c>
    </row>
    <row r="2972" spans="1:19" hidden="1" x14ac:dyDescent="0.25">
      <c r="A2972" t="s">
        <v>1149</v>
      </c>
      <c r="B2972" t="s">
        <v>1482</v>
      </c>
      <c r="C2972">
        <v>1</v>
      </c>
      <c r="D2972">
        <v>0</v>
      </c>
      <c r="E2972" s="33">
        <v>43652</v>
      </c>
      <c r="F2972" t="s">
        <v>1147</v>
      </c>
      <c r="G2972" t="s">
        <v>2559</v>
      </c>
      <c r="H2972">
        <v>2</v>
      </c>
      <c r="I2972">
        <v>0</v>
      </c>
      <c r="J2972" s="33">
        <v>43655</v>
      </c>
      <c r="K2972" t="s">
        <v>1149</v>
      </c>
      <c r="L2972" t="s">
        <v>870</v>
      </c>
      <c r="M2972">
        <v>14358</v>
      </c>
      <c r="N2972">
        <v>0</v>
      </c>
      <c r="O2972" s="33">
        <v>43655</v>
      </c>
      <c r="P2972" t="s">
        <v>1137</v>
      </c>
      <c r="Q2972" t="s">
        <v>1494</v>
      </c>
      <c r="R2972">
        <v>36</v>
      </c>
      <c r="S2972">
        <v>0</v>
      </c>
    </row>
    <row r="2973" spans="1:19" hidden="1" x14ac:dyDescent="0.25">
      <c r="A2973" t="s">
        <v>1149</v>
      </c>
      <c r="B2973" t="s">
        <v>2574</v>
      </c>
      <c r="C2973">
        <v>0</v>
      </c>
      <c r="D2973">
        <v>55868</v>
      </c>
      <c r="E2973" s="33">
        <v>43652</v>
      </c>
      <c r="F2973" t="s">
        <v>1147</v>
      </c>
      <c r="G2973" t="s">
        <v>1485</v>
      </c>
      <c r="H2973">
        <v>147</v>
      </c>
      <c r="I2973">
        <v>0</v>
      </c>
      <c r="J2973" s="33">
        <v>43655</v>
      </c>
      <c r="K2973" t="s">
        <v>1149</v>
      </c>
      <c r="L2973" t="s">
        <v>2397</v>
      </c>
      <c r="M2973">
        <v>1</v>
      </c>
      <c r="N2973">
        <v>0</v>
      </c>
      <c r="O2973" s="33">
        <v>43655</v>
      </c>
      <c r="P2973" t="s">
        <v>1137</v>
      </c>
      <c r="Q2973" t="s">
        <v>1483</v>
      </c>
      <c r="R2973">
        <v>1</v>
      </c>
      <c r="S2973">
        <v>0</v>
      </c>
    </row>
    <row r="2974" spans="1:19" hidden="1" x14ac:dyDescent="0.25">
      <c r="A2974" t="s">
        <v>1149</v>
      </c>
      <c r="B2974" t="s">
        <v>2575</v>
      </c>
      <c r="C2974">
        <v>1</v>
      </c>
      <c r="D2974">
        <v>0</v>
      </c>
      <c r="E2974" s="33">
        <v>43652</v>
      </c>
      <c r="F2974" t="s">
        <v>1147</v>
      </c>
      <c r="G2974" t="s">
        <v>2558</v>
      </c>
      <c r="H2974">
        <v>2</v>
      </c>
      <c r="I2974">
        <v>0</v>
      </c>
      <c r="J2974" s="33">
        <v>43655</v>
      </c>
      <c r="K2974" t="s">
        <v>1149</v>
      </c>
      <c r="L2974" t="s">
        <v>578</v>
      </c>
      <c r="M2974">
        <v>3039</v>
      </c>
      <c r="N2974">
        <v>5534</v>
      </c>
      <c r="O2974" s="33">
        <v>43655</v>
      </c>
      <c r="P2974" t="s">
        <v>1138</v>
      </c>
      <c r="Q2974" t="s">
        <v>1944</v>
      </c>
      <c r="R2974">
        <v>0</v>
      </c>
      <c r="S2974">
        <v>0</v>
      </c>
    </row>
    <row r="2975" spans="1:19" hidden="1" x14ac:dyDescent="0.25">
      <c r="A2975" t="s">
        <v>1149</v>
      </c>
      <c r="B2975" t="s">
        <v>857</v>
      </c>
      <c r="C2975">
        <v>19</v>
      </c>
      <c r="D2975">
        <v>0</v>
      </c>
      <c r="E2975" s="33">
        <v>43652</v>
      </c>
      <c r="F2975" t="s">
        <v>1147</v>
      </c>
      <c r="G2975" t="s">
        <v>2557</v>
      </c>
      <c r="H2975">
        <v>2</v>
      </c>
      <c r="I2975">
        <v>0</v>
      </c>
      <c r="J2975" s="33">
        <v>43655</v>
      </c>
      <c r="K2975" t="s">
        <v>1149</v>
      </c>
      <c r="L2975" t="s">
        <v>1520</v>
      </c>
      <c r="M2975">
        <v>3</v>
      </c>
      <c r="N2975">
        <v>9</v>
      </c>
      <c r="O2975" s="33">
        <v>43655</v>
      </c>
      <c r="P2975" t="s">
        <v>1138</v>
      </c>
      <c r="Q2975" t="s">
        <v>1486</v>
      </c>
      <c r="R2975">
        <v>0</v>
      </c>
      <c r="S2975">
        <v>0</v>
      </c>
    </row>
    <row r="2976" spans="1:19" hidden="1" x14ac:dyDescent="0.25">
      <c r="A2976" t="s">
        <v>1149</v>
      </c>
      <c r="B2976" t="s">
        <v>1581</v>
      </c>
      <c r="C2976">
        <v>775</v>
      </c>
      <c r="D2976">
        <v>19</v>
      </c>
      <c r="E2976" s="33">
        <v>43652</v>
      </c>
      <c r="F2976" t="s">
        <v>1147</v>
      </c>
      <c r="G2976" t="s">
        <v>1486</v>
      </c>
      <c r="H2976">
        <v>147</v>
      </c>
      <c r="I2976">
        <v>0</v>
      </c>
      <c r="J2976" s="33">
        <v>43655</v>
      </c>
      <c r="K2976" t="s">
        <v>1149</v>
      </c>
      <c r="L2976" t="s">
        <v>859</v>
      </c>
      <c r="M2976">
        <v>17</v>
      </c>
      <c r="N2976">
        <v>0</v>
      </c>
      <c r="O2976" s="33">
        <v>43655</v>
      </c>
      <c r="P2976" t="s">
        <v>1138</v>
      </c>
      <c r="Q2976" t="s">
        <v>2530</v>
      </c>
      <c r="R2976">
        <v>0</v>
      </c>
      <c r="S2976">
        <v>0</v>
      </c>
    </row>
    <row r="2977" spans="1:19" hidden="1" x14ac:dyDescent="0.25">
      <c r="A2977" t="s">
        <v>1149</v>
      </c>
      <c r="B2977" t="s">
        <v>868</v>
      </c>
      <c r="C2977">
        <v>16340</v>
      </c>
      <c r="D2977">
        <v>0</v>
      </c>
      <c r="E2977" s="33">
        <v>43652</v>
      </c>
      <c r="F2977" t="s">
        <v>1147</v>
      </c>
      <c r="G2977" t="s">
        <v>2531</v>
      </c>
      <c r="H2977">
        <v>37</v>
      </c>
      <c r="I2977">
        <v>0</v>
      </c>
      <c r="J2977" s="33">
        <v>43655</v>
      </c>
      <c r="K2977" t="s">
        <v>1149</v>
      </c>
      <c r="L2977" t="s">
        <v>2573</v>
      </c>
      <c r="M2977">
        <v>18</v>
      </c>
      <c r="N2977">
        <v>0</v>
      </c>
      <c r="O2977" s="33">
        <v>43655</v>
      </c>
      <c r="P2977" t="s">
        <v>1138</v>
      </c>
      <c r="Q2977" t="s">
        <v>1483</v>
      </c>
      <c r="R2977">
        <v>0</v>
      </c>
      <c r="S2977">
        <v>0</v>
      </c>
    </row>
    <row r="2978" spans="1:19" hidden="1" x14ac:dyDescent="0.25">
      <c r="A2978" t="s">
        <v>1149</v>
      </c>
      <c r="B2978" t="s">
        <v>1486</v>
      </c>
      <c r="C2978">
        <v>55868</v>
      </c>
      <c r="D2978">
        <v>0</v>
      </c>
      <c r="E2978" s="33">
        <v>43652</v>
      </c>
      <c r="F2978" t="s">
        <v>1147</v>
      </c>
      <c r="G2978" t="s">
        <v>1494</v>
      </c>
      <c r="H2978">
        <v>147</v>
      </c>
      <c r="I2978">
        <v>0</v>
      </c>
      <c r="J2978" s="33">
        <v>43655</v>
      </c>
      <c r="K2978" t="s">
        <v>1149</v>
      </c>
      <c r="L2978" t="s">
        <v>2572</v>
      </c>
      <c r="M2978">
        <v>663</v>
      </c>
      <c r="N2978">
        <v>0</v>
      </c>
      <c r="O2978" s="33">
        <v>43655</v>
      </c>
      <c r="P2978" t="s">
        <v>1139</v>
      </c>
      <c r="Q2978" t="s">
        <v>1482</v>
      </c>
      <c r="R2978">
        <v>1</v>
      </c>
      <c r="S2978">
        <v>0</v>
      </c>
    </row>
    <row r="2979" spans="1:19" hidden="1" x14ac:dyDescent="0.25">
      <c r="A2979" t="s">
        <v>1149</v>
      </c>
      <c r="B2979" t="s">
        <v>1898</v>
      </c>
      <c r="C2979">
        <v>21756</v>
      </c>
      <c r="D2979">
        <v>0</v>
      </c>
      <c r="E2979" s="33">
        <v>43652</v>
      </c>
      <c r="F2979" t="s">
        <v>1147</v>
      </c>
      <c r="G2979" t="s">
        <v>1483</v>
      </c>
      <c r="H2979">
        <v>1</v>
      </c>
      <c r="I2979">
        <v>0</v>
      </c>
      <c r="J2979" s="33">
        <v>43655</v>
      </c>
      <c r="K2979" t="s">
        <v>1149</v>
      </c>
      <c r="L2979" t="s">
        <v>1691</v>
      </c>
      <c r="M2979">
        <v>22546</v>
      </c>
      <c r="N2979">
        <v>0</v>
      </c>
      <c r="O2979" s="33">
        <v>43655</v>
      </c>
      <c r="P2979" t="s">
        <v>1139</v>
      </c>
      <c r="Q2979" t="s">
        <v>1485</v>
      </c>
      <c r="R2979">
        <v>1</v>
      </c>
      <c r="S2979">
        <v>0</v>
      </c>
    </row>
    <row r="2980" spans="1:19" hidden="1" x14ac:dyDescent="0.25">
      <c r="A2980" t="s">
        <v>1149</v>
      </c>
      <c r="B2980" t="s">
        <v>1584</v>
      </c>
      <c r="C2980">
        <v>1657</v>
      </c>
      <c r="D2980">
        <v>0</v>
      </c>
      <c r="E2980" s="33">
        <v>43652</v>
      </c>
      <c r="F2980" t="s">
        <v>1147</v>
      </c>
      <c r="G2980" t="s">
        <v>2556</v>
      </c>
      <c r="H2980">
        <v>1</v>
      </c>
      <c r="I2980">
        <v>0</v>
      </c>
      <c r="J2980" s="33">
        <v>43655</v>
      </c>
      <c r="K2980" t="s">
        <v>1149</v>
      </c>
      <c r="L2980" t="s">
        <v>2571</v>
      </c>
      <c r="M2980">
        <v>2765</v>
      </c>
      <c r="N2980">
        <v>0</v>
      </c>
      <c r="O2980" s="33">
        <v>43655</v>
      </c>
      <c r="P2980" t="s">
        <v>1139</v>
      </c>
      <c r="Q2980" t="s">
        <v>857</v>
      </c>
      <c r="R2980">
        <v>1</v>
      </c>
      <c r="S2980">
        <v>0</v>
      </c>
    </row>
    <row r="2981" spans="1:19" hidden="1" x14ac:dyDescent="0.25">
      <c r="A2981" t="s">
        <v>1149</v>
      </c>
      <c r="B2981" t="s">
        <v>1585</v>
      </c>
      <c r="C2981">
        <v>54096</v>
      </c>
      <c r="D2981">
        <v>0</v>
      </c>
      <c r="E2981" s="33">
        <v>43652</v>
      </c>
      <c r="F2981" t="s">
        <v>1148</v>
      </c>
      <c r="G2981" t="s">
        <v>2566</v>
      </c>
      <c r="H2981">
        <v>1</v>
      </c>
      <c r="I2981">
        <v>0</v>
      </c>
      <c r="J2981" s="33">
        <v>43655</v>
      </c>
      <c r="K2981" t="s">
        <v>1149</v>
      </c>
      <c r="L2981" t="s">
        <v>2570</v>
      </c>
      <c r="M2981">
        <v>1</v>
      </c>
      <c r="N2981">
        <v>0</v>
      </c>
      <c r="O2981" s="33">
        <v>43655</v>
      </c>
      <c r="P2981" t="s">
        <v>1139</v>
      </c>
      <c r="Q2981" t="s">
        <v>868</v>
      </c>
      <c r="R2981">
        <v>1</v>
      </c>
      <c r="S2981">
        <v>0</v>
      </c>
    </row>
    <row r="2982" spans="1:19" hidden="1" x14ac:dyDescent="0.25">
      <c r="A2982" t="s">
        <v>1149</v>
      </c>
      <c r="B2982" t="s">
        <v>1586</v>
      </c>
      <c r="C2982">
        <v>6</v>
      </c>
      <c r="D2982">
        <v>0</v>
      </c>
      <c r="E2982" s="33">
        <v>43652</v>
      </c>
      <c r="F2982" t="s">
        <v>1148</v>
      </c>
      <c r="G2982" t="s">
        <v>2565</v>
      </c>
      <c r="H2982">
        <v>1</v>
      </c>
      <c r="I2982">
        <v>0</v>
      </c>
      <c r="J2982" s="33">
        <v>43655</v>
      </c>
      <c r="K2982" t="s">
        <v>1149</v>
      </c>
      <c r="L2982" t="s">
        <v>2569</v>
      </c>
      <c r="M2982">
        <v>1</v>
      </c>
      <c r="N2982">
        <v>5534</v>
      </c>
      <c r="O2982" s="33">
        <v>43655</v>
      </c>
      <c r="P2982" t="s">
        <v>1139</v>
      </c>
      <c r="Q2982" t="s">
        <v>1486</v>
      </c>
      <c r="R2982">
        <v>1</v>
      </c>
      <c r="S2982">
        <v>0</v>
      </c>
    </row>
    <row r="2983" spans="1:19" hidden="1" x14ac:dyDescent="0.25">
      <c r="A2983" t="s">
        <v>1149</v>
      </c>
      <c r="B2983" t="s">
        <v>870</v>
      </c>
      <c r="C2983">
        <v>13914</v>
      </c>
      <c r="D2983">
        <v>0</v>
      </c>
      <c r="E2983" s="33">
        <v>43652</v>
      </c>
      <c r="F2983" t="s">
        <v>1148</v>
      </c>
      <c r="G2983" t="s">
        <v>2567</v>
      </c>
      <c r="H2983">
        <v>1</v>
      </c>
      <c r="I2983">
        <v>0</v>
      </c>
      <c r="J2983" s="33">
        <v>43655</v>
      </c>
      <c r="K2983" t="s">
        <v>1149</v>
      </c>
      <c r="L2983" t="s">
        <v>1992</v>
      </c>
      <c r="M2983">
        <v>1</v>
      </c>
      <c r="N2983">
        <v>0</v>
      </c>
      <c r="O2983" s="33">
        <v>43655</v>
      </c>
      <c r="P2983" t="s">
        <v>1139</v>
      </c>
      <c r="Q2983" t="s">
        <v>870</v>
      </c>
      <c r="R2983">
        <v>1</v>
      </c>
      <c r="S2983">
        <v>0</v>
      </c>
    </row>
    <row r="2984" spans="1:19" hidden="1" x14ac:dyDescent="0.25">
      <c r="A2984" t="s">
        <v>1149</v>
      </c>
      <c r="B2984" t="s">
        <v>2397</v>
      </c>
      <c r="C2984">
        <v>1</v>
      </c>
      <c r="D2984">
        <v>0</v>
      </c>
      <c r="E2984" s="33">
        <v>43652</v>
      </c>
      <c r="F2984" t="s">
        <v>1148</v>
      </c>
      <c r="G2984" t="s">
        <v>2564</v>
      </c>
      <c r="H2984">
        <v>1</v>
      </c>
      <c r="I2984">
        <v>0</v>
      </c>
      <c r="J2984" s="33">
        <v>43655</v>
      </c>
      <c r="K2984" t="s">
        <v>1149</v>
      </c>
      <c r="L2984" t="s">
        <v>861</v>
      </c>
      <c r="M2984">
        <v>1</v>
      </c>
      <c r="N2984">
        <v>0</v>
      </c>
      <c r="O2984" s="33">
        <v>43655</v>
      </c>
      <c r="P2984" t="s">
        <v>1139</v>
      </c>
      <c r="Q2984" t="s">
        <v>859</v>
      </c>
      <c r="R2984">
        <v>1</v>
      </c>
      <c r="S2984">
        <v>0</v>
      </c>
    </row>
    <row r="2985" spans="1:19" hidden="1" x14ac:dyDescent="0.25">
      <c r="A2985" t="s">
        <v>1149</v>
      </c>
      <c r="B2985" t="s">
        <v>578</v>
      </c>
      <c r="C2985">
        <v>2986</v>
      </c>
      <c r="D2985">
        <v>4872</v>
      </c>
      <c r="E2985" s="33">
        <v>43652</v>
      </c>
      <c r="F2985" t="s">
        <v>1148</v>
      </c>
      <c r="G2985" t="s">
        <v>1486</v>
      </c>
      <c r="H2985">
        <v>441</v>
      </c>
      <c r="I2985">
        <v>0</v>
      </c>
      <c r="J2985" s="33">
        <v>43655</v>
      </c>
      <c r="K2985" t="s">
        <v>1149</v>
      </c>
      <c r="L2985" t="s">
        <v>1483</v>
      </c>
      <c r="M2985">
        <v>1</v>
      </c>
      <c r="N2985">
        <v>0</v>
      </c>
      <c r="O2985" s="33">
        <v>43655</v>
      </c>
      <c r="P2985" t="s">
        <v>1139</v>
      </c>
      <c r="Q2985" t="s">
        <v>861</v>
      </c>
      <c r="R2985">
        <v>1</v>
      </c>
      <c r="S2985">
        <v>0</v>
      </c>
    </row>
    <row r="2986" spans="1:19" hidden="1" x14ac:dyDescent="0.25">
      <c r="A2986" t="s">
        <v>1149</v>
      </c>
      <c r="B2986" t="s">
        <v>1520</v>
      </c>
      <c r="C2986">
        <v>3</v>
      </c>
      <c r="D2986">
        <v>9</v>
      </c>
      <c r="E2986" s="33">
        <v>43652</v>
      </c>
      <c r="F2986" t="s">
        <v>1148</v>
      </c>
      <c r="G2986" t="s">
        <v>2563</v>
      </c>
      <c r="H2986">
        <v>111</v>
      </c>
      <c r="I2986">
        <v>0</v>
      </c>
      <c r="J2986" s="33">
        <v>43655</v>
      </c>
      <c r="K2986" t="s">
        <v>1149</v>
      </c>
      <c r="L2986" t="s">
        <v>2568</v>
      </c>
      <c r="M2986">
        <v>1</v>
      </c>
      <c r="N2986">
        <v>0</v>
      </c>
      <c r="O2986" s="33">
        <v>43655</v>
      </c>
      <c r="P2986" t="s">
        <v>1139</v>
      </c>
      <c r="Q2986" t="s">
        <v>1483</v>
      </c>
      <c r="R2986">
        <v>1</v>
      </c>
      <c r="S2986">
        <v>0</v>
      </c>
    </row>
    <row r="2987" spans="1:19" hidden="1" x14ac:dyDescent="0.25">
      <c r="A2987" t="s">
        <v>1149</v>
      </c>
      <c r="B2987" t="s">
        <v>859</v>
      </c>
      <c r="C2987">
        <v>15</v>
      </c>
      <c r="D2987">
        <v>0</v>
      </c>
      <c r="E2987" s="33">
        <v>43652</v>
      </c>
      <c r="F2987" t="s">
        <v>1148</v>
      </c>
      <c r="G2987" t="s">
        <v>2562</v>
      </c>
      <c r="H2987">
        <v>147</v>
      </c>
      <c r="I2987">
        <v>0</v>
      </c>
      <c r="J2987" s="33">
        <v>43655</v>
      </c>
      <c r="K2987" t="s">
        <v>1150</v>
      </c>
      <c r="L2987" t="s">
        <v>2576</v>
      </c>
      <c r="M2987">
        <v>0</v>
      </c>
      <c r="N2987">
        <v>0</v>
      </c>
      <c r="O2987" s="33">
        <v>43649</v>
      </c>
      <c r="P2987" t="s">
        <v>1140</v>
      </c>
      <c r="Q2987" t="s">
        <v>2532</v>
      </c>
      <c r="R2987">
        <v>1</v>
      </c>
      <c r="S2987">
        <v>0</v>
      </c>
    </row>
    <row r="2988" spans="1:19" hidden="1" x14ac:dyDescent="0.25">
      <c r="A2988" t="s">
        <v>1149</v>
      </c>
      <c r="B2988" t="s">
        <v>2573</v>
      </c>
      <c r="C2988">
        <v>18</v>
      </c>
      <c r="D2988">
        <v>0</v>
      </c>
      <c r="E2988" s="33">
        <v>43652</v>
      </c>
      <c r="F2988" t="s">
        <v>1148</v>
      </c>
      <c r="G2988" t="s">
        <v>1483</v>
      </c>
      <c r="H2988">
        <v>1</v>
      </c>
      <c r="I2988">
        <v>0</v>
      </c>
      <c r="J2988" s="33">
        <v>43655</v>
      </c>
      <c r="K2988" t="s">
        <v>1150</v>
      </c>
      <c r="L2988" t="s">
        <v>2577</v>
      </c>
      <c r="M2988">
        <v>0</v>
      </c>
      <c r="N2988">
        <v>0</v>
      </c>
      <c r="O2988" s="33">
        <v>43649</v>
      </c>
      <c r="P2988" t="s">
        <v>1140</v>
      </c>
      <c r="Q2988" t="s">
        <v>1486</v>
      </c>
      <c r="R2988">
        <v>111</v>
      </c>
      <c r="S2988">
        <v>0</v>
      </c>
    </row>
    <row r="2989" spans="1:19" hidden="1" x14ac:dyDescent="0.25">
      <c r="A2989" t="s">
        <v>1149</v>
      </c>
      <c r="B2989" t="s">
        <v>2572</v>
      </c>
      <c r="C2989">
        <v>657</v>
      </c>
      <c r="D2989">
        <v>0</v>
      </c>
      <c r="E2989" s="33">
        <v>43652</v>
      </c>
      <c r="F2989" t="s">
        <v>1148</v>
      </c>
      <c r="G2989" t="s">
        <v>2561</v>
      </c>
      <c r="H2989">
        <v>1</v>
      </c>
      <c r="I2989">
        <v>0</v>
      </c>
      <c r="J2989" s="33">
        <v>43655</v>
      </c>
      <c r="K2989" t="s">
        <v>1151</v>
      </c>
      <c r="L2989" t="s">
        <v>1490</v>
      </c>
      <c r="M2989">
        <v>0</v>
      </c>
      <c r="N2989">
        <v>0</v>
      </c>
      <c r="O2989" s="33">
        <v>43649</v>
      </c>
      <c r="P2989" t="s">
        <v>1140</v>
      </c>
      <c r="Q2989" t="s">
        <v>2531</v>
      </c>
      <c r="R2989">
        <v>37</v>
      </c>
      <c r="S2989">
        <v>0</v>
      </c>
    </row>
    <row r="2990" spans="1:19" hidden="1" x14ac:dyDescent="0.25">
      <c r="A2990" t="s">
        <v>1149</v>
      </c>
      <c r="B2990" t="s">
        <v>1691</v>
      </c>
      <c r="C2990">
        <v>21758</v>
      </c>
      <c r="D2990">
        <v>0</v>
      </c>
      <c r="E2990" s="33">
        <v>43652</v>
      </c>
      <c r="F2990" t="s">
        <v>1149</v>
      </c>
      <c r="G2990" t="s">
        <v>1482</v>
      </c>
      <c r="H2990">
        <v>1</v>
      </c>
      <c r="I2990">
        <v>0</v>
      </c>
      <c r="J2990" s="33">
        <v>43655</v>
      </c>
      <c r="K2990" t="s">
        <v>1151</v>
      </c>
      <c r="L2990" t="s">
        <v>1615</v>
      </c>
      <c r="M2990">
        <v>0</v>
      </c>
      <c r="N2990">
        <v>0</v>
      </c>
      <c r="O2990" s="33">
        <v>43649</v>
      </c>
      <c r="P2990" t="s">
        <v>1140</v>
      </c>
      <c r="Q2990" t="s">
        <v>2133</v>
      </c>
      <c r="R2990">
        <v>3</v>
      </c>
      <c r="S2990">
        <v>0</v>
      </c>
    </row>
    <row r="2991" spans="1:19" hidden="1" x14ac:dyDescent="0.25">
      <c r="A2991" t="s">
        <v>1149</v>
      </c>
      <c r="B2991" t="s">
        <v>2571</v>
      </c>
      <c r="C2991">
        <v>2702</v>
      </c>
      <c r="D2991">
        <v>0</v>
      </c>
      <c r="E2991" s="33">
        <v>43652</v>
      </c>
      <c r="F2991" t="s">
        <v>1149</v>
      </c>
      <c r="G2991" t="s">
        <v>2574</v>
      </c>
      <c r="H2991">
        <v>0</v>
      </c>
      <c r="I2991">
        <v>58176</v>
      </c>
      <c r="J2991" s="33">
        <v>43655</v>
      </c>
      <c r="K2991" t="s">
        <v>1151</v>
      </c>
      <c r="L2991" t="s">
        <v>1486</v>
      </c>
      <c r="M2991">
        <v>0</v>
      </c>
      <c r="N2991">
        <v>0</v>
      </c>
      <c r="O2991" s="33">
        <v>43649</v>
      </c>
      <c r="P2991" t="s">
        <v>1140</v>
      </c>
      <c r="Q2991" t="s">
        <v>1483</v>
      </c>
      <c r="R2991">
        <v>1</v>
      </c>
      <c r="S2991">
        <v>0</v>
      </c>
    </row>
    <row r="2992" spans="1:19" hidden="1" x14ac:dyDescent="0.25">
      <c r="A2992" t="s">
        <v>1149</v>
      </c>
      <c r="B2992" t="s">
        <v>2570</v>
      </c>
      <c r="C2992">
        <v>1</v>
      </c>
      <c r="D2992">
        <v>0</v>
      </c>
      <c r="E2992" s="33">
        <v>43652</v>
      </c>
      <c r="F2992" t="s">
        <v>1149</v>
      </c>
      <c r="G2992" t="s">
        <v>2575</v>
      </c>
      <c r="H2992">
        <v>1</v>
      </c>
      <c r="I2992">
        <v>0</v>
      </c>
      <c r="J2992" s="33">
        <v>43655</v>
      </c>
      <c r="K2992" t="s">
        <v>1151</v>
      </c>
      <c r="L2992" t="s">
        <v>2577</v>
      </c>
      <c r="M2992">
        <v>0</v>
      </c>
      <c r="N2992">
        <v>0</v>
      </c>
      <c r="O2992" s="33">
        <v>43649</v>
      </c>
      <c r="P2992" t="s">
        <v>2533</v>
      </c>
      <c r="Q2992" t="s">
        <v>1764</v>
      </c>
      <c r="R2992">
        <v>9117</v>
      </c>
      <c r="S2992">
        <v>980373</v>
      </c>
    </row>
    <row r="2993" spans="1:19" hidden="1" x14ac:dyDescent="0.25">
      <c r="A2993" t="s">
        <v>1149</v>
      </c>
      <c r="B2993" t="s">
        <v>2569</v>
      </c>
      <c r="C2993">
        <v>1</v>
      </c>
      <c r="D2993">
        <v>4872</v>
      </c>
      <c r="E2993" s="33">
        <v>43652</v>
      </c>
      <c r="F2993" t="s">
        <v>1149</v>
      </c>
      <c r="G2993" t="s">
        <v>857</v>
      </c>
      <c r="H2993">
        <v>21</v>
      </c>
      <c r="I2993">
        <v>0</v>
      </c>
      <c r="J2993" s="33">
        <v>43655</v>
      </c>
      <c r="K2993" t="s">
        <v>1151</v>
      </c>
      <c r="L2993" t="s">
        <v>1593</v>
      </c>
      <c r="M2993">
        <v>0</v>
      </c>
      <c r="N2993">
        <v>0</v>
      </c>
      <c r="O2993" s="33">
        <v>43649</v>
      </c>
      <c r="P2993" t="s">
        <v>2533</v>
      </c>
      <c r="Q2993" t="s">
        <v>2540</v>
      </c>
      <c r="R2993">
        <v>9117</v>
      </c>
      <c r="S2993">
        <v>980373</v>
      </c>
    </row>
    <row r="2994" spans="1:19" hidden="1" x14ac:dyDescent="0.25">
      <c r="A2994" t="s">
        <v>1149</v>
      </c>
      <c r="B2994" t="s">
        <v>1992</v>
      </c>
      <c r="C2994">
        <v>1</v>
      </c>
      <c r="D2994">
        <v>0</v>
      </c>
      <c r="E2994" s="33">
        <v>43652</v>
      </c>
      <c r="F2994" t="s">
        <v>1149</v>
      </c>
      <c r="G2994" t="s">
        <v>1581</v>
      </c>
      <c r="H2994">
        <v>802</v>
      </c>
      <c r="I2994">
        <v>20</v>
      </c>
      <c r="J2994" s="33">
        <v>43655</v>
      </c>
      <c r="K2994" t="s">
        <v>1151</v>
      </c>
      <c r="L2994" t="s">
        <v>1483</v>
      </c>
      <c r="M2994">
        <v>0</v>
      </c>
      <c r="N2994">
        <v>0</v>
      </c>
      <c r="O2994" s="33">
        <v>43649</v>
      </c>
      <c r="P2994" t="s">
        <v>2533</v>
      </c>
      <c r="Q2994" t="s">
        <v>1771</v>
      </c>
      <c r="R2994">
        <v>2332</v>
      </c>
      <c r="S2994">
        <v>641330</v>
      </c>
    </row>
    <row r="2995" spans="1:19" hidden="1" x14ac:dyDescent="0.25">
      <c r="A2995" t="s">
        <v>1149</v>
      </c>
      <c r="B2995" t="s">
        <v>861</v>
      </c>
      <c r="C2995">
        <v>1</v>
      </c>
      <c r="D2995">
        <v>0</v>
      </c>
      <c r="E2995" s="33">
        <v>43652</v>
      </c>
      <c r="F2995" t="s">
        <v>1149</v>
      </c>
      <c r="G2995" t="s">
        <v>868</v>
      </c>
      <c r="H2995">
        <v>17002</v>
      </c>
      <c r="I2995">
        <v>0</v>
      </c>
      <c r="J2995" s="33">
        <v>43655</v>
      </c>
      <c r="K2995" t="s">
        <v>1152</v>
      </c>
      <c r="L2995" t="s">
        <v>2579</v>
      </c>
      <c r="M2995">
        <v>6238</v>
      </c>
      <c r="N2995">
        <v>0</v>
      </c>
      <c r="O2995" s="33">
        <v>43656</v>
      </c>
      <c r="P2995" t="s">
        <v>2533</v>
      </c>
      <c r="Q2995" t="s">
        <v>1772</v>
      </c>
      <c r="R2995">
        <v>73872</v>
      </c>
      <c r="S2995">
        <v>641330</v>
      </c>
    </row>
    <row r="2996" spans="1:19" hidden="1" x14ac:dyDescent="0.25">
      <c r="A2996" t="s">
        <v>1149</v>
      </c>
      <c r="B2996" t="s">
        <v>1483</v>
      </c>
      <c r="C2996">
        <v>1</v>
      </c>
      <c r="D2996">
        <v>0</v>
      </c>
      <c r="E2996" s="33">
        <v>43652</v>
      </c>
      <c r="F2996" t="s">
        <v>1149</v>
      </c>
      <c r="G2996" t="s">
        <v>1486</v>
      </c>
      <c r="H2996">
        <v>58176</v>
      </c>
      <c r="I2996">
        <v>0</v>
      </c>
      <c r="J2996" s="33">
        <v>43655</v>
      </c>
      <c r="K2996" t="s">
        <v>1152</v>
      </c>
      <c r="L2996" t="s">
        <v>2578</v>
      </c>
      <c r="M2996">
        <v>6245</v>
      </c>
      <c r="N2996">
        <v>0</v>
      </c>
      <c r="O2996" s="33">
        <v>43656</v>
      </c>
      <c r="P2996" t="s">
        <v>2533</v>
      </c>
      <c r="Q2996" t="s">
        <v>1773</v>
      </c>
      <c r="R2996">
        <v>26</v>
      </c>
      <c r="S2996">
        <v>641330</v>
      </c>
    </row>
    <row r="2997" spans="1:19" hidden="1" x14ac:dyDescent="0.25">
      <c r="A2997" t="s">
        <v>1149</v>
      </c>
      <c r="B2997" t="s">
        <v>2568</v>
      </c>
      <c r="C2997">
        <v>1</v>
      </c>
      <c r="D2997">
        <v>0</v>
      </c>
      <c r="E2997" s="33">
        <v>43652</v>
      </c>
      <c r="F2997" t="s">
        <v>1149</v>
      </c>
      <c r="G2997" t="s">
        <v>1898</v>
      </c>
      <c r="H2997">
        <v>22544</v>
      </c>
      <c r="I2997">
        <v>0</v>
      </c>
      <c r="J2997" s="33">
        <v>43655</v>
      </c>
      <c r="K2997" t="s">
        <v>200</v>
      </c>
      <c r="L2997" t="s">
        <v>1482</v>
      </c>
      <c r="M2997">
        <v>2</v>
      </c>
      <c r="N2997">
        <v>0</v>
      </c>
      <c r="O2997" s="33">
        <v>43656</v>
      </c>
      <c r="P2997" t="s">
        <v>2533</v>
      </c>
      <c r="Q2997" t="s">
        <v>2549</v>
      </c>
      <c r="R2997">
        <v>1</v>
      </c>
      <c r="S2997">
        <v>0</v>
      </c>
    </row>
    <row r="2998" spans="1:19" hidden="1" x14ac:dyDescent="0.25">
      <c r="A2998" t="s">
        <v>1150</v>
      </c>
      <c r="B2998" t="s">
        <v>2576</v>
      </c>
      <c r="C2998">
        <v>0</v>
      </c>
      <c r="D2998">
        <v>0</v>
      </c>
      <c r="E2998" s="33">
        <v>43649</v>
      </c>
      <c r="F2998" t="s">
        <v>1149</v>
      </c>
      <c r="G2998" t="s">
        <v>1584</v>
      </c>
      <c r="H2998">
        <v>1725</v>
      </c>
      <c r="I2998">
        <v>0</v>
      </c>
      <c r="J2998" s="33">
        <v>43655</v>
      </c>
      <c r="K2998" t="s">
        <v>200</v>
      </c>
      <c r="L2998" t="s">
        <v>1648</v>
      </c>
      <c r="M2998">
        <v>9003</v>
      </c>
      <c r="N2998">
        <v>0</v>
      </c>
      <c r="O2998" s="33">
        <v>43656</v>
      </c>
      <c r="P2998" t="s">
        <v>2533</v>
      </c>
      <c r="Q2998" t="s">
        <v>2534</v>
      </c>
      <c r="R2998">
        <v>292</v>
      </c>
      <c r="S2998">
        <v>1467189</v>
      </c>
    </row>
    <row r="2999" spans="1:19" hidden="1" x14ac:dyDescent="0.25">
      <c r="A2999" t="s">
        <v>1150</v>
      </c>
      <c r="B2999" t="s">
        <v>2577</v>
      </c>
      <c r="C2999">
        <v>0</v>
      </c>
      <c r="D2999">
        <v>0</v>
      </c>
      <c r="E2999" s="33">
        <v>43649</v>
      </c>
      <c r="F2999" t="s">
        <v>1149</v>
      </c>
      <c r="G2999" t="s">
        <v>1585</v>
      </c>
      <c r="H2999">
        <v>56476</v>
      </c>
      <c r="I2999">
        <v>0</v>
      </c>
      <c r="J2999" s="33">
        <v>43655</v>
      </c>
      <c r="K2999" t="s">
        <v>200</v>
      </c>
      <c r="L2999" t="s">
        <v>1546</v>
      </c>
      <c r="M2999">
        <v>319200</v>
      </c>
      <c r="N2999">
        <v>0</v>
      </c>
      <c r="O2999" s="33">
        <v>43656</v>
      </c>
      <c r="P2999" t="s">
        <v>2533</v>
      </c>
      <c r="Q2999" t="s">
        <v>1486</v>
      </c>
      <c r="R2999">
        <v>1554176</v>
      </c>
      <c r="S2999">
        <v>0</v>
      </c>
    </row>
    <row r="3000" spans="1:19" hidden="1" x14ac:dyDescent="0.25">
      <c r="A3000" t="s">
        <v>1151</v>
      </c>
      <c r="B3000" t="s">
        <v>1490</v>
      </c>
      <c r="C3000">
        <v>0</v>
      </c>
      <c r="D3000">
        <v>0</v>
      </c>
      <c r="E3000" s="33">
        <v>43649</v>
      </c>
      <c r="F3000" t="s">
        <v>1149</v>
      </c>
      <c r="G3000" t="s">
        <v>1586</v>
      </c>
      <c r="H3000">
        <v>6</v>
      </c>
      <c r="I3000">
        <v>0</v>
      </c>
      <c r="J3000" s="33">
        <v>43655</v>
      </c>
      <c r="K3000" t="s">
        <v>200</v>
      </c>
      <c r="L3000" t="s">
        <v>868</v>
      </c>
      <c r="M3000">
        <v>2932</v>
      </c>
      <c r="N3000">
        <v>0</v>
      </c>
      <c r="O3000" s="33">
        <v>43656</v>
      </c>
      <c r="P3000" t="s">
        <v>2533</v>
      </c>
      <c r="Q3000" t="s">
        <v>1903</v>
      </c>
      <c r="R3000">
        <v>18</v>
      </c>
      <c r="S3000">
        <v>0</v>
      </c>
    </row>
    <row r="3001" spans="1:19" hidden="1" x14ac:dyDescent="0.25">
      <c r="A3001" t="s">
        <v>1151</v>
      </c>
      <c r="B3001" t="s">
        <v>1615</v>
      </c>
      <c r="C3001">
        <v>0</v>
      </c>
      <c r="D3001">
        <v>0</v>
      </c>
      <c r="E3001" s="33">
        <v>43649</v>
      </c>
      <c r="F3001" t="s">
        <v>1149</v>
      </c>
      <c r="G3001" t="s">
        <v>870</v>
      </c>
      <c r="H3001">
        <v>14358</v>
      </c>
      <c r="I3001">
        <v>0</v>
      </c>
      <c r="J3001" s="33">
        <v>43655</v>
      </c>
      <c r="K3001" t="s">
        <v>200</v>
      </c>
      <c r="L3001" t="s">
        <v>1486</v>
      </c>
      <c r="M3001">
        <v>471110</v>
      </c>
      <c r="N3001">
        <v>0</v>
      </c>
      <c r="O3001" s="33">
        <v>43656</v>
      </c>
      <c r="P3001" t="s">
        <v>2533</v>
      </c>
      <c r="Q3001" t="s">
        <v>2547</v>
      </c>
      <c r="R3001">
        <v>18</v>
      </c>
      <c r="S3001">
        <v>0</v>
      </c>
    </row>
    <row r="3002" spans="1:19" hidden="1" x14ac:dyDescent="0.25">
      <c r="A3002" t="s">
        <v>1151</v>
      </c>
      <c r="B3002" t="s">
        <v>1486</v>
      </c>
      <c r="C3002">
        <v>0</v>
      </c>
      <c r="D3002">
        <v>0</v>
      </c>
      <c r="E3002" s="33">
        <v>43649</v>
      </c>
      <c r="F3002" t="s">
        <v>1149</v>
      </c>
      <c r="G3002" t="s">
        <v>2397</v>
      </c>
      <c r="H3002">
        <v>1</v>
      </c>
      <c r="I3002">
        <v>0</v>
      </c>
      <c r="J3002" s="33">
        <v>43655</v>
      </c>
      <c r="K3002" t="s">
        <v>200</v>
      </c>
      <c r="L3002" t="s">
        <v>870</v>
      </c>
      <c r="M3002">
        <v>165104</v>
      </c>
      <c r="N3002">
        <v>0</v>
      </c>
      <c r="O3002" s="33">
        <v>43656</v>
      </c>
      <c r="P3002" t="s">
        <v>2533</v>
      </c>
      <c r="Q3002" t="s">
        <v>2543</v>
      </c>
      <c r="R3002">
        <v>18</v>
      </c>
      <c r="S3002">
        <v>0</v>
      </c>
    </row>
    <row r="3003" spans="1:19" hidden="1" x14ac:dyDescent="0.25">
      <c r="A3003" t="s">
        <v>1151</v>
      </c>
      <c r="B3003" t="s">
        <v>2577</v>
      </c>
      <c r="C3003">
        <v>0</v>
      </c>
      <c r="D3003">
        <v>0</v>
      </c>
      <c r="E3003" s="33">
        <v>43649</v>
      </c>
      <c r="F3003" t="s">
        <v>1149</v>
      </c>
      <c r="G3003" t="s">
        <v>578</v>
      </c>
      <c r="H3003">
        <v>3039</v>
      </c>
      <c r="I3003">
        <v>5534</v>
      </c>
      <c r="J3003" s="33">
        <v>43655</v>
      </c>
      <c r="K3003" t="s">
        <v>200</v>
      </c>
      <c r="L3003" t="s">
        <v>2580</v>
      </c>
      <c r="M3003">
        <v>1</v>
      </c>
      <c r="N3003">
        <v>0</v>
      </c>
      <c r="O3003" s="33">
        <v>43656</v>
      </c>
      <c r="P3003" t="s">
        <v>2533</v>
      </c>
      <c r="Q3003" t="s">
        <v>2273</v>
      </c>
      <c r="R3003">
        <v>7081</v>
      </c>
      <c r="S3003">
        <v>644100</v>
      </c>
    </row>
    <row r="3004" spans="1:19" hidden="1" x14ac:dyDescent="0.25">
      <c r="A3004" t="s">
        <v>1151</v>
      </c>
      <c r="B3004" t="s">
        <v>1593</v>
      </c>
      <c r="C3004">
        <v>0</v>
      </c>
      <c r="D3004">
        <v>0</v>
      </c>
      <c r="E3004" s="33">
        <v>43649</v>
      </c>
      <c r="F3004" t="s">
        <v>1149</v>
      </c>
      <c r="G3004" t="s">
        <v>1520</v>
      </c>
      <c r="H3004">
        <v>3</v>
      </c>
      <c r="I3004">
        <v>9</v>
      </c>
      <c r="J3004" s="33">
        <v>43655</v>
      </c>
      <c r="K3004" t="s">
        <v>200</v>
      </c>
      <c r="L3004" t="s">
        <v>1658</v>
      </c>
      <c r="M3004">
        <v>4535</v>
      </c>
      <c r="N3004">
        <v>0</v>
      </c>
      <c r="O3004" s="33">
        <v>43656</v>
      </c>
      <c r="P3004" t="s">
        <v>2533</v>
      </c>
      <c r="Q3004" t="s">
        <v>2545</v>
      </c>
      <c r="R3004">
        <v>575</v>
      </c>
      <c r="S3004">
        <v>644001</v>
      </c>
    </row>
    <row r="3005" spans="1:19" hidden="1" x14ac:dyDescent="0.25">
      <c r="A3005" t="s">
        <v>1151</v>
      </c>
      <c r="B3005" t="s">
        <v>1483</v>
      </c>
      <c r="C3005">
        <v>0</v>
      </c>
      <c r="D3005">
        <v>0</v>
      </c>
      <c r="E3005" s="33">
        <v>43649</v>
      </c>
      <c r="F3005" t="s">
        <v>1149</v>
      </c>
      <c r="G3005" t="s">
        <v>859</v>
      </c>
      <c r="H3005">
        <v>17</v>
      </c>
      <c r="I3005">
        <v>0</v>
      </c>
      <c r="J3005" s="33">
        <v>43655</v>
      </c>
      <c r="K3005" t="s">
        <v>200</v>
      </c>
      <c r="L3005" t="s">
        <v>1590</v>
      </c>
      <c r="M3005">
        <v>0</v>
      </c>
      <c r="N3005">
        <v>471110</v>
      </c>
      <c r="O3005" s="33">
        <v>43656</v>
      </c>
      <c r="P3005" t="s">
        <v>2533</v>
      </c>
      <c r="Q3005" t="s">
        <v>2544</v>
      </c>
      <c r="R3005">
        <v>831</v>
      </c>
      <c r="S3005">
        <v>0</v>
      </c>
    </row>
    <row r="3006" spans="1:19" hidden="1" x14ac:dyDescent="0.25">
      <c r="A3006" t="s">
        <v>1152</v>
      </c>
      <c r="B3006" t="s">
        <v>2579</v>
      </c>
      <c r="C3006">
        <v>6113</v>
      </c>
      <c r="D3006">
        <v>0</v>
      </c>
      <c r="E3006" s="33">
        <v>43654</v>
      </c>
      <c r="F3006" t="s">
        <v>1149</v>
      </c>
      <c r="G3006" t="s">
        <v>2573</v>
      </c>
      <c r="H3006">
        <v>18</v>
      </c>
      <c r="I3006">
        <v>0</v>
      </c>
      <c r="J3006" s="33">
        <v>43655</v>
      </c>
      <c r="K3006" t="s">
        <v>200</v>
      </c>
      <c r="L3006" t="s">
        <v>1483</v>
      </c>
      <c r="M3006">
        <v>1</v>
      </c>
      <c r="N3006">
        <v>0</v>
      </c>
      <c r="O3006" s="33">
        <v>43656</v>
      </c>
      <c r="P3006" t="s">
        <v>2533</v>
      </c>
      <c r="Q3006" t="s">
        <v>2548</v>
      </c>
      <c r="R3006">
        <v>5244</v>
      </c>
      <c r="S3006">
        <v>0</v>
      </c>
    </row>
    <row r="3007" spans="1:19" hidden="1" x14ac:dyDescent="0.25">
      <c r="A3007" t="s">
        <v>1152</v>
      </c>
      <c r="B3007" t="s">
        <v>2578</v>
      </c>
      <c r="C3007">
        <v>6120</v>
      </c>
      <c r="D3007">
        <v>0</v>
      </c>
      <c r="E3007" s="33">
        <v>43654</v>
      </c>
      <c r="F3007" t="s">
        <v>1149</v>
      </c>
      <c r="G3007" t="s">
        <v>2572</v>
      </c>
      <c r="H3007">
        <v>663</v>
      </c>
      <c r="I3007">
        <v>0</v>
      </c>
      <c r="J3007" s="33">
        <v>43655</v>
      </c>
      <c r="K3007" t="s">
        <v>1153</v>
      </c>
      <c r="L3007" t="s">
        <v>1482</v>
      </c>
      <c r="M3007">
        <v>0</v>
      </c>
      <c r="N3007">
        <v>0</v>
      </c>
      <c r="O3007" s="33">
        <v>43649</v>
      </c>
      <c r="P3007" t="s">
        <v>2533</v>
      </c>
      <c r="Q3007" t="s">
        <v>1905</v>
      </c>
      <c r="R3007">
        <v>162960</v>
      </c>
      <c r="S3007">
        <v>0</v>
      </c>
    </row>
    <row r="3008" spans="1:19" hidden="1" x14ac:dyDescent="0.25">
      <c r="A3008" t="s">
        <v>200</v>
      </c>
      <c r="B3008" t="s">
        <v>1482</v>
      </c>
      <c r="C3008">
        <v>2</v>
      </c>
      <c r="D3008">
        <v>0</v>
      </c>
      <c r="E3008" s="33">
        <v>43654</v>
      </c>
      <c r="F3008" t="s">
        <v>1149</v>
      </c>
      <c r="G3008" t="s">
        <v>1691</v>
      </c>
      <c r="H3008">
        <v>22546</v>
      </c>
      <c r="I3008">
        <v>0</v>
      </c>
      <c r="J3008" s="33">
        <v>43655</v>
      </c>
      <c r="K3008" t="s">
        <v>1153</v>
      </c>
      <c r="L3008" t="s">
        <v>1485</v>
      </c>
      <c r="M3008">
        <v>0</v>
      </c>
      <c r="N3008">
        <v>0</v>
      </c>
      <c r="O3008" s="33">
        <v>43649</v>
      </c>
      <c r="P3008" t="s">
        <v>2533</v>
      </c>
      <c r="Q3008" t="s">
        <v>2539</v>
      </c>
      <c r="R3008">
        <v>125</v>
      </c>
      <c r="S3008">
        <v>0</v>
      </c>
    </row>
    <row r="3009" spans="1:19" hidden="1" x14ac:dyDescent="0.25">
      <c r="A3009" t="s">
        <v>200</v>
      </c>
      <c r="B3009" t="s">
        <v>1648</v>
      </c>
      <c r="C3009">
        <v>8749</v>
      </c>
      <c r="D3009">
        <v>0</v>
      </c>
      <c r="E3009" s="33">
        <v>43654</v>
      </c>
      <c r="F3009" t="s">
        <v>1149</v>
      </c>
      <c r="G3009" t="s">
        <v>2571</v>
      </c>
      <c r="H3009">
        <v>2765</v>
      </c>
      <c r="I3009">
        <v>0</v>
      </c>
      <c r="J3009" s="33">
        <v>43655</v>
      </c>
      <c r="K3009" t="s">
        <v>1153</v>
      </c>
      <c r="L3009" t="s">
        <v>857</v>
      </c>
      <c r="M3009">
        <v>0</v>
      </c>
      <c r="N3009">
        <v>0</v>
      </c>
      <c r="O3009" s="33">
        <v>43649</v>
      </c>
      <c r="P3009" t="s">
        <v>2533</v>
      </c>
      <c r="Q3009" t="s">
        <v>2541</v>
      </c>
      <c r="R3009">
        <v>2</v>
      </c>
      <c r="S3009">
        <v>0</v>
      </c>
    </row>
    <row r="3010" spans="1:19" hidden="1" x14ac:dyDescent="0.25">
      <c r="A3010" t="s">
        <v>200</v>
      </c>
      <c r="B3010" t="s">
        <v>1546</v>
      </c>
      <c r="C3010">
        <v>317024</v>
      </c>
      <c r="D3010">
        <v>0</v>
      </c>
      <c r="E3010" s="33">
        <v>43654</v>
      </c>
      <c r="F3010" t="s">
        <v>1149</v>
      </c>
      <c r="G3010" t="s">
        <v>2570</v>
      </c>
      <c r="H3010">
        <v>1</v>
      </c>
      <c r="I3010">
        <v>0</v>
      </c>
      <c r="J3010" s="33">
        <v>43655</v>
      </c>
      <c r="K3010" t="s">
        <v>1153</v>
      </c>
      <c r="L3010" t="s">
        <v>2322</v>
      </c>
      <c r="M3010">
        <v>0</v>
      </c>
      <c r="N3010">
        <v>0</v>
      </c>
      <c r="O3010" s="33">
        <v>43649</v>
      </c>
      <c r="P3010" t="s">
        <v>2533</v>
      </c>
      <c r="Q3010" t="s">
        <v>2538</v>
      </c>
      <c r="R3010">
        <v>2434</v>
      </c>
      <c r="S3010">
        <v>0</v>
      </c>
    </row>
    <row r="3011" spans="1:19" hidden="1" x14ac:dyDescent="0.25">
      <c r="A3011" t="s">
        <v>200</v>
      </c>
      <c r="B3011" t="s">
        <v>868</v>
      </c>
      <c r="C3011">
        <v>2866</v>
      </c>
      <c r="D3011">
        <v>0</v>
      </c>
      <c r="E3011" s="33">
        <v>43654</v>
      </c>
      <c r="F3011" t="s">
        <v>1149</v>
      </c>
      <c r="G3011" t="s">
        <v>2569</v>
      </c>
      <c r="H3011">
        <v>1</v>
      </c>
      <c r="I3011">
        <v>5534</v>
      </c>
      <c r="J3011" s="33">
        <v>43655</v>
      </c>
      <c r="K3011" t="s">
        <v>1153</v>
      </c>
      <c r="L3011" t="s">
        <v>868</v>
      </c>
      <c r="M3011">
        <v>0</v>
      </c>
      <c r="N3011">
        <v>0</v>
      </c>
      <c r="O3011" s="33">
        <v>43649</v>
      </c>
      <c r="P3011" t="s">
        <v>2533</v>
      </c>
      <c r="Q3011" t="s">
        <v>2536</v>
      </c>
      <c r="R3011">
        <v>95120</v>
      </c>
      <c r="S3011">
        <v>1414305</v>
      </c>
    </row>
    <row r="3012" spans="1:19" hidden="1" x14ac:dyDescent="0.25">
      <c r="A3012" t="s">
        <v>200</v>
      </c>
      <c r="B3012" t="s">
        <v>1486</v>
      </c>
      <c r="C3012">
        <v>465142</v>
      </c>
      <c r="D3012">
        <v>0</v>
      </c>
      <c r="E3012" s="33">
        <v>43654</v>
      </c>
      <c r="F3012" t="s">
        <v>1149</v>
      </c>
      <c r="G3012" t="s">
        <v>1992</v>
      </c>
      <c r="H3012">
        <v>1</v>
      </c>
      <c r="I3012">
        <v>0</v>
      </c>
      <c r="J3012" s="33">
        <v>43655</v>
      </c>
      <c r="K3012" t="s">
        <v>1153</v>
      </c>
      <c r="L3012" t="s">
        <v>1486</v>
      </c>
      <c r="M3012">
        <v>0</v>
      </c>
      <c r="N3012">
        <v>0</v>
      </c>
      <c r="O3012" s="33">
        <v>43649</v>
      </c>
      <c r="P3012" t="s">
        <v>2533</v>
      </c>
      <c r="Q3012" t="s">
        <v>2537</v>
      </c>
      <c r="R3012">
        <v>62</v>
      </c>
      <c r="S3012">
        <v>0</v>
      </c>
    </row>
    <row r="3013" spans="1:19" hidden="1" x14ac:dyDescent="0.25">
      <c r="A3013" t="s">
        <v>200</v>
      </c>
      <c r="B3013" t="s">
        <v>870</v>
      </c>
      <c r="C3013">
        <v>161216</v>
      </c>
      <c r="D3013">
        <v>0</v>
      </c>
      <c r="E3013" s="33">
        <v>43654</v>
      </c>
      <c r="F3013" t="s">
        <v>1149</v>
      </c>
      <c r="G3013" t="s">
        <v>861</v>
      </c>
      <c r="H3013">
        <v>1</v>
      </c>
      <c r="I3013">
        <v>0</v>
      </c>
      <c r="J3013" s="33">
        <v>43655</v>
      </c>
      <c r="K3013" t="s">
        <v>1153</v>
      </c>
      <c r="L3013" t="s">
        <v>870</v>
      </c>
      <c r="M3013">
        <v>0</v>
      </c>
      <c r="N3013">
        <v>0</v>
      </c>
      <c r="O3013" s="33">
        <v>43649</v>
      </c>
      <c r="P3013" t="s">
        <v>2533</v>
      </c>
      <c r="Q3013" t="s">
        <v>2535</v>
      </c>
      <c r="R3013">
        <v>681</v>
      </c>
      <c r="S3013">
        <v>1311306</v>
      </c>
    </row>
    <row r="3014" spans="1:19" hidden="1" x14ac:dyDescent="0.25">
      <c r="A3014" t="s">
        <v>200</v>
      </c>
      <c r="B3014" t="s">
        <v>2580</v>
      </c>
      <c r="C3014">
        <v>1</v>
      </c>
      <c r="D3014">
        <v>0</v>
      </c>
      <c r="E3014" s="33">
        <v>43654</v>
      </c>
      <c r="F3014" t="s">
        <v>1149</v>
      </c>
      <c r="G3014" t="s">
        <v>1483</v>
      </c>
      <c r="H3014">
        <v>1</v>
      </c>
      <c r="I3014">
        <v>0</v>
      </c>
      <c r="J3014" s="33">
        <v>43655</v>
      </c>
      <c r="K3014" t="s">
        <v>1153</v>
      </c>
      <c r="L3014" t="s">
        <v>859</v>
      </c>
      <c r="M3014">
        <v>0</v>
      </c>
      <c r="N3014">
        <v>0</v>
      </c>
      <c r="O3014" s="33">
        <v>43649</v>
      </c>
      <c r="P3014" t="s">
        <v>2533</v>
      </c>
      <c r="Q3014" t="s">
        <v>1904</v>
      </c>
      <c r="R3014">
        <v>51836</v>
      </c>
      <c r="S3014">
        <v>1300640</v>
      </c>
    </row>
    <row r="3015" spans="1:19" hidden="1" x14ac:dyDescent="0.25">
      <c r="A3015" t="s">
        <v>200</v>
      </c>
      <c r="B3015" t="s">
        <v>1658</v>
      </c>
      <c r="C3015">
        <v>4447</v>
      </c>
      <c r="D3015">
        <v>0</v>
      </c>
      <c r="E3015" s="33">
        <v>43654</v>
      </c>
      <c r="F3015" t="s">
        <v>1149</v>
      </c>
      <c r="G3015" t="s">
        <v>2568</v>
      </c>
      <c r="H3015">
        <v>1</v>
      </c>
      <c r="I3015">
        <v>0</v>
      </c>
      <c r="J3015" s="33">
        <v>43655</v>
      </c>
      <c r="K3015" t="s">
        <v>1153</v>
      </c>
      <c r="L3015" t="s">
        <v>1494</v>
      </c>
      <c r="M3015">
        <v>0</v>
      </c>
      <c r="N3015">
        <v>0</v>
      </c>
      <c r="O3015" s="33">
        <v>43649</v>
      </c>
      <c r="P3015" t="s">
        <v>2533</v>
      </c>
      <c r="Q3015" t="s">
        <v>2546</v>
      </c>
      <c r="R3015">
        <v>6</v>
      </c>
      <c r="S3015">
        <v>1484367</v>
      </c>
    </row>
    <row r="3016" spans="1:19" hidden="1" x14ac:dyDescent="0.25">
      <c r="A3016" t="s">
        <v>200</v>
      </c>
      <c r="B3016" t="s">
        <v>1590</v>
      </c>
      <c r="C3016">
        <v>0</v>
      </c>
      <c r="D3016">
        <v>465142</v>
      </c>
      <c r="E3016" s="33">
        <v>43654</v>
      </c>
      <c r="F3016" t="s">
        <v>1150</v>
      </c>
      <c r="G3016" t="s">
        <v>2576</v>
      </c>
      <c r="H3016">
        <v>0</v>
      </c>
      <c r="I3016">
        <v>0</v>
      </c>
      <c r="J3016" s="33">
        <v>43649</v>
      </c>
      <c r="K3016" t="s">
        <v>1153</v>
      </c>
      <c r="L3016" t="s">
        <v>1863</v>
      </c>
      <c r="M3016">
        <v>0</v>
      </c>
      <c r="N3016">
        <v>0</v>
      </c>
      <c r="O3016" s="33">
        <v>43649</v>
      </c>
      <c r="P3016" t="s">
        <v>2533</v>
      </c>
      <c r="Q3016" t="s">
        <v>2542</v>
      </c>
      <c r="R3016">
        <v>691</v>
      </c>
      <c r="S3016">
        <v>651917</v>
      </c>
    </row>
    <row r="3017" spans="1:19" hidden="1" x14ac:dyDescent="0.25">
      <c r="A3017" t="s">
        <v>200</v>
      </c>
      <c r="B3017" t="s">
        <v>1483</v>
      </c>
      <c r="C3017">
        <v>1</v>
      </c>
      <c r="D3017">
        <v>0</v>
      </c>
      <c r="E3017" s="33">
        <v>43654</v>
      </c>
      <c r="F3017" t="s">
        <v>1150</v>
      </c>
      <c r="G3017" t="s">
        <v>2577</v>
      </c>
      <c r="H3017">
        <v>0</v>
      </c>
      <c r="I3017">
        <v>0</v>
      </c>
      <c r="J3017" s="33">
        <v>43649</v>
      </c>
      <c r="K3017" t="s">
        <v>1153</v>
      </c>
      <c r="L3017" t="s">
        <v>861</v>
      </c>
      <c r="M3017">
        <v>0</v>
      </c>
      <c r="N3017">
        <v>0</v>
      </c>
      <c r="O3017" s="33">
        <v>43649</v>
      </c>
      <c r="P3017" t="s">
        <v>2533</v>
      </c>
      <c r="Q3017" t="s">
        <v>2550</v>
      </c>
      <c r="R3017">
        <v>92</v>
      </c>
      <c r="S3017">
        <v>0</v>
      </c>
    </row>
    <row r="3018" spans="1:19" hidden="1" x14ac:dyDescent="0.25">
      <c r="A3018" t="s">
        <v>1153</v>
      </c>
      <c r="B3018" t="s">
        <v>1482</v>
      </c>
      <c r="C3018">
        <v>0</v>
      </c>
      <c r="D3018">
        <v>0</v>
      </c>
      <c r="E3018" s="33">
        <v>43649</v>
      </c>
      <c r="F3018" t="s">
        <v>1151</v>
      </c>
      <c r="G3018" t="s">
        <v>1490</v>
      </c>
      <c r="H3018">
        <v>0</v>
      </c>
      <c r="I3018">
        <v>0</v>
      </c>
      <c r="J3018" s="33">
        <v>43649</v>
      </c>
      <c r="K3018" t="s">
        <v>1153</v>
      </c>
      <c r="L3018" t="s">
        <v>1483</v>
      </c>
      <c r="M3018">
        <v>0</v>
      </c>
      <c r="N3018">
        <v>0</v>
      </c>
      <c r="O3018" s="33">
        <v>43649</v>
      </c>
      <c r="P3018" t="s">
        <v>2533</v>
      </c>
      <c r="Q3018" t="s">
        <v>1785</v>
      </c>
      <c r="R3018">
        <v>325056</v>
      </c>
      <c r="S3018">
        <v>0</v>
      </c>
    </row>
    <row r="3019" spans="1:19" hidden="1" x14ac:dyDescent="0.25">
      <c r="A3019" t="s">
        <v>1153</v>
      </c>
      <c r="B3019" t="s">
        <v>1485</v>
      </c>
      <c r="C3019">
        <v>0</v>
      </c>
      <c r="D3019">
        <v>0</v>
      </c>
      <c r="E3019" s="33">
        <v>43649</v>
      </c>
      <c r="F3019" t="s">
        <v>1151</v>
      </c>
      <c r="G3019" t="s">
        <v>1615</v>
      </c>
      <c r="H3019">
        <v>0</v>
      </c>
      <c r="I3019">
        <v>0</v>
      </c>
      <c r="J3019" s="33">
        <v>43649</v>
      </c>
      <c r="K3019" t="s">
        <v>1154</v>
      </c>
      <c r="L3019" t="s">
        <v>1546</v>
      </c>
      <c r="M3019">
        <v>0</v>
      </c>
      <c r="N3019">
        <v>0</v>
      </c>
      <c r="O3019" s="33">
        <v>43649</v>
      </c>
      <c r="P3019" t="s">
        <v>2533</v>
      </c>
      <c r="Q3019" t="s">
        <v>1769</v>
      </c>
      <c r="R3019">
        <v>3882</v>
      </c>
      <c r="S3019">
        <v>4</v>
      </c>
    </row>
    <row r="3020" spans="1:19" hidden="1" x14ac:dyDescent="0.25">
      <c r="A3020" t="s">
        <v>1153</v>
      </c>
      <c r="B3020" t="s">
        <v>857</v>
      </c>
      <c r="C3020">
        <v>0</v>
      </c>
      <c r="D3020">
        <v>0</v>
      </c>
      <c r="E3020" s="33">
        <v>43649</v>
      </c>
      <c r="F3020" t="s">
        <v>1151</v>
      </c>
      <c r="G3020" t="s">
        <v>1486</v>
      </c>
      <c r="H3020">
        <v>0</v>
      </c>
      <c r="I3020">
        <v>0</v>
      </c>
      <c r="J3020" s="33">
        <v>43649</v>
      </c>
      <c r="K3020" t="s">
        <v>1154</v>
      </c>
      <c r="L3020" t="s">
        <v>1865</v>
      </c>
      <c r="M3020">
        <v>0</v>
      </c>
      <c r="N3020">
        <v>0</v>
      </c>
      <c r="O3020" s="33">
        <v>43649</v>
      </c>
      <c r="P3020" t="s">
        <v>2533</v>
      </c>
      <c r="Q3020" t="s">
        <v>1770</v>
      </c>
      <c r="R3020">
        <v>74000</v>
      </c>
      <c r="S3020">
        <v>4</v>
      </c>
    </row>
    <row r="3021" spans="1:19" hidden="1" x14ac:dyDescent="0.25">
      <c r="A3021" t="s">
        <v>1153</v>
      </c>
      <c r="B3021" t="s">
        <v>2322</v>
      </c>
      <c r="C3021">
        <v>0</v>
      </c>
      <c r="D3021">
        <v>0</v>
      </c>
      <c r="E3021" s="33">
        <v>43649</v>
      </c>
      <c r="F3021" t="s">
        <v>1151</v>
      </c>
      <c r="G3021" t="s">
        <v>2577</v>
      </c>
      <c r="H3021">
        <v>0</v>
      </c>
      <c r="I3021">
        <v>0</v>
      </c>
      <c r="J3021" s="33">
        <v>43649</v>
      </c>
      <c r="K3021" t="s">
        <v>1154</v>
      </c>
      <c r="L3021" t="s">
        <v>868</v>
      </c>
      <c r="M3021">
        <v>0</v>
      </c>
      <c r="N3021">
        <v>0</v>
      </c>
      <c r="O3021" s="33">
        <v>43649</v>
      </c>
      <c r="P3021" t="s">
        <v>2533</v>
      </c>
      <c r="Q3021" t="s">
        <v>1774</v>
      </c>
      <c r="R3021">
        <v>33</v>
      </c>
      <c r="S3021">
        <v>45449</v>
      </c>
    </row>
    <row r="3022" spans="1:19" hidden="1" x14ac:dyDescent="0.25">
      <c r="A3022" t="s">
        <v>1153</v>
      </c>
      <c r="B3022" t="s">
        <v>868</v>
      </c>
      <c r="C3022">
        <v>0</v>
      </c>
      <c r="D3022">
        <v>0</v>
      </c>
      <c r="E3022" s="33">
        <v>43649</v>
      </c>
      <c r="F3022" t="s">
        <v>1151</v>
      </c>
      <c r="G3022" t="s">
        <v>1593</v>
      </c>
      <c r="H3022">
        <v>0</v>
      </c>
      <c r="I3022">
        <v>0</v>
      </c>
      <c r="J3022" s="33">
        <v>43649</v>
      </c>
      <c r="K3022" t="s">
        <v>1154</v>
      </c>
      <c r="L3022" t="s">
        <v>1920</v>
      </c>
      <c r="M3022">
        <v>0</v>
      </c>
      <c r="N3022">
        <v>0</v>
      </c>
      <c r="O3022" s="33">
        <v>43649</v>
      </c>
      <c r="P3022" t="s">
        <v>1141</v>
      </c>
      <c r="Q3022" t="s">
        <v>2551</v>
      </c>
      <c r="R3022">
        <v>6</v>
      </c>
      <c r="S3022">
        <v>0</v>
      </c>
    </row>
    <row r="3023" spans="1:19" hidden="1" x14ac:dyDescent="0.25">
      <c r="A3023" t="s">
        <v>1153</v>
      </c>
      <c r="B3023" t="s">
        <v>1486</v>
      </c>
      <c r="C3023">
        <v>0</v>
      </c>
      <c r="D3023">
        <v>0</v>
      </c>
      <c r="E3023" s="33">
        <v>43649</v>
      </c>
      <c r="F3023" t="s">
        <v>1151</v>
      </c>
      <c r="G3023" t="s">
        <v>1483</v>
      </c>
      <c r="H3023">
        <v>0</v>
      </c>
      <c r="I3023">
        <v>0</v>
      </c>
      <c r="J3023" s="33">
        <v>43649</v>
      </c>
      <c r="K3023" t="s">
        <v>1154</v>
      </c>
      <c r="L3023" t="s">
        <v>1921</v>
      </c>
      <c r="M3023">
        <v>0</v>
      </c>
      <c r="N3023">
        <v>0</v>
      </c>
      <c r="O3023" s="33">
        <v>43649</v>
      </c>
      <c r="P3023" t="s">
        <v>1141</v>
      </c>
      <c r="Q3023" t="s">
        <v>868</v>
      </c>
      <c r="R3023">
        <v>57500</v>
      </c>
      <c r="S3023">
        <v>0</v>
      </c>
    </row>
    <row r="3024" spans="1:19" hidden="1" x14ac:dyDescent="0.25">
      <c r="A3024" t="s">
        <v>1153</v>
      </c>
      <c r="B3024" t="s">
        <v>870</v>
      </c>
      <c r="C3024">
        <v>0</v>
      </c>
      <c r="D3024">
        <v>0</v>
      </c>
      <c r="E3024" s="33">
        <v>43649</v>
      </c>
      <c r="F3024" t="s">
        <v>1152</v>
      </c>
      <c r="G3024" t="s">
        <v>2579</v>
      </c>
      <c r="H3024">
        <v>6224</v>
      </c>
      <c r="I3024">
        <v>0</v>
      </c>
      <c r="J3024" s="33">
        <v>43655</v>
      </c>
      <c r="K3024" t="s">
        <v>1154</v>
      </c>
      <c r="L3024" t="s">
        <v>1486</v>
      </c>
      <c r="M3024">
        <v>0</v>
      </c>
      <c r="N3024">
        <v>0</v>
      </c>
      <c r="O3024" s="33">
        <v>43649</v>
      </c>
      <c r="P3024" t="s">
        <v>1141</v>
      </c>
      <c r="Q3024" t="s">
        <v>1484</v>
      </c>
      <c r="R3024">
        <v>0</v>
      </c>
      <c r="S3024">
        <v>0</v>
      </c>
    </row>
    <row r="3025" spans="1:19" hidden="1" x14ac:dyDescent="0.25">
      <c r="A3025" t="s">
        <v>1153</v>
      </c>
      <c r="B3025" t="s">
        <v>859</v>
      </c>
      <c r="C3025">
        <v>0</v>
      </c>
      <c r="D3025">
        <v>0</v>
      </c>
      <c r="E3025" s="33">
        <v>43649</v>
      </c>
      <c r="F3025" t="s">
        <v>1152</v>
      </c>
      <c r="G3025" t="s">
        <v>2578</v>
      </c>
      <c r="H3025">
        <v>6231</v>
      </c>
      <c r="I3025">
        <v>0</v>
      </c>
      <c r="J3025" s="33">
        <v>43655</v>
      </c>
      <c r="K3025" t="s">
        <v>1154</v>
      </c>
      <c r="L3025" t="s">
        <v>870</v>
      </c>
      <c r="M3025">
        <v>0</v>
      </c>
      <c r="N3025">
        <v>0</v>
      </c>
      <c r="O3025" s="33">
        <v>43649</v>
      </c>
      <c r="P3025" t="s">
        <v>1141</v>
      </c>
      <c r="Q3025" t="s">
        <v>1486</v>
      </c>
      <c r="R3025">
        <v>59138</v>
      </c>
      <c r="S3025">
        <v>0</v>
      </c>
    </row>
    <row r="3026" spans="1:19" hidden="1" x14ac:dyDescent="0.25">
      <c r="A3026" t="s">
        <v>1153</v>
      </c>
      <c r="B3026" t="s">
        <v>1494</v>
      </c>
      <c r="C3026">
        <v>0</v>
      </c>
      <c r="D3026">
        <v>0</v>
      </c>
      <c r="E3026" s="33">
        <v>43649</v>
      </c>
      <c r="F3026" t="s">
        <v>200</v>
      </c>
      <c r="G3026" t="s">
        <v>1482</v>
      </c>
      <c r="H3026">
        <v>2</v>
      </c>
      <c r="I3026">
        <v>0</v>
      </c>
      <c r="J3026" s="33">
        <v>43655</v>
      </c>
      <c r="K3026" t="s">
        <v>1154</v>
      </c>
      <c r="L3026" t="s">
        <v>1629</v>
      </c>
      <c r="M3026">
        <v>0</v>
      </c>
      <c r="N3026">
        <v>0</v>
      </c>
      <c r="O3026" s="33">
        <v>43649</v>
      </c>
      <c r="P3026" t="s">
        <v>1141</v>
      </c>
      <c r="Q3026" t="s">
        <v>870</v>
      </c>
      <c r="R3026">
        <v>57452</v>
      </c>
      <c r="S3026">
        <v>0</v>
      </c>
    </row>
    <row r="3027" spans="1:19" hidden="1" x14ac:dyDescent="0.25">
      <c r="A3027" t="s">
        <v>1153</v>
      </c>
      <c r="B3027" t="s">
        <v>1863</v>
      </c>
      <c r="C3027">
        <v>0</v>
      </c>
      <c r="D3027">
        <v>0</v>
      </c>
      <c r="E3027" s="33">
        <v>43649</v>
      </c>
      <c r="F3027" t="s">
        <v>200</v>
      </c>
      <c r="G3027" t="s">
        <v>1648</v>
      </c>
      <c r="H3027">
        <v>8917</v>
      </c>
      <c r="I3027">
        <v>0</v>
      </c>
      <c r="J3027" s="33">
        <v>43655</v>
      </c>
      <c r="K3027" t="s">
        <v>1154</v>
      </c>
      <c r="L3027" t="s">
        <v>1483</v>
      </c>
      <c r="M3027">
        <v>0</v>
      </c>
      <c r="N3027">
        <v>0</v>
      </c>
      <c r="O3027" s="33">
        <v>43649</v>
      </c>
      <c r="P3027" t="s">
        <v>1141</v>
      </c>
      <c r="Q3027" t="s">
        <v>863</v>
      </c>
      <c r="R3027">
        <v>25</v>
      </c>
      <c r="S3027">
        <v>0</v>
      </c>
    </row>
    <row r="3028" spans="1:19" hidden="1" x14ac:dyDescent="0.25">
      <c r="A3028" t="s">
        <v>1153</v>
      </c>
      <c r="B3028" t="s">
        <v>861</v>
      </c>
      <c r="C3028">
        <v>0</v>
      </c>
      <c r="D3028">
        <v>0</v>
      </c>
      <c r="E3028" s="33">
        <v>43649</v>
      </c>
      <c r="F3028" t="s">
        <v>200</v>
      </c>
      <c r="G3028" t="s">
        <v>1546</v>
      </c>
      <c r="H3028">
        <v>317984</v>
      </c>
      <c r="I3028">
        <v>0</v>
      </c>
      <c r="J3028" s="33">
        <v>43655</v>
      </c>
      <c r="K3028" t="s">
        <v>1155</v>
      </c>
      <c r="L3028" t="s">
        <v>1792</v>
      </c>
      <c r="M3028">
        <v>0</v>
      </c>
      <c r="N3028">
        <v>0</v>
      </c>
      <c r="O3028" s="33">
        <v>43649</v>
      </c>
      <c r="P3028" t="s">
        <v>1141</v>
      </c>
      <c r="Q3028" t="s">
        <v>1483</v>
      </c>
      <c r="R3028">
        <v>1</v>
      </c>
      <c r="S3028">
        <v>0</v>
      </c>
    </row>
    <row r="3029" spans="1:19" hidden="1" x14ac:dyDescent="0.25">
      <c r="A3029" t="s">
        <v>1153</v>
      </c>
      <c r="B3029" t="s">
        <v>1483</v>
      </c>
      <c r="C3029">
        <v>0</v>
      </c>
      <c r="D3029">
        <v>0</v>
      </c>
      <c r="E3029" s="33">
        <v>43649</v>
      </c>
      <c r="F3029" t="s">
        <v>200</v>
      </c>
      <c r="G3029" t="s">
        <v>868</v>
      </c>
      <c r="H3029">
        <v>2910</v>
      </c>
      <c r="I3029">
        <v>0</v>
      </c>
      <c r="J3029" s="33">
        <v>43655</v>
      </c>
      <c r="K3029" t="s">
        <v>1155</v>
      </c>
      <c r="L3029" t="s">
        <v>2581</v>
      </c>
      <c r="M3029">
        <v>0</v>
      </c>
      <c r="N3029">
        <v>0</v>
      </c>
      <c r="O3029" s="33">
        <v>43649</v>
      </c>
      <c r="P3029" t="s">
        <v>1142</v>
      </c>
      <c r="Q3029" t="s">
        <v>1482</v>
      </c>
      <c r="R3029">
        <v>1</v>
      </c>
      <c r="S3029">
        <v>0</v>
      </c>
    </row>
    <row r="3030" spans="1:19" hidden="1" x14ac:dyDescent="0.25">
      <c r="A3030" t="s">
        <v>1154</v>
      </c>
      <c r="B3030" t="s">
        <v>1546</v>
      </c>
      <c r="C3030">
        <v>0</v>
      </c>
      <c r="D3030">
        <v>0</v>
      </c>
      <c r="E3030" s="33">
        <v>43649</v>
      </c>
      <c r="F3030" t="s">
        <v>200</v>
      </c>
      <c r="G3030" t="s">
        <v>1486</v>
      </c>
      <c r="H3030">
        <v>468395</v>
      </c>
      <c r="I3030">
        <v>0</v>
      </c>
      <c r="J3030" s="33">
        <v>43655</v>
      </c>
      <c r="K3030" t="s">
        <v>1156</v>
      </c>
      <c r="L3030" t="s">
        <v>1482</v>
      </c>
      <c r="M3030">
        <v>0</v>
      </c>
      <c r="N3030">
        <v>0</v>
      </c>
      <c r="O3030" s="33">
        <v>43649</v>
      </c>
      <c r="P3030" t="s">
        <v>1142</v>
      </c>
      <c r="Q3030" t="s">
        <v>1485</v>
      </c>
      <c r="R3030">
        <v>2</v>
      </c>
      <c r="S3030">
        <v>0</v>
      </c>
    </row>
    <row r="3031" spans="1:19" hidden="1" x14ac:dyDescent="0.25">
      <c r="A3031" t="s">
        <v>1154</v>
      </c>
      <c r="B3031" t="s">
        <v>1865</v>
      </c>
      <c r="C3031">
        <v>0</v>
      </c>
      <c r="D3031">
        <v>0</v>
      </c>
      <c r="E3031" s="33">
        <v>43649</v>
      </c>
      <c r="F3031" t="s">
        <v>200</v>
      </c>
      <c r="G3031" t="s">
        <v>870</v>
      </c>
      <c r="H3031">
        <v>163312</v>
      </c>
      <c r="I3031">
        <v>0</v>
      </c>
      <c r="J3031" s="33">
        <v>43655</v>
      </c>
      <c r="K3031" t="s">
        <v>1156</v>
      </c>
      <c r="L3031" t="s">
        <v>1546</v>
      </c>
      <c r="M3031">
        <v>0</v>
      </c>
      <c r="N3031">
        <v>0</v>
      </c>
      <c r="O3031" s="33">
        <v>43649</v>
      </c>
      <c r="P3031" t="s">
        <v>1142</v>
      </c>
      <c r="Q3031" t="s">
        <v>857</v>
      </c>
      <c r="R3031">
        <v>1</v>
      </c>
      <c r="S3031">
        <v>0</v>
      </c>
    </row>
    <row r="3032" spans="1:19" hidden="1" x14ac:dyDescent="0.25">
      <c r="A3032" t="s">
        <v>1154</v>
      </c>
      <c r="B3032" t="s">
        <v>868</v>
      </c>
      <c r="C3032">
        <v>0</v>
      </c>
      <c r="D3032">
        <v>0</v>
      </c>
      <c r="E3032" s="33">
        <v>43649</v>
      </c>
      <c r="F3032" t="s">
        <v>200</v>
      </c>
      <c r="G3032" t="s">
        <v>2580</v>
      </c>
      <c r="H3032">
        <v>1</v>
      </c>
      <c r="I3032">
        <v>0</v>
      </c>
      <c r="J3032" s="33">
        <v>43655</v>
      </c>
      <c r="K3032" t="s">
        <v>1156</v>
      </c>
      <c r="L3032" t="s">
        <v>868</v>
      </c>
      <c r="M3032">
        <v>0</v>
      </c>
      <c r="N3032">
        <v>0</v>
      </c>
      <c r="O3032" s="33">
        <v>43649</v>
      </c>
      <c r="P3032" t="s">
        <v>1142</v>
      </c>
      <c r="Q3032" t="s">
        <v>868</v>
      </c>
      <c r="R3032">
        <v>1</v>
      </c>
      <c r="S3032">
        <v>0</v>
      </c>
    </row>
    <row r="3033" spans="1:19" hidden="1" x14ac:dyDescent="0.25">
      <c r="A3033" t="s">
        <v>1154</v>
      </c>
      <c r="B3033" t="s">
        <v>1920</v>
      </c>
      <c r="C3033">
        <v>0</v>
      </c>
      <c r="D3033">
        <v>0</v>
      </c>
      <c r="E3033" s="33">
        <v>43649</v>
      </c>
      <c r="F3033" t="s">
        <v>200</v>
      </c>
      <c r="G3033" t="s">
        <v>1658</v>
      </c>
      <c r="H3033">
        <v>4507</v>
      </c>
      <c r="I3033">
        <v>0</v>
      </c>
      <c r="J3033" s="33">
        <v>43655</v>
      </c>
      <c r="K3033" t="s">
        <v>1156</v>
      </c>
      <c r="L3033" t="s">
        <v>2588</v>
      </c>
      <c r="M3033">
        <v>0</v>
      </c>
      <c r="N3033">
        <v>0</v>
      </c>
      <c r="O3033" s="33">
        <v>43649</v>
      </c>
      <c r="P3033" t="s">
        <v>1142</v>
      </c>
      <c r="Q3033" t="s">
        <v>1486</v>
      </c>
      <c r="R3033">
        <v>2</v>
      </c>
      <c r="S3033">
        <v>0</v>
      </c>
    </row>
    <row r="3034" spans="1:19" hidden="1" x14ac:dyDescent="0.25">
      <c r="A3034" t="s">
        <v>1154</v>
      </c>
      <c r="B3034" t="s">
        <v>1921</v>
      </c>
      <c r="C3034">
        <v>0</v>
      </c>
      <c r="D3034">
        <v>0</v>
      </c>
      <c r="E3034" s="33">
        <v>43649</v>
      </c>
      <c r="F3034" t="s">
        <v>200</v>
      </c>
      <c r="G3034" t="s">
        <v>1590</v>
      </c>
      <c r="H3034">
        <v>0</v>
      </c>
      <c r="I3034">
        <v>468395</v>
      </c>
      <c r="J3034" s="33">
        <v>43655</v>
      </c>
      <c r="K3034" t="s">
        <v>1156</v>
      </c>
      <c r="L3034" t="s">
        <v>2587</v>
      </c>
      <c r="M3034">
        <v>0</v>
      </c>
      <c r="N3034">
        <v>0</v>
      </c>
      <c r="O3034" s="33">
        <v>43649</v>
      </c>
      <c r="P3034" t="s">
        <v>1142</v>
      </c>
      <c r="Q3034" t="s">
        <v>870</v>
      </c>
      <c r="R3034">
        <v>1</v>
      </c>
      <c r="S3034">
        <v>0</v>
      </c>
    </row>
    <row r="3035" spans="1:19" hidden="1" x14ac:dyDescent="0.25">
      <c r="A3035" t="s">
        <v>1154</v>
      </c>
      <c r="B3035" t="s">
        <v>1486</v>
      </c>
      <c r="C3035">
        <v>0</v>
      </c>
      <c r="D3035">
        <v>0</v>
      </c>
      <c r="E3035" s="33">
        <v>43649</v>
      </c>
      <c r="F3035" t="s">
        <v>200</v>
      </c>
      <c r="G3035" t="s">
        <v>1483</v>
      </c>
      <c r="H3035">
        <v>1</v>
      </c>
      <c r="I3035">
        <v>0</v>
      </c>
      <c r="J3035" s="33">
        <v>43655</v>
      </c>
      <c r="K3035" t="s">
        <v>1156</v>
      </c>
      <c r="L3035" t="s">
        <v>1486</v>
      </c>
      <c r="M3035">
        <v>0</v>
      </c>
      <c r="N3035">
        <v>0</v>
      </c>
      <c r="O3035" s="33">
        <v>43649</v>
      </c>
      <c r="P3035" t="s">
        <v>1142</v>
      </c>
      <c r="Q3035" t="s">
        <v>859</v>
      </c>
      <c r="R3035">
        <v>1</v>
      </c>
      <c r="S3035">
        <v>0</v>
      </c>
    </row>
    <row r="3036" spans="1:19" hidden="1" x14ac:dyDescent="0.25">
      <c r="A3036" t="s">
        <v>1154</v>
      </c>
      <c r="B3036" t="s">
        <v>870</v>
      </c>
      <c r="C3036">
        <v>0</v>
      </c>
      <c r="D3036">
        <v>0</v>
      </c>
      <c r="E3036" s="33">
        <v>43649</v>
      </c>
      <c r="F3036" t="s">
        <v>1153</v>
      </c>
      <c r="G3036" t="s">
        <v>1482</v>
      </c>
      <c r="H3036">
        <v>0</v>
      </c>
      <c r="I3036">
        <v>0</v>
      </c>
      <c r="J3036" s="33">
        <v>43649</v>
      </c>
      <c r="K3036" t="s">
        <v>1156</v>
      </c>
      <c r="L3036" t="s">
        <v>870</v>
      </c>
      <c r="M3036">
        <v>0</v>
      </c>
      <c r="N3036">
        <v>0</v>
      </c>
      <c r="O3036" s="33">
        <v>43649</v>
      </c>
      <c r="P3036" t="s">
        <v>1142</v>
      </c>
      <c r="Q3036" t="s">
        <v>861</v>
      </c>
      <c r="R3036">
        <v>1</v>
      </c>
      <c r="S3036">
        <v>0</v>
      </c>
    </row>
    <row r="3037" spans="1:19" hidden="1" x14ac:dyDescent="0.25">
      <c r="A3037" t="s">
        <v>1154</v>
      </c>
      <c r="B3037" t="s">
        <v>1629</v>
      </c>
      <c r="C3037">
        <v>0</v>
      </c>
      <c r="D3037">
        <v>0</v>
      </c>
      <c r="E3037" s="33">
        <v>43649</v>
      </c>
      <c r="F3037" t="s">
        <v>1153</v>
      </c>
      <c r="G3037" t="s">
        <v>1485</v>
      </c>
      <c r="H3037">
        <v>0</v>
      </c>
      <c r="I3037">
        <v>0</v>
      </c>
      <c r="J3037" s="33">
        <v>43649</v>
      </c>
      <c r="K3037" t="s">
        <v>1156</v>
      </c>
      <c r="L3037" t="s">
        <v>1856</v>
      </c>
      <c r="M3037">
        <v>0</v>
      </c>
      <c r="N3037">
        <v>0</v>
      </c>
      <c r="O3037" s="33">
        <v>43649</v>
      </c>
      <c r="P3037" t="s">
        <v>1142</v>
      </c>
      <c r="Q3037" t="s">
        <v>1483</v>
      </c>
      <c r="R3037">
        <v>1</v>
      </c>
      <c r="S3037">
        <v>0</v>
      </c>
    </row>
    <row r="3038" spans="1:19" hidden="1" x14ac:dyDescent="0.25">
      <c r="A3038" t="s">
        <v>1154</v>
      </c>
      <c r="B3038" t="s">
        <v>1483</v>
      </c>
      <c r="C3038">
        <v>0</v>
      </c>
      <c r="D3038">
        <v>0</v>
      </c>
      <c r="E3038" s="33">
        <v>43649</v>
      </c>
      <c r="F3038" t="s">
        <v>1153</v>
      </c>
      <c r="G3038" t="s">
        <v>857</v>
      </c>
      <c r="H3038">
        <v>0</v>
      </c>
      <c r="I3038">
        <v>0</v>
      </c>
      <c r="J3038" s="33">
        <v>43649</v>
      </c>
      <c r="K3038" t="s">
        <v>1156</v>
      </c>
      <c r="L3038" t="s">
        <v>2586</v>
      </c>
      <c r="M3038">
        <v>0</v>
      </c>
      <c r="N3038">
        <v>0</v>
      </c>
      <c r="O3038" s="33">
        <v>43649</v>
      </c>
      <c r="P3038" t="s">
        <v>1143</v>
      </c>
      <c r="Q3038" t="s">
        <v>1482</v>
      </c>
      <c r="R3038">
        <v>1</v>
      </c>
      <c r="S3038">
        <v>0</v>
      </c>
    </row>
    <row r="3039" spans="1:19" hidden="1" x14ac:dyDescent="0.25">
      <c r="A3039" t="s">
        <v>1155</v>
      </c>
      <c r="B3039" t="s">
        <v>1792</v>
      </c>
      <c r="C3039">
        <v>0</v>
      </c>
      <c r="D3039">
        <v>0</v>
      </c>
      <c r="E3039" s="33">
        <v>43649</v>
      </c>
      <c r="F3039" t="s">
        <v>1153</v>
      </c>
      <c r="G3039" t="s">
        <v>2322</v>
      </c>
      <c r="H3039">
        <v>0</v>
      </c>
      <c r="I3039">
        <v>0</v>
      </c>
      <c r="J3039" s="33">
        <v>43649</v>
      </c>
      <c r="K3039" t="s">
        <v>1156</v>
      </c>
      <c r="L3039" t="s">
        <v>2585</v>
      </c>
      <c r="M3039">
        <v>0</v>
      </c>
      <c r="N3039">
        <v>0</v>
      </c>
      <c r="O3039" s="33">
        <v>43649</v>
      </c>
      <c r="P3039" t="s">
        <v>1143</v>
      </c>
      <c r="Q3039" t="s">
        <v>1485</v>
      </c>
      <c r="R3039">
        <v>3</v>
      </c>
      <c r="S3039">
        <v>0</v>
      </c>
    </row>
    <row r="3040" spans="1:19" hidden="1" x14ac:dyDescent="0.25">
      <c r="A3040" t="s">
        <v>1155</v>
      </c>
      <c r="B3040" t="s">
        <v>2581</v>
      </c>
      <c r="C3040">
        <v>0</v>
      </c>
      <c r="D3040">
        <v>0</v>
      </c>
      <c r="E3040" s="33">
        <v>43649</v>
      </c>
      <c r="F3040" t="s">
        <v>1153</v>
      </c>
      <c r="G3040" t="s">
        <v>868</v>
      </c>
      <c r="H3040">
        <v>0</v>
      </c>
      <c r="I3040">
        <v>0</v>
      </c>
      <c r="J3040" s="33">
        <v>43649</v>
      </c>
      <c r="K3040" t="s">
        <v>1156</v>
      </c>
      <c r="L3040" t="s">
        <v>1964</v>
      </c>
      <c r="M3040">
        <v>0</v>
      </c>
      <c r="N3040">
        <v>0</v>
      </c>
      <c r="O3040" s="33">
        <v>43649</v>
      </c>
      <c r="P3040" t="s">
        <v>1143</v>
      </c>
      <c r="Q3040" t="s">
        <v>857</v>
      </c>
      <c r="R3040">
        <v>1</v>
      </c>
      <c r="S3040">
        <v>0</v>
      </c>
    </row>
    <row r="3041" spans="1:19" hidden="1" x14ac:dyDescent="0.25">
      <c r="A3041" t="s">
        <v>1156</v>
      </c>
      <c r="B3041" t="s">
        <v>1482</v>
      </c>
      <c r="C3041">
        <v>0</v>
      </c>
      <c r="D3041">
        <v>0</v>
      </c>
      <c r="E3041" s="33">
        <v>43649</v>
      </c>
      <c r="F3041" t="s">
        <v>1153</v>
      </c>
      <c r="G3041" t="s">
        <v>1486</v>
      </c>
      <c r="H3041">
        <v>0</v>
      </c>
      <c r="I3041">
        <v>0</v>
      </c>
      <c r="J3041" s="33">
        <v>43649</v>
      </c>
      <c r="K3041" t="s">
        <v>1156</v>
      </c>
      <c r="L3041" t="s">
        <v>2584</v>
      </c>
      <c r="M3041">
        <v>0</v>
      </c>
      <c r="N3041">
        <v>0</v>
      </c>
      <c r="O3041" s="33">
        <v>43649</v>
      </c>
      <c r="P3041" t="s">
        <v>1143</v>
      </c>
      <c r="Q3041" t="s">
        <v>868</v>
      </c>
      <c r="R3041">
        <v>1</v>
      </c>
      <c r="S3041">
        <v>0</v>
      </c>
    </row>
    <row r="3042" spans="1:19" hidden="1" x14ac:dyDescent="0.25">
      <c r="A3042" t="s">
        <v>1156</v>
      </c>
      <c r="B3042" t="s">
        <v>1546</v>
      </c>
      <c r="C3042">
        <v>0</v>
      </c>
      <c r="D3042">
        <v>0</v>
      </c>
      <c r="E3042" s="33">
        <v>43649</v>
      </c>
      <c r="F3042" t="s">
        <v>1153</v>
      </c>
      <c r="G3042" t="s">
        <v>870</v>
      </c>
      <c r="H3042">
        <v>0</v>
      </c>
      <c r="I3042">
        <v>0</v>
      </c>
      <c r="J3042" s="33">
        <v>43649</v>
      </c>
      <c r="K3042" t="s">
        <v>1156</v>
      </c>
      <c r="L3042" t="s">
        <v>2589</v>
      </c>
      <c r="M3042">
        <v>0</v>
      </c>
      <c r="N3042">
        <v>0</v>
      </c>
      <c r="O3042" s="33">
        <v>43649</v>
      </c>
      <c r="P3042" t="s">
        <v>1143</v>
      </c>
      <c r="Q3042" t="s">
        <v>1484</v>
      </c>
      <c r="R3042">
        <v>3</v>
      </c>
      <c r="S3042">
        <v>0</v>
      </c>
    </row>
    <row r="3043" spans="1:19" hidden="1" x14ac:dyDescent="0.25">
      <c r="A3043" t="s">
        <v>1156</v>
      </c>
      <c r="B3043" t="s">
        <v>868</v>
      </c>
      <c r="C3043">
        <v>0</v>
      </c>
      <c r="D3043">
        <v>0</v>
      </c>
      <c r="E3043" s="33">
        <v>43649</v>
      </c>
      <c r="F3043" t="s">
        <v>1153</v>
      </c>
      <c r="G3043" t="s">
        <v>859</v>
      </c>
      <c r="H3043">
        <v>0</v>
      </c>
      <c r="I3043">
        <v>0</v>
      </c>
      <c r="J3043" s="33">
        <v>43649</v>
      </c>
      <c r="K3043" t="s">
        <v>1156</v>
      </c>
      <c r="L3043" t="s">
        <v>2582</v>
      </c>
      <c r="M3043">
        <v>0</v>
      </c>
      <c r="N3043">
        <v>0</v>
      </c>
      <c r="O3043" s="33">
        <v>43649</v>
      </c>
      <c r="P3043" t="s">
        <v>1143</v>
      </c>
      <c r="Q3043" t="s">
        <v>1486</v>
      </c>
      <c r="R3043">
        <v>3</v>
      </c>
      <c r="S3043">
        <v>0</v>
      </c>
    </row>
    <row r="3044" spans="1:19" hidden="1" x14ac:dyDescent="0.25">
      <c r="A3044" t="s">
        <v>1156</v>
      </c>
      <c r="B3044" t="s">
        <v>2588</v>
      </c>
      <c r="C3044">
        <v>0</v>
      </c>
      <c r="D3044">
        <v>0</v>
      </c>
      <c r="E3044" s="33">
        <v>43649</v>
      </c>
      <c r="F3044" t="s">
        <v>1153</v>
      </c>
      <c r="G3044" t="s">
        <v>1494</v>
      </c>
      <c r="H3044">
        <v>0</v>
      </c>
      <c r="I3044">
        <v>0</v>
      </c>
      <c r="J3044" s="33">
        <v>43649</v>
      </c>
      <c r="K3044" t="s">
        <v>1156</v>
      </c>
      <c r="L3044" t="s">
        <v>2583</v>
      </c>
      <c r="M3044">
        <v>0</v>
      </c>
      <c r="N3044">
        <v>0</v>
      </c>
      <c r="O3044" s="33">
        <v>43649</v>
      </c>
      <c r="P3044" t="s">
        <v>1143</v>
      </c>
      <c r="Q3044" t="s">
        <v>870</v>
      </c>
      <c r="R3044">
        <v>1</v>
      </c>
      <c r="S3044">
        <v>0</v>
      </c>
    </row>
    <row r="3045" spans="1:19" hidden="1" x14ac:dyDescent="0.25">
      <c r="A3045" t="s">
        <v>1156</v>
      </c>
      <c r="B3045" t="s">
        <v>2587</v>
      </c>
      <c r="C3045">
        <v>0</v>
      </c>
      <c r="D3045">
        <v>0</v>
      </c>
      <c r="E3045" s="33">
        <v>43649</v>
      </c>
      <c r="F3045" t="s">
        <v>1153</v>
      </c>
      <c r="G3045" t="s">
        <v>1863</v>
      </c>
      <c r="H3045">
        <v>0</v>
      </c>
      <c r="I3045">
        <v>0</v>
      </c>
      <c r="J3045" s="33">
        <v>43649</v>
      </c>
      <c r="K3045" t="s">
        <v>1156</v>
      </c>
      <c r="L3045" t="s">
        <v>1483</v>
      </c>
      <c r="M3045">
        <v>0</v>
      </c>
      <c r="N3045">
        <v>0</v>
      </c>
      <c r="O3045" s="33">
        <v>43649</v>
      </c>
      <c r="P3045" t="s">
        <v>1143</v>
      </c>
      <c r="Q3045" t="s">
        <v>859</v>
      </c>
      <c r="R3045">
        <v>1</v>
      </c>
      <c r="S3045">
        <v>0</v>
      </c>
    </row>
    <row r="3046" spans="1:19" hidden="1" x14ac:dyDescent="0.25">
      <c r="A3046" t="s">
        <v>1156</v>
      </c>
      <c r="B3046" t="s">
        <v>1486</v>
      </c>
      <c r="C3046">
        <v>0</v>
      </c>
      <c r="D3046">
        <v>0</v>
      </c>
      <c r="E3046" s="33">
        <v>43649</v>
      </c>
      <c r="F3046" t="s">
        <v>1153</v>
      </c>
      <c r="G3046" t="s">
        <v>861</v>
      </c>
      <c r="H3046">
        <v>0</v>
      </c>
      <c r="I3046">
        <v>0</v>
      </c>
      <c r="J3046" s="33">
        <v>43649</v>
      </c>
      <c r="K3046" t="s">
        <v>1157</v>
      </c>
      <c r="L3046" t="s">
        <v>2297</v>
      </c>
      <c r="M3046">
        <v>1</v>
      </c>
      <c r="N3046">
        <v>0</v>
      </c>
      <c r="O3046" s="33">
        <v>43649</v>
      </c>
      <c r="P3046" t="s">
        <v>1143</v>
      </c>
      <c r="Q3046" t="s">
        <v>861</v>
      </c>
      <c r="R3046">
        <v>1</v>
      </c>
      <c r="S3046">
        <v>0</v>
      </c>
    </row>
    <row r="3047" spans="1:19" hidden="1" x14ac:dyDescent="0.25">
      <c r="A3047" t="s">
        <v>1156</v>
      </c>
      <c r="B3047" t="s">
        <v>870</v>
      </c>
      <c r="C3047">
        <v>0</v>
      </c>
      <c r="D3047">
        <v>0</v>
      </c>
      <c r="E3047" s="33">
        <v>43649</v>
      </c>
      <c r="F3047" t="s">
        <v>1153</v>
      </c>
      <c r="G3047" t="s">
        <v>1483</v>
      </c>
      <c r="H3047">
        <v>0</v>
      </c>
      <c r="I3047">
        <v>0</v>
      </c>
      <c r="J3047" s="33">
        <v>43649</v>
      </c>
      <c r="K3047" t="s">
        <v>1157</v>
      </c>
      <c r="L3047" t="s">
        <v>857</v>
      </c>
      <c r="M3047">
        <v>1</v>
      </c>
      <c r="N3047">
        <v>0</v>
      </c>
      <c r="O3047" s="33">
        <v>43649</v>
      </c>
      <c r="P3047" t="s">
        <v>1143</v>
      </c>
      <c r="Q3047" t="s">
        <v>1483</v>
      </c>
      <c r="R3047">
        <v>1</v>
      </c>
      <c r="S3047">
        <v>0</v>
      </c>
    </row>
    <row r="3048" spans="1:19" hidden="1" x14ac:dyDescent="0.25">
      <c r="A3048" t="s">
        <v>1156</v>
      </c>
      <c r="B3048" t="s">
        <v>1856</v>
      </c>
      <c r="C3048">
        <v>0</v>
      </c>
      <c r="D3048">
        <v>0</v>
      </c>
      <c r="E3048" s="33">
        <v>43649</v>
      </c>
      <c r="F3048" t="s">
        <v>1154</v>
      </c>
      <c r="G3048" t="s">
        <v>1546</v>
      </c>
      <c r="H3048">
        <v>0</v>
      </c>
      <c r="I3048">
        <v>0</v>
      </c>
      <c r="J3048" s="33">
        <v>43649</v>
      </c>
      <c r="K3048" t="s">
        <v>1157</v>
      </c>
      <c r="L3048" t="s">
        <v>868</v>
      </c>
      <c r="M3048">
        <v>1</v>
      </c>
      <c r="N3048">
        <v>0</v>
      </c>
      <c r="O3048" s="33">
        <v>43649</v>
      </c>
      <c r="P3048" t="s">
        <v>1144</v>
      </c>
      <c r="Q3048" t="s">
        <v>1482</v>
      </c>
      <c r="R3048">
        <v>1</v>
      </c>
      <c r="S3048">
        <v>0</v>
      </c>
    </row>
    <row r="3049" spans="1:19" hidden="1" x14ac:dyDescent="0.25">
      <c r="A3049" t="s">
        <v>1156</v>
      </c>
      <c r="B3049" t="s">
        <v>2586</v>
      </c>
      <c r="C3049">
        <v>0</v>
      </c>
      <c r="D3049">
        <v>0</v>
      </c>
      <c r="E3049" s="33">
        <v>43649</v>
      </c>
      <c r="F3049" t="s">
        <v>1154</v>
      </c>
      <c r="G3049" t="s">
        <v>1865</v>
      </c>
      <c r="H3049">
        <v>0</v>
      </c>
      <c r="I3049">
        <v>0</v>
      </c>
      <c r="J3049" s="33">
        <v>43649</v>
      </c>
      <c r="K3049" t="s">
        <v>1157</v>
      </c>
      <c r="L3049" t="s">
        <v>2590</v>
      </c>
      <c r="M3049">
        <v>1</v>
      </c>
      <c r="N3049">
        <v>0</v>
      </c>
      <c r="O3049" s="33">
        <v>43649</v>
      </c>
      <c r="P3049" t="s">
        <v>1144</v>
      </c>
      <c r="Q3049" t="s">
        <v>1485</v>
      </c>
      <c r="R3049">
        <v>3</v>
      </c>
      <c r="S3049">
        <v>0</v>
      </c>
    </row>
    <row r="3050" spans="1:19" hidden="1" x14ac:dyDescent="0.25">
      <c r="A3050" t="s">
        <v>1156</v>
      </c>
      <c r="B3050" t="s">
        <v>2585</v>
      </c>
      <c r="C3050">
        <v>0</v>
      </c>
      <c r="D3050">
        <v>0</v>
      </c>
      <c r="E3050" s="33">
        <v>43649</v>
      </c>
      <c r="F3050" t="s">
        <v>1154</v>
      </c>
      <c r="G3050" t="s">
        <v>868</v>
      </c>
      <c r="H3050">
        <v>0</v>
      </c>
      <c r="I3050">
        <v>0</v>
      </c>
      <c r="J3050" s="33">
        <v>43649</v>
      </c>
      <c r="K3050" t="s">
        <v>1157</v>
      </c>
      <c r="L3050" t="s">
        <v>1003</v>
      </c>
      <c r="M3050">
        <v>0</v>
      </c>
      <c r="N3050">
        <v>0</v>
      </c>
      <c r="O3050" s="33">
        <v>43649</v>
      </c>
      <c r="P3050" t="s">
        <v>1144</v>
      </c>
      <c r="Q3050" t="s">
        <v>857</v>
      </c>
      <c r="R3050">
        <v>1</v>
      </c>
      <c r="S3050">
        <v>0</v>
      </c>
    </row>
    <row r="3051" spans="1:19" hidden="1" x14ac:dyDescent="0.25">
      <c r="A3051" t="s">
        <v>1156</v>
      </c>
      <c r="B3051" t="s">
        <v>1964</v>
      </c>
      <c r="C3051">
        <v>0</v>
      </c>
      <c r="D3051">
        <v>0</v>
      </c>
      <c r="E3051" s="33">
        <v>43649</v>
      </c>
      <c r="F3051" t="s">
        <v>1154</v>
      </c>
      <c r="G3051" t="s">
        <v>1920</v>
      </c>
      <c r="H3051">
        <v>0</v>
      </c>
      <c r="I3051">
        <v>0</v>
      </c>
      <c r="J3051" s="33">
        <v>43649</v>
      </c>
      <c r="K3051" t="s">
        <v>1157</v>
      </c>
      <c r="L3051" t="s">
        <v>2595</v>
      </c>
      <c r="M3051">
        <v>1</v>
      </c>
      <c r="N3051">
        <v>0</v>
      </c>
      <c r="O3051" s="33">
        <v>43649</v>
      </c>
      <c r="P3051" t="s">
        <v>1144</v>
      </c>
      <c r="Q3051" t="s">
        <v>868</v>
      </c>
      <c r="R3051">
        <v>1</v>
      </c>
      <c r="S3051">
        <v>0</v>
      </c>
    </row>
    <row r="3052" spans="1:19" hidden="1" x14ac:dyDescent="0.25">
      <c r="A3052" t="s">
        <v>1156</v>
      </c>
      <c r="B3052" t="s">
        <v>2584</v>
      </c>
      <c r="C3052">
        <v>0</v>
      </c>
      <c r="D3052">
        <v>0</v>
      </c>
      <c r="E3052" s="33">
        <v>43649</v>
      </c>
      <c r="F3052" t="s">
        <v>1154</v>
      </c>
      <c r="G3052" t="s">
        <v>1921</v>
      </c>
      <c r="H3052">
        <v>0</v>
      </c>
      <c r="I3052">
        <v>0</v>
      </c>
      <c r="J3052" s="33">
        <v>43649</v>
      </c>
      <c r="K3052" t="s">
        <v>1157</v>
      </c>
      <c r="L3052" t="s">
        <v>2594</v>
      </c>
      <c r="M3052">
        <v>1</v>
      </c>
      <c r="N3052">
        <v>0</v>
      </c>
      <c r="O3052" s="33">
        <v>43649</v>
      </c>
      <c r="P3052" t="s">
        <v>1144</v>
      </c>
      <c r="Q3052" t="s">
        <v>1484</v>
      </c>
      <c r="R3052">
        <v>3</v>
      </c>
      <c r="S3052">
        <v>0</v>
      </c>
    </row>
    <row r="3053" spans="1:19" hidden="1" x14ac:dyDescent="0.25">
      <c r="A3053" t="s">
        <v>1156</v>
      </c>
      <c r="B3053" t="s">
        <v>2589</v>
      </c>
      <c r="C3053">
        <v>0</v>
      </c>
      <c r="D3053">
        <v>0</v>
      </c>
      <c r="E3053" s="33">
        <v>43649</v>
      </c>
      <c r="F3053" t="s">
        <v>1154</v>
      </c>
      <c r="G3053" t="s">
        <v>1486</v>
      </c>
      <c r="H3053">
        <v>0</v>
      </c>
      <c r="I3053">
        <v>0</v>
      </c>
      <c r="J3053" s="33">
        <v>43649</v>
      </c>
      <c r="K3053" t="s">
        <v>1157</v>
      </c>
      <c r="L3053" t="s">
        <v>1486</v>
      </c>
      <c r="M3053">
        <v>1</v>
      </c>
      <c r="N3053">
        <v>0</v>
      </c>
      <c r="O3053" s="33">
        <v>43649</v>
      </c>
      <c r="P3053" t="s">
        <v>1144</v>
      </c>
      <c r="Q3053" t="s">
        <v>1486</v>
      </c>
      <c r="R3053">
        <v>3</v>
      </c>
      <c r="S3053">
        <v>0</v>
      </c>
    </row>
    <row r="3054" spans="1:19" hidden="1" x14ac:dyDescent="0.25">
      <c r="A3054" t="s">
        <v>1156</v>
      </c>
      <c r="B3054" t="s">
        <v>2582</v>
      </c>
      <c r="C3054">
        <v>0</v>
      </c>
      <c r="D3054">
        <v>0</v>
      </c>
      <c r="E3054" s="33">
        <v>43649</v>
      </c>
      <c r="F3054" t="s">
        <v>1154</v>
      </c>
      <c r="G3054" t="s">
        <v>870</v>
      </c>
      <c r="H3054">
        <v>0</v>
      </c>
      <c r="I3054">
        <v>0</v>
      </c>
      <c r="J3054" s="33">
        <v>43649</v>
      </c>
      <c r="K3054" t="s">
        <v>1157</v>
      </c>
      <c r="L3054" t="s">
        <v>580</v>
      </c>
      <c r="M3054">
        <v>0</v>
      </c>
      <c r="N3054">
        <v>1</v>
      </c>
      <c r="O3054" s="33">
        <v>43649</v>
      </c>
      <c r="P3054" t="s">
        <v>1144</v>
      </c>
      <c r="Q3054" t="s">
        <v>870</v>
      </c>
      <c r="R3054">
        <v>1</v>
      </c>
      <c r="S3054">
        <v>0</v>
      </c>
    </row>
    <row r="3055" spans="1:19" hidden="1" x14ac:dyDescent="0.25">
      <c r="A3055" t="s">
        <v>1156</v>
      </c>
      <c r="B3055" t="s">
        <v>2583</v>
      </c>
      <c r="C3055">
        <v>0</v>
      </c>
      <c r="D3055">
        <v>0</v>
      </c>
      <c r="E3055" s="33">
        <v>43649</v>
      </c>
      <c r="F3055" t="s">
        <v>1154</v>
      </c>
      <c r="G3055" t="s">
        <v>1629</v>
      </c>
      <c r="H3055">
        <v>0</v>
      </c>
      <c r="I3055">
        <v>0</v>
      </c>
      <c r="J3055" s="33">
        <v>43649</v>
      </c>
      <c r="K3055" t="s">
        <v>1157</v>
      </c>
      <c r="L3055" t="s">
        <v>870</v>
      </c>
      <c r="M3055">
        <v>1</v>
      </c>
      <c r="N3055">
        <v>0</v>
      </c>
      <c r="O3055" s="33">
        <v>43649</v>
      </c>
      <c r="P3055" t="s">
        <v>1144</v>
      </c>
      <c r="Q3055" t="s">
        <v>859</v>
      </c>
      <c r="R3055">
        <v>1</v>
      </c>
      <c r="S3055">
        <v>0</v>
      </c>
    </row>
    <row r="3056" spans="1:19" hidden="1" x14ac:dyDescent="0.25">
      <c r="A3056" t="s">
        <v>1156</v>
      </c>
      <c r="B3056" t="s">
        <v>1483</v>
      </c>
      <c r="C3056">
        <v>0</v>
      </c>
      <c r="D3056">
        <v>0</v>
      </c>
      <c r="E3056" s="33">
        <v>43649</v>
      </c>
      <c r="F3056" t="s">
        <v>1154</v>
      </c>
      <c r="G3056" t="s">
        <v>1483</v>
      </c>
      <c r="H3056">
        <v>0</v>
      </c>
      <c r="I3056">
        <v>0</v>
      </c>
      <c r="J3056" s="33">
        <v>43649</v>
      </c>
      <c r="K3056" t="s">
        <v>1157</v>
      </c>
      <c r="L3056" t="s">
        <v>1097</v>
      </c>
      <c r="M3056">
        <v>1</v>
      </c>
      <c r="N3056">
        <v>0</v>
      </c>
      <c r="O3056" s="33">
        <v>43649</v>
      </c>
      <c r="P3056" t="s">
        <v>1144</v>
      </c>
      <c r="Q3056" t="s">
        <v>861</v>
      </c>
      <c r="R3056">
        <v>1</v>
      </c>
      <c r="S3056">
        <v>0</v>
      </c>
    </row>
    <row r="3057" spans="1:19" hidden="1" x14ac:dyDescent="0.25">
      <c r="A3057" t="s">
        <v>1157</v>
      </c>
      <c r="B3057" t="s">
        <v>2297</v>
      </c>
      <c r="C3057">
        <v>1</v>
      </c>
      <c r="D3057">
        <v>0</v>
      </c>
      <c r="E3057" s="33">
        <v>43649</v>
      </c>
      <c r="F3057" t="s">
        <v>1155</v>
      </c>
      <c r="G3057" t="s">
        <v>1792</v>
      </c>
      <c r="H3057">
        <v>0</v>
      </c>
      <c r="I3057">
        <v>0</v>
      </c>
      <c r="J3057" s="33">
        <v>43649</v>
      </c>
      <c r="K3057" t="s">
        <v>1157</v>
      </c>
      <c r="L3057" t="s">
        <v>2307</v>
      </c>
      <c r="M3057">
        <v>0</v>
      </c>
      <c r="N3057">
        <v>1</v>
      </c>
      <c r="O3057" s="33">
        <v>43649</v>
      </c>
      <c r="P3057" t="s">
        <v>1144</v>
      </c>
      <c r="Q3057" t="s">
        <v>1483</v>
      </c>
      <c r="R3057">
        <v>1</v>
      </c>
      <c r="S3057">
        <v>0</v>
      </c>
    </row>
    <row r="3058" spans="1:19" hidden="1" x14ac:dyDescent="0.25">
      <c r="A3058" t="s">
        <v>1157</v>
      </c>
      <c r="B3058" t="s">
        <v>857</v>
      </c>
      <c r="C3058">
        <v>1</v>
      </c>
      <c r="D3058">
        <v>0</v>
      </c>
      <c r="E3058" s="33">
        <v>43649</v>
      </c>
      <c r="F3058" t="s">
        <v>1155</v>
      </c>
      <c r="G3058" t="s">
        <v>2581</v>
      </c>
      <c r="H3058">
        <v>0</v>
      </c>
      <c r="I3058">
        <v>0</v>
      </c>
      <c r="J3058" s="33">
        <v>43649</v>
      </c>
      <c r="K3058" t="s">
        <v>1157</v>
      </c>
      <c r="L3058" t="s">
        <v>859</v>
      </c>
      <c r="M3058">
        <v>1</v>
      </c>
      <c r="N3058">
        <v>0</v>
      </c>
      <c r="O3058" s="33">
        <v>43649</v>
      </c>
      <c r="P3058" t="s">
        <v>1145</v>
      </c>
      <c r="Q3058" t="s">
        <v>1482</v>
      </c>
      <c r="R3058">
        <v>1</v>
      </c>
      <c r="S3058">
        <v>0</v>
      </c>
    </row>
    <row r="3059" spans="1:19" hidden="1" x14ac:dyDescent="0.25">
      <c r="A3059" t="s">
        <v>1157</v>
      </c>
      <c r="B3059" t="s">
        <v>868</v>
      </c>
      <c r="C3059">
        <v>1</v>
      </c>
      <c r="D3059">
        <v>0</v>
      </c>
      <c r="E3059" s="33">
        <v>43649</v>
      </c>
      <c r="F3059" t="s">
        <v>1156</v>
      </c>
      <c r="G3059" t="s">
        <v>1482</v>
      </c>
      <c r="H3059">
        <v>0</v>
      </c>
      <c r="I3059">
        <v>0</v>
      </c>
      <c r="J3059" s="33">
        <v>43649</v>
      </c>
      <c r="K3059" t="s">
        <v>1157</v>
      </c>
      <c r="L3059" t="s">
        <v>2593</v>
      </c>
      <c r="M3059">
        <v>0</v>
      </c>
      <c r="N3059">
        <v>1</v>
      </c>
      <c r="O3059" s="33">
        <v>43649</v>
      </c>
      <c r="P3059" t="s">
        <v>1145</v>
      </c>
      <c r="Q3059" t="s">
        <v>2553</v>
      </c>
      <c r="R3059">
        <v>1</v>
      </c>
      <c r="S3059">
        <v>0</v>
      </c>
    </row>
    <row r="3060" spans="1:19" hidden="1" x14ac:dyDescent="0.25">
      <c r="A3060" t="s">
        <v>1157</v>
      </c>
      <c r="B3060" t="s">
        <v>2590</v>
      </c>
      <c r="C3060">
        <v>1</v>
      </c>
      <c r="D3060">
        <v>0</v>
      </c>
      <c r="E3060" s="33">
        <v>43649</v>
      </c>
      <c r="F3060" t="s">
        <v>1156</v>
      </c>
      <c r="G3060" t="s">
        <v>1546</v>
      </c>
      <c r="H3060">
        <v>0</v>
      </c>
      <c r="I3060">
        <v>0</v>
      </c>
      <c r="J3060" s="33">
        <v>43649</v>
      </c>
      <c r="K3060" t="s">
        <v>1157</v>
      </c>
      <c r="L3060" t="s">
        <v>2592</v>
      </c>
      <c r="M3060">
        <v>0</v>
      </c>
      <c r="N3060">
        <v>1</v>
      </c>
      <c r="O3060" s="33">
        <v>43649</v>
      </c>
      <c r="P3060" t="s">
        <v>1145</v>
      </c>
      <c r="Q3060" t="s">
        <v>2552</v>
      </c>
      <c r="R3060">
        <v>3</v>
      </c>
      <c r="S3060">
        <v>0</v>
      </c>
    </row>
    <row r="3061" spans="1:19" hidden="1" x14ac:dyDescent="0.25">
      <c r="A3061" t="s">
        <v>1157</v>
      </c>
      <c r="B3061" t="s">
        <v>1003</v>
      </c>
      <c r="C3061">
        <v>0</v>
      </c>
      <c r="D3061">
        <v>0</v>
      </c>
      <c r="E3061" s="33">
        <v>43649</v>
      </c>
      <c r="F3061" t="s">
        <v>1156</v>
      </c>
      <c r="G3061" t="s">
        <v>868</v>
      </c>
      <c r="H3061">
        <v>0</v>
      </c>
      <c r="I3061">
        <v>0</v>
      </c>
      <c r="J3061" s="33">
        <v>43649</v>
      </c>
      <c r="K3061" t="s">
        <v>1157</v>
      </c>
      <c r="L3061" t="s">
        <v>2591</v>
      </c>
      <c r="M3061">
        <v>1</v>
      </c>
      <c r="N3061">
        <v>0</v>
      </c>
      <c r="O3061" s="33">
        <v>43649</v>
      </c>
      <c r="P3061" t="s">
        <v>1145</v>
      </c>
      <c r="Q3061" t="s">
        <v>1486</v>
      </c>
      <c r="R3061">
        <v>3</v>
      </c>
      <c r="S3061">
        <v>0</v>
      </c>
    </row>
    <row r="3062" spans="1:19" hidden="1" x14ac:dyDescent="0.25">
      <c r="A3062" t="s">
        <v>1157</v>
      </c>
      <c r="B3062" t="s">
        <v>2595</v>
      </c>
      <c r="C3062">
        <v>1</v>
      </c>
      <c r="D3062">
        <v>0</v>
      </c>
      <c r="E3062" s="33">
        <v>43649</v>
      </c>
      <c r="F3062" t="s">
        <v>1156</v>
      </c>
      <c r="G3062" t="s">
        <v>2588</v>
      </c>
      <c r="H3062">
        <v>0</v>
      </c>
      <c r="I3062">
        <v>0</v>
      </c>
      <c r="J3062" s="33">
        <v>43649</v>
      </c>
      <c r="K3062" t="s">
        <v>1157</v>
      </c>
      <c r="L3062" t="s">
        <v>2192</v>
      </c>
      <c r="M3062">
        <v>0</v>
      </c>
      <c r="N3062">
        <v>1</v>
      </c>
      <c r="O3062" s="33">
        <v>43649</v>
      </c>
      <c r="P3062" t="s">
        <v>1145</v>
      </c>
      <c r="Q3062" t="s">
        <v>1532</v>
      </c>
      <c r="R3062">
        <v>3</v>
      </c>
      <c r="S3062">
        <v>0</v>
      </c>
    </row>
    <row r="3063" spans="1:19" hidden="1" x14ac:dyDescent="0.25">
      <c r="A3063" t="s">
        <v>1157</v>
      </c>
      <c r="B3063" t="s">
        <v>2594</v>
      </c>
      <c r="C3063">
        <v>1</v>
      </c>
      <c r="D3063">
        <v>0</v>
      </c>
      <c r="E3063" s="33">
        <v>43649</v>
      </c>
      <c r="F3063" t="s">
        <v>1156</v>
      </c>
      <c r="G3063" t="s">
        <v>2587</v>
      </c>
      <c r="H3063">
        <v>0</v>
      </c>
      <c r="I3063">
        <v>0</v>
      </c>
      <c r="J3063" s="33">
        <v>43649</v>
      </c>
      <c r="K3063" t="s">
        <v>1157</v>
      </c>
      <c r="L3063" t="s">
        <v>1204</v>
      </c>
      <c r="M3063">
        <v>1</v>
      </c>
      <c r="N3063">
        <v>0</v>
      </c>
      <c r="O3063" s="33">
        <v>43649</v>
      </c>
      <c r="P3063" t="s">
        <v>1145</v>
      </c>
      <c r="Q3063" t="s">
        <v>1483</v>
      </c>
      <c r="R3063">
        <v>1</v>
      </c>
      <c r="S3063">
        <v>0</v>
      </c>
    </row>
    <row r="3064" spans="1:19" hidden="1" x14ac:dyDescent="0.25">
      <c r="A3064" t="s">
        <v>1157</v>
      </c>
      <c r="B3064" t="s">
        <v>1486</v>
      </c>
      <c r="C3064">
        <v>1</v>
      </c>
      <c r="D3064">
        <v>0</v>
      </c>
      <c r="E3064" s="33">
        <v>43649</v>
      </c>
      <c r="F3064" t="s">
        <v>1156</v>
      </c>
      <c r="G3064" t="s">
        <v>1486</v>
      </c>
      <c r="H3064">
        <v>0</v>
      </c>
      <c r="I3064">
        <v>0</v>
      </c>
      <c r="J3064" s="33">
        <v>43649</v>
      </c>
      <c r="K3064" t="s">
        <v>1157</v>
      </c>
      <c r="L3064" t="s">
        <v>1695</v>
      </c>
      <c r="M3064">
        <v>1</v>
      </c>
      <c r="N3064">
        <v>0</v>
      </c>
      <c r="O3064" s="33">
        <v>43649</v>
      </c>
      <c r="P3064" t="s">
        <v>1146</v>
      </c>
      <c r="Q3064" t="s">
        <v>868</v>
      </c>
      <c r="R3064">
        <v>0</v>
      </c>
      <c r="S3064">
        <v>0</v>
      </c>
    </row>
    <row r="3065" spans="1:19" hidden="1" x14ac:dyDescent="0.25">
      <c r="A3065" t="s">
        <v>1157</v>
      </c>
      <c r="B3065" t="s">
        <v>580</v>
      </c>
      <c r="C3065">
        <v>0</v>
      </c>
      <c r="D3065">
        <v>1</v>
      </c>
      <c r="E3065" s="33">
        <v>43649</v>
      </c>
      <c r="F3065" t="s">
        <v>1156</v>
      </c>
      <c r="G3065" t="s">
        <v>870</v>
      </c>
      <c r="H3065">
        <v>0</v>
      </c>
      <c r="I3065">
        <v>0</v>
      </c>
      <c r="J3065" s="33">
        <v>43649</v>
      </c>
      <c r="K3065" t="s">
        <v>1157</v>
      </c>
      <c r="L3065" t="s">
        <v>861</v>
      </c>
      <c r="M3065">
        <v>1</v>
      </c>
      <c r="N3065">
        <v>0</v>
      </c>
      <c r="O3065" s="33">
        <v>43649</v>
      </c>
      <c r="P3065" t="s">
        <v>1146</v>
      </c>
      <c r="Q3065" t="s">
        <v>1486</v>
      </c>
      <c r="R3065">
        <v>0</v>
      </c>
      <c r="S3065">
        <v>0</v>
      </c>
    </row>
    <row r="3066" spans="1:19" hidden="1" x14ac:dyDescent="0.25">
      <c r="A3066" t="s">
        <v>1157</v>
      </c>
      <c r="B3066" t="s">
        <v>870</v>
      </c>
      <c r="C3066">
        <v>1</v>
      </c>
      <c r="D3066">
        <v>0</v>
      </c>
      <c r="E3066" s="33">
        <v>43649</v>
      </c>
      <c r="F3066" t="s">
        <v>1156</v>
      </c>
      <c r="G3066" t="s">
        <v>1856</v>
      </c>
      <c r="H3066">
        <v>0</v>
      </c>
      <c r="I3066">
        <v>0</v>
      </c>
      <c r="J3066" s="33">
        <v>43649</v>
      </c>
      <c r="K3066" t="s">
        <v>1157</v>
      </c>
      <c r="L3066" t="s">
        <v>1483</v>
      </c>
      <c r="M3066">
        <v>1</v>
      </c>
      <c r="N3066">
        <v>0</v>
      </c>
      <c r="O3066" s="33">
        <v>43649</v>
      </c>
      <c r="P3066" t="s">
        <v>1146</v>
      </c>
      <c r="Q3066" t="s">
        <v>870</v>
      </c>
      <c r="R3066">
        <v>0</v>
      </c>
      <c r="S3066">
        <v>0</v>
      </c>
    </row>
    <row r="3067" spans="1:19" hidden="1" x14ac:dyDescent="0.25">
      <c r="A3067" t="s">
        <v>1157</v>
      </c>
      <c r="B3067" t="s">
        <v>1097</v>
      </c>
      <c r="C3067">
        <v>1</v>
      </c>
      <c r="D3067">
        <v>0</v>
      </c>
      <c r="E3067" s="33">
        <v>43649</v>
      </c>
      <c r="F3067" t="s">
        <v>1156</v>
      </c>
      <c r="G3067" t="s">
        <v>2586</v>
      </c>
      <c r="H3067">
        <v>0</v>
      </c>
      <c r="I3067">
        <v>0</v>
      </c>
      <c r="J3067" s="33">
        <v>43649</v>
      </c>
      <c r="K3067" t="s">
        <v>1158</v>
      </c>
      <c r="L3067" t="s">
        <v>1546</v>
      </c>
      <c r="M3067">
        <v>0</v>
      </c>
      <c r="N3067">
        <v>0</v>
      </c>
      <c r="O3067" s="33">
        <v>43649</v>
      </c>
      <c r="P3067" t="s">
        <v>1146</v>
      </c>
      <c r="Q3067" t="s">
        <v>1532</v>
      </c>
      <c r="R3067">
        <v>0</v>
      </c>
      <c r="S3067">
        <v>0</v>
      </c>
    </row>
    <row r="3068" spans="1:19" hidden="1" x14ac:dyDescent="0.25">
      <c r="A3068" t="s">
        <v>1157</v>
      </c>
      <c r="B3068" t="s">
        <v>2307</v>
      </c>
      <c r="C3068">
        <v>0</v>
      </c>
      <c r="D3068">
        <v>1</v>
      </c>
      <c r="E3068" s="33">
        <v>43649</v>
      </c>
      <c r="F3068" t="s">
        <v>1156</v>
      </c>
      <c r="G3068" t="s">
        <v>2585</v>
      </c>
      <c r="H3068">
        <v>0</v>
      </c>
      <c r="I3068">
        <v>0</v>
      </c>
      <c r="J3068" s="33">
        <v>43649</v>
      </c>
      <c r="K3068" t="s">
        <v>1158</v>
      </c>
      <c r="L3068" t="s">
        <v>1486</v>
      </c>
      <c r="M3068">
        <v>0</v>
      </c>
      <c r="N3068">
        <v>0</v>
      </c>
      <c r="O3068" s="33">
        <v>43649</v>
      </c>
      <c r="P3068" t="s">
        <v>1146</v>
      </c>
      <c r="Q3068" t="s">
        <v>2555</v>
      </c>
      <c r="R3068">
        <v>0</v>
      </c>
      <c r="S3068">
        <v>0</v>
      </c>
    </row>
    <row r="3069" spans="1:19" hidden="1" x14ac:dyDescent="0.25">
      <c r="A3069" t="s">
        <v>1157</v>
      </c>
      <c r="B3069" t="s">
        <v>859</v>
      </c>
      <c r="C3069">
        <v>1</v>
      </c>
      <c r="D3069">
        <v>0</v>
      </c>
      <c r="E3069" s="33">
        <v>43649</v>
      </c>
      <c r="F3069" t="s">
        <v>1156</v>
      </c>
      <c r="G3069" t="s">
        <v>1964</v>
      </c>
      <c r="H3069">
        <v>0</v>
      </c>
      <c r="I3069">
        <v>0</v>
      </c>
      <c r="J3069" s="33">
        <v>43649</v>
      </c>
      <c r="K3069" t="s">
        <v>1158</v>
      </c>
      <c r="L3069" t="s">
        <v>2596</v>
      </c>
      <c r="M3069">
        <v>0</v>
      </c>
      <c r="N3069">
        <v>0</v>
      </c>
      <c r="O3069" s="33">
        <v>43649</v>
      </c>
      <c r="P3069" t="s">
        <v>1146</v>
      </c>
      <c r="Q3069" t="s">
        <v>2554</v>
      </c>
      <c r="R3069">
        <v>0</v>
      </c>
      <c r="S3069">
        <v>0</v>
      </c>
    </row>
    <row r="3070" spans="1:19" hidden="1" x14ac:dyDescent="0.25">
      <c r="A3070" t="s">
        <v>1157</v>
      </c>
      <c r="B3070" t="s">
        <v>2593</v>
      </c>
      <c r="C3070">
        <v>0</v>
      </c>
      <c r="D3070">
        <v>1</v>
      </c>
      <c r="E3070" s="33">
        <v>43649</v>
      </c>
      <c r="F3070" t="s">
        <v>1156</v>
      </c>
      <c r="G3070" t="s">
        <v>2584</v>
      </c>
      <c r="H3070">
        <v>0</v>
      </c>
      <c r="I3070">
        <v>0</v>
      </c>
      <c r="J3070" s="33">
        <v>43649</v>
      </c>
      <c r="K3070" t="s">
        <v>1158</v>
      </c>
      <c r="L3070" t="s">
        <v>2347</v>
      </c>
      <c r="M3070">
        <v>0</v>
      </c>
      <c r="N3070">
        <v>0</v>
      </c>
      <c r="O3070" s="33">
        <v>43649</v>
      </c>
      <c r="P3070" t="s">
        <v>1146</v>
      </c>
      <c r="Q3070" t="s">
        <v>1483</v>
      </c>
      <c r="R3070">
        <v>0</v>
      </c>
      <c r="S3070">
        <v>0</v>
      </c>
    </row>
    <row r="3071" spans="1:19" hidden="1" x14ac:dyDescent="0.25">
      <c r="A3071" t="s">
        <v>1157</v>
      </c>
      <c r="B3071" t="s">
        <v>2592</v>
      </c>
      <c r="C3071">
        <v>0</v>
      </c>
      <c r="D3071">
        <v>1</v>
      </c>
      <c r="E3071" s="33">
        <v>43649</v>
      </c>
      <c r="F3071" t="s">
        <v>1156</v>
      </c>
      <c r="G3071" t="s">
        <v>2589</v>
      </c>
      <c r="H3071">
        <v>0</v>
      </c>
      <c r="I3071">
        <v>0</v>
      </c>
      <c r="J3071" s="33">
        <v>43649</v>
      </c>
      <c r="K3071" t="s">
        <v>1158</v>
      </c>
      <c r="L3071" t="s">
        <v>1483</v>
      </c>
      <c r="M3071">
        <v>0</v>
      </c>
      <c r="N3071">
        <v>0</v>
      </c>
      <c r="O3071" s="33">
        <v>43649</v>
      </c>
      <c r="P3071" t="s">
        <v>1147</v>
      </c>
      <c r="Q3071" t="s">
        <v>2560</v>
      </c>
      <c r="R3071">
        <v>2</v>
      </c>
      <c r="S3071">
        <v>0</v>
      </c>
    </row>
    <row r="3072" spans="1:19" hidden="1" x14ac:dyDescent="0.25">
      <c r="A3072" t="s">
        <v>1157</v>
      </c>
      <c r="B3072" t="s">
        <v>2591</v>
      </c>
      <c r="C3072">
        <v>1</v>
      </c>
      <c r="D3072">
        <v>0</v>
      </c>
      <c r="E3072" s="33">
        <v>43649</v>
      </c>
      <c r="F3072" t="s">
        <v>1156</v>
      </c>
      <c r="G3072" t="s">
        <v>2582</v>
      </c>
      <c r="H3072">
        <v>0</v>
      </c>
      <c r="I3072">
        <v>0</v>
      </c>
      <c r="J3072" s="33">
        <v>43649</v>
      </c>
      <c r="K3072" t="s">
        <v>1159</v>
      </c>
      <c r="L3072" t="s">
        <v>1482</v>
      </c>
      <c r="M3072">
        <v>1</v>
      </c>
      <c r="N3072">
        <v>0</v>
      </c>
      <c r="O3072" s="33">
        <v>43656</v>
      </c>
      <c r="P3072" t="s">
        <v>1147</v>
      </c>
      <c r="Q3072" t="s">
        <v>2559</v>
      </c>
      <c r="R3072">
        <v>2</v>
      </c>
      <c r="S3072">
        <v>0</v>
      </c>
    </row>
    <row r="3073" spans="1:19" hidden="1" x14ac:dyDescent="0.25">
      <c r="A3073" t="s">
        <v>1157</v>
      </c>
      <c r="B3073" t="s">
        <v>2192</v>
      </c>
      <c r="C3073">
        <v>0</v>
      </c>
      <c r="D3073">
        <v>1</v>
      </c>
      <c r="E3073" s="33">
        <v>43649</v>
      </c>
      <c r="F3073" t="s">
        <v>1156</v>
      </c>
      <c r="G3073" t="s">
        <v>2583</v>
      </c>
      <c r="H3073">
        <v>0</v>
      </c>
      <c r="I3073">
        <v>0</v>
      </c>
      <c r="J3073" s="33">
        <v>43649</v>
      </c>
      <c r="K3073" t="s">
        <v>1159</v>
      </c>
      <c r="L3073" t="s">
        <v>1485</v>
      </c>
      <c r="M3073">
        <v>91</v>
      </c>
      <c r="N3073">
        <v>0</v>
      </c>
      <c r="O3073" s="33">
        <v>43656</v>
      </c>
      <c r="P3073" t="s">
        <v>1147</v>
      </c>
      <c r="Q3073" t="s">
        <v>1485</v>
      </c>
      <c r="R3073">
        <v>147</v>
      </c>
      <c r="S3073">
        <v>0</v>
      </c>
    </row>
    <row r="3074" spans="1:19" hidden="1" x14ac:dyDescent="0.25">
      <c r="A3074" t="s">
        <v>1157</v>
      </c>
      <c r="B3074" t="s">
        <v>1204</v>
      </c>
      <c r="C3074">
        <v>1</v>
      </c>
      <c r="D3074">
        <v>0</v>
      </c>
      <c r="E3074" s="33">
        <v>43649</v>
      </c>
      <c r="F3074" t="s">
        <v>1156</v>
      </c>
      <c r="G3074" t="s">
        <v>1483</v>
      </c>
      <c r="H3074">
        <v>0</v>
      </c>
      <c r="I3074">
        <v>0</v>
      </c>
      <c r="J3074" s="33">
        <v>43649</v>
      </c>
      <c r="K3074" t="s">
        <v>1159</v>
      </c>
      <c r="L3074" t="s">
        <v>857</v>
      </c>
      <c r="M3074">
        <v>2</v>
      </c>
      <c r="N3074">
        <v>0</v>
      </c>
      <c r="O3074" s="33">
        <v>43656</v>
      </c>
      <c r="P3074" t="s">
        <v>1147</v>
      </c>
      <c r="Q3074" t="s">
        <v>2558</v>
      </c>
      <c r="R3074">
        <v>2</v>
      </c>
      <c r="S3074">
        <v>0</v>
      </c>
    </row>
    <row r="3075" spans="1:19" hidden="1" x14ac:dyDescent="0.25">
      <c r="A3075" t="s">
        <v>1157</v>
      </c>
      <c r="B3075" t="s">
        <v>1695</v>
      </c>
      <c r="C3075">
        <v>1</v>
      </c>
      <c r="D3075">
        <v>0</v>
      </c>
      <c r="E3075" s="33">
        <v>43649</v>
      </c>
      <c r="F3075" t="s">
        <v>1157</v>
      </c>
      <c r="G3075" t="s">
        <v>2297</v>
      </c>
      <c r="H3075">
        <v>1</v>
      </c>
      <c r="I3075">
        <v>0</v>
      </c>
      <c r="J3075" s="33">
        <v>43649</v>
      </c>
      <c r="K3075" t="s">
        <v>1159</v>
      </c>
      <c r="L3075" t="s">
        <v>2322</v>
      </c>
      <c r="M3075">
        <v>91</v>
      </c>
      <c r="N3075">
        <v>0</v>
      </c>
      <c r="O3075" s="33">
        <v>43656</v>
      </c>
      <c r="P3075" t="s">
        <v>1147</v>
      </c>
      <c r="Q3075" t="s">
        <v>2557</v>
      </c>
      <c r="R3075">
        <v>2</v>
      </c>
      <c r="S3075">
        <v>0</v>
      </c>
    </row>
    <row r="3076" spans="1:19" hidden="1" x14ac:dyDescent="0.25">
      <c r="A3076" t="s">
        <v>1157</v>
      </c>
      <c r="B3076" t="s">
        <v>861</v>
      </c>
      <c r="C3076">
        <v>1</v>
      </c>
      <c r="D3076">
        <v>0</v>
      </c>
      <c r="E3076" s="33">
        <v>43649</v>
      </c>
      <c r="F3076" t="s">
        <v>1157</v>
      </c>
      <c r="G3076" t="s">
        <v>857</v>
      </c>
      <c r="H3076">
        <v>1</v>
      </c>
      <c r="I3076">
        <v>0</v>
      </c>
      <c r="J3076" s="33">
        <v>43649</v>
      </c>
      <c r="K3076" t="s">
        <v>1159</v>
      </c>
      <c r="L3076" t="s">
        <v>868</v>
      </c>
      <c r="M3076">
        <v>91</v>
      </c>
      <c r="N3076">
        <v>0</v>
      </c>
      <c r="O3076" s="33">
        <v>43656</v>
      </c>
      <c r="P3076" t="s">
        <v>1147</v>
      </c>
      <c r="Q3076" t="s">
        <v>1486</v>
      </c>
      <c r="R3076">
        <v>147</v>
      </c>
      <c r="S3076">
        <v>0</v>
      </c>
    </row>
    <row r="3077" spans="1:19" hidden="1" x14ac:dyDescent="0.25">
      <c r="A3077" t="s">
        <v>1157</v>
      </c>
      <c r="B3077" t="s">
        <v>1483</v>
      </c>
      <c r="C3077">
        <v>1</v>
      </c>
      <c r="D3077">
        <v>0</v>
      </c>
      <c r="E3077" s="33">
        <v>43649</v>
      </c>
      <c r="F3077" t="s">
        <v>1157</v>
      </c>
      <c r="G3077" t="s">
        <v>868</v>
      </c>
      <c r="H3077">
        <v>1</v>
      </c>
      <c r="I3077">
        <v>0</v>
      </c>
      <c r="J3077" s="33">
        <v>43649</v>
      </c>
      <c r="K3077" t="s">
        <v>1159</v>
      </c>
      <c r="L3077" t="s">
        <v>2597</v>
      </c>
      <c r="M3077">
        <v>3</v>
      </c>
      <c r="N3077">
        <v>0</v>
      </c>
      <c r="O3077" s="33">
        <v>43656</v>
      </c>
      <c r="P3077" t="s">
        <v>1147</v>
      </c>
      <c r="Q3077" t="s">
        <v>2531</v>
      </c>
      <c r="R3077">
        <v>37</v>
      </c>
      <c r="S3077">
        <v>0</v>
      </c>
    </row>
    <row r="3078" spans="1:19" hidden="1" x14ac:dyDescent="0.25">
      <c r="A3078" t="s">
        <v>1158</v>
      </c>
      <c r="B3078" t="s">
        <v>1546</v>
      </c>
      <c r="C3078">
        <v>0</v>
      </c>
      <c r="D3078">
        <v>0</v>
      </c>
      <c r="E3078" s="33">
        <v>43649</v>
      </c>
      <c r="F3078" t="s">
        <v>1157</v>
      </c>
      <c r="G3078" t="s">
        <v>2590</v>
      </c>
      <c r="H3078">
        <v>1</v>
      </c>
      <c r="I3078">
        <v>0</v>
      </c>
      <c r="J3078" s="33">
        <v>43649</v>
      </c>
      <c r="K3078" t="s">
        <v>1159</v>
      </c>
      <c r="L3078" t="s">
        <v>1486</v>
      </c>
      <c r="M3078">
        <v>91</v>
      </c>
      <c r="N3078">
        <v>0</v>
      </c>
      <c r="O3078" s="33">
        <v>43656</v>
      </c>
      <c r="P3078" t="s">
        <v>1147</v>
      </c>
      <c r="Q3078" t="s">
        <v>1494</v>
      </c>
      <c r="R3078">
        <v>147</v>
      </c>
      <c r="S3078">
        <v>0</v>
      </c>
    </row>
    <row r="3079" spans="1:19" hidden="1" x14ac:dyDescent="0.25">
      <c r="A3079" t="s">
        <v>1158</v>
      </c>
      <c r="B3079" t="s">
        <v>1486</v>
      </c>
      <c r="C3079">
        <v>0</v>
      </c>
      <c r="D3079">
        <v>0</v>
      </c>
      <c r="E3079" s="33">
        <v>43649</v>
      </c>
      <c r="F3079" t="s">
        <v>1157</v>
      </c>
      <c r="G3079" t="s">
        <v>1003</v>
      </c>
      <c r="H3079">
        <v>0</v>
      </c>
      <c r="I3079">
        <v>0</v>
      </c>
      <c r="J3079" s="33">
        <v>43649</v>
      </c>
      <c r="K3079" t="s">
        <v>1159</v>
      </c>
      <c r="L3079" t="s">
        <v>1847</v>
      </c>
      <c r="M3079">
        <v>1</v>
      </c>
      <c r="N3079">
        <v>0</v>
      </c>
      <c r="O3079" s="33">
        <v>43656</v>
      </c>
      <c r="P3079" t="s">
        <v>1147</v>
      </c>
      <c r="Q3079" t="s">
        <v>1483</v>
      </c>
      <c r="R3079">
        <v>1</v>
      </c>
      <c r="S3079">
        <v>0</v>
      </c>
    </row>
    <row r="3080" spans="1:19" hidden="1" x14ac:dyDescent="0.25">
      <c r="A3080" t="s">
        <v>1158</v>
      </c>
      <c r="B3080" t="s">
        <v>2596</v>
      </c>
      <c r="C3080">
        <v>0</v>
      </c>
      <c r="D3080">
        <v>0</v>
      </c>
      <c r="E3080" s="33">
        <v>43649</v>
      </c>
      <c r="F3080" t="s">
        <v>1157</v>
      </c>
      <c r="G3080" t="s">
        <v>2595</v>
      </c>
      <c r="H3080">
        <v>1</v>
      </c>
      <c r="I3080">
        <v>0</v>
      </c>
      <c r="J3080" s="33">
        <v>43649</v>
      </c>
      <c r="K3080" t="s">
        <v>1159</v>
      </c>
      <c r="L3080" t="s">
        <v>580</v>
      </c>
      <c r="M3080">
        <v>13</v>
      </c>
      <c r="N3080">
        <v>0</v>
      </c>
      <c r="O3080" s="33">
        <v>43656</v>
      </c>
      <c r="P3080" t="s">
        <v>1147</v>
      </c>
      <c r="Q3080" t="s">
        <v>2556</v>
      </c>
      <c r="R3080">
        <v>1</v>
      </c>
      <c r="S3080">
        <v>0</v>
      </c>
    </row>
    <row r="3081" spans="1:19" hidden="1" x14ac:dyDescent="0.25">
      <c r="A3081" t="s">
        <v>1158</v>
      </c>
      <c r="B3081" t="s">
        <v>2347</v>
      </c>
      <c r="C3081">
        <v>0</v>
      </c>
      <c r="D3081">
        <v>0</v>
      </c>
      <c r="E3081" s="33">
        <v>43649</v>
      </c>
      <c r="F3081" t="s">
        <v>1157</v>
      </c>
      <c r="G3081" t="s">
        <v>2594</v>
      </c>
      <c r="H3081">
        <v>1</v>
      </c>
      <c r="I3081">
        <v>0</v>
      </c>
      <c r="J3081" s="33">
        <v>43649</v>
      </c>
      <c r="K3081" t="s">
        <v>1159</v>
      </c>
      <c r="L3081" t="s">
        <v>870</v>
      </c>
      <c r="M3081">
        <v>91</v>
      </c>
      <c r="N3081">
        <v>0</v>
      </c>
      <c r="O3081" s="33">
        <v>43656</v>
      </c>
      <c r="P3081" t="s">
        <v>1148</v>
      </c>
      <c r="Q3081" t="s">
        <v>2566</v>
      </c>
      <c r="R3081">
        <v>1</v>
      </c>
      <c r="S3081">
        <v>0</v>
      </c>
    </row>
    <row r="3082" spans="1:19" hidden="1" x14ac:dyDescent="0.25">
      <c r="A3082" t="s">
        <v>1158</v>
      </c>
      <c r="B3082" t="s">
        <v>1483</v>
      </c>
      <c r="C3082">
        <v>0</v>
      </c>
      <c r="D3082">
        <v>0</v>
      </c>
      <c r="E3082" s="33">
        <v>43649</v>
      </c>
      <c r="F3082" t="s">
        <v>1157</v>
      </c>
      <c r="G3082" t="s">
        <v>1486</v>
      </c>
      <c r="H3082">
        <v>1</v>
      </c>
      <c r="I3082">
        <v>0</v>
      </c>
      <c r="J3082" s="33">
        <v>43649</v>
      </c>
      <c r="K3082" t="s">
        <v>1159</v>
      </c>
      <c r="L3082" t="s">
        <v>1520</v>
      </c>
      <c r="M3082">
        <v>1</v>
      </c>
      <c r="N3082">
        <v>0</v>
      </c>
      <c r="O3082" s="33">
        <v>43656</v>
      </c>
      <c r="P3082" t="s">
        <v>1148</v>
      </c>
      <c r="Q3082" t="s">
        <v>2565</v>
      </c>
      <c r="R3082">
        <v>1</v>
      </c>
      <c r="S3082">
        <v>0</v>
      </c>
    </row>
    <row r="3083" spans="1:19" hidden="1" x14ac:dyDescent="0.25">
      <c r="A3083" t="s">
        <v>1159</v>
      </c>
      <c r="B3083" t="s">
        <v>1482</v>
      </c>
      <c r="C3083">
        <v>1</v>
      </c>
      <c r="D3083">
        <v>0</v>
      </c>
      <c r="E3083" s="33">
        <v>43654</v>
      </c>
      <c r="F3083" t="s">
        <v>1157</v>
      </c>
      <c r="G3083" t="s">
        <v>580</v>
      </c>
      <c r="H3083">
        <v>0</v>
      </c>
      <c r="I3083">
        <v>1</v>
      </c>
      <c r="J3083" s="33">
        <v>43649</v>
      </c>
      <c r="K3083" t="s">
        <v>1159</v>
      </c>
      <c r="L3083" t="s">
        <v>859</v>
      </c>
      <c r="M3083">
        <v>2</v>
      </c>
      <c r="N3083">
        <v>0</v>
      </c>
      <c r="O3083" s="33">
        <v>43656</v>
      </c>
      <c r="P3083" t="s">
        <v>1148</v>
      </c>
      <c r="Q3083" t="s">
        <v>2567</v>
      </c>
      <c r="R3083">
        <v>1</v>
      </c>
      <c r="S3083">
        <v>0</v>
      </c>
    </row>
    <row r="3084" spans="1:19" hidden="1" x14ac:dyDescent="0.25">
      <c r="A3084" t="s">
        <v>1159</v>
      </c>
      <c r="B3084" t="s">
        <v>1485</v>
      </c>
      <c r="C3084">
        <v>91</v>
      </c>
      <c r="D3084">
        <v>0</v>
      </c>
      <c r="E3084" s="33">
        <v>43654</v>
      </c>
      <c r="F3084" t="s">
        <v>1157</v>
      </c>
      <c r="G3084" t="s">
        <v>870</v>
      </c>
      <c r="H3084">
        <v>1</v>
      </c>
      <c r="I3084">
        <v>0</v>
      </c>
      <c r="J3084" s="33">
        <v>43649</v>
      </c>
      <c r="K3084" t="s">
        <v>1159</v>
      </c>
      <c r="L3084" t="s">
        <v>1494</v>
      </c>
      <c r="M3084">
        <v>91</v>
      </c>
      <c r="N3084">
        <v>0</v>
      </c>
      <c r="O3084" s="33">
        <v>43656</v>
      </c>
      <c r="P3084" t="s">
        <v>1148</v>
      </c>
      <c r="Q3084" t="s">
        <v>2564</v>
      </c>
      <c r="R3084">
        <v>1</v>
      </c>
      <c r="S3084">
        <v>0</v>
      </c>
    </row>
    <row r="3085" spans="1:19" hidden="1" x14ac:dyDescent="0.25">
      <c r="A3085" t="s">
        <v>1159</v>
      </c>
      <c r="B3085" t="s">
        <v>857</v>
      </c>
      <c r="C3085">
        <v>2</v>
      </c>
      <c r="D3085">
        <v>0</v>
      </c>
      <c r="E3085" s="33">
        <v>43654</v>
      </c>
      <c r="F3085" t="s">
        <v>1157</v>
      </c>
      <c r="G3085" t="s">
        <v>1097</v>
      </c>
      <c r="H3085">
        <v>1</v>
      </c>
      <c r="I3085">
        <v>0</v>
      </c>
      <c r="J3085" s="33">
        <v>43649</v>
      </c>
      <c r="K3085" t="s">
        <v>1159</v>
      </c>
      <c r="L3085" t="s">
        <v>1863</v>
      </c>
      <c r="M3085">
        <v>0</v>
      </c>
      <c r="N3085">
        <v>18</v>
      </c>
      <c r="O3085" s="33">
        <v>43656</v>
      </c>
      <c r="P3085" t="s">
        <v>1148</v>
      </c>
      <c r="Q3085" t="s">
        <v>1486</v>
      </c>
      <c r="R3085">
        <v>441</v>
      </c>
      <c r="S3085">
        <v>0</v>
      </c>
    </row>
    <row r="3086" spans="1:19" hidden="1" x14ac:dyDescent="0.25">
      <c r="A3086" t="s">
        <v>1159</v>
      </c>
      <c r="B3086" t="s">
        <v>2322</v>
      </c>
      <c r="C3086">
        <v>91</v>
      </c>
      <c r="D3086">
        <v>0</v>
      </c>
      <c r="E3086" s="33">
        <v>43654</v>
      </c>
      <c r="F3086" t="s">
        <v>1157</v>
      </c>
      <c r="G3086" t="s">
        <v>2307</v>
      </c>
      <c r="H3086">
        <v>0</v>
      </c>
      <c r="I3086">
        <v>1</v>
      </c>
      <c r="J3086" s="33">
        <v>43649</v>
      </c>
      <c r="K3086" t="s">
        <v>1159</v>
      </c>
      <c r="L3086" t="s">
        <v>861</v>
      </c>
      <c r="M3086">
        <v>1</v>
      </c>
      <c r="N3086">
        <v>0</v>
      </c>
      <c r="O3086" s="33">
        <v>43656</v>
      </c>
      <c r="P3086" t="s">
        <v>1148</v>
      </c>
      <c r="Q3086" t="s">
        <v>2563</v>
      </c>
      <c r="R3086">
        <v>111</v>
      </c>
      <c r="S3086">
        <v>0</v>
      </c>
    </row>
    <row r="3087" spans="1:19" hidden="1" x14ac:dyDescent="0.25">
      <c r="A3087" t="s">
        <v>1159</v>
      </c>
      <c r="B3087" t="s">
        <v>868</v>
      </c>
      <c r="C3087">
        <v>91</v>
      </c>
      <c r="D3087">
        <v>0</v>
      </c>
      <c r="E3087" s="33">
        <v>43654</v>
      </c>
      <c r="F3087" t="s">
        <v>1157</v>
      </c>
      <c r="G3087" t="s">
        <v>859</v>
      </c>
      <c r="H3087">
        <v>1</v>
      </c>
      <c r="I3087">
        <v>0</v>
      </c>
      <c r="J3087" s="33">
        <v>43649</v>
      </c>
      <c r="K3087" t="s">
        <v>1159</v>
      </c>
      <c r="L3087" t="s">
        <v>2598</v>
      </c>
      <c r="M3087">
        <v>1</v>
      </c>
      <c r="N3087">
        <v>0</v>
      </c>
      <c r="O3087" s="33">
        <v>43656</v>
      </c>
      <c r="P3087" t="s">
        <v>1148</v>
      </c>
      <c r="Q3087" t="s">
        <v>2562</v>
      </c>
      <c r="R3087">
        <v>147</v>
      </c>
      <c r="S3087">
        <v>0</v>
      </c>
    </row>
    <row r="3088" spans="1:19" hidden="1" x14ac:dyDescent="0.25">
      <c r="A3088" t="s">
        <v>1159</v>
      </c>
      <c r="B3088" t="s">
        <v>2597</v>
      </c>
      <c r="C3088">
        <v>3</v>
      </c>
      <c r="D3088">
        <v>0</v>
      </c>
      <c r="E3088" s="33">
        <v>43654</v>
      </c>
      <c r="F3088" t="s">
        <v>1157</v>
      </c>
      <c r="G3088" t="s">
        <v>2593</v>
      </c>
      <c r="H3088">
        <v>0</v>
      </c>
      <c r="I3088">
        <v>1</v>
      </c>
      <c r="J3088" s="33">
        <v>43649</v>
      </c>
      <c r="K3088" t="s">
        <v>1159</v>
      </c>
      <c r="L3088" t="s">
        <v>1483</v>
      </c>
      <c r="M3088">
        <v>1</v>
      </c>
      <c r="N3088">
        <v>0</v>
      </c>
      <c r="O3088" s="33">
        <v>43656</v>
      </c>
      <c r="P3088" t="s">
        <v>1148</v>
      </c>
      <c r="Q3088" t="s">
        <v>1483</v>
      </c>
      <c r="R3088">
        <v>1</v>
      </c>
      <c r="S3088">
        <v>0</v>
      </c>
    </row>
    <row r="3089" spans="1:19" hidden="1" x14ac:dyDescent="0.25">
      <c r="A3089" t="s">
        <v>1159</v>
      </c>
      <c r="B3089" t="s">
        <v>1486</v>
      </c>
      <c r="C3089">
        <v>91</v>
      </c>
      <c r="D3089">
        <v>0</v>
      </c>
      <c r="E3089" s="33">
        <v>43654</v>
      </c>
      <c r="F3089" t="s">
        <v>1157</v>
      </c>
      <c r="G3089" t="s">
        <v>2592</v>
      </c>
      <c r="H3089">
        <v>0</v>
      </c>
      <c r="I3089">
        <v>1</v>
      </c>
      <c r="J3089" s="33">
        <v>43649</v>
      </c>
      <c r="K3089" t="s">
        <v>1160</v>
      </c>
      <c r="L3089" t="s">
        <v>1546</v>
      </c>
      <c r="M3089">
        <v>323814</v>
      </c>
      <c r="N3089">
        <v>0</v>
      </c>
      <c r="O3089" s="33">
        <v>43656</v>
      </c>
      <c r="P3089" t="s">
        <v>1148</v>
      </c>
      <c r="Q3089" t="s">
        <v>2561</v>
      </c>
      <c r="R3089">
        <v>1</v>
      </c>
      <c r="S3089">
        <v>0</v>
      </c>
    </row>
    <row r="3090" spans="1:19" hidden="1" x14ac:dyDescent="0.25">
      <c r="A3090" t="s">
        <v>1159</v>
      </c>
      <c r="B3090" t="s">
        <v>1847</v>
      </c>
      <c r="C3090">
        <v>1</v>
      </c>
      <c r="D3090">
        <v>0</v>
      </c>
      <c r="E3090" s="33">
        <v>43654</v>
      </c>
      <c r="F3090" t="s">
        <v>1157</v>
      </c>
      <c r="G3090" t="s">
        <v>2591</v>
      </c>
      <c r="H3090">
        <v>1</v>
      </c>
      <c r="I3090">
        <v>0</v>
      </c>
      <c r="J3090" s="33">
        <v>43649</v>
      </c>
      <c r="K3090" t="s">
        <v>1160</v>
      </c>
      <c r="L3090" t="s">
        <v>1865</v>
      </c>
      <c r="M3090">
        <v>8</v>
      </c>
      <c r="N3090">
        <v>0</v>
      </c>
      <c r="O3090" s="33">
        <v>43656</v>
      </c>
      <c r="P3090" t="s">
        <v>1149</v>
      </c>
      <c r="Q3090" t="s">
        <v>1482</v>
      </c>
      <c r="R3090">
        <v>1</v>
      </c>
      <c r="S3090">
        <v>0</v>
      </c>
    </row>
    <row r="3091" spans="1:19" hidden="1" x14ac:dyDescent="0.25">
      <c r="A3091" t="s">
        <v>1159</v>
      </c>
      <c r="B3091" t="s">
        <v>580</v>
      </c>
      <c r="C3091">
        <v>13</v>
      </c>
      <c r="D3091">
        <v>0</v>
      </c>
      <c r="E3091" s="33">
        <v>43654</v>
      </c>
      <c r="F3091" t="s">
        <v>1157</v>
      </c>
      <c r="G3091" t="s">
        <v>2192</v>
      </c>
      <c r="H3091">
        <v>0</v>
      </c>
      <c r="I3091">
        <v>1</v>
      </c>
      <c r="J3091" s="33">
        <v>43649</v>
      </c>
      <c r="K3091" t="s">
        <v>1160</v>
      </c>
      <c r="L3091" t="s">
        <v>868</v>
      </c>
      <c r="M3091">
        <v>650</v>
      </c>
      <c r="N3091">
        <v>0</v>
      </c>
      <c r="O3091" s="33">
        <v>43656</v>
      </c>
      <c r="P3091" t="s">
        <v>1149</v>
      </c>
      <c r="Q3091" t="s">
        <v>2574</v>
      </c>
      <c r="R3091">
        <v>0</v>
      </c>
      <c r="S3091">
        <v>59000</v>
      </c>
    </row>
    <row r="3092" spans="1:19" hidden="1" x14ac:dyDescent="0.25">
      <c r="A3092" t="s">
        <v>1159</v>
      </c>
      <c r="B3092" t="s">
        <v>870</v>
      </c>
      <c r="C3092">
        <v>91</v>
      </c>
      <c r="D3092">
        <v>0</v>
      </c>
      <c r="E3092" s="33">
        <v>43654</v>
      </c>
      <c r="F3092" t="s">
        <v>1157</v>
      </c>
      <c r="G3092" t="s">
        <v>1204</v>
      </c>
      <c r="H3092">
        <v>1</v>
      </c>
      <c r="I3092">
        <v>0</v>
      </c>
      <c r="J3092" s="33">
        <v>43649</v>
      </c>
      <c r="K3092" t="s">
        <v>1160</v>
      </c>
      <c r="L3092" t="s">
        <v>1920</v>
      </c>
      <c r="M3092">
        <v>684</v>
      </c>
      <c r="N3092">
        <v>0</v>
      </c>
      <c r="O3092" s="33">
        <v>43656</v>
      </c>
      <c r="P3092" t="s">
        <v>1149</v>
      </c>
      <c r="Q3092" t="s">
        <v>2575</v>
      </c>
      <c r="R3092">
        <v>1</v>
      </c>
      <c r="S3092">
        <v>0</v>
      </c>
    </row>
    <row r="3093" spans="1:19" hidden="1" x14ac:dyDescent="0.25">
      <c r="A3093" t="s">
        <v>1159</v>
      </c>
      <c r="B3093" t="s">
        <v>1520</v>
      </c>
      <c r="C3093">
        <v>1</v>
      </c>
      <c r="D3093">
        <v>0</v>
      </c>
      <c r="E3093" s="33">
        <v>43654</v>
      </c>
      <c r="F3093" t="s">
        <v>1157</v>
      </c>
      <c r="G3093" t="s">
        <v>1695</v>
      </c>
      <c r="H3093">
        <v>1</v>
      </c>
      <c r="I3093">
        <v>0</v>
      </c>
      <c r="J3093" s="33">
        <v>43649</v>
      </c>
      <c r="K3093" t="s">
        <v>1160</v>
      </c>
      <c r="L3093" t="s">
        <v>1921</v>
      </c>
      <c r="M3093">
        <v>6</v>
      </c>
      <c r="N3093">
        <v>0</v>
      </c>
      <c r="O3093" s="33">
        <v>43656</v>
      </c>
      <c r="P3093" t="s">
        <v>1149</v>
      </c>
      <c r="Q3093" t="s">
        <v>857</v>
      </c>
      <c r="R3093">
        <v>21</v>
      </c>
      <c r="S3093">
        <v>0</v>
      </c>
    </row>
    <row r="3094" spans="1:19" hidden="1" x14ac:dyDescent="0.25">
      <c r="A3094" t="s">
        <v>1159</v>
      </c>
      <c r="B3094" t="s">
        <v>859</v>
      </c>
      <c r="C3094">
        <v>2</v>
      </c>
      <c r="D3094">
        <v>0</v>
      </c>
      <c r="E3094" s="33">
        <v>43654</v>
      </c>
      <c r="F3094" t="s">
        <v>1157</v>
      </c>
      <c r="G3094" t="s">
        <v>861</v>
      </c>
      <c r="H3094">
        <v>1</v>
      </c>
      <c r="I3094">
        <v>0</v>
      </c>
      <c r="J3094" s="33">
        <v>43649</v>
      </c>
      <c r="K3094" t="s">
        <v>1160</v>
      </c>
      <c r="L3094" t="s">
        <v>1486</v>
      </c>
      <c r="M3094">
        <v>323814</v>
      </c>
      <c r="N3094">
        <v>0</v>
      </c>
      <c r="O3094" s="33">
        <v>43656</v>
      </c>
      <c r="P3094" t="s">
        <v>1149</v>
      </c>
      <c r="Q3094" t="s">
        <v>1581</v>
      </c>
      <c r="R3094">
        <v>807</v>
      </c>
      <c r="S3094">
        <v>20</v>
      </c>
    </row>
    <row r="3095" spans="1:19" hidden="1" x14ac:dyDescent="0.25">
      <c r="A3095" t="s">
        <v>1159</v>
      </c>
      <c r="B3095" t="s">
        <v>1494</v>
      </c>
      <c r="C3095">
        <v>91</v>
      </c>
      <c r="D3095">
        <v>0</v>
      </c>
      <c r="E3095" s="33">
        <v>43654</v>
      </c>
      <c r="F3095" t="s">
        <v>1157</v>
      </c>
      <c r="G3095" t="s">
        <v>1483</v>
      </c>
      <c r="H3095">
        <v>1</v>
      </c>
      <c r="I3095">
        <v>0</v>
      </c>
      <c r="J3095" s="33">
        <v>43649</v>
      </c>
      <c r="K3095" t="s">
        <v>1160</v>
      </c>
      <c r="L3095" t="s">
        <v>870</v>
      </c>
      <c r="M3095">
        <v>650</v>
      </c>
      <c r="N3095">
        <v>0</v>
      </c>
      <c r="O3095" s="33">
        <v>43656</v>
      </c>
      <c r="P3095" t="s">
        <v>1149</v>
      </c>
      <c r="Q3095" t="s">
        <v>868</v>
      </c>
      <c r="R3095">
        <v>17232</v>
      </c>
      <c r="S3095">
        <v>0</v>
      </c>
    </row>
    <row r="3096" spans="1:19" hidden="1" x14ac:dyDescent="0.25">
      <c r="A3096" t="s">
        <v>1159</v>
      </c>
      <c r="B3096" t="s">
        <v>1863</v>
      </c>
      <c r="C3096">
        <v>0</v>
      </c>
      <c r="D3096">
        <v>18</v>
      </c>
      <c r="E3096" s="33">
        <v>43654</v>
      </c>
      <c r="F3096" t="s">
        <v>1158</v>
      </c>
      <c r="G3096" t="s">
        <v>1546</v>
      </c>
      <c r="H3096">
        <v>0</v>
      </c>
      <c r="I3096">
        <v>0</v>
      </c>
      <c r="J3096" s="33">
        <v>43649</v>
      </c>
      <c r="K3096" t="s">
        <v>1160</v>
      </c>
      <c r="L3096" t="s">
        <v>1599</v>
      </c>
      <c r="M3096">
        <v>83</v>
      </c>
      <c r="N3096">
        <v>0</v>
      </c>
      <c r="O3096" s="33">
        <v>43656</v>
      </c>
      <c r="P3096" t="s">
        <v>1149</v>
      </c>
      <c r="Q3096" t="s">
        <v>1486</v>
      </c>
      <c r="R3096">
        <v>59000</v>
      </c>
      <c r="S3096">
        <v>0</v>
      </c>
    </row>
    <row r="3097" spans="1:19" hidden="1" x14ac:dyDescent="0.25">
      <c r="A3097" t="s">
        <v>1159</v>
      </c>
      <c r="B3097" t="s">
        <v>861</v>
      </c>
      <c r="C3097">
        <v>1</v>
      </c>
      <c r="D3097">
        <v>0</v>
      </c>
      <c r="E3097" s="33">
        <v>43654</v>
      </c>
      <c r="F3097" t="s">
        <v>1158</v>
      </c>
      <c r="G3097" t="s">
        <v>1486</v>
      </c>
      <c r="H3097">
        <v>0</v>
      </c>
      <c r="I3097">
        <v>0</v>
      </c>
      <c r="J3097" s="33">
        <v>43649</v>
      </c>
      <c r="K3097" t="s">
        <v>1160</v>
      </c>
      <c r="L3097" t="s">
        <v>1483</v>
      </c>
      <c r="M3097">
        <v>1</v>
      </c>
      <c r="N3097">
        <v>0</v>
      </c>
      <c r="O3097" s="33">
        <v>43656</v>
      </c>
      <c r="P3097" t="s">
        <v>1149</v>
      </c>
      <c r="Q3097" t="s">
        <v>1898</v>
      </c>
      <c r="R3097">
        <v>22856</v>
      </c>
      <c r="S3097">
        <v>0</v>
      </c>
    </row>
    <row r="3098" spans="1:19" hidden="1" x14ac:dyDescent="0.25">
      <c r="A3098" t="s">
        <v>1159</v>
      </c>
      <c r="B3098" t="s">
        <v>2598</v>
      </c>
      <c r="C3098">
        <v>1</v>
      </c>
      <c r="D3098">
        <v>0</v>
      </c>
      <c r="E3098" s="33">
        <v>43654</v>
      </c>
      <c r="F3098" t="s">
        <v>1158</v>
      </c>
      <c r="G3098" t="s">
        <v>2596</v>
      </c>
      <c r="H3098">
        <v>0</v>
      </c>
      <c r="I3098">
        <v>0</v>
      </c>
      <c r="J3098" s="33">
        <v>43649</v>
      </c>
      <c r="K3098" t="s">
        <v>1161</v>
      </c>
      <c r="L3098" t="s">
        <v>1792</v>
      </c>
      <c r="M3098">
        <v>91</v>
      </c>
      <c r="N3098">
        <v>0</v>
      </c>
      <c r="O3098" s="33">
        <v>43656</v>
      </c>
      <c r="P3098" t="s">
        <v>1149</v>
      </c>
      <c r="Q3098" t="s">
        <v>1584</v>
      </c>
      <c r="R3098">
        <v>1745</v>
      </c>
      <c r="S3098">
        <v>0</v>
      </c>
    </row>
    <row r="3099" spans="1:19" hidden="1" x14ac:dyDescent="0.25">
      <c r="A3099" t="s">
        <v>1159</v>
      </c>
      <c r="B3099" t="s">
        <v>1483</v>
      </c>
      <c r="C3099">
        <v>1</v>
      </c>
      <c r="D3099">
        <v>0</v>
      </c>
      <c r="E3099" s="33">
        <v>43654</v>
      </c>
      <c r="F3099" t="s">
        <v>1158</v>
      </c>
      <c r="G3099" t="s">
        <v>2347</v>
      </c>
      <c r="H3099">
        <v>0</v>
      </c>
      <c r="I3099">
        <v>0</v>
      </c>
      <c r="J3099" s="33">
        <v>43649</v>
      </c>
      <c r="K3099" t="s">
        <v>1161</v>
      </c>
      <c r="L3099" t="s">
        <v>2599</v>
      </c>
      <c r="M3099">
        <v>91</v>
      </c>
      <c r="N3099">
        <v>0</v>
      </c>
      <c r="O3099" s="33">
        <v>43656</v>
      </c>
      <c r="P3099" t="s">
        <v>1149</v>
      </c>
      <c r="Q3099" t="s">
        <v>1585</v>
      </c>
      <c r="R3099">
        <v>57228</v>
      </c>
      <c r="S3099">
        <v>0</v>
      </c>
    </row>
    <row r="3100" spans="1:19" hidden="1" x14ac:dyDescent="0.25">
      <c r="A3100" t="s">
        <v>1160</v>
      </c>
      <c r="B3100" t="s">
        <v>1546</v>
      </c>
      <c r="C3100">
        <v>320164</v>
      </c>
      <c r="D3100">
        <v>0</v>
      </c>
      <c r="E3100" s="33">
        <v>43654</v>
      </c>
      <c r="F3100" t="s">
        <v>1158</v>
      </c>
      <c r="G3100" t="s">
        <v>1483</v>
      </c>
      <c r="H3100">
        <v>0</v>
      </c>
      <c r="I3100">
        <v>0</v>
      </c>
      <c r="J3100" s="33">
        <v>43649</v>
      </c>
      <c r="K3100" t="s">
        <v>1162</v>
      </c>
      <c r="L3100" t="s">
        <v>1482</v>
      </c>
      <c r="M3100">
        <v>1</v>
      </c>
      <c r="N3100">
        <v>0</v>
      </c>
      <c r="O3100" s="33">
        <v>43656</v>
      </c>
      <c r="P3100" t="s">
        <v>1149</v>
      </c>
      <c r="Q3100" t="s">
        <v>1586</v>
      </c>
      <c r="R3100">
        <v>6</v>
      </c>
      <c r="S3100">
        <v>0</v>
      </c>
    </row>
    <row r="3101" spans="1:19" hidden="1" x14ac:dyDescent="0.25">
      <c r="A3101" t="s">
        <v>1160</v>
      </c>
      <c r="B3101" t="s">
        <v>1865</v>
      </c>
      <c r="C3101">
        <v>8</v>
      </c>
      <c r="D3101">
        <v>0</v>
      </c>
      <c r="E3101" s="33">
        <v>43654</v>
      </c>
      <c r="F3101" t="s">
        <v>1159</v>
      </c>
      <c r="G3101" t="s">
        <v>1482</v>
      </c>
      <c r="H3101">
        <v>1</v>
      </c>
      <c r="I3101">
        <v>0</v>
      </c>
      <c r="J3101" s="33">
        <v>43655</v>
      </c>
      <c r="K3101" t="s">
        <v>1162</v>
      </c>
      <c r="L3101" t="s">
        <v>1485</v>
      </c>
      <c r="M3101">
        <v>1</v>
      </c>
      <c r="N3101">
        <v>0</v>
      </c>
      <c r="O3101" s="33">
        <v>43656</v>
      </c>
      <c r="P3101" t="s">
        <v>1149</v>
      </c>
      <c r="Q3101" t="s">
        <v>870</v>
      </c>
      <c r="R3101">
        <v>14560</v>
      </c>
      <c r="S3101">
        <v>0</v>
      </c>
    </row>
    <row r="3102" spans="1:19" hidden="1" x14ac:dyDescent="0.25">
      <c r="A3102" t="s">
        <v>1160</v>
      </c>
      <c r="B3102" t="s">
        <v>868</v>
      </c>
      <c r="C3102">
        <v>644</v>
      </c>
      <c r="D3102">
        <v>0</v>
      </c>
      <c r="E3102" s="33">
        <v>43654</v>
      </c>
      <c r="F3102" t="s">
        <v>1159</v>
      </c>
      <c r="G3102" t="s">
        <v>1485</v>
      </c>
      <c r="H3102">
        <v>91</v>
      </c>
      <c r="I3102">
        <v>0</v>
      </c>
      <c r="J3102" s="33">
        <v>43655</v>
      </c>
      <c r="K3102" t="s">
        <v>1162</v>
      </c>
      <c r="L3102" t="s">
        <v>857</v>
      </c>
      <c r="M3102">
        <v>1</v>
      </c>
      <c r="N3102">
        <v>0</v>
      </c>
      <c r="O3102" s="33">
        <v>43656</v>
      </c>
      <c r="P3102" t="s">
        <v>1149</v>
      </c>
      <c r="Q3102" t="s">
        <v>2397</v>
      </c>
      <c r="R3102">
        <v>1</v>
      </c>
      <c r="S3102">
        <v>0</v>
      </c>
    </row>
    <row r="3103" spans="1:19" hidden="1" x14ac:dyDescent="0.25">
      <c r="A3103" t="s">
        <v>1160</v>
      </c>
      <c r="B3103" t="s">
        <v>1920</v>
      </c>
      <c r="C3103">
        <v>678</v>
      </c>
      <c r="D3103">
        <v>0</v>
      </c>
      <c r="E3103" s="33">
        <v>43654</v>
      </c>
      <c r="F3103" t="s">
        <v>1159</v>
      </c>
      <c r="G3103" t="s">
        <v>857</v>
      </c>
      <c r="H3103">
        <v>2</v>
      </c>
      <c r="I3103">
        <v>0</v>
      </c>
      <c r="J3103" s="33">
        <v>43655</v>
      </c>
      <c r="K3103" t="s">
        <v>1162</v>
      </c>
      <c r="L3103" t="s">
        <v>868</v>
      </c>
      <c r="M3103">
        <v>1</v>
      </c>
      <c r="N3103">
        <v>0</v>
      </c>
      <c r="O3103" s="33">
        <v>43656</v>
      </c>
      <c r="P3103" t="s">
        <v>1149</v>
      </c>
      <c r="Q3103" t="s">
        <v>578</v>
      </c>
      <c r="R3103">
        <v>3059</v>
      </c>
      <c r="S3103">
        <v>5711</v>
      </c>
    </row>
    <row r="3104" spans="1:19" hidden="1" x14ac:dyDescent="0.25">
      <c r="A3104" t="s">
        <v>1160</v>
      </c>
      <c r="B3104" t="s">
        <v>1921</v>
      </c>
      <c r="C3104">
        <v>6</v>
      </c>
      <c r="D3104">
        <v>0</v>
      </c>
      <c r="E3104" s="33">
        <v>43654</v>
      </c>
      <c r="F3104" t="s">
        <v>1159</v>
      </c>
      <c r="G3104" t="s">
        <v>2322</v>
      </c>
      <c r="H3104">
        <v>91</v>
      </c>
      <c r="I3104">
        <v>0</v>
      </c>
      <c r="J3104" s="33">
        <v>43655</v>
      </c>
      <c r="K3104" t="s">
        <v>1162</v>
      </c>
      <c r="L3104" t="s">
        <v>1486</v>
      </c>
      <c r="M3104">
        <v>1</v>
      </c>
      <c r="N3104">
        <v>0</v>
      </c>
      <c r="O3104" s="33">
        <v>43656</v>
      </c>
      <c r="P3104" t="s">
        <v>1149</v>
      </c>
      <c r="Q3104" t="s">
        <v>1520</v>
      </c>
      <c r="R3104">
        <v>3</v>
      </c>
      <c r="S3104">
        <v>9</v>
      </c>
    </row>
    <row r="3105" spans="1:19" hidden="1" x14ac:dyDescent="0.25">
      <c r="A3105" t="s">
        <v>1160</v>
      </c>
      <c r="B3105" t="s">
        <v>1486</v>
      </c>
      <c r="C3105">
        <v>320164</v>
      </c>
      <c r="D3105">
        <v>0</v>
      </c>
      <c r="E3105" s="33">
        <v>43654</v>
      </c>
      <c r="F3105" t="s">
        <v>1159</v>
      </c>
      <c r="G3105" t="s">
        <v>868</v>
      </c>
      <c r="H3105">
        <v>91</v>
      </c>
      <c r="I3105">
        <v>0</v>
      </c>
      <c r="J3105" s="33">
        <v>43655</v>
      </c>
      <c r="K3105" t="s">
        <v>1162</v>
      </c>
      <c r="L3105" t="s">
        <v>870</v>
      </c>
      <c r="M3105">
        <v>1</v>
      </c>
      <c r="N3105">
        <v>0</v>
      </c>
      <c r="O3105" s="33">
        <v>43656</v>
      </c>
      <c r="P3105" t="s">
        <v>1149</v>
      </c>
      <c r="Q3105" t="s">
        <v>859</v>
      </c>
      <c r="R3105">
        <v>15</v>
      </c>
      <c r="S3105">
        <v>0</v>
      </c>
    </row>
    <row r="3106" spans="1:19" hidden="1" x14ac:dyDescent="0.25">
      <c r="A3106" t="s">
        <v>1160</v>
      </c>
      <c r="B3106" t="s">
        <v>870</v>
      </c>
      <c r="C3106">
        <v>644</v>
      </c>
      <c r="D3106">
        <v>0</v>
      </c>
      <c r="E3106" s="33">
        <v>43654</v>
      </c>
      <c r="F3106" t="s">
        <v>1159</v>
      </c>
      <c r="G3106" t="s">
        <v>2597</v>
      </c>
      <c r="H3106">
        <v>3</v>
      </c>
      <c r="I3106">
        <v>0</v>
      </c>
      <c r="J3106" s="33">
        <v>43655</v>
      </c>
      <c r="K3106" t="s">
        <v>1162</v>
      </c>
      <c r="L3106" t="s">
        <v>859</v>
      </c>
      <c r="M3106">
        <v>1</v>
      </c>
      <c r="N3106">
        <v>0</v>
      </c>
      <c r="O3106" s="33">
        <v>43656</v>
      </c>
      <c r="P3106" t="s">
        <v>1149</v>
      </c>
      <c r="Q3106" t="s">
        <v>2573</v>
      </c>
      <c r="R3106">
        <v>18</v>
      </c>
      <c r="S3106">
        <v>0</v>
      </c>
    </row>
    <row r="3107" spans="1:19" hidden="1" x14ac:dyDescent="0.25">
      <c r="A3107" t="s">
        <v>1160</v>
      </c>
      <c r="B3107" t="s">
        <v>1599</v>
      </c>
      <c r="C3107">
        <v>83</v>
      </c>
      <c r="D3107">
        <v>0</v>
      </c>
      <c r="E3107" s="33">
        <v>43654</v>
      </c>
      <c r="F3107" t="s">
        <v>1159</v>
      </c>
      <c r="G3107" t="s">
        <v>1486</v>
      </c>
      <c r="H3107">
        <v>91</v>
      </c>
      <c r="I3107">
        <v>0</v>
      </c>
      <c r="J3107" s="33">
        <v>43655</v>
      </c>
      <c r="K3107" t="s">
        <v>1162</v>
      </c>
      <c r="L3107" t="s">
        <v>861</v>
      </c>
      <c r="M3107">
        <v>1</v>
      </c>
      <c r="N3107">
        <v>0</v>
      </c>
      <c r="O3107" s="33">
        <v>43656</v>
      </c>
      <c r="P3107" t="s">
        <v>1149</v>
      </c>
      <c r="Q3107" t="s">
        <v>2572</v>
      </c>
      <c r="R3107">
        <v>669</v>
      </c>
      <c r="S3107">
        <v>0</v>
      </c>
    </row>
    <row r="3108" spans="1:19" hidden="1" x14ac:dyDescent="0.25">
      <c r="A3108" t="s">
        <v>1160</v>
      </c>
      <c r="B3108" t="s">
        <v>1483</v>
      </c>
      <c r="C3108">
        <v>1</v>
      </c>
      <c r="D3108">
        <v>0</v>
      </c>
      <c r="E3108" s="33">
        <v>43654</v>
      </c>
      <c r="F3108" t="s">
        <v>1159</v>
      </c>
      <c r="G3108" t="s">
        <v>1847</v>
      </c>
      <c r="H3108">
        <v>1</v>
      </c>
      <c r="I3108">
        <v>0</v>
      </c>
      <c r="J3108" s="33">
        <v>43655</v>
      </c>
      <c r="K3108" t="s">
        <v>1162</v>
      </c>
      <c r="L3108" t="s">
        <v>1483</v>
      </c>
      <c r="M3108">
        <v>1</v>
      </c>
      <c r="N3108">
        <v>0</v>
      </c>
      <c r="O3108" s="33">
        <v>43656</v>
      </c>
      <c r="P3108" t="s">
        <v>1149</v>
      </c>
      <c r="Q3108" t="s">
        <v>1691</v>
      </c>
      <c r="R3108">
        <v>22858</v>
      </c>
      <c r="S3108">
        <v>0</v>
      </c>
    </row>
    <row r="3109" spans="1:19" hidden="1" x14ac:dyDescent="0.25">
      <c r="A3109" t="s">
        <v>1161</v>
      </c>
      <c r="B3109" t="s">
        <v>1792</v>
      </c>
      <c r="C3109">
        <v>91</v>
      </c>
      <c r="D3109">
        <v>0</v>
      </c>
      <c r="E3109" s="33">
        <v>43654</v>
      </c>
      <c r="F3109" t="s">
        <v>1159</v>
      </c>
      <c r="G3109" t="s">
        <v>580</v>
      </c>
      <c r="H3109">
        <v>13</v>
      </c>
      <c r="I3109">
        <v>0</v>
      </c>
      <c r="J3109" s="33">
        <v>43655</v>
      </c>
      <c r="K3109" t="s">
        <v>1163</v>
      </c>
      <c r="L3109" t="s">
        <v>581</v>
      </c>
      <c r="M3109">
        <v>30</v>
      </c>
      <c r="N3109">
        <v>0</v>
      </c>
      <c r="O3109" s="33">
        <v>43656</v>
      </c>
      <c r="P3109" t="s">
        <v>1149</v>
      </c>
      <c r="Q3109" t="s">
        <v>2571</v>
      </c>
      <c r="R3109">
        <v>2783</v>
      </c>
      <c r="S3109">
        <v>0</v>
      </c>
    </row>
    <row r="3110" spans="1:19" hidden="1" x14ac:dyDescent="0.25">
      <c r="A3110" t="s">
        <v>1161</v>
      </c>
      <c r="B3110" t="s">
        <v>2599</v>
      </c>
      <c r="C3110">
        <v>91</v>
      </c>
      <c r="D3110">
        <v>0</v>
      </c>
      <c r="E3110" s="33">
        <v>43654</v>
      </c>
      <c r="F3110" t="s">
        <v>1159</v>
      </c>
      <c r="G3110" t="s">
        <v>870</v>
      </c>
      <c r="H3110">
        <v>91</v>
      </c>
      <c r="I3110">
        <v>0</v>
      </c>
      <c r="J3110" s="33">
        <v>43655</v>
      </c>
      <c r="K3110" t="s">
        <v>1163</v>
      </c>
      <c r="L3110" t="s">
        <v>1486</v>
      </c>
      <c r="M3110">
        <v>6239</v>
      </c>
      <c r="N3110">
        <v>0</v>
      </c>
      <c r="O3110" s="33">
        <v>43656</v>
      </c>
      <c r="P3110" t="s">
        <v>1149</v>
      </c>
      <c r="Q3110" t="s">
        <v>2570</v>
      </c>
      <c r="R3110">
        <v>1</v>
      </c>
      <c r="S3110">
        <v>0</v>
      </c>
    </row>
    <row r="3111" spans="1:19" hidden="1" x14ac:dyDescent="0.25">
      <c r="A3111" t="s">
        <v>1162</v>
      </c>
      <c r="B3111" t="s">
        <v>1482</v>
      </c>
      <c r="C3111">
        <v>1</v>
      </c>
      <c r="D3111">
        <v>0</v>
      </c>
      <c r="E3111" s="33">
        <v>43654</v>
      </c>
      <c r="F3111" t="s">
        <v>1159</v>
      </c>
      <c r="G3111" t="s">
        <v>1520</v>
      </c>
      <c r="H3111">
        <v>1</v>
      </c>
      <c r="I3111">
        <v>0</v>
      </c>
      <c r="J3111" s="33">
        <v>43655</v>
      </c>
      <c r="K3111" t="s">
        <v>1163</v>
      </c>
      <c r="L3111" t="s">
        <v>2076</v>
      </c>
      <c r="M3111">
        <v>4376</v>
      </c>
      <c r="N3111">
        <v>0</v>
      </c>
      <c r="O3111" s="33">
        <v>43656</v>
      </c>
      <c r="P3111" t="s">
        <v>1149</v>
      </c>
      <c r="Q3111" t="s">
        <v>2569</v>
      </c>
      <c r="R3111">
        <v>1</v>
      </c>
      <c r="S3111">
        <v>5711</v>
      </c>
    </row>
    <row r="3112" spans="1:19" hidden="1" x14ac:dyDescent="0.25">
      <c r="A3112" t="s">
        <v>1162</v>
      </c>
      <c r="B3112" t="s">
        <v>1485</v>
      </c>
      <c r="C3112">
        <v>1</v>
      </c>
      <c r="D3112">
        <v>0</v>
      </c>
      <c r="E3112" s="33">
        <v>43654</v>
      </c>
      <c r="F3112" t="s">
        <v>1159</v>
      </c>
      <c r="G3112" t="s">
        <v>859</v>
      </c>
      <c r="H3112">
        <v>2</v>
      </c>
      <c r="I3112">
        <v>0</v>
      </c>
      <c r="J3112" s="33">
        <v>43655</v>
      </c>
      <c r="K3112" t="s">
        <v>1163</v>
      </c>
      <c r="L3112" t="s">
        <v>1483</v>
      </c>
      <c r="M3112">
        <v>1</v>
      </c>
      <c r="N3112">
        <v>0</v>
      </c>
      <c r="O3112" s="33">
        <v>43656</v>
      </c>
      <c r="P3112" t="s">
        <v>1149</v>
      </c>
      <c r="Q3112" t="s">
        <v>1992</v>
      </c>
      <c r="R3112">
        <v>1</v>
      </c>
      <c r="S3112">
        <v>0</v>
      </c>
    </row>
    <row r="3113" spans="1:19" hidden="1" x14ac:dyDescent="0.25">
      <c r="A3113" t="s">
        <v>1162</v>
      </c>
      <c r="B3113" t="s">
        <v>857</v>
      </c>
      <c r="C3113">
        <v>1</v>
      </c>
      <c r="D3113">
        <v>0</v>
      </c>
      <c r="E3113" s="33">
        <v>43654</v>
      </c>
      <c r="F3113" t="s">
        <v>1159</v>
      </c>
      <c r="G3113" t="s">
        <v>1494</v>
      </c>
      <c r="H3113">
        <v>91</v>
      </c>
      <c r="I3113">
        <v>0</v>
      </c>
      <c r="J3113" s="33">
        <v>43655</v>
      </c>
      <c r="K3113" t="s">
        <v>1164</v>
      </c>
      <c r="L3113" t="s">
        <v>2358</v>
      </c>
      <c r="M3113">
        <v>0</v>
      </c>
      <c r="N3113">
        <v>0</v>
      </c>
      <c r="O3113" s="33">
        <v>43649</v>
      </c>
      <c r="P3113" t="s">
        <v>1149</v>
      </c>
      <c r="Q3113" t="s">
        <v>861</v>
      </c>
      <c r="R3113">
        <v>1</v>
      </c>
      <c r="S3113">
        <v>0</v>
      </c>
    </row>
    <row r="3114" spans="1:19" hidden="1" x14ac:dyDescent="0.25">
      <c r="A3114" t="s">
        <v>1162</v>
      </c>
      <c r="B3114" t="s">
        <v>868</v>
      </c>
      <c r="C3114">
        <v>1</v>
      </c>
      <c r="D3114">
        <v>0</v>
      </c>
      <c r="E3114" s="33">
        <v>43654</v>
      </c>
      <c r="F3114" t="s">
        <v>1159</v>
      </c>
      <c r="G3114" t="s">
        <v>1863</v>
      </c>
      <c r="H3114">
        <v>0</v>
      </c>
      <c r="I3114">
        <v>18</v>
      </c>
      <c r="J3114" s="33">
        <v>43655</v>
      </c>
      <c r="K3114" t="s">
        <v>1164</v>
      </c>
      <c r="L3114" t="s">
        <v>2600</v>
      </c>
      <c r="M3114">
        <v>0</v>
      </c>
      <c r="N3114">
        <v>0</v>
      </c>
      <c r="O3114" s="33">
        <v>43649</v>
      </c>
      <c r="P3114" t="s">
        <v>1149</v>
      </c>
      <c r="Q3114" t="s">
        <v>1483</v>
      </c>
      <c r="R3114">
        <v>1</v>
      </c>
      <c r="S3114">
        <v>0</v>
      </c>
    </row>
    <row r="3115" spans="1:19" hidden="1" x14ac:dyDescent="0.25">
      <c r="A3115" t="s">
        <v>1162</v>
      </c>
      <c r="B3115" t="s">
        <v>1486</v>
      </c>
      <c r="C3115">
        <v>1</v>
      </c>
      <c r="D3115">
        <v>0</v>
      </c>
      <c r="E3115" s="33">
        <v>43654</v>
      </c>
      <c r="F3115" t="s">
        <v>1159</v>
      </c>
      <c r="G3115" t="s">
        <v>861</v>
      </c>
      <c r="H3115">
        <v>1</v>
      </c>
      <c r="I3115">
        <v>0</v>
      </c>
      <c r="J3115" s="33">
        <v>43655</v>
      </c>
      <c r="K3115" t="s">
        <v>1165</v>
      </c>
      <c r="L3115" t="s">
        <v>2600</v>
      </c>
      <c r="M3115">
        <v>0</v>
      </c>
      <c r="N3115">
        <v>0</v>
      </c>
      <c r="O3115" s="33">
        <v>43649</v>
      </c>
      <c r="P3115" t="s">
        <v>1149</v>
      </c>
      <c r="Q3115" t="s">
        <v>2568</v>
      </c>
      <c r="R3115">
        <v>1</v>
      </c>
      <c r="S3115">
        <v>0</v>
      </c>
    </row>
    <row r="3116" spans="1:19" hidden="1" x14ac:dyDescent="0.25">
      <c r="A3116" t="s">
        <v>1162</v>
      </c>
      <c r="B3116" t="s">
        <v>870</v>
      </c>
      <c r="C3116">
        <v>1</v>
      </c>
      <c r="D3116">
        <v>0</v>
      </c>
      <c r="E3116" s="33">
        <v>43654</v>
      </c>
      <c r="F3116" t="s">
        <v>1159</v>
      </c>
      <c r="G3116" t="s">
        <v>2598</v>
      </c>
      <c r="H3116">
        <v>1</v>
      </c>
      <c r="I3116">
        <v>0</v>
      </c>
      <c r="J3116" s="33">
        <v>43655</v>
      </c>
      <c r="K3116" t="s">
        <v>1165</v>
      </c>
      <c r="L3116" t="s">
        <v>2373</v>
      </c>
      <c r="M3116">
        <v>0</v>
      </c>
      <c r="N3116">
        <v>0</v>
      </c>
      <c r="O3116" s="33">
        <v>43649</v>
      </c>
      <c r="P3116" t="s">
        <v>1150</v>
      </c>
      <c r="Q3116" t="s">
        <v>2576</v>
      </c>
      <c r="R3116">
        <v>0</v>
      </c>
      <c r="S3116">
        <v>0</v>
      </c>
    </row>
    <row r="3117" spans="1:19" hidden="1" x14ac:dyDescent="0.25">
      <c r="A3117" t="s">
        <v>1162</v>
      </c>
      <c r="B3117" t="s">
        <v>859</v>
      </c>
      <c r="C3117">
        <v>1</v>
      </c>
      <c r="D3117">
        <v>0</v>
      </c>
      <c r="E3117" s="33">
        <v>43654</v>
      </c>
      <c r="F3117" t="s">
        <v>1159</v>
      </c>
      <c r="G3117" t="s">
        <v>1483</v>
      </c>
      <c r="H3117">
        <v>1</v>
      </c>
      <c r="I3117">
        <v>0</v>
      </c>
      <c r="J3117" s="33">
        <v>43655</v>
      </c>
      <c r="K3117" t="s">
        <v>439</v>
      </c>
      <c r="L3117" t="s">
        <v>2611</v>
      </c>
      <c r="M3117">
        <v>4496</v>
      </c>
      <c r="N3117">
        <v>1890</v>
      </c>
      <c r="O3117" s="33">
        <v>43649</v>
      </c>
      <c r="P3117" t="s">
        <v>1150</v>
      </c>
      <c r="Q3117" t="s">
        <v>2577</v>
      </c>
      <c r="R3117">
        <v>0</v>
      </c>
      <c r="S3117">
        <v>0</v>
      </c>
    </row>
    <row r="3118" spans="1:19" hidden="1" x14ac:dyDescent="0.25">
      <c r="A3118" t="s">
        <v>1162</v>
      </c>
      <c r="B3118" t="s">
        <v>861</v>
      </c>
      <c r="C3118">
        <v>1</v>
      </c>
      <c r="D3118">
        <v>0</v>
      </c>
      <c r="E3118" s="33">
        <v>43654</v>
      </c>
      <c r="F3118" t="s">
        <v>1160</v>
      </c>
      <c r="G3118" t="s">
        <v>1546</v>
      </c>
      <c r="H3118">
        <v>323414</v>
      </c>
      <c r="I3118">
        <v>0</v>
      </c>
      <c r="J3118" s="33">
        <v>43655</v>
      </c>
      <c r="K3118" t="s">
        <v>439</v>
      </c>
      <c r="L3118" t="s">
        <v>2610</v>
      </c>
      <c r="M3118">
        <v>0</v>
      </c>
      <c r="N3118">
        <v>236660</v>
      </c>
      <c r="O3118" s="33">
        <v>43649</v>
      </c>
      <c r="P3118" t="s">
        <v>1151</v>
      </c>
      <c r="Q3118" t="s">
        <v>1490</v>
      </c>
      <c r="R3118">
        <v>0</v>
      </c>
      <c r="S3118">
        <v>0</v>
      </c>
    </row>
    <row r="3119" spans="1:19" hidden="1" x14ac:dyDescent="0.25">
      <c r="A3119" t="s">
        <v>1162</v>
      </c>
      <c r="B3119" t="s">
        <v>1483</v>
      </c>
      <c r="C3119">
        <v>1</v>
      </c>
      <c r="D3119">
        <v>0</v>
      </c>
      <c r="E3119" s="33">
        <v>43654</v>
      </c>
      <c r="F3119" t="s">
        <v>1160</v>
      </c>
      <c r="G3119" t="s">
        <v>1865</v>
      </c>
      <c r="H3119">
        <v>8</v>
      </c>
      <c r="I3119">
        <v>0</v>
      </c>
      <c r="J3119" s="33">
        <v>43655</v>
      </c>
      <c r="K3119" t="s">
        <v>439</v>
      </c>
      <c r="L3119" t="s">
        <v>1764</v>
      </c>
      <c r="M3119">
        <v>6310</v>
      </c>
      <c r="N3119">
        <v>0</v>
      </c>
      <c r="O3119" s="33">
        <v>43649</v>
      </c>
      <c r="P3119" t="s">
        <v>1151</v>
      </c>
      <c r="Q3119" t="s">
        <v>1615</v>
      </c>
      <c r="R3119">
        <v>0</v>
      </c>
      <c r="S3119">
        <v>0</v>
      </c>
    </row>
    <row r="3120" spans="1:19" hidden="1" x14ac:dyDescent="0.25">
      <c r="A3120" t="s">
        <v>1163</v>
      </c>
      <c r="B3120" t="s">
        <v>581</v>
      </c>
      <c r="C3120">
        <v>30</v>
      </c>
      <c r="D3120">
        <v>0</v>
      </c>
      <c r="E3120" s="33">
        <v>43654</v>
      </c>
      <c r="F3120" t="s">
        <v>1160</v>
      </c>
      <c r="G3120" t="s">
        <v>868</v>
      </c>
      <c r="H3120">
        <v>649</v>
      </c>
      <c r="I3120">
        <v>0</v>
      </c>
      <c r="J3120" s="33">
        <v>43655</v>
      </c>
      <c r="K3120" t="s">
        <v>439</v>
      </c>
      <c r="L3120" t="s">
        <v>1765</v>
      </c>
      <c r="M3120">
        <v>25</v>
      </c>
      <c r="N3120">
        <v>0</v>
      </c>
      <c r="O3120" s="33">
        <v>43649</v>
      </c>
      <c r="P3120" t="s">
        <v>1151</v>
      </c>
      <c r="Q3120" t="s">
        <v>1486</v>
      </c>
      <c r="R3120">
        <v>0</v>
      </c>
      <c r="S3120">
        <v>0</v>
      </c>
    </row>
    <row r="3121" spans="1:19" hidden="1" x14ac:dyDescent="0.25">
      <c r="A3121" t="s">
        <v>1163</v>
      </c>
      <c r="B3121" t="s">
        <v>1486</v>
      </c>
      <c r="C3121">
        <v>6114</v>
      </c>
      <c r="D3121">
        <v>0</v>
      </c>
      <c r="E3121" s="33">
        <v>43654</v>
      </c>
      <c r="F3121" t="s">
        <v>1160</v>
      </c>
      <c r="G3121" t="s">
        <v>1920</v>
      </c>
      <c r="H3121">
        <v>683</v>
      </c>
      <c r="I3121">
        <v>0</v>
      </c>
      <c r="J3121" s="33">
        <v>43655</v>
      </c>
      <c r="K3121" t="s">
        <v>439</v>
      </c>
      <c r="L3121" t="s">
        <v>1786</v>
      </c>
      <c r="M3121">
        <v>13</v>
      </c>
      <c r="N3121">
        <v>959</v>
      </c>
      <c r="O3121" s="33">
        <v>43649</v>
      </c>
      <c r="P3121" t="s">
        <v>1151</v>
      </c>
      <c r="Q3121" t="s">
        <v>2577</v>
      </c>
      <c r="R3121">
        <v>0</v>
      </c>
      <c r="S3121">
        <v>0</v>
      </c>
    </row>
    <row r="3122" spans="1:19" hidden="1" x14ac:dyDescent="0.25">
      <c r="A3122" t="s">
        <v>1163</v>
      </c>
      <c r="B3122" t="s">
        <v>2076</v>
      </c>
      <c r="C3122">
        <v>4272</v>
      </c>
      <c r="D3122">
        <v>0</v>
      </c>
      <c r="E3122" s="33">
        <v>43654</v>
      </c>
      <c r="F3122" t="s">
        <v>1160</v>
      </c>
      <c r="G3122" t="s">
        <v>1921</v>
      </c>
      <c r="H3122">
        <v>6</v>
      </c>
      <c r="I3122">
        <v>0</v>
      </c>
      <c r="J3122" s="33">
        <v>43655</v>
      </c>
      <c r="K3122" t="s">
        <v>439</v>
      </c>
      <c r="L3122" t="s">
        <v>1762</v>
      </c>
      <c r="M3122">
        <v>1</v>
      </c>
      <c r="N3122">
        <v>108571</v>
      </c>
      <c r="O3122" s="33">
        <v>43649</v>
      </c>
      <c r="P3122" t="s">
        <v>1151</v>
      </c>
      <c r="Q3122" t="s">
        <v>1593</v>
      </c>
      <c r="R3122">
        <v>0</v>
      </c>
      <c r="S3122">
        <v>0</v>
      </c>
    </row>
    <row r="3123" spans="1:19" hidden="1" x14ac:dyDescent="0.25">
      <c r="A3123" t="s">
        <v>1163</v>
      </c>
      <c r="B3123" t="s">
        <v>1483</v>
      </c>
      <c r="C3123">
        <v>1</v>
      </c>
      <c r="D3123">
        <v>0</v>
      </c>
      <c r="E3123" s="33">
        <v>43654</v>
      </c>
      <c r="F3123" t="s">
        <v>1160</v>
      </c>
      <c r="G3123" t="s">
        <v>1486</v>
      </c>
      <c r="H3123">
        <v>323414</v>
      </c>
      <c r="I3123">
        <v>0</v>
      </c>
      <c r="J3123" s="33">
        <v>43655</v>
      </c>
      <c r="K3123" t="s">
        <v>439</v>
      </c>
      <c r="L3123" t="s">
        <v>1784</v>
      </c>
      <c r="M3123">
        <v>14</v>
      </c>
      <c r="N3123">
        <v>975</v>
      </c>
      <c r="O3123" s="33">
        <v>43649</v>
      </c>
      <c r="P3123" t="s">
        <v>1151</v>
      </c>
      <c r="Q3123" t="s">
        <v>1483</v>
      </c>
      <c r="R3123">
        <v>0</v>
      </c>
      <c r="S3123">
        <v>0</v>
      </c>
    </row>
    <row r="3124" spans="1:19" hidden="1" x14ac:dyDescent="0.25">
      <c r="A3124" t="s">
        <v>1164</v>
      </c>
      <c r="B3124" t="s">
        <v>2358</v>
      </c>
      <c r="C3124">
        <v>0</v>
      </c>
      <c r="D3124">
        <v>0</v>
      </c>
      <c r="E3124" s="33">
        <v>43649</v>
      </c>
      <c r="F3124" t="s">
        <v>1160</v>
      </c>
      <c r="G3124" t="s">
        <v>870</v>
      </c>
      <c r="H3124">
        <v>649</v>
      </c>
      <c r="I3124">
        <v>0</v>
      </c>
      <c r="J3124" s="33">
        <v>43655</v>
      </c>
      <c r="K3124" t="s">
        <v>439</v>
      </c>
      <c r="L3124" t="s">
        <v>1783</v>
      </c>
      <c r="M3124">
        <v>5</v>
      </c>
      <c r="N3124">
        <v>108255</v>
      </c>
      <c r="O3124" s="33">
        <v>43649</v>
      </c>
      <c r="P3124" t="s">
        <v>1152</v>
      </c>
      <c r="Q3124" t="s">
        <v>2579</v>
      </c>
      <c r="R3124">
        <v>6388</v>
      </c>
      <c r="S3124">
        <v>0</v>
      </c>
    </row>
    <row r="3125" spans="1:19" hidden="1" x14ac:dyDescent="0.25">
      <c r="A3125" t="s">
        <v>1164</v>
      </c>
      <c r="B3125" t="s">
        <v>2600</v>
      </c>
      <c r="C3125">
        <v>0</v>
      </c>
      <c r="D3125">
        <v>0</v>
      </c>
      <c r="E3125" s="33">
        <v>43649</v>
      </c>
      <c r="F3125" t="s">
        <v>1160</v>
      </c>
      <c r="G3125" t="s">
        <v>1599</v>
      </c>
      <c r="H3125">
        <v>83</v>
      </c>
      <c r="I3125">
        <v>0</v>
      </c>
      <c r="J3125" s="33">
        <v>43655</v>
      </c>
      <c r="K3125" t="s">
        <v>439</v>
      </c>
      <c r="L3125" t="s">
        <v>1782</v>
      </c>
      <c r="M3125">
        <v>1</v>
      </c>
      <c r="N3125">
        <v>108571</v>
      </c>
      <c r="O3125" s="33">
        <v>43649</v>
      </c>
      <c r="P3125" t="s">
        <v>1152</v>
      </c>
      <c r="Q3125" t="s">
        <v>2578</v>
      </c>
      <c r="R3125">
        <v>6395</v>
      </c>
      <c r="S3125">
        <v>0</v>
      </c>
    </row>
    <row r="3126" spans="1:19" hidden="1" x14ac:dyDescent="0.25">
      <c r="A3126" t="s">
        <v>1165</v>
      </c>
      <c r="B3126" t="s">
        <v>2600</v>
      </c>
      <c r="C3126">
        <v>0</v>
      </c>
      <c r="D3126">
        <v>0</v>
      </c>
      <c r="E3126" s="33">
        <v>43649</v>
      </c>
      <c r="F3126" t="s">
        <v>1160</v>
      </c>
      <c r="G3126" t="s">
        <v>1483</v>
      </c>
      <c r="H3126">
        <v>1</v>
      </c>
      <c r="I3126">
        <v>0</v>
      </c>
      <c r="J3126" s="33">
        <v>43655</v>
      </c>
      <c r="K3126" t="s">
        <v>439</v>
      </c>
      <c r="L3126" t="s">
        <v>1781</v>
      </c>
      <c r="M3126">
        <v>1</v>
      </c>
      <c r="N3126">
        <v>108571</v>
      </c>
      <c r="O3126" s="33">
        <v>43649</v>
      </c>
      <c r="P3126" t="s">
        <v>200</v>
      </c>
      <c r="Q3126" t="s">
        <v>1482</v>
      </c>
      <c r="R3126">
        <v>2</v>
      </c>
      <c r="S3126">
        <v>0</v>
      </c>
    </row>
    <row r="3127" spans="1:19" hidden="1" x14ac:dyDescent="0.25">
      <c r="A3127" t="s">
        <v>1165</v>
      </c>
      <c r="B3127" t="s">
        <v>2373</v>
      </c>
      <c r="C3127">
        <v>0</v>
      </c>
      <c r="D3127">
        <v>0</v>
      </c>
      <c r="E3127" s="33">
        <v>43649</v>
      </c>
      <c r="F3127" t="s">
        <v>1161</v>
      </c>
      <c r="G3127" t="s">
        <v>1792</v>
      </c>
      <c r="H3127">
        <v>91</v>
      </c>
      <c r="I3127">
        <v>0</v>
      </c>
      <c r="J3127" s="33">
        <v>43655</v>
      </c>
      <c r="K3127" t="s">
        <v>439</v>
      </c>
      <c r="L3127" t="s">
        <v>1780</v>
      </c>
      <c r="M3127">
        <v>1</v>
      </c>
      <c r="N3127">
        <v>108571</v>
      </c>
      <c r="O3127" s="33">
        <v>43649</v>
      </c>
      <c r="P3127" t="s">
        <v>200</v>
      </c>
      <c r="Q3127" t="s">
        <v>1648</v>
      </c>
      <c r="R3127">
        <v>9172</v>
      </c>
      <c r="S3127">
        <v>0</v>
      </c>
    </row>
    <row r="3128" spans="1:19" hidden="1" x14ac:dyDescent="0.25">
      <c r="A3128" t="s">
        <v>439</v>
      </c>
      <c r="B3128" t="s">
        <v>2611</v>
      </c>
      <c r="C3128">
        <v>4496</v>
      </c>
      <c r="D3128">
        <v>1890</v>
      </c>
      <c r="E3128" s="33">
        <v>43649</v>
      </c>
      <c r="F3128" t="s">
        <v>1161</v>
      </c>
      <c r="G3128" t="s">
        <v>2599</v>
      </c>
      <c r="H3128">
        <v>91</v>
      </c>
      <c r="I3128">
        <v>0</v>
      </c>
      <c r="J3128" s="33">
        <v>43655</v>
      </c>
      <c r="K3128" t="s">
        <v>439</v>
      </c>
      <c r="L3128" t="s">
        <v>1779</v>
      </c>
      <c r="M3128">
        <v>1</v>
      </c>
      <c r="N3128">
        <v>108571</v>
      </c>
      <c r="O3128" s="33">
        <v>43649</v>
      </c>
      <c r="P3128" t="s">
        <v>200</v>
      </c>
      <c r="Q3128" t="s">
        <v>1546</v>
      </c>
      <c r="R3128">
        <v>322496</v>
      </c>
      <c r="S3128">
        <v>0</v>
      </c>
    </row>
    <row r="3129" spans="1:19" hidden="1" x14ac:dyDescent="0.25">
      <c r="A3129" t="s">
        <v>439</v>
      </c>
      <c r="B3129" t="s">
        <v>2610</v>
      </c>
      <c r="C3129">
        <v>0</v>
      </c>
      <c r="D3129">
        <v>236660</v>
      </c>
      <c r="E3129" s="33">
        <v>43649</v>
      </c>
      <c r="F3129" t="s">
        <v>1162</v>
      </c>
      <c r="G3129" t="s">
        <v>1482</v>
      </c>
      <c r="H3129">
        <v>1</v>
      </c>
      <c r="I3129">
        <v>0</v>
      </c>
      <c r="J3129" s="33">
        <v>43655</v>
      </c>
      <c r="K3129" t="s">
        <v>439</v>
      </c>
      <c r="L3129" t="s">
        <v>1778</v>
      </c>
      <c r="M3129">
        <v>1</v>
      </c>
      <c r="N3129">
        <v>108571</v>
      </c>
      <c r="O3129" s="33">
        <v>43649</v>
      </c>
      <c r="P3129" t="s">
        <v>200</v>
      </c>
      <c r="Q3129" t="s">
        <v>868</v>
      </c>
      <c r="R3129">
        <v>2977</v>
      </c>
      <c r="S3129">
        <v>0</v>
      </c>
    </row>
    <row r="3130" spans="1:19" hidden="1" x14ac:dyDescent="0.25">
      <c r="A3130" t="s">
        <v>439</v>
      </c>
      <c r="B3130" t="s">
        <v>1764</v>
      </c>
      <c r="C3130">
        <v>6310</v>
      </c>
      <c r="D3130">
        <v>0</v>
      </c>
      <c r="E3130" s="33">
        <v>43649</v>
      </c>
      <c r="F3130" t="s">
        <v>1162</v>
      </c>
      <c r="G3130" t="s">
        <v>1485</v>
      </c>
      <c r="H3130">
        <v>1</v>
      </c>
      <c r="I3130">
        <v>0</v>
      </c>
      <c r="J3130" s="33">
        <v>43655</v>
      </c>
      <c r="K3130" t="s">
        <v>439</v>
      </c>
      <c r="L3130" t="s">
        <v>1777</v>
      </c>
      <c r="M3130">
        <v>1</v>
      </c>
      <c r="N3130">
        <v>108571</v>
      </c>
      <c r="O3130" s="33">
        <v>43649</v>
      </c>
      <c r="P3130" t="s">
        <v>200</v>
      </c>
      <c r="Q3130" t="s">
        <v>1486</v>
      </c>
      <c r="R3130">
        <v>476426</v>
      </c>
      <c r="S3130">
        <v>0</v>
      </c>
    </row>
    <row r="3131" spans="1:19" hidden="1" x14ac:dyDescent="0.25">
      <c r="A3131" t="s">
        <v>439</v>
      </c>
      <c r="B3131" t="s">
        <v>1765</v>
      </c>
      <c r="C3131">
        <v>25</v>
      </c>
      <c r="D3131">
        <v>0</v>
      </c>
      <c r="E3131" s="33">
        <v>43649</v>
      </c>
      <c r="F3131" t="s">
        <v>1162</v>
      </c>
      <c r="G3131" t="s">
        <v>857</v>
      </c>
      <c r="H3131">
        <v>1</v>
      </c>
      <c r="I3131">
        <v>0</v>
      </c>
      <c r="J3131" s="33">
        <v>43655</v>
      </c>
      <c r="K3131" t="s">
        <v>439</v>
      </c>
      <c r="L3131" t="s">
        <v>2603</v>
      </c>
      <c r="M3131">
        <v>12</v>
      </c>
      <c r="N3131">
        <v>7028</v>
      </c>
      <c r="O3131" s="33">
        <v>43649</v>
      </c>
      <c r="P3131" t="s">
        <v>200</v>
      </c>
      <c r="Q3131" t="s">
        <v>870</v>
      </c>
      <c r="R3131">
        <v>168592</v>
      </c>
      <c r="S3131">
        <v>0</v>
      </c>
    </row>
    <row r="3132" spans="1:19" hidden="1" x14ac:dyDescent="0.25">
      <c r="A3132" t="s">
        <v>439</v>
      </c>
      <c r="B3132" t="s">
        <v>1786</v>
      </c>
      <c r="C3132">
        <v>13</v>
      </c>
      <c r="D3132">
        <v>959</v>
      </c>
      <c r="E3132" s="33">
        <v>43649</v>
      </c>
      <c r="F3132" t="s">
        <v>1162</v>
      </c>
      <c r="G3132" t="s">
        <v>868</v>
      </c>
      <c r="H3132">
        <v>1</v>
      </c>
      <c r="I3132">
        <v>0</v>
      </c>
      <c r="J3132" s="33">
        <v>43655</v>
      </c>
      <c r="K3132" t="s">
        <v>439</v>
      </c>
      <c r="L3132" t="s">
        <v>2604</v>
      </c>
      <c r="M3132">
        <v>29</v>
      </c>
      <c r="N3132">
        <v>7028</v>
      </c>
      <c r="O3132" s="33">
        <v>43649</v>
      </c>
      <c r="P3132" t="s">
        <v>200</v>
      </c>
      <c r="Q3132" t="s">
        <v>2580</v>
      </c>
      <c r="R3132">
        <v>1</v>
      </c>
      <c r="S3132">
        <v>0</v>
      </c>
    </row>
    <row r="3133" spans="1:19" hidden="1" x14ac:dyDescent="0.25">
      <c r="A3133" t="s">
        <v>439</v>
      </c>
      <c r="B3133" t="s">
        <v>1762</v>
      </c>
      <c r="C3133">
        <v>1</v>
      </c>
      <c r="D3133">
        <v>108571</v>
      </c>
      <c r="E3133" s="33">
        <v>43649</v>
      </c>
      <c r="F3133" t="s">
        <v>1162</v>
      </c>
      <c r="G3133" t="s">
        <v>1486</v>
      </c>
      <c r="H3133">
        <v>1</v>
      </c>
      <c r="I3133">
        <v>0</v>
      </c>
      <c r="J3133" s="33">
        <v>43655</v>
      </c>
      <c r="K3133" t="s">
        <v>439</v>
      </c>
      <c r="L3133" t="s">
        <v>2605</v>
      </c>
      <c r="M3133">
        <v>91</v>
      </c>
      <c r="N3133">
        <v>7028</v>
      </c>
      <c r="O3133" s="33">
        <v>43649</v>
      </c>
      <c r="P3133" t="s">
        <v>200</v>
      </c>
      <c r="Q3133" t="s">
        <v>1658</v>
      </c>
      <c r="R3133">
        <v>4597</v>
      </c>
      <c r="S3133">
        <v>0</v>
      </c>
    </row>
    <row r="3134" spans="1:19" hidden="1" x14ac:dyDescent="0.25">
      <c r="A3134" t="s">
        <v>439</v>
      </c>
      <c r="B3134" t="s">
        <v>1784</v>
      </c>
      <c r="C3134">
        <v>14</v>
      </c>
      <c r="D3134">
        <v>975</v>
      </c>
      <c r="E3134" s="33">
        <v>43649</v>
      </c>
      <c r="F3134" t="s">
        <v>1162</v>
      </c>
      <c r="G3134" t="s">
        <v>870</v>
      </c>
      <c r="H3134">
        <v>1</v>
      </c>
      <c r="I3134">
        <v>0</v>
      </c>
      <c r="J3134" s="33">
        <v>43655</v>
      </c>
      <c r="K3134" t="s">
        <v>439</v>
      </c>
      <c r="L3134" t="s">
        <v>2606</v>
      </c>
      <c r="M3134">
        <v>221</v>
      </c>
      <c r="N3134">
        <v>9953</v>
      </c>
      <c r="O3134" s="33">
        <v>43649</v>
      </c>
      <c r="P3134" t="s">
        <v>200</v>
      </c>
      <c r="Q3134" t="s">
        <v>1590</v>
      </c>
      <c r="R3134">
        <v>0</v>
      </c>
      <c r="S3134">
        <v>476426</v>
      </c>
    </row>
    <row r="3135" spans="1:19" hidden="1" x14ac:dyDescent="0.25">
      <c r="A3135" t="s">
        <v>439</v>
      </c>
      <c r="B3135" t="s">
        <v>1783</v>
      </c>
      <c r="C3135">
        <v>5</v>
      </c>
      <c r="D3135">
        <v>108255</v>
      </c>
      <c r="E3135" s="33">
        <v>43649</v>
      </c>
      <c r="F3135" t="s">
        <v>1162</v>
      </c>
      <c r="G3135" t="s">
        <v>859</v>
      </c>
      <c r="H3135">
        <v>1</v>
      </c>
      <c r="I3135">
        <v>0</v>
      </c>
      <c r="J3135" s="33">
        <v>43655</v>
      </c>
      <c r="K3135" t="s">
        <v>439</v>
      </c>
      <c r="L3135" t="s">
        <v>2607</v>
      </c>
      <c r="M3135">
        <v>10</v>
      </c>
      <c r="N3135">
        <v>172445</v>
      </c>
      <c r="O3135" s="33">
        <v>43649</v>
      </c>
      <c r="P3135" t="s">
        <v>200</v>
      </c>
      <c r="Q3135" t="s">
        <v>1483</v>
      </c>
      <c r="R3135">
        <v>1</v>
      </c>
      <c r="S3135">
        <v>0</v>
      </c>
    </row>
    <row r="3136" spans="1:19" hidden="1" x14ac:dyDescent="0.25">
      <c r="A3136" t="s">
        <v>439</v>
      </c>
      <c r="B3136" t="s">
        <v>1782</v>
      </c>
      <c r="C3136">
        <v>1</v>
      </c>
      <c r="D3136">
        <v>108571</v>
      </c>
      <c r="E3136" s="33">
        <v>43649</v>
      </c>
      <c r="F3136" t="s">
        <v>1162</v>
      </c>
      <c r="G3136" t="s">
        <v>861</v>
      </c>
      <c r="H3136">
        <v>1</v>
      </c>
      <c r="I3136">
        <v>0</v>
      </c>
      <c r="J3136" s="33">
        <v>43655</v>
      </c>
      <c r="K3136" t="s">
        <v>439</v>
      </c>
      <c r="L3136" t="s">
        <v>2609</v>
      </c>
      <c r="M3136">
        <v>9948</v>
      </c>
      <c r="N3136">
        <v>108571</v>
      </c>
      <c r="O3136" s="33">
        <v>43649</v>
      </c>
      <c r="P3136" t="s">
        <v>1153</v>
      </c>
      <c r="Q3136" t="s">
        <v>1482</v>
      </c>
      <c r="R3136">
        <v>0</v>
      </c>
      <c r="S3136">
        <v>0</v>
      </c>
    </row>
    <row r="3137" spans="1:19" hidden="1" x14ac:dyDescent="0.25">
      <c r="A3137" t="s">
        <v>439</v>
      </c>
      <c r="B3137" t="s">
        <v>1781</v>
      </c>
      <c r="C3137">
        <v>1</v>
      </c>
      <c r="D3137">
        <v>108571</v>
      </c>
      <c r="E3137" s="33">
        <v>43649</v>
      </c>
      <c r="F3137" t="s">
        <v>1162</v>
      </c>
      <c r="G3137" t="s">
        <v>1483</v>
      </c>
      <c r="H3137">
        <v>1</v>
      </c>
      <c r="I3137">
        <v>0</v>
      </c>
      <c r="J3137" s="33">
        <v>43655</v>
      </c>
      <c r="K3137" t="s">
        <v>439</v>
      </c>
      <c r="L3137" t="s">
        <v>2273</v>
      </c>
      <c r="M3137">
        <v>1825</v>
      </c>
      <c r="N3137">
        <v>0</v>
      </c>
      <c r="O3137" s="33">
        <v>43649</v>
      </c>
      <c r="P3137" t="s">
        <v>1153</v>
      </c>
      <c r="Q3137" t="s">
        <v>1485</v>
      </c>
      <c r="R3137">
        <v>0</v>
      </c>
      <c r="S3137">
        <v>0</v>
      </c>
    </row>
    <row r="3138" spans="1:19" hidden="1" x14ac:dyDescent="0.25">
      <c r="A3138" t="s">
        <v>439</v>
      </c>
      <c r="B3138" t="s">
        <v>1780</v>
      </c>
      <c r="C3138">
        <v>1</v>
      </c>
      <c r="D3138">
        <v>108571</v>
      </c>
      <c r="E3138" s="33">
        <v>43649</v>
      </c>
      <c r="F3138" t="s">
        <v>1163</v>
      </c>
      <c r="G3138" t="s">
        <v>581</v>
      </c>
      <c r="H3138">
        <v>30</v>
      </c>
      <c r="I3138">
        <v>0</v>
      </c>
      <c r="J3138" s="33">
        <v>43655</v>
      </c>
      <c r="K3138" t="s">
        <v>439</v>
      </c>
      <c r="L3138" t="s">
        <v>2601</v>
      </c>
      <c r="M3138">
        <v>85</v>
      </c>
      <c r="N3138">
        <v>71243</v>
      </c>
      <c r="O3138" s="33">
        <v>43649</v>
      </c>
      <c r="P3138" t="s">
        <v>1153</v>
      </c>
      <c r="Q3138" t="s">
        <v>857</v>
      </c>
      <c r="R3138">
        <v>0</v>
      </c>
      <c r="S3138">
        <v>0</v>
      </c>
    </row>
    <row r="3139" spans="1:19" hidden="1" x14ac:dyDescent="0.25">
      <c r="A3139" t="s">
        <v>439</v>
      </c>
      <c r="B3139" t="s">
        <v>1779</v>
      </c>
      <c r="C3139">
        <v>1</v>
      </c>
      <c r="D3139">
        <v>108571</v>
      </c>
      <c r="E3139" s="33">
        <v>43649</v>
      </c>
      <c r="F3139" t="s">
        <v>1163</v>
      </c>
      <c r="G3139" t="s">
        <v>1486</v>
      </c>
      <c r="H3139">
        <v>6225</v>
      </c>
      <c r="I3139">
        <v>0</v>
      </c>
      <c r="J3139" s="33">
        <v>43655</v>
      </c>
      <c r="K3139" t="s">
        <v>439</v>
      </c>
      <c r="L3139" t="s">
        <v>2608</v>
      </c>
      <c r="M3139">
        <v>7545</v>
      </c>
      <c r="N3139">
        <v>870</v>
      </c>
      <c r="O3139" s="33">
        <v>43649</v>
      </c>
      <c r="P3139" t="s">
        <v>1153</v>
      </c>
      <c r="Q3139" t="s">
        <v>2322</v>
      </c>
      <c r="R3139">
        <v>0</v>
      </c>
      <c r="S3139">
        <v>0</v>
      </c>
    </row>
    <row r="3140" spans="1:19" hidden="1" x14ac:dyDescent="0.25">
      <c r="A3140" t="s">
        <v>439</v>
      </c>
      <c r="B3140" t="s">
        <v>1778</v>
      </c>
      <c r="C3140">
        <v>1</v>
      </c>
      <c r="D3140">
        <v>108571</v>
      </c>
      <c r="E3140" s="33">
        <v>43649</v>
      </c>
      <c r="F3140" t="s">
        <v>1163</v>
      </c>
      <c r="G3140" t="s">
        <v>2076</v>
      </c>
      <c r="H3140">
        <v>4363</v>
      </c>
      <c r="I3140">
        <v>0</v>
      </c>
      <c r="J3140" s="33">
        <v>43655</v>
      </c>
      <c r="K3140" t="s">
        <v>439</v>
      </c>
      <c r="L3140" t="s">
        <v>2270</v>
      </c>
      <c r="M3140">
        <v>4658</v>
      </c>
      <c r="N3140">
        <v>1890</v>
      </c>
      <c r="O3140" s="33">
        <v>43649</v>
      </c>
      <c r="P3140" t="s">
        <v>1153</v>
      </c>
      <c r="Q3140" t="s">
        <v>868</v>
      </c>
      <c r="R3140">
        <v>0</v>
      </c>
      <c r="S3140">
        <v>0</v>
      </c>
    </row>
    <row r="3141" spans="1:19" hidden="1" x14ac:dyDescent="0.25">
      <c r="A3141" t="s">
        <v>439</v>
      </c>
      <c r="B3141" t="s">
        <v>1777</v>
      </c>
      <c r="C3141">
        <v>1</v>
      </c>
      <c r="D3141">
        <v>108571</v>
      </c>
      <c r="E3141" s="33">
        <v>43649</v>
      </c>
      <c r="F3141" t="s">
        <v>1163</v>
      </c>
      <c r="G3141" t="s">
        <v>1483</v>
      </c>
      <c r="H3141">
        <v>1</v>
      </c>
      <c r="I3141">
        <v>0</v>
      </c>
      <c r="J3141" s="33">
        <v>43655</v>
      </c>
      <c r="K3141" t="s">
        <v>439</v>
      </c>
      <c r="L3141" t="s">
        <v>2602</v>
      </c>
      <c r="M3141">
        <v>2072</v>
      </c>
      <c r="N3141">
        <v>38155</v>
      </c>
      <c r="O3141" s="33">
        <v>43649</v>
      </c>
      <c r="P3141" t="s">
        <v>1153</v>
      </c>
      <c r="Q3141" t="s">
        <v>1486</v>
      </c>
      <c r="R3141">
        <v>0</v>
      </c>
      <c r="S3141">
        <v>0</v>
      </c>
    </row>
    <row r="3142" spans="1:19" hidden="1" x14ac:dyDescent="0.25">
      <c r="A3142" t="s">
        <v>439</v>
      </c>
      <c r="B3142" t="s">
        <v>2603</v>
      </c>
      <c r="C3142">
        <v>12</v>
      </c>
      <c r="D3142">
        <v>7028</v>
      </c>
      <c r="E3142" s="33">
        <v>43649</v>
      </c>
      <c r="F3142" t="s">
        <v>1164</v>
      </c>
      <c r="G3142" t="s">
        <v>2358</v>
      </c>
      <c r="H3142">
        <v>0</v>
      </c>
      <c r="I3142">
        <v>0</v>
      </c>
      <c r="J3142" s="33">
        <v>43649</v>
      </c>
      <c r="K3142" t="s">
        <v>439</v>
      </c>
      <c r="L3142" t="s">
        <v>1904</v>
      </c>
      <c r="M3142">
        <v>49152</v>
      </c>
      <c r="N3142">
        <v>0</v>
      </c>
      <c r="O3142" s="33">
        <v>43649</v>
      </c>
      <c r="P3142" t="s">
        <v>1153</v>
      </c>
      <c r="Q3142" t="s">
        <v>870</v>
      </c>
      <c r="R3142">
        <v>0</v>
      </c>
      <c r="S3142">
        <v>0</v>
      </c>
    </row>
    <row r="3143" spans="1:19" hidden="1" x14ac:dyDescent="0.25">
      <c r="A3143" t="s">
        <v>439</v>
      </c>
      <c r="B3143" t="s">
        <v>2604</v>
      </c>
      <c r="C3143">
        <v>29</v>
      </c>
      <c r="D3143">
        <v>7028</v>
      </c>
      <c r="E3143" s="33">
        <v>43649</v>
      </c>
      <c r="F3143" t="s">
        <v>1164</v>
      </c>
      <c r="G3143" t="s">
        <v>2600</v>
      </c>
      <c r="H3143">
        <v>0</v>
      </c>
      <c r="I3143">
        <v>0</v>
      </c>
      <c r="J3143" s="33">
        <v>43649</v>
      </c>
      <c r="K3143" t="s">
        <v>439</v>
      </c>
      <c r="L3143" t="s">
        <v>2072</v>
      </c>
      <c r="M3143">
        <v>236660</v>
      </c>
      <c r="N3143">
        <v>0</v>
      </c>
      <c r="O3143" s="33">
        <v>43649</v>
      </c>
      <c r="P3143" t="s">
        <v>1153</v>
      </c>
      <c r="Q3143" t="s">
        <v>859</v>
      </c>
      <c r="R3143">
        <v>0</v>
      </c>
      <c r="S3143">
        <v>0</v>
      </c>
    </row>
    <row r="3144" spans="1:19" hidden="1" x14ac:dyDescent="0.25">
      <c r="A3144" t="s">
        <v>439</v>
      </c>
      <c r="B3144" t="s">
        <v>2605</v>
      </c>
      <c r="C3144">
        <v>91</v>
      </c>
      <c r="D3144">
        <v>7028</v>
      </c>
      <c r="E3144" s="33">
        <v>43649</v>
      </c>
      <c r="F3144" t="s">
        <v>1165</v>
      </c>
      <c r="G3144" t="s">
        <v>2600</v>
      </c>
      <c r="H3144">
        <v>0</v>
      </c>
      <c r="I3144">
        <v>0</v>
      </c>
      <c r="J3144" s="33">
        <v>43649</v>
      </c>
      <c r="K3144" t="s">
        <v>439</v>
      </c>
      <c r="L3144" t="s">
        <v>1785</v>
      </c>
      <c r="M3144">
        <v>175088</v>
      </c>
      <c r="N3144">
        <v>0</v>
      </c>
      <c r="O3144" s="33">
        <v>43649</v>
      </c>
      <c r="P3144" t="s">
        <v>1153</v>
      </c>
      <c r="Q3144" t="s">
        <v>1494</v>
      </c>
      <c r="R3144">
        <v>0</v>
      </c>
      <c r="S3144">
        <v>0</v>
      </c>
    </row>
    <row r="3145" spans="1:19" hidden="1" x14ac:dyDescent="0.25">
      <c r="A3145" t="s">
        <v>439</v>
      </c>
      <c r="B3145" t="s">
        <v>2606</v>
      </c>
      <c r="C3145">
        <v>221</v>
      </c>
      <c r="D3145">
        <v>9953</v>
      </c>
      <c r="E3145" s="33">
        <v>43649</v>
      </c>
      <c r="F3145" t="s">
        <v>1165</v>
      </c>
      <c r="G3145" t="s">
        <v>2373</v>
      </c>
      <c r="H3145">
        <v>0</v>
      </c>
      <c r="I3145">
        <v>0</v>
      </c>
      <c r="J3145" s="33">
        <v>43649</v>
      </c>
      <c r="K3145" t="s">
        <v>1166</v>
      </c>
      <c r="L3145" t="s">
        <v>2612</v>
      </c>
      <c r="M3145">
        <v>7</v>
      </c>
      <c r="N3145">
        <v>0</v>
      </c>
      <c r="O3145" s="33">
        <v>43656</v>
      </c>
      <c r="P3145" t="s">
        <v>1153</v>
      </c>
      <c r="Q3145" t="s">
        <v>1863</v>
      </c>
      <c r="R3145">
        <v>0</v>
      </c>
      <c r="S3145">
        <v>0</v>
      </c>
    </row>
    <row r="3146" spans="1:19" hidden="1" x14ac:dyDescent="0.25">
      <c r="A3146" t="s">
        <v>439</v>
      </c>
      <c r="B3146" t="s">
        <v>2607</v>
      </c>
      <c r="C3146">
        <v>10</v>
      </c>
      <c r="D3146">
        <v>172445</v>
      </c>
      <c r="E3146" s="33">
        <v>43649</v>
      </c>
      <c r="F3146" t="s">
        <v>439</v>
      </c>
      <c r="G3146" t="s">
        <v>2611</v>
      </c>
      <c r="H3146">
        <v>4496</v>
      </c>
      <c r="I3146">
        <v>1890</v>
      </c>
      <c r="J3146" s="33">
        <v>43649</v>
      </c>
      <c r="K3146" t="s">
        <v>1166</v>
      </c>
      <c r="L3146" t="s">
        <v>2613</v>
      </c>
      <c r="M3146">
        <v>26</v>
      </c>
      <c r="N3146">
        <v>0</v>
      </c>
      <c r="O3146" s="33">
        <v>43656</v>
      </c>
      <c r="P3146" t="s">
        <v>1153</v>
      </c>
      <c r="Q3146" t="s">
        <v>861</v>
      </c>
      <c r="R3146">
        <v>0</v>
      </c>
      <c r="S3146">
        <v>0</v>
      </c>
    </row>
    <row r="3147" spans="1:19" hidden="1" x14ac:dyDescent="0.25">
      <c r="A3147" t="s">
        <v>439</v>
      </c>
      <c r="B3147" t="s">
        <v>2609</v>
      </c>
      <c r="C3147">
        <v>9948</v>
      </c>
      <c r="D3147">
        <v>108571</v>
      </c>
      <c r="E3147" s="33">
        <v>43649</v>
      </c>
      <c r="F3147" t="s">
        <v>439</v>
      </c>
      <c r="G3147" t="s">
        <v>2610</v>
      </c>
      <c r="H3147">
        <v>0</v>
      </c>
      <c r="I3147">
        <v>236660</v>
      </c>
      <c r="J3147" s="33">
        <v>43649</v>
      </c>
      <c r="K3147" t="s">
        <v>1166</v>
      </c>
      <c r="L3147" t="s">
        <v>868</v>
      </c>
      <c r="M3147">
        <v>119</v>
      </c>
      <c r="N3147">
        <v>0</v>
      </c>
      <c r="O3147" s="33">
        <v>43656</v>
      </c>
      <c r="P3147" t="s">
        <v>1153</v>
      </c>
      <c r="Q3147" t="s">
        <v>1483</v>
      </c>
      <c r="R3147">
        <v>0</v>
      </c>
      <c r="S3147">
        <v>0</v>
      </c>
    </row>
    <row r="3148" spans="1:19" hidden="1" x14ac:dyDescent="0.25">
      <c r="A3148" t="s">
        <v>439</v>
      </c>
      <c r="B3148" t="s">
        <v>2273</v>
      </c>
      <c r="C3148">
        <v>1825</v>
      </c>
      <c r="D3148">
        <v>0</v>
      </c>
      <c r="E3148" s="33">
        <v>43649</v>
      </c>
      <c r="F3148" t="s">
        <v>439</v>
      </c>
      <c r="G3148" t="s">
        <v>1764</v>
      </c>
      <c r="H3148">
        <v>6310</v>
      </c>
      <c r="I3148">
        <v>0</v>
      </c>
      <c r="J3148" s="33">
        <v>43649</v>
      </c>
      <c r="K3148" t="s">
        <v>1166</v>
      </c>
      <c r="L3148" t="s">
        <v>1486</v>
      </c>
      <c r="M3148">
        <v>138</v>
      </c>
      <c r="N3148">
        <v>0</v>
      </c>
      <c r="O3148" s="33">
        <v>43656</v>
      </c>
      <c r="P3148" t="s">
        <v>1154</v>
      </c>
      <c r="Q3148" t="s">
        <v>1546</v>
      </c>
      <c r="R3148">
        <v>0</v>
      </c>
      <c r="S3148">
        <v>0</v>
      </c>
    </row>
    <row r="3149" spans="1:19" hidden="1" x14ac:dyDescent="0.25">
      <c r="A3149" t="s">
        <v>439</v>
      </c>
      <c r="B3149" t="s">
        <v>2601</v>
      </c>
      <c r="C3149">
        <v>85</v>
      </c>
      <c r="D3149">
        <v>71243</v>
      </c>
      <c r="E3149" s="33">
        <v>43649</v>
      </c>
      <c r="F3149" t="s">
        <v>439</v>
      </c>
      <c r="G3149" t="s">
        <v>1765</v>
      </c>
      <c r="H3149">
        <v>25</v>
      </c>
      <c r="I3149">
        <v>0</v>
      </c>
      <c r="J3149" s="33">
        <v>43649</v>
      </c>
      <c r="K3149" t="s">
        <v>1166</v>
      </c>
      <c r="L3149" t="s">
        <v>870</v>
      </c>
      <c r="M3149">
        <v>121</v>
      </c>
      <c r="N3149">
        <v>0</v>
      </c>
      <c r="O3149" s="33">
        <v>43656</v>
      </c>
      <c r="P3149" t="s">
        <v>1154</v>
      </c>
      <c r="Q3149" t="s">
        <v>1865</v>
      </c>
      <c r="R3149">
        <v>0</v>
      </c>
      <c r="S3149">
        <v>0</v>
      </c>
    </row>
    <row r="3150" spans="1:19" hidden="1" x14ac:dyDescent="0.25">
      <c r="A3150" t="s">
        <v>439</v>
      </c>
      <c r="B3150" t="s">
        <v>2608</v>
      </c>
      <c r="C3150">
        <v>7545</v>
      </c>
      <c r="D3150">
        <v>870</v>
      </c>
      <c r="E3150" s="33">
        <v>43649</v>
      </c>
      <c r="F3150" t="s">
        <v>439</v>
      </c>
      <c r="G3150" t="s">
        <v>1786</v>
      </c>
      <c r="H3150">
        <v>13</v>
      </c>
      <c r="I3150">
        <v>959</v>
      </c>
      <c r="J3150" s="33">
        <v>43649</v>
      </c>
      <c r="K3150" t="s">
        <v>1166</v>
      </c>
      <c r="L3150" t="s">
        <v>2486</v>
      </c>
      <c r="M3150">
        <v>138</v>
      </c>
      <c r="N3150">
        <v>0</v>
      </c>
      <c r="O3150" s="33">
        <v>43656</v>
      </c>
      <c r="P3150" t="s">
        <v>1154</v>
      </c>
      <c r="Q3150" t="s">
        <v>868</v>
      </c>
      <c r="R3150">
        <v>0</v>
      </c>
      <c r="S3150">
        <v>0</v>
      </c>
    </row>
    <row r="3151" spans="1:19" hidden="1" x14ac:dyDescent="0.25">
      <c r="A3151" t="s">
        <v>439</v>
      </c>
      <c r="B3151" t="s">
        <v>2270</v>
      </c>
      <c r="C3151">
        <v>4658</v>
      </c>
      <c r="D3151">
        <v>1890</v>
      </c>
      <c r="E3151" s="33">
        <v>43649</v>
      </c>
      <c r="F3151" t="s">
        <v>439</v>
      </c>
      <c r="G3151" t="s">
        <v>1762</v>
      </c>
      <c r="H3151">
        <v>1</v>
      </c>
      <c r="I3151">
        <v>108571</v>
      </c>
      <c r="J3151" s="33">
        <v>43649</v>
      </c>
      <c r="K3151" t="s">
        <v>1166</v>
      </c>
      <c r="L3151" t="s">
        <v>1483</v>
      </c>
      <c r="M3151">
        <v>4</v>
      </c>
      <c r="N3151">
        <v>0</v>
      </c>
      <c r="O3151" s="33">
        <v>43656</v>
      </c>
      <c r="P3151" t="s">
        <v>1154</v>
      </c>
      <c r="Q3151" t="s">
        <v>1920</v>
      </c>
      <c r="R3151">
        <v>0</v>
      </c>
      <c r="S3151">
        <v>0</v>
      </c>
    </row>
    <row r="3152" spans="1:19" hidden="1" x14ac:dyDescent="0.25">
      <c r="A3152" t="s">
        <v>439</v>
      </c>
      <c r="B3152" t="s">
        <v>2602</v>
      </c>
      <c r="C3152">
        <v>2072</v>
      </c>
      <c r="D3152">
        <v>38155</v>
      </c>
      <c r="E3152" s="33">
        <v>43649</v>
      </c>
      <c r="F3152" t="s">
        <v>439</v>
      </c>
      <c r="G3152" t="s">
        <v>1784</v>
      </c>
      <c r="H3152">
        <v>14</v>
      </c>
      <c r="I3152">
        <v>975</v>
      </c>
      <c r="J3152" s="33">
        <v>43649</v>
      </c>
      <c r="K3152" t="s">
        <v>1167</v>
      </c>
      <c r="L3152" t="s">
        <v>1594</v>
      </c>
      <c r="M3152">
        <v>1</v>
      </c>
      <c r="N3152">
        <v>0</v>
      </c>
      <c r="O3152" s="33">
        <v>43656</v>
      </c>
      <c r="P3152" t="s">
        <v>1154</v>
      </c>
      <c r="Q3152" t="s">
        <v>1921</v>
      </c>
      <c r="R3152">
        <v>0</v>
      </c>
      <c r="S3152">
        <v>0</v>
      </c>
    </row>
    <row r="3153" spans="1:19" hidden="1" x14ac:dyDescent="0.25">
      <c r="A3153" t="s">
        <v>439</v>
      </c>
      <c r="B3153" t="s">
        <v>1904</v>
      </c>
      <c r="C3153">
        <v>49152</v>
      </c>
      <c r="D3153">
        <v>0</v>
      </c>
      <c r="E3153" s="33">
        <v>43649</v>
      </c>
      <c r="F3153" t="s">
        <v>439</v>
      </c>
      <c r="G3153" t="s">
        <v>1783</v>
      </c>
      <c r="H3153">
        <v>5</v>
      </c>
      <c r="I3153">
        <v>108255</v>
      </c>
      <c r="J3153" s="33">
        <v>43649</v>
      </c>
      <c r="K3153" t="s">
        <v>1167</v>
      </c>
      <c r="L3153" t="s">
        <v>1588</v>
      </c>
      <c r="M3153">
        <v>0</v>
      </c>
      <c r="N3153">
        <v>33</v>
      </c>
      <c r="O3153" s="33">
        <v>43656</v>
      </c>
      <c r="P3153" t="s">
        <v>1154</v>
      </c>
      <c r="Q3153" t="s">
        <v>1486</v>
      </c>
      <c r="R3153">
        <v>0</v>
      </c>
      <c r="S3153">
        <v>0</v>
      </c>
    </row>
    <row r="3154" spans="1:19" hidden="1" x14ac:dyDescent="0.25">
      <c r="A3154" t="s">
        <v>439</v>
      </c>
      <c r="B3154" t="s">
        <v>2072</v>
      </c>
      <c r="C3154">
        <v>236660</v>
      </c>
      <c r="D3154">
        <v>0</v>
      </c>
      <c r="E3154" s="33">
        <v>43649</v>
      </c>
      <c r="F3154" t="s">
        <v>439</v>
      </c>
      <c r="G3154" t="s">
        <v>1782</v>
      </c>
      <c r="H3154">
        <v>1</v>
      </c>
      <c r="I3154">
        <v>108571</v>
      </c>
      <c r="J3154" s="33">
        <v>43649</v>
      </c>
      <c r="K3154" t="s">
        <v>1167</v>
      </c>
      <c r="L3154" t="s">
        <v>1686</v>
      </c>
      <c r="M3154">
        <v>0</v>
      </c>
      <c r="N3154">
        <v>33</v>
      </c>
      <c r="O3154" s="33">
        <v>43656</v>
      </c>
      <c r="P3154" t="s">
        <v>1154</v>
      </c>
      <c r="Q3154" t="s">
        <v>870</v>
      </c>
      <c r="R3154">
        <v>0</v>
      </c>
      <c r="S3154">
        <v>0</v>
      </c>
    </row>
    <row r="3155" spans="1:19" hidden="1" x14ac:dyDescent="0.25">
      <c r="A3155" t="s">
        <v>439</v>
      </c>
      <c r="B3155" t="s">
        <v>1785</v>
      </c>
      <c r="C3155">
        <v>175088</v>
      </c>
      <c r="D3155">
        <v>0</v>
      </c>
      <c r="E3155" s="33">
        <v>43649</v>
      </c>
      <c r="F3155" t="s">
        <v>439</v>
      </c>
      <c r="G3155" t="s">
        <v>1781</v>
      </c>
      <c r="H3155">
        <v>1</v>
      </c>
      <c r="I3155">
        <v>108571</v>
      </c>
      <c r="J3155" s="33">
        <v>43649</v>
      </c>
      <c r="K3155" t="s">
        <v>1167</v>
      </c>
      <c r="L3155" t="s">
        <v>581</v>
      </c>
      <c r="M3155">
        <v>10</v>
      </c>
      <c r="N3155">
        <v>0</v>
      </c>
      <c r="O3155" s="33">
        <v>43656</v>
      </c>
      <c r="P3155" t="s">
        <v>1154</v>
      </c>
      <c r="Q3155" t="s">
        <v>1629</v>
      </c>
      <c r="R3155">
        <v>0</v>
      </c>
      <c r="S3155">
        <v>0</v>
      </c>
    </row>
    <row r="3156" spans="1:19" hidden="1" x14ac:dyDescent="0.25">
      <c r="A3156" t="s">
        <v>1166</v>
      </c>
      <c r="B3156" t="s">
        <v>2612</v>
      </c>
      <c r="C3156">
        <v>7</v>
      </c>
      <c r="D3156">
        <v>0</v>
      </c>
      <c r="E3156" s="33">
        <v>43654</v>
      </c>
      <c r="F3156" t="s">
        <v>439</v>
      </c>
      <c r="G3156" t="s">
        <v>1780</v>
      </c>
      <c r="H3156">
        <v>1</v>
      </c>
      <c r="I3156">
        <v>108571</v>
      </c>
      <c r="J3156" s="33">
        <v>43649</v>
      </c>
      <c r="K3156" t="s">
        <v>1167</v>
      </c>
      <c r="L3156" t="s">
        <v>1486</v>
      </c>
      <c r="M3156">
        <v>33</v>
      </c>
      <c r="N3156">
        <v>0</v>
      </c>
      <c r="O3156" s="33">
        <v>43656</v>
      </c>
      <c r="P3156" t="s">
        <v>1154</v>
      </c>
      <c r="Q3156" t="s">
        <v>1483</v>
      </c>
      <c r="R3156">
        <v>0</v>
      </c>
      <c r="S3156">
        <v>0</v>
      </c>
    </row>
    <row r="3157" spans="1:19" hidden="1" x14ac:dyDescent="0.25">
      <c r="A3157" t="s">
        <v>1166</v>
      </c>
      <c r="B3157" t="s">
        <v>2613</v>
      </c>
      <c r="C3157">
        <v>26</v>
      </c>
      <c r="D3157">
        <v>0</v>
      </c>
      <c r="E3157" s="33">
        <v>43654</v>
      </c>
      <c r="F3157" t="s">
        <v>439</v>
      </c>
      <c r="G3157" t="s">
        <v>1779</v>
      </c>
      <c r="H3157">
        <v>1</v>
      </c>
      <c r="I3157">
        <v>108571</v>
      </c>
      <c r="J3157" s="33">
        <v>43649</v>
      </c>
      <c r="K3157" t="s">
        <v>1167</v>
      </c>
      <c r="L3157" t="s">
        <v>2614</v>
      </c>
      <c r="M3157">
        <v>26</v>
      </c>
      <c r="N3157">
        <v>0</v>
      </c>
      <c r="O3157" s="33">
        <v>43656</v>
      </c>
      <c r="P3157" t="s">
        <v>1155</v>
      </c>
      <c r="Q3157" t="s">
        <v>1792</v>
      </c>
      <c r="R3157">
        <v>0</v>
      </c>
      <c r="S3157">
        <v>0</v>
      </c>
    </row>
    <row r="3158" spans="1:19" hidden="1" x14ac:dyDescent="0.25">
      <c r="A3158" t="s">
        <v>1166</v>
      </c>
      <c r="B3158" t="s">
        <v>868</v>
      </c>
      <c r="C3158">
        <v>119</v>
      </c>
      <c r="D3158">
        <v>0</v>
      </c>
      <c r="E3158" s="33">
        <v>43654</v>
      </c>
      <c r="F3158" t="s">
        <v>439</v>
      </c>
      <c r="G3158" t="s">
        <v>1778</v>
      </c>
      <c r="H3158">
        <v>1</v>
      </c>
      <c r="I3158">
        <v>108571</v>
      </c>
      <c r="J3158" s="33">
        <v>43649</v>
      </c>
      <c r="K3158" t="s">
        <v>1167</v>
      </c>
      <c r="L3158" t="s">
        <v>2618</v>
      </c>
      <c r="M3158">
        <v>27</v>
      </c>
      <c r="N3158">
        <v>0</v>
      </c>
      <c r="O3158" s="33">
        <v>43656</v>
      </c>
      <c r="P3158" t="s">
        <v>1155</v>
      </c>
      <c r="Q3158" t="s">
        <v>2581</v>
      </c>
      <c r="R3158">
        <v>0</v>
      </c>
      <c r="S3158">
        <v>0</v>
      </c>
    </row>
    <row r="3159" spans="1:19" hidden="1" x14ac:dyDescent="0.25">
      <c r="A3159" t="s">
        <v>1166</v>
      </c>
      <c r="B3159" t="s">
        <v>1486</v>
      </c>
      <c r="C3159">
        <v>138</v>
      </c>
      <c r="D3159">
        <v>0</v>
      </c>
      <c r="E3159" s="33">
        <v>43654</v>
      </c>
      <c r="F3159" t="s">
        <v>439</v>
      </c>
      <c r="G3159" t="s">
        <v>1777</v>
      </c>
      <c r="H3159">
        <v>1</v>
      </c>
      <c r="I3159">
        <v>108571</v>
      </c>
      <c r="J3159" s="33">
        <v>43649</v>
      </c>
      <c r="K3159" t="s">
        <v>1167</v>
      </c>
      <c r="L3159" t="s">
        <v>2617</v>
      </c>
      <c r="M3159">
        <v>0</v>
      </c>
      <c r="N3159">
        <v>33</v>
      </c>
      <c r="O3159" s="33">
        <v>43656</v>
      </c>
      <c r="P3159" t="s">
        <v>1156</v>
      </c>
      <c r="Q3159" t="s">
        <v>1482</v>
      </c>
      <c r="R3159">
        <v>0</v>
      </c>
      <c r="S3159">
        <v>0</v>
      </c>
    </row>
    <row r="3160" spans="1:19" hidden="1" x14ac:dyDescent="0.25">
      <c r="A3160" t="s">
        <v>1166</v>
      </c>
      <c r="B3160" t="s">
        <v>870</v>
      </c>
      <c r="C3160">
        <v>121</v>
      </c>
      <c r="D3160">
        <v>0</v>
      </c>
      <c r="E3160" s="33">
        <v>43654</v>
      </c>
      <c r="F3160" t="s">
        <v>439</v>
      </c>
      <c r="G3160" t="s">
        <v>2603</v>
      </c>
      <c r="H3160">
        <v>12</v>
      </c>
      <c r="I3160">
        <v>7028</v>
      </c>
      <c r="J3160" s="33">
        <v>43649</v>
      </c>
      <c r="K3160" t="s">
        <v>1167</v>
      </c>
      <c r="L3160" t="s">
        <v>2616</v>
      </c>
      <c r="M3160">
        <v>27</v>
      </c>
      <c r="N3160">
        <v>0</v>
      </c>
      <c r="O3160" s="33">
        <v>43656</v>
      </c>
      <c r="P3160" t="s">
        <v>1156</v>
      </c>
      <c r="Q3160" t="s">
        <v>1546</v>
      </c>
      <c r="R3160">
        <v>0</v>
      </c>
      <c r="S3160">
        <v>0</v>
      </c>
    </row>
    <row r="3161" spans="1:19" hidden="1" x14ac:dyDescent="0.25">
      <c r="A3161" t="s">
        <v>1166</v>
      </c>
      <c r="B3161" t="s">
        <v>2486</v>
      </c>
      <c r="C3161">
        <v>138</v>
      </c>
      <c r="D3161">
        <v>0</v>
      </c>
      <c r="E3161" s="33">
        <v>43654</v>
      </c>
      <c r="F3161" t="s">
        <v>439</v>
      </c>
      <c r="G3161" t="s">
        <v>2604</v>
      </c>
      <c r="H3161">
        <v>29</v>
      </c>
      <c r="I3161">
        <v>7028</v>
      </c>
      <c r="J3161" s="33">
        <v>43649</v>
      </c>
      <c r="K3161" t="s">
        <v>1167</v>
      </c>
      <c r="L3161" t="s">
        <v>1960</v>
      </c>
      <c r="M3161">
        <v>12</v>
      </c>
      <c r="N3161">
        <v>0</v>
      </c>
      <c r="O3161" s="33">
        <v>43656</v>
      </c>
      <c r="P3161" t="s">
        <v>1156</v>
      </c>
      <c r="Q3161" t="s">
        <v>868</v>
      </c>
      <c r="R3161">
        <v>0</v>
      </c>
      <c r="S3161">
        <v>0</v>
      </c>
    </row>
    <row r="3162" spans="1:19" hidden="1" x14ac:dyDescent="0.25">
      <c r="A3162" t="s">
        <v>1166</v>
      </c>
      <c r="B3162" t="s">
        <v>1483</v>
      </c>
      <c r="C3162">
        <v>4</v>
      </c>
      <c r="D3162">
        <v>0</v>
      </c>
      <c r="E3162" s="33">
        <v>43654</v>
      </c>
      <c r="F3162" t="s">
        <v>439</v>
      </c>
      <c r="G3162" t="s">
        <v>2605</v>
      </c>
      <c r="H3162">
        <v>91</v>
      </c>
      <c r="I3162">
        <v>7028</v>
      </c>
      <c r="J3162" s="33">
        <v>43649</v>
      </c>
      <c r="K3162" t="s">
        <v>1167</v>
      </c>
      <c r="L3162" t="s">
        <v>1603</v>
      </c>
      <c r="M3162">
        <v>1</v>
      </c>
      <c r="N3162">
        <v>0</v>
      </c>
      <c r="O3162" s="33">
        <v>43656</v>
      </c>
      <c r="P3162" t="s">
        <v>1156</v>
      </c>
      <c r="Q3162" t="s">
        <v>2588</v>
      </c>
      <c r="R3162">
        <v>0</v>
      </c>
      <c r="S3162">
        <v>0</v>
      </c>
    </row>
    <row r="3163" spans="1:19" hidden="1" x14ac:dyDescent="0.25">
      <c r="A3163" t="s">
        <v>1167</v>
      </c>
      <c r="B3163" t="s">
        <v>1594</v>
      </c>
      <c r="C3163">
        <v>1</v>
      </c>
      <c r="D3163">
        <v>0</v>
      </c>
      <c r="E3163" s="33">
        <v>43654</v>
      </c>
      <c r="F3163" t="s">
        <v>439</v>
      </c>
      <c r="G3163" t="s">
        <v>2606</v>
      </c>
      <c r="H3163">
        <v>221</v>
      </c>
      <c r="I3163">
        <v>9953</v>
      </c>
      <c r="J3163" s="33">
        <v>43649</v>
      </c>
      <c r="K3163" t="s">
        <v>1167</v>
      </c>
      <c r="L3163" t="s">
        <v>1593</v>
      </c>
      <c r="M3163">
        <v>29</v>
      </c>
      <c r="N3163">
        <v>0</v>
      </c>
      <c r="O3163" s="33">
        <v>43656</v>
      </c>
      <c r="P3163" t="s">
        <v>1156</v>
      </c>
      <c r="Q3163" t="s">
        <v>2587</v>
      </c>
      <c r="R3163">
        <v>0</v>
      </c>
      <c r="S3163">
        <v>0</v>
      </c>
    </row>
    <row r="3164" spans="1:19" hidden="1" x14ac:dyDescent="0.25">
      <c r="A3164" t="s">
        <v>1167</v>
      </c>
      <c r="B3164" t="s">
        <v>1588</v>
      </c>
      <c r="C3164">
        <v>0</v>
      </c>
      <c r="D3164">
        <v>33</v>
      </c>
      <c r="E3164" s="33">
        <v>43654</v>
      </c>
      <c r="F3164" t="s">
        <v>439</v>
      </c>
      <c r="G3164" t="s">
        <v>2607</v>
      </c>
      <c r="H3164">
        <v>10</v>
      </c>
      <c r="I3164">
        <v>172445</v>
      </c>
      <c r="J3164" s="33">
        <v>43649</v>
      </c>
      <c r="K3164" t="s">
        <v>1167</v>
      </c>
      <c r="L3164" t="s">
        <v>2615</v>
      </c>
      <c r="M3164">
        <v>29</v>
      </c>
      <c r="N3164">
        <v>0</v>
      </c>
      <c r="O3164" s="33">
        <v>43656</v>
      </c>
      <c r="P3164" t="s">
        <v>1156</v>
      </c>
      <c r="Q3164" t="s">
        <v>1486</v>
      </c>
      <c r="R3164">
        <v>0</v>
      </c>
      <c r="S3164">
        <v>0</v>
      </c>
    </row>
    <row r="3165" spans="1:19" hidden="1" x14ac:dyDescent="0.25">
      <c r="A3165" t="s">
        <v>1167</v>
      </c>
      <c r="B3165" t="s">
        <v>1686</v>
      </c>
      <c r="C3165">
        <v>0</v>
      </c>
      <c r="D3165">
        <v>33</v>
      </c>
      <c r="E3165" s="33">
        <v>43654</v>
      </c>
      <c r="F3165" t="s">
        <v>439</v>
      </c>
      <c r="G3165" t="s">
        <v>2609</v>
      </c>
      <c r="H3165">
        <v>9948</v>
      </c>
      <c r="I3165">
        <v>108571</v>
      </c>
      <c r="J3165" s="33">
        <v>43649</v>
      </c>
      <c r="K3165" t="s">
        <v>1167</v>
      </c>
      <c r="L3165" t="s">
        <v>1483</v>
      </c>
      <c r="M3165">
        <v>1</v>
      </c>
      <c r="N3165">
        <v>0</v>
      </c>
      <c r="O3165" s="33">
        <v>43656</v>
      </c>
      <c r="P3165" t="s">
        <v>1156</v>
      </c>
      <c r="Q3165" t="s">
        <v>870</v>
      </c>
      <c r="R3165">
        <v>0</v>
      </c>
      <c r="S3165">
        <v>0</v>
      </c>
    </row>
    <row r="3166" spans="1:19" hidden="1" x14ac:dyDescent="0.25">
      <c r="A3166" t="s">
        <v>1167</v>
      </c>
      <c r="B3166" t="s">
        <v>581</v>
      </c>
      <c r="C3166">
        <v>10</v>
      </c>
      <c r="D3166">
        <v>0</v>
      </c>
      <c r="E3166" s="33">
        <v>43654</v>
      </c>
      <c r="F3166" t="s">
        <v>439</v>
      </c>
      <c r="G3166" t="s">
        <v>2273</v>
      </c>
      <c r="H3166">
        <v>1825</v>
      </c>
      <c r="I3166">
        <v>0</v>
      </c>
      <c r="J3166" s="33">
        <v>43649</v>
      </c>
      <c r="K3166" t="s">
        <v>1168</v>
      </c>
      <c r="L3166" t="s">
        <v>1546</v>
      </c>
      <c r="M3166">
        <v>7742</v>
      </c>
      <c r="N3166">
        <v>0</v>
      </c>
      <c r="O3166" s="33">
        <v>43656</v>
      </c>
      <c r="P3166" t="s">
        <v>1156</v>
      </c>
      <c r="Q3166" t="s">
        <v>1856</v>
      </c>
      <c r="R3166">
        <v>0</v>
      </c>
      <c r="S3166">
        <v>0</v>
      </c>
    </row>
    <row r="3167" spans="1:19" hidden="1" x14ac:dyDescent="0.25">
      <c r="A3167" t="s">
        <v>1167</v>
      </c>
      <c r="B3167" t="s">
        <v>1486</v>
      </c>
      <c r="C3167">
        <v>33</v>
      </c>
      <c r="D3167">
        <v>0</v>
      </c>
      <c r="E3167" s="33">
        <v>43654</v>
      </c>
      <c r="F3167" t="s">
        <v>439</v>
      </c>
      <c r="G3167" t="s">
        <v>2601</v>
      </c>
      <c r="H3167">
        <v>85</v>
      </c>
      <c r="I3167">
        <v>71243</v>
      </c>
      <c r="J3167" s="33">
        <v>43649</v>
      </c>
      <c r="K3167" t="s">
        <v>1168</v>
      </c>
      <c r="L3167" t="s">
        <v>2619</v>
      </c>
      <c r="M3167">
        <v>33</v>
      </c>
      <c r="N3167">
        <v>0</v>
      </c>
      <c r="O3167" s="33">
        <v>43656</v>
      </c>
      <c r="P3167" t="s">
        <v>1156</v>
      </c>
      <c r="Q3167" t="s">
        <v>2586</v>
      </c>
      <c r="R3167">
        <v>0</v>
      </c>
      <c r="S3167">
        <v>0</v>
      </c>
    </row>
    <row r="3168" spans="1:19" hidden="1" x14ac:dyDescent="0.25">
      <c r="A3168" t="s">
        <v>1167</v>
      </c>
      <c r="B3168" t="s">
        <v>2614</v>
      </c>
      <c r="C3168">
        <v>26</v>
      </c>
      <c r="D3168">
        <v>0</v>
      </c>
      <c r="E3168" s="33">
        <v>43654</v>
      </c>
      <c r="F3168" t="s">
        <v>439</v>
      </c>
      <c r="G3168" t="s">
        <v>2608</v>
      </c>
      <c r="H3168">
        <v>7545</v>
      </c>
      <c r="I3168">
        <v>870</v>
      </c>
      <c r="J3168" s="33">
        <v>43649</v>
      </c>
      <c r="K3168" t="s">
        <v>1171</v>
      </c>
      <c r="L3168" t="s">
        <v>2417</v>
      </c>
      <c r="M3168">
        <v>0</v>
      </c>
      <c r="N3168">
        <v>0</v>
      </c>
      <c r="O3168" s="33">
        <v>43649</v>
      </c>
      <c r="P3168" t="s">
        <v>1156</v>
      </c>
      <c r="Q3168" t="s">
        <v>2585</v>
      </c>
      <c r="R3168">
        <v>0</v>
      </c>
      <c r="S3168">
        <v>0</v>
      </c>
    </row>
    <row r="3169" spans="1:19" hidden="1" x14ac:dyDescent="0.25">
      <c r="A3169" t="s">
        <v>1167</v>
      </c>
      <c r="B3169" t="s">
        <v>2618</v>
      </c>
      <c r="C3169">
        <v>27</v>
      </c>
      <c r="D3169">
        <v>0</v>
      </c>
      <c r="E3169" s="33">
        <v>43654</v>
      </c>
      <c r="F3169" t="s">
        <v>439</v>
      </c>
      <c r="G3169" t="s">
        <v>2270</v>
      </c>
      <c r="H3169">
        <v>4658</v>
      </c>
      <c r="I3169">
        <v>1890</v>
      </c>
      <c r="J3169" s="33">
        <v>43649</v>
      </c>
      <c r="K3169" t="s">
        <v>1171</v>
      </c>
      <c r="L3169" t="s">
        <v>1536</v>
      </c>
      <c r="M3169">
        <v>0</v>
      </c>
      <c r="N3169">
        <v>0</v>
      </c>
      <c r="O3169" s="33">
        <v>43649</v>
      </c>
      <c r="P3169" t="s">
        <v>1156</v>
      </c>
      <c r="Q3169" t="s">
        <v>1964</v>
      </c>
      <c r="R3169">
        <v>0</v>
      </c>
      <c r="S3169">
        <v>0</v>
      </c>
    </row>
    <row r="3170" spans="1:19" hidden="1" x14ac:dyDescent="0.25">
      <c r="A3170" t="s">
        <v>1167</v>
      </c>
      <c r="B3170" t="s">
        <v>2617</v>
      </c>
      <c r="C3170">
        <v>0</v>
      </c>
      <c r="D3170">
        <v>33</v>
      </c>
      <c r="E3170" s="33">
        <v>43654</v>
      </c>
      <c r="F3170" t="s">
        <v>439</v>
      </c>
      <c r="G3170" t="s">
        <v>2602</v>
      </c>
      <c r="H3170">
        <v>2072</v>
      </c>
      <c r="I3170">
        <v>38155</v>
      </c>
      <c r="J3170" s="33">
        <v>43649</v>
      </c>
      <c r="K3170" t="s">
        <v>1171</v>
      </c>
      <c r="L3170" t="s">
        <v>857</v>
      </c>
      <c r="M3170">
        <v>0</v>
      </c>
      <c r="N3170">
        <v>0</v>
      </c>
      <c r="O3170" s="33">
        <v>43649</v>
      </c>
      <c r="P3170" t="s">
        <v>1156</v>
      </c>
      <c r="Q3170" t="s">
        <v>2584</v>
      </c>
      <c r="R3170">
        <v>0</v>
      </c>
      <c r="S3170">
        <v>0</v>
      </c>
    </row>
    <row r="3171" spans="1:19" hidden="1" x14ac:dyDescent="0.25">
      <c r="A3171" t="s">
        <v>1167</v>
      </c>
      <c r="B3171" t="s">
        <v>2616</v>
      </c>
      <c r="C3171">
        <v>27</v>
      </c>
      <c r="D3171">
        <v>0</v>
      </c>
      <c r="E3171" s="33">
        <v>43654</v>
      </c>
      <c r="F3171" t="s">
        <v>439</v>
      </c>
      <c r="G3171" t="s">
        <v>1904</v>
      </c>
      <c r="H3171">
        <v>49152</v>
      </c>
      <c r="I3171">
        <v>0</v>
      </c>
      <c r="J3171" s="33">
        <v>43649</v>
      </c>
      <c r="K3171" t="s">
        <v>1171</v>
      </c>
      <c r="L3171" t="s">
        <v>868</v>
      </c>
      <c r="M3171">
        <v>0</v>
      </c>
      <c r="N3171">
        <v>0</v>
      </c>
      <c r="O3171" s="33">
        <v>43649</v>
      </c>
      <c r="P3171" t="s">
        <v>1156</v>
      </c>
      <c r="Q3171" t="s">
        <v>2589</v>
      </c>
      <c r="R3171">
        <v>0</v>
      </c>
      <c r="S3171">
        <v>0</v>
      </c>
    </row>
    <row r="3172" spans="1:19" hidden="1" x14ac:dyDescent="0.25">
      <c r="A3172" t="s">
        <v>1167</v>
      </c>
      <c r="B3172" t="s">
        <v>1960</v>
      </c>
      <c r="C3172">
        <v>12</v>
      </c>
      <c r="D3172">
        <v>0</v>
      </c>
      <c r="E3172" s="33">
        <v>43654</v>
      </c>
      <c r="F3172" t="s">
        <v>439</v>
      </c>
      <c r="G3172" t="s">
        <v>2072</v>
      </c>
      <c r="H3172">
        <v>236660</v>
      </c>
      <c r="I3172">
        <v>0</v>
      </c>
      <c r="J3172" s="33">
        <v>43649</v>
      </c>
      <c r="K3172" t="s">
        <v>1171</v>
      </c>
      <c r="L3172" t="s">
        <v>1616</v>
      </c>
      <c r="M3172">
        <v>0</v>
      </c>
      <c r="N3172">
        <v>0</v>
      </c>
      <c r="O3172" s="33">
        <v>43649</v>
      </c>
      <c r="P3172" t="s">
        <v>1156</v>
      </c>
      <c r="Q3172" t="s">
        <v>2582</v>
      </c>
      <c r="R3172">
        <v>0</v>
      </c>
      <c r="S3172">
        <v>0</v>
      </c>
    </row>
    <row r="3173" spans="1:19" hidden="1" x14ac:dyDescent="0.25">
      <c r="A3173" t="s">
        <v>1167</v>
      </c>
      <c r="B3173" t="s">
        <v>1603</v>
      </c>
      <c r="C3173">
        <v>1</v>
      </c>
      <c r="D3173">
        <v>0</v>
      </c>
      <c r="E3173" s="33">
        <v>43654</v>
      </c>
      <c r="F3173" t="s">
        <v>439</v>
      </c>
      <c r="G3173" t="s">
        <v>1785</v>
      </c>
      <c r="H3173">
        <v>175088</v>
      </c>
      <c r="I3173">
        <v>0</v>
      </c>
      <c r="J3173" s="33">
        <v>43649</v>
      </c>
      <c r="K3173" t="s">
        <v>1171</v>
      </c>
      <c r="L3173" t="s">
        <v>2626</v>
      </c>
      <c r="M3173">
        <v>0</v>
      </c>
      <c r="N3173">
        <v>0</v>
      </c>
      <c r="O3173" s="33">
        <v>43649</v>
      </c>
      <c r="P3173" t="s">
        <v>1156</v>
      </c>
      <c r="Q3173" t="s">
        <v>2583</v>
      </c>
      <c r="R3173">
        <v>0</v>
      </c>
      <c r="S3173">
        <v>0</v>
      </c>
    </row>
    <row r="3174" spans="1:19" hidden="1" x14ac:dyDescent="0.25">
      <c r="A3174" t="s">
        <v>1167</v>
      </c>
      <c r="B3174" t="s">
        <v>1593</v>
      </c>
      <c r="C3174">
        <v>29</v>
      </c>
      <c r="D3174">
        <v>0</v>
      </c>
      <c r="E3174" s="33">
        <v>43654</v>
      </c>
      <c r="F3174" t="s">
        <v>1166</v>
      </c>
      <c r="G3174" t="s">
        <v>2612</v>
      </c>
      <c r="H3174">
        <v>7</v>
      </c>
      <c r="I3174">
        <v>0</v>
      </c>
      <c r="J3174" s="33">
        <v>43655</v>
      </c>
      <c r="K3174" t="s">
        <v>1171</v>
      </c>
      <c r="L3174" t="s">
        <v>1034</v>
      </c>
      <c r="M3174">
        <v>0</v>
      </c>
      <c r="N3174">
        <v>0</v>
      </c>
      <c r="O3174" s="33">
        <v>43649</v>
      </c>
      <c r="P3174" t="s">
        <v>1156</v>
      </c>
      <c r="Q3174" t="s">
        <v>1483</v>
      </c>
      <c r="R3174">
        <v>0</v>
      </c>
      <c r="S3174">
        <v>0</v>
      </c>
    </row>
    <row r="3175" spans="1:19" hidden="1" x14ac:dyDescent="0.25">
      <c r="A3175" t="s">
        <v>1167</v>
      </c>
      <c r="B3175" t="s">
        <v>2615</v>
      </c>
      <c r="C3175">
        <v>29</v>
      </c>
      <c r="D3175">
        <v>0</v>
      </c>
      <c r="E3175" s="33">
        <v>43654</v>
      </c>
      <c r="F3175" t="s">
        <v>1166</v>
      </c>
      <c r="G3175" t="s">
        <v>2613</v>
      </c>
      <c r="H3175">
        <v>26</v>
      </c>
      <c r="I3175">
        <v>0</v>
      </c>
      <c r="J3175" s="33">
        <v>43655</v>
      </c>
      <c r="K3175" t="s">
        <v>1171</v>
      </c>
      <c r="L3175" t="s">
        <v>1486</v>
      </c>
      <c r="M3175">
        <v>0</v>
      </c>
      <c r="N3175">
        <v>0</v>
      </c>
      <c r="O3175" s="33">
        <v>43649</v>
      </c>
      <c r="P3175" t="s">
        <v>1157</v>
      </c>
      <c r="Q3175" t="s">
        <v>2297</v>
      </c>
      <c r="R3175">
        <v>1</v>
      </c>
      <c r="S3175">
        <v>0</v>
      </c>
    </row>
    <row r="3176" spans="1:19" hidden="1" x14ac:dyDescent="0.25">
      <c r="A3176" t="s">
        <v>1167</v>
      </c>
      <c r="B3176" t="s">
        <v>1483</v>
      </c>
      <c r="C3176">
        <v>1</v>
      </c>
      <c r="D3176">
        <v>0</v>
      </c>
      <c r="E3176" s="33">
        <v>43654</v>
      </c>
      <c r="F3176" t="s">
        <v>1166</v>
      </c>
      <c r="G3176" t="s">
        <v>868</v>
      </c>
      <c r="H3176">
        <v>119</v>
      </c>
      <c r="I3176">
        <v>0</v>
      </c>
      <c r="J3176" s="33">
        <v>43655</v>
      </c>
      <c r="K3176" t="s">
        <v>1171</v>
      </c>
      <c r="L3176" t="s">
        <v>870</v>
      </c>
      <c r="M3176">
        <v>0</v>
      </c>
      <c r="N3176">
        <v>0</v>
      </c>
      <c r="O3176" s="33">
        <v>43649</v>
      </c>
      <c r="P3176" t="s">
        <v>1157</v>
      </c>
      <c r="Q3176" t="s">
        <v>857</v>
      </c>
      <c r="R3176">
        <v>1</v>
      </c>
      <c r="S3176">
        <v>0</v>
      </c>
    </row>
    <row r="3177" spans="1:19" hidden="1" x14ac:dyDescent="0.25">
      <c r="A3177" t="s">
        <v>1168</v>
      </c>
      <c r="B3177" t="s">
        <v>1546</v>
      </c>
      <c r="C3177">
        <v>7742</v>
      </c>
      <c r="D3177">
        <v>0</v>
      </c>
      <c r="E3177" s="33">
        <v>43654</v>
      </c>
      <c r="F3177" t="s">
        <v>1166</v>
      </c>
      <c r="G3177" t="s">
        <v>1486</v>
      </c>
      <c r="H3177">
        <v>138</v>
      </c>
      <c r="I3177">
        <v>0</v>
      </c>
      <c r="J3177" s="33">
        <v>43655</v>
      </c>
      <c r="K3177" t="s">
        <v>1171</v>
      </c>
      <c r="L3177" t="s">
        <v>578</v>
      </c>
      <c r="M3177">
        <v>0</v>
      </c>
      <c r="N3177">
        <v>0</v>
      </c>
      <c r="O3177" s="33">
        <v>43649</v>
      </c>
      <c r="P3177" t="s">
        <v>1157</v>
      </c>
      <c r="Q3177" t="s">
        <v>868</v>
      </c>
      <c r="R3177">
        <v>1</v>
      </c>
      <c r="S3177">
        <v>0</v>
      </c>
    </row>
    <row r="3178" spans="1:19" hidden="1" x14ac:dyDescent="0.25">
      <c r="A3178" t="s">
        <v>1168</v>
      </c>
      <c r="B3178" t="s">
        <v>2619</v>
      </c>
      <c r="C3178">
        <v>33</v>
      </c>
      <c r="D3178">
        <v>0</v>
      </c>
      <c r="E3178" s="33">
        <v>43654</v>
      </c>
      <c r="F3178" t="s">
        <v>1166</v>
      </c>
      <c r="G3178" t="s">
        <v>870</v>
      </c>
      <c r="H3178">
        <v>121</v>
      </c>
      <c r="I3178">
        <v>0</v>
      </c>
      <c r="J3178" s="33">
        <v>43655</v>
      </c>
      <c r="K3178" t="s">
        <v>1171</v>
      </c>
      <c r="L3178" t="s">
        <v>1520</v>
      </c>
      <c r="M3178">
        <v>0</v>
      </c>
      <c r="N3178">
        <v>0</v>
      </c>
      <c r="O3178" s="33">
        <v>43649</v>
      </c>
      <c r="P3178" t="s">
        <v>1157</v>
      </c>
      <c r="Q3178" t="s">
        <v>2590</v>
      </c>
      <c r="R3178">
        <v>1</v>
      </c>
      <c r="S3178">
        <v>0</v>
      </c>
    </row>
    <row r="3179" spans="1:19" hidden="1" x14ac:dyDescent="0.25">
      <c r="A3179" t="s">
        <v>1171</v>
      </c>
      <c r="B3179" t="s">
        <v>2417</v>
      </c>
      <c r="C3179">
        <v>0</v>
      </c>
      <c r="D3179">
        <v>0</v>
      </c>
      <c r="E3179" s="33">
        <v>43649</v>
      </c>
      <c r="F3179" t="s">
        <v>1166</v>
      </c>
      <c r="G3179" t="s">
        <v>2486</v>
      </c>
      <c r="H3179">
        <v>138</v>
      </c>
      <c r="I3179">
        <v>0</v>
      </c>
      <c r="J3179" s="33">
        <v>43655</v>
      </c>
      <c r="K3179" t="s">
        <v>1171</v>
      </c>
      <c r="L3179" t="s">
        <v>1989</v>
      </c>
      <c r="M3179">
        <v>0</v>
      </c>
      <c r="N3179">
        <v>0</v>
      </c>
      <c r="O3179" s="33">
        <v>43649</v>
      </c>
      <c r="P3179" t="s">
        <v>1157</v>
      </c>
      <c r="Q3179" t="s">
        <v>1003</v>
      </c>
      <c r="R3179">
        <v>0</v>
      </c>
      <c r="S3179">
        <v>0</v>
      </c>
    </row>
    <row r="3180" spans="1:19" hidden="1" x14ac:dyDescent="0.25">
      <c r="A3180" t="s">
        <v>1171</v>
      </c>
      <c r="B3180" t="s">
        <v>1536</v>
      </c>
      <c r="C3180">
        <v>0</v>
      </c>
      <c r="D3180">
        <v>0</v>
      </c>
      <c r="E3180" s="33">
        <v>43649</v>
      </c>
      <c r="F3180" t="s">
        <v>1166</v>
      </c>
      <c r="G3180" t="s">
        <v>1483</v>
      </c>
      <c r="H3180">
        <v>4</v>
      </c>
      <c r="I3180">
        <v>0</v>
      </c>
      <c r="J3180" s="33">
        <v>43655</v>
      </c>
      <c r="K3180" t="s">
        <v>1171</v>
      </c>
      <c r="L3180" t="s">
        <v>2620</v>
      </c>
      <c r="M3180">
        <v>0</v>
      </c>
      <c r="N3180">
        <v>0</v>
      </c>
      <c r="O3180" s="33">
        <v>43649</v>
      </c>
      <c r="P3180" t="s">
        <v>1157</v>
      </c>
      <c r="Q3180" t="s">
        <v>2595</v>
      </c>
      <c r="R3180">
        <v>1</v>
      </c>
      <c r="S3180">
        <v>0</v>
      </c>
    </row>
    <row r="3181" spans="1:19" hidden="1" x14ac:dyDescent="0.25">
      <c r="A3181" t="s">
        <v>1171</v>
      </c>
      <c r="B3181" t="s">
        <v>857</v>
      </c>
      <c r="C3181">
        <v>0</v>
      </c>
      <c r="D3181">
        <v>0</v>
      </c>
      <c r="E3181" s="33">
        <v>43649</v>
      </c>
      <c r="F3181" t="s">
        <v>1167</v>
      </c>
      <c r="G3181" t="s">
        <v>1594</v>
      </c>
      <c r="H3181">
        <v>1</v>
      </c>
      <c r="I3181">
        <v>0</v>
      </c>
      <c r="J3181" s="33">
        <v>43655</v>
      </c>
      <c r="K3181" t="s">
        <v>1171</v>
      </c>
      <c r="L3181" t="s">
        <v>2621</v>
      </c>
      <c r="M3181">
        <v>0</v>
      </c>
      <c r="N3181">
        <v>0</v>
      </c>
      <c r="O3181" s="33">
        <v>43649</v>
      </c>
      <c r="P3181" t="s">
        <v>1157</v>
      </c>
      <c r="Q3181" t="s">
        <v>2594</v>
      </c>
      <c r="R3181">
        <v>1</v>
      </c>
      <c r="S3181">
        <v>0</v>
      </c>
    </row>
    <row r="3182" spans="1:19" hidden="1" x14ac:dyDescent="0.25">
      <c r="A3182" t="s">
        <v>1171</v>
      </c>
      <c r="B3182" t="s">
        <v>868</v>
      </c>
      <c r="C3182">
        <v>0</v>
      </c>
      <c r="D3182">
        <v>0</v>
      </c>
      <c r="E3182" s="33">
        <v>43649</v>
      </c>
      <c r="F3182" t="s">
        <v>1167</v>
      </c>
      <c r="G3182" t="s">
        <v>1588</v>
      </c>
      <c r="H3182">
        <v>0</v>
      </c>
      <c r="I3182">
        <v>33</v>
      </c>
      <c r="J3182" s="33">
        <v>43655</v>
      </c>
      <c r="K3182" t="s">
        <v>1171</v>
      </c>
      <c r="L3182" t="s">
        <v>2622</v>
      </c>
      <c r="M3182">
        <v>0</v>
      </c>
      <c r="N3182">
        <v>0</v>
      </c>
      <c r="O3182" s="33">
        <v>43649</v>
      </c>
      <c r="P3182" t="s">
        <v>1157</v>
      </c>
      <c r="Q3182" t="s">
        <v>1486</v>
      </c>
      <c r="R3182">
        <v>1</v>
      </c>
      <c r="S3182">
        <v>0</v>
      </c>
    </row>
    <row r="3183" spans="1:19" hidden="1" x14ac:dyDescent="0.25">
      <c r="A3183" t="s">
        <v>1171</v>
      </c>
      <c r="B3183" t="s">
        <v>1616</v>
      </c>
      <c r="C3183">
        <v>0</v>
      </c>
      <c r="D3183">
        <v>0</v>
      </c>
      <c r="E3183" s="33">
        <v>43649</v>
      </c>
      <c r="F3183" t="s">
        <v>1167</v>
      </c>
      <c r="G3183" t="s">
        <v>1686</v>
      </c>
      <c r="H3183">
        <v>0</v>
      </c>
      <c r="I3183">
        <v>33</v>
      </c>
      <c r="J3183" s="33">
        <v>43655</v>
      </c>
      <c r="K3183" t="s">
        <v>1171</v>
      </c>
      <c r="L3183" t="s">
        <v>2623</v>
      </c>
      <c r="M3183">
        <v>0</v>
      </c>
      <c r="N3183">
        <v>0</v>
      </c>
      <c r="O3183" s="33">
        <v>43649</v>
      </c>
      <c r="P3183" t="s">
        <v>1157</v>
      </c>
      <c r="Q3183" t="s">
        <v>580</v>
      </c>
      <c r="R3183">
        <v>0</v>
      </c>
      <c r="S3183">
        <v>1</v>
      </c>
    </row>
    <row r="3184" spans="1:19" hidden="1" x14ac:dyDescent="0.25">
      <c r="A3184" t="s">
        <v>1171</v>
      </c>
      <c r="B3184" t="s">
        <v>2626</v>
      </c>
      <c r="C3184">
        <v>0</v>
      </c>
      <c r="D3184">
        <v>0</v>
      </c>
      <c r="E3184" s="33">
        <v>43649</v>
      </c>
      <c r="F3184" t="s">
        <v>1167</v>
      </c>
      <c r="G3184" t="s">
        <v>581</v>
      </c>
      <c r="H3184">
        <v>10</v>
      </c>
      <c r="I3184">
        <v>0</v>
      </c>
      <c r="J3184" s="33">
        <v>43655</v>
      </c>
      <c r="K3184" t="s">
        <v>1171</v>
      </c>
      <c r="L3184" t="s">
        <v>1726</v>
      </c>
      <c r="M3184">
        <v>0</v>
      </c>
      <c r="N3184">
        <v>0</v>
      </c>
      <c r="O3184" s="33">
        <v>43649</v>
      </c>
      <c r="P3184" t="s">
        <v>1157</v>
      </c>
      <c r="Q3184" t="s">
        <v>870</v>
      </c>
      <c r="R3184">
        <v>1</v>
      </c>
      <c r="S3184">
        <v>0</v>
      </c>
    </row>
    <row r="3185" spans="1:19" hidden="1" x14ac:dyDescent="0.25">
      <c r="A3185" t="s">
        <v>1171</v>
      </c>
      <c r="B3185" t="s">
        <v>1034</v>
      </c>
      <c r="C3185">
        <v>0</v>
      </c>
      <c r="D3185">
        <v>0</v>
      </c>
      <c r="E3185" s="33">
        <v>43649</v>
      </c>
      <c r="F3185" t="s">
        <v>1167</v>
      </c>
      <c r="G3185" t="s">
        <v>1486</v>
      </c>
      <c r="H3185">
        <v>33</v>
      </c>
      <c r="I3185">
        <v>0</v>
      </c>
      <c r="J3185" s="33">
        <v>43655</v>
      </c>
      <c r="K3185" t="s">
        <v>1171</v>
      </c>
      <c r="L3185" t="s">
        <v>1725</v>
      </c>
      <c r="M3185">
        <v>0</v>
      </c>
      <c r="N3185">
        <v>0</v>
      </c>
      <c r="O3185" s="33">
        <v>43649</v>
      </c>
      <c r="P3185" t="s">
        <v>1157</v>
      </c>
      <c r="Q3185" t="s">
        <v>1097</v>
      </c>
      <c r="R3185">
        <v>1</v>
      </c>
      <c r="S3185">
        <v>0</v>
      </c>
    </row>
    <row r="3186" spans="1:19" hidden="1" x14ac:dyDescent="0.25">
      <c r="A3186" t="s">
        <v>1171</v>
      </c>
      <c r="B3186" t="s">
        <v>1486</v>
      </c>
      <c r="C3186">
        <v>0</v>
      </c>
      <c r="D3186">
        <v>0</v>
      </c>
      <c r="E3186" s="33">
        <v>43649</v>
      </c>
      <c r="F3186" t="s">
        <v>1167</v>
      </c>
      <c r="G3186" t="s">
        <v>2614</v>
      </c>
      <c r="H3186">
        <v>26</v>
      </c>
      <c r="I3186">
        <v>0</v>
      </c>
      <c r="J3186" s="33">
        <v>43655</v>
      </c>
      <c r="K3186" t="s">
        <v>1171</v>
      </c>
      <c r="L3186" t="s">
        <v>2624</v>
      </c>
      <c r="M3186">
        <v>0</v>
      </c>
      <c r="N3186">
        <v>0</v>
      </c>
      <c r="O3186" s="33">
        <v>43649</v>
      </c>
      <c r="P3186" t="s">
        <v>1157</v>
      </c>
      <c r="Q3186" t="s">
        <v>2307</v>
      </c>
      <c r="R3186">
        <v>0</v>
      </c>
      <c r="S3186">
        <v>1</v>
      </c>
    </row>
    <row r="3187" spans="1:19" hidden="1" x14ac:dyDescent="0.25">
      <c r="A3187" t="s">
        <v>1171</v>
      </c>
      <c r="B3187" t="s">
        <v>870</v>
      </c>
      <c r="C3187">
        <v>0</v>
      </c>
      <c r="D3187">
        <v>0</v>
      </c>
      <c r="E3187" s="33">
        <v>43649</v>
      </c>
      <c r="F3187" t="s">
        <v>1167</v>
      </c>
      <c r="G3187" t="s">
        <v>2618</v>
      </c>
      <c r="H3187">
        <v>27</v>
      </c>
      <c r="I3187">
        <v>0</v>
      </c>
      <c r="J3187" s="33">
        <v>43655</v>
      </c>
      <c r="K3187" t="s">
        <v>1171</v>
      </c>
      <c r="L3187" t="s">
        <v>2625</v>
      </c>
      <c r="M3187">
        <v>0</v>
      </c>
      <c r="N3187">
        <v>0</v>
      </c>
      <c r="O3187" s="33">
        <v>43649</v>
      </c>
      <c r="P3187" t="s">
        <v>1157</v>
      </c>
      <c r="Q3187" t="s">
        <v>859</v>
      </c>
      <c r="R3187">
        <v>1</v>
      </c>
      <c r="S3187">
        <v>0</v>
      </c>
    </row>
    <row r="3188" spans="1:19" hidden="1" x14ac:dyDescent="0.25">
      <c r="A3188" t="s">
        <v>1171</v>
      </c>
      <c r="B3188" t="s">
        <v>578</v>
      </c>
      <c r="C3188">
        <v>0</v>
      </c>
      <c r="D3188">
        <v>0</v>
      </c>
      <c r="E3188" s="33">
        <v>43649</v>
      </c>
      <c r="F3188" t="s">
        <v>1167</v>
      </c>
      <c r="G3188" t="s">
        <v>2617</v>
      </c>
      <c r="H3188">
        <v>0</v>
      </c>
      <c r="I3188">
        <v>33</v>
      </c>
      <c r="J3188" s="33">
        <v>43655</v>
      </c>
      <c r="K3188" t="s">
        <v>1171</v>
      </c>
      <c r="L3188" t="s">
        <v>1695</v>
      </c>
      <c r="M3188">
        <v>0</v>
      </c>
      <c r="N3188">
        <v>0</v>
      </c>
      <c r="O3188" s="33">
        <v>43649</v>
      </c>
      <c r="P3188" t="s">
        <v>1157</v>
      </c>
      <c r="Q3188" t="s">
        <v>2593</v>
      </c>
      <c r="R3188">
        <v>0</v>
      </c>
      <c r="S3188">
        <v>1</v>
      </c>
    </row>
    <row r="3189" spans="1:19" hidden="1" x14ac:dyDescent="0.25">
      <c r="A3189" t="s">
        <v>1171</v>
      </c>
      <c r="B3189" t="s">
        <v>1520</v>
      </c>
      <c r="C3189">
        <v>0</v>
      </c>
      <c r="D3189">
        <v>0</v>
      </c>
      <c r="E3189" s="33">
        <v>43649</v>
      </c>
      <c r="F3189" t="s">
        <v>1167</v>
      </c>
      <c r="G3189" t="s">
        <v>2616</v>
      </c>
      <c r="H3189">
        <v>27</v>
      </c>
      <c r="I3189">
        <v>0</v>
      </c>
      <c r="J3189" s="33">
        <v>43655</v>
      </c>
      <c r="K3189" t="s">
        <v>1171</v>
      </c>
      <c r="L3189" t="s">
        <v>861</v>
      </c>
      <c r="M3189">
        <v>0</v>
      </c>
      <c r="N3189">
        <v>0</v>
      </c>
      <c r="O3189" s="33">
        <v>43649</v>
      </c>
      <c r="P3189" t="s">
        <v>1157</v>
      </c>
      <c r="Q3189" t="s">
        <v>2592</v>
      </c>
      <c r="R3189">
        <v>0</v>
      </c>
      <c r="S3189">
        <v>1</v>
      </c>
    </row>
    <row r="3190" spans="1:19" hidden="1" x14ac:dyDescent="0.25">
      <c r="A3190" t="s">
        <v>1171</v>
      </c>
      <c r="B3190" t="s">
        <v>1989</v>
      </c>
      <c r="C3190">
        <v>0</v>
      </c>
      <c r="D3190">
        <v>0</v>
      </c>
      <c r="E3190" s="33">
        <v>43649</v>
      </c>
      <c r="F3190" t="s">
        <v>1167</v>
      </c>
      <c r="G3190" t="s">
        <v>1960</v>
      </c>
      <c r="H3190">
        <v>12</v>
      </c>
      <c r="I3190">
        <v>0</v>
      </c>
      <c r="J3190" s="33">
        <v>43655</v>
      </c>
      <c r="K3190" t="s">
        <v>1171</v>
      </c>
      <c r="L3190" t="s">
        <v>1722</v>
      </c>
      <c r="M3190">
        <v>0</v>
      </c>
      <c r="N3190">
        <v>0</v>
      </c>
      <c r="O3190" s="33">
        <v>43649</v>
      </c>
      <c r="P3190" t="s">
        <v>1157</v>
      </c>
      <c r="Q3190" t="s">
        <v>2591</v>
      </c>
      <c r="R3190">
        <v>1</v>
      </c>
      <c r="S3190">
        <v>0</v>
      </c>
    </row>
    <row r="3191" spans="1:19" hidden="1" x14ac:dyDescent="0.25">
      <c r="A3191" t="s">
        <v>1171</v>
      </c>
      <c r="B3191" t="s">
        <v>2620</v>
      </c>
      <c r="C3191">
        <v>0</v>
      </c>
      <c r="D3191">
        <v>0</v>
      </c>
      <c r="E3191" s="33">
        <v>43649</v>
      </c>
      <c r="F3191" t="s">
        <v>1167</v>
      </c>
      <c r="G3191" t="s">
        <v>1603</v>
      </c>
      <c r="H3191">
        <v>1</v>
      </c>
      <c r="I3191">
        <v>0</v>
      </c>
      <c r="J3191" s="33">
        <v>43655</v>
      </c>
      <c r="K3191" t="s">
        <v>1171</v>
      </c>
      <c r="L3191" t="s">
        <v>1810</v>
      </c>
      <c r="M3191">
        <v>0</v>
      </c>
      <c r="N3191">
        <v>0</v>
      </c>
      <c r="O3191" s="33">
        <v>43649</v>
      </c>
      <c r="P3191" t="s">
        <v>1157</v>
      </c>
      <c r="Q3191" t="s">
        <v>2192</v>
      </c>
      <c r="R3191">
        <v>0</v>
      </c>
      <c r="S3191">
        <v>1</v>
      </c>
    </row>
    <row r="3192" spans="1:19" hidden="1" x14ac:dyDescent="0.25">
      <c r="A3192" t="s">
        <v>1171</v>
      </c>
      <c r="B3192" t="s">
        <v>2621</v>
      </c>
      <c r="C3192">
        <v>0</v>
      </c>
      <c r="D3192">
        <v>0</v>
      </c>
      <c r="E3192" s="33">
        <v>43649</v>
      </c>
      <c r="F3192" t="s">
        <v>1167</v>
      </c>
      <c r="G3192" t="s">
        <v>1593</v>
      </c>
      <c r="H3192">
        <v>29</v>
      </c>
      <c r="I3192">
        <v>0</v>
      </c>
      <c r="J3192" s="33">
        <v>43655</v>
      </c>
      <c r="K3192" t="s">
        <v>1171</v>
      </c>
      <c r="L3192" t="s">
        <v>1483</v>
      </c>
      <c r="M3192">
        <v>0</v>
      </c>
      <c r="N3192">
        <v>0</v>
      </c>
      <c r="O3192" s="33">
        <v>43649</v>
      </c>
      <c r="P3192" t="s">
        <v>1157</v>
      </c>
      <c r="Q3192" t="s">
        <v>1204</v>
      </c>
      <c r="R3192">
        <v>1</v>
      </c>
      <c r="S3192">
        <v>0</v>
      </c>
    </row>
    <row r="3193" spans="1:19" hidden="1" x14ac:dyDescent="0.25">
      <c r="A3193" t="s">
        <v>1171</v>
      </c>
      <c r="B3193" t="s">
        <v>2622</v>
      </c>
      <c r="C3193">
        <v>0</v>
      </c>
      <c r="D3193">
        <v>0</v>
      </c>
      <c r="E3193" s="33">
        <v>43649</v>
      </c>
      <c r="F3193" t="s">
        <v>1167</v>
      </c>
      <c r="G3193" t="s">
        <v>2615</v>
      </c>
      <c r="H3193">
        <v>29</v>
      </c>
      <c r="I3193">
        <v>0</v>
      </c>
      <c r="J3193" s="33">
        <v>43655</v>
      </c>
      <c r="K3193" t="s">
        <v>1172</v>
      </c>
      <c r="L3193" t="s">
        <v>1482</v>
      </c>
      <c r="M3193">
        <v>1</v>
      </c>
      <c r="N3193">
        <v>0</v>
      </c>
      <c r="O3193" s="33">
        <v>43656</v>
      </c>
      <c r="P3193" t="s">
        <v>1157</v>
      </c>
      <c r="Q3193" t="s">
        <v>1695</v>
      </c>
      <c r="R3193">
        <v>1</v>
      </c>
      <c r="S3193">
        <v>0</v>
      </c>
    </row>
    <row r="3194" spans="1:19" hidden="1" x14ac:dyDescent="0.25">
      <c r="A3194" t="s">
        <v>1171</v>
      </c>
      <c r="B3194" t="s">
        <v>2623</v>
      </c>
      <c r="C3194">
        <v>0</v>
      </c>
      <c r="D3194">
        <v>0</v>
      </c>
      <c r="E3194" s="33">
        <v>43649</v>
      </c>
      <c r="F3194" t="s">
        <v>1167</v>
      </c>
      <c r="G3194" t="s">
        <v>1483</v>
      </c>
      <c r="H3194">
        <v>1</v>
      </c>
      <c r="I3194">
        <v>0</v>
      </c>
      <c r="J3194" s="33">
        <v>43655</v>
      </c>
      <c r="K3194" t="s">
        <v>1172</v>
      </c>
      <c r="L3194" t="s">
        <v>1485</v>
      </c>
      <c r="M3194">
        <v>3</v>
      </c>
      <c r="N3194">
        <v>0</v>
      </c>
      <c r="O3194" s="33">
        <v>43656</v>
      </c>
      <c r="P3194" t="s">
        <v>1157</v>
      </c>
      <c r="Q3194" t="s">
        <v>861</v>
      </c>
      <c r="R3194">
        <v>1</v>
      </c>
      <c r="S3194">
        <v>0</v>
      </c>
    </row>
    <row r="3195" spans="1:19" hidden="1" x14ac:dyDescent="0.25">
      <c r="A3195" t="s">
        <v>1171</v>
      </c>
      <c r="B3195" t="s">
        <v>1726</v>
      </c>
      <c r="C3195">
        <v>0</v>
      </c>
      <c r="D3195">
        <v>0</v>
      </c>
      <c r="E3195" s="33">
        <v>43649</v>
      </c>
      <c r="F3195" t="s">
        <v>1168</v>
      </c>
      <c r="G3195" t="s">
        <v>1546</v>
      </c>
      <c r="H3195">
        <v>7742</v>
      </c>
      <c r="I3195">
        <v>0</v>
      </c>
      <c r="J3195" s="33">
        <v>43655</v>
      </c>
      <c r="K3195" t="s">
        <v>1172</v>
      </c>
      <c r="L3195" t="s">
        <v>857</v>
      </c>
      <c r="M3195">
        <v>1</v>
      </c>
      <c r="N3195">
        <v>0</v>
      </c>
      <c r="O3195" s="33">
        <v>43656</v>
      </c>
      <c r="P3195" t="s">
        <v>1157</v>
      </c>
      <c r="Q3195" t="s">
        <v>1483</v>
      </c>
      <c r="R3195">
        <v>1</v>
      </c>
      <c r="S3195">
        <v>0</v>
      </c>
    </row>
    <row r="3196" spans="1:19" hidden="1" x14ac:dyDescent="0.25">
      <c r="A3196" t="s">
        <v>1171</v>
      </c>
      <c r="B3196" t="s">
        <v>1725</v>
      </c>
      <c r="C3196">
        <v>0</v>
      </c>
      <c r="D3196">
        <v>0</v>
      </c>
      <c r="E3196" s="33">
        <v>43649</v>
      </c>
      <c r="F3196" t="s">
        <v>1168</v>
      </c>
      <c r="G3196" t="s">
        <v>2619</v>
      </c>
      <c r="H3196">
        <v>33</v>
      </c>
      <c r="I3196">
        <v>0</v>
      </c>
      <c r="J3196" s="33">
        <v>43655</v>
      </c>
      <c r="K3196" t="s">
        <v>1172</v>
      </c>
      <c r="L3196" t="s">
        <v>868</v>
      </c>
      <c r="M3196">
        <v>1</v>
      </c>
      <c r="N3196">
        <v>0</v>
      </c>
      <c r="O3196" s="33">
        <v>43656</v>
      </c>
      <c r="P3196" t="s">
        <v>1158</v>
      </c>
      <c r="Q3196" t="s">
        <v>1546</v>
      </c>
      <c r="R3196">
        <v>0</v>
      </c>
      <c r="S3196">
        <v>0</v>
      </c>
    </row>
    <row r="3197" spans="1:19" hidden="1" x14ac:dyDescent="0.25">
      <c r="A3197" t="s">
        <v>1171</v>
      </c>
      <c r="B3197" t="s">
        <v>2624</v>
      </c>
      <c r="C3197">
        <v>0</v>
      </c>
      <c r="D3197">
        <v>0</v>
      </c>
      <c r="E3197" s="33">
        <v>43649</v>
      </c>
      <c r="F3197" t="s">
        <v>1171</v>
      </c>
      <c r="G3197" t="s">
        <v>2417</v>
      </c>
      <c r="H3197">
        <v>0</v>
      </c>
      <c r="I3197">
        <v>0</v>
      </c>
      <c r="J3197" s="33">
        <v>43649</v>
      </c>
      <c r="K3197" t="s">
        <v>1172</v>
      </c>
      <c r="L3197" t="s">
        <v>1486</v>
      </c>
      <c r="M3197">
        <v>3</v>
      </c>
      <c r="N3197">
        <v>0</v>
      </c>
      <c r="O3197" s="33">
        <v>43656</v>
      </c>
      <c r="P3197" t="s">
        <v>1158</v>
      </c>
      <c r="Q3197" t="s">
        <v>1486</v>
      </c>
      <c r="R3197">
        <v>0</v>
      </c>
      <c r="S3197">
        <v>0</v>
      </c>
    </row>
    <row r="3198" spans="1:19" hidden="1" x14ac:dyDescent="0.25">
      <c r="A3198" t="s">
        <v>1171</v>
      </c>
      <c r="B3198" t="s">
        <v>2625</v>
      </c>
      <c r="C3198">
        <v>0</v>
      </c>
      <c r="D3198">
        <v>0</v>
      </c>
      <c r="E3198" s="33">
        <v>43649</v>
      </c>
      <c r="F3198" t="s">
        <v>1171</v>
      </c>
      <c r="G3198" t="s">
        <v>1536</v>
      </c>
      <c r="H3198">
        <v>0</v>
      </c>
      <c r="I3198">
        <v>0</v>
      </c>
      <c r="J3198" s="33">
        <v>43649</v>
      </c>
      <c r="K3198" t="s">
        <v>1172</v>
      </c>
      <c r="L3198" t="s">
        <v>870</v>
      </c>
      <c r="M3198">
        <v>1</v>
      </c>
      <c r="N3198">
        <v>0</v>
      </c>
      <c r="O3198" s="33">
        <v>43656</v>
      </c>
      <c r="P3198" t="s">
        <v>1158</v>
      </c>
      <c r="Q3198" t="s">
        <v>2596</v>
      </c>
      <c r="R3198">
        <v>0</v>
      </c>
      <c r="S3198">
        <v>0</v>
      </c>
    </row>
    <row r="3199" spans="1:19" hidden="1" x14ac:dyDescent="0.25">
      <c r="A3199" t="s">
        <v>1171</v>
      </c>
      <c r="B3199" t="s">
        <v>1695</v>
      </c>
      <c r="C3199">
        <v>0</v>
      </c>
      <c r="D3199">
        <v>0</v>
      </c>
      <c r="E3199" s="33">
        <v>43649</v>
      </c>
      <c r="F3199" t="s">
        <v>1171</v>
      </c>
      <c r="G3199" t="s">
        <v>857</v>
      </c>
      <c r="H3199">
        <v>0</v>
      </c>
      <c r="I3199">
        <v>0</v>
      </c>
      <c r="J3199" s="33">
        <v>43649</v>
      </c>
      <c r="K3199" t="s">
        <v>1172</v>
      </c>
      <c r="L3199" t="s">
        <v>859</v>
      </c>
      <c r="M3199">
        <v>1</v>
      </c>
      <c r="N3199">
        <v>0</v>
      </c>
      <c r="O3199" s="33">
        <v>43656</v>
      </c>
      <c r="P3199" t="s">
        <v>1158</v>
      </c>
      <c r="Q3199" t="s">
        <v>2347</v>
      </c>
      <c r="R3199">
        <v>0</v>
      </c>
      <c r="S3199">
        <v>0</v>
      </c>
    </row>
    <row r="3200" spans="1:19" hidden="1" x14ac:dyDescent="0.25">
      <c r="A3200" t="s">
        <v>1171</v>
      </c>
      <c r="B3200" t="s">
        <v>861</v>
      </c>
      <c r="C3200">
        <v>0</v>
      </c>
      <c r="D3200">
        <v>0</v>
      </c>
      <c r="E3200" s="33">
        <v>43649</v>
      </c>
      <c r="F3200" t="s">
        <v>1171</v>
      </c>
      <c r="G3200" t="s">
        <v>868</v>
      </c>
      <c r="H3200">
        <v>0</v>
      </c>
      <c r="I3200">
        <v>0</v>
      </c>
      <c r="J3200" s="33">
        <v>43649</v>
      </c>
      <c r="K3200" t="s">
        <v>1172</v>
      </c>
      <c r="L3200" t="s">
        <v>861</v>
      </c>
      <c r="M3200">
        <v>1</v>
      </c>
      <c r="N3200">
        <v>0</v>
      </c>
      <c r="O3200" s="33">
        <v>43656</v>
      </c>
      <c r="P3200" t="s">
        <v>1158</v>
      </c>
      <c r="Q3200" t="s">
        <v>1483</v>
      </c>
      <c r="R3200">
        <v>0</v>
      </c>
      <c r="S3200">
        <v>0</v>
      </c>
    </row>
    <row r="3201" spans="1:19" hidden="1" x14ac:dyDescent="0.25">
      <c r="A3201" t="s">
        <v>1171</v>
      </c>
      <c r="B3201" t="s">
        <v>1722</v>
      </c>
      <c r="C3201">
        <v>0</v>
      </c>
      <c r="D3201">
        <v>0</v>
      </c>
      <c r="E3201" s="33">
        <v>43649</v>
      </c>
      <c r="F3201" t="s">
        <v>1171</v>
      </c>
      <c r="G3201" t="s">
        <v>1616</v>
      </c>
      <c r="H3201">
        <v>0</v>
      </c>
      <c r="I3201">
        <v>0</v>
      </c>
      <c r="J3201" s="33">
        <v>43649</v>
      </c>
      <c r="K3201" t="s">
        <v>1172</v>
      </c>
      <c r="L3201" t="s">
        <v>1483</v>
      </c>
      <c r="M3201">
        <v>1</v>
      </c>
      <c r="N3201">
        <v>0</v>
      </c>
      <c r="O3201" s="33">
        <v>43656</v>
      </c>
      <c r="P3201" t="s">
        <v>1159</v>
      </c>
      <c r="Q3201" t="s">
        <v>1482</v>
      </c>
      <c r="R3201">
        <v>1</v>
      </c>
      <c r="S3201">
        <v>0</v>
      </c>
    </row>
    <row r="3202" spans="1:19" hidden="1" x14ac:dyDescent="0.25">
      <c r="A3202" t="s">
        <v>1171</v>
      </c>
      <c r="B3202" t="s">
        <v>1810</v>
      </c>
      <c r="C3202">
        <v>0</v>
      </c>
      <c r="D3202">
        <v>0</v>
      </c>
      <c r="E3202" s="33">
        <v>43649</v>
      </c>
      <c r="F3202" t="s">
        <v>1171</v>
      </c>
      <c r="G3202" t="s">
        <v>2626</v>
      </c>
      <c r="H3202">
        <v>0</v>
      </c>
      <c r="I3202">
        <v>0</v>
      </c>
      <c r="J3202" s="33">
        <v>43649</v>
      </c>
      <c r="K3202" t="s">
        <v>1173</v>
      </c>
      <c r="L3202" t="s">
        <v>1482</v>
      </c>
      <c r="M3202">
        <v>1</v>
      </c>
      <c r="N3202">
        <v>0</v>
      </c>
      <c r="O3202" s="33">
        <v>43656</v>
      </c>
      <c r="P3202" t="s">
        <v>1159</v>
      </c>
      <c r="Q3202" t="s">
        <v>1485</v>
      </c>
      <c r="R3202">
        <v>93</v>
      </c>
      <c r="S3202">
        <v>0</v>
      </c>
    </row>
    <row r="3203" spans="1:19" hidden="1" x14ac:dyDescent="0.25">
      <c r="A3203" t="s">
        <v>1171</v>
      </c>
      <c r="B3203" t="s">
        <v>1483</v>
      </c>
      <c r="C3203">
        <v>0</v>
      </c>
      <c r="D3203">
        <v>0</v>
      </c>
      <c r="E3203" s="33">
        <v>43649</v>
      </c>
      <c r="F3203" t="s">
        <v>1171</v>
      </c>
      <c r="G3203" t="s">
        <v>1034</v>
      </c>
      <c r="H3203">
        <v>0</v>
      </c>
      <c r="I3203">
        <v>0</v>
      </c>
      <c r="J3203" s="33">
        <v>43649</v>
      </c>
      <c r="K3203" t="s">
        <v>1173</v>
      </c>
      <c r="L3203" t="s">
        <v>1485</v>
      </c>
      <c r="M3203">
        <v>4</v>
      </c>
      <c r="N3203">
        <v>0</v>
      </c>
      <c r="O3203" s="33">
        <v>43656</v>
      </c>
      <c r="P3203" t="s">
        <v>1159</v>
      </c>
      <c r="Q3203" t="s">
        <v>857</v>
      </c>
      <c r="R3203">
        <v>2</v>
      </c>
      <c r="S3203">
        <v>0</v>
      </c>
    </row>
    <row r="3204" spans="1:19" hidden="1" x14ac:dyDescent="0.25">
      <c r="A3204" t="s">
        <v>1172</v>
      </c>
      <c r="B3204" t="s">
        <v>1482</v>
      </c>
      <c r="C3204">
        <v>1</v>
      </c>
      <c r="D3204">
        <v>0</v>
      </c>
      <c r="E3204" s="33">
        <v>43654</v>
      </c>
      <c r="F3204" t="s">
        <v>1171</v>
      </c>
      <c r="G3204" t="s">
        <v>1486</v>
      </c>
      <c r="H3204">
        <v>0</v>
      </c>
      <c r="I3204">
        <v>0</v>
      </c>
      <c r="J3204" s="33">
        <v>43649</v>
      </c>
      <c r="K3204" t="s">
        <v>1173</v>
      </c>
      <c r="L3204" t="s">
        <v>857</v>
      </c>
      <c r="M3204">
        <v>1</v>
      </c>
      <c r="N3204">
        <v>0</v>
      </c>
      <c r="O3204" s="33">
        <v>43656</v>
      </c>
      <c r="P3204" t="s">
        <v>1159</v>
      </c>
      <c r="Q3204" t="s">
        <v>2322</v>
      </c>
      <c r="R3204">
        <v>93</v>
      </c>
      <c r="S3204">
        <v>0</v>
      </c>
    </row>
    <row r="3205" spans="1:19" hidden="1" x14ac:dyDescent="0.25">
      <c r="A3205" t="s">
        <v>1172</v>
      </c>
      <c r="B3205" t="s">
        <v>1485</v>
      </c>
      <c r="C3205">
        <v>3</v>
      </c>
      <c r="D3205">
        <v>0</v>
      </c>
      <c r="E3205" s="33">
        <v>43654</v>
      </c>
      <c r="F3205" t="s">
        <v>1171</v>
      </c>
      <c r="G3205" t="s">
        <v>870</v>
      </c>
      <c r="H3205">
        <v>0</v>
      </c>
      <c r="I3205">
        <v>0</v>
      </c>
      <c r="J3205" s="33">
        <v>43649</v>
      </c>
      <c r="K3205" t="s">
        <v>1173</v>
      </c>
      <c r="L3205" t="s">
        <v>868</v>
      </c>
      <c r="M3205">
        <v>1</v>
      </c>
      <c r="N3205">
        <v>0</v>
      </c>
      <c r="O3205" s="33">
        <v>43656</v>
      </c>
      <c r="P3205" t="s">
        <v>1159</v>
      </c>
      <c r="Q3205" t="s">
        <v>868</v>
      </c>
      <c r="R3205">
        <v>93</v>
      </c>
      <c r="S3205">
        <v>0</v>
      </c>
    </row>
    <row r="3206" spans="1:19" hidden="1" x14ac:dyDescent="0.25">
      <c r="A3206" t="s">
        <v>1172</v>
      </c>
      <c r="B3206" t="s">
        <v>857</v>
      </c>
      <c r="C3206">
        <v>1</v>
      </c>
      <c r="D3206">
        <v>0</v>
      </c>
      <c r="E3206" s="33">
        <v>43654</v>
      </c>
      <c r="F3206" t="s">
        <v>1171</v>
      </c>
      <c r="G3206" t="s">
        <v>578</v>
      </c>
      <c r="H3206">
        <v>0</v>
      </c>
      <c r="I3206">
        <v>0</v>
      </c>
      <c r="J3206" s="33">
        <v>43649</v>
      </c>
      <c r="K3206" t="s">
        <v>1173</v>
      </c>
      <c r="L3206" t="s">
        <v>1486</v>
      </c>
      <c r="M3206">
        <v>4</v>
      </c>
      <c r="N3206">
        <v>0</v>
      </c>
      <c r="O3206" s="33">
        <v>43656</v>
      </c>
      <c r="P3206" t="s">
        <v>1159</v>
      </c>
      <c r="Q3206" t="s">
        <v>2597</v>
      </c>
      <c r="R3206">
        <v>3</v>
      </c>
      <c r="S3206">
        <v>0</v>
      </c>
    </row>
    <row r="3207" spans="1:19" hidden="1" x14ac:dyDescent="0.25">
      <c r="A3207" t="s">
        <v>1172</v>
      </c>
      <c r="B3207" t="s">
        <v>868</v>
      </c>
      <c r="C3207">
        <v>1</v>
      </c>
      <c r="D3207">
        <v>0</v>
      </c>
      <c r="E3207" s="33">
        <v>43654</v>
      </c>
      <c r="F3207" t="s">
        <v>1171</v>
      </c>
      <c r="G3207" t="s">
        <v>1520</v>
      </c>
      <c r="H3207">
        <v>0</v>
      </c>
      <c r="I3207">
        <v>0</v>
      </c>
      <c r="J3207" s="33">
        <v>43649</v>
      </c>
      <c r="K3207" t="s">
        <v>1173</v>
      </c>
      <c r="L3207" t="s">
        <v>870</v>
      </c>
      <c r="M3207">
        <v>1</v>
      </c>
      <c r="N3207">
        <v>0</v>
      </c>
      <c r="O3207" s="33">
        <v>43656</v>
      </c>
      <c r="P3207" t="s">
        <v>1159</v>
      </c>
      <c r="Q3207" t="s">
        <v>1486</v>
      </c>
      <c r="R3207">
        <v>93</v>
      </c>
      <c r="S3207">
        <v>0</v>
      </c>
    </row>
    <row r="3208" spans="1:19" hidden="1" x14ac:dyDescent="0.25">
      <c r="A3208" t="s">
        <v>1172</v>
      </c>
      <c r="B3208" t="s">
        <v>1486</v>
      </c>
      <c r="C3208">
        <v>3</v>
      </c>
      <c r="D3208">
        <v>0</v>
      </c>
      <c r="E3208" s="33">
        <v>43654</v>
      </c>
      <c r="F3208" t="s">
        <v>1171</v>
      </c>
      <c r="G3208" t="s">
        <v>1989</v>
      </c>
      <c r="H3208">
        <v>0</v>
      </c>
      <c r="I3208">
        <v>0</v>
      </c>
      <c r="J3208" s="33">
        <v>43649</v>
      </c>
      <c r="K3208" t="s">
        <v>1173</v>
      </c>
      <c r="L3208" t="s">
        <v>859</v>
      </c>
      <c r="M3208">
        <v>1</v>
      </c>
      <c r="N3208">
        <v>0</v>
      </c>
      <c r="O3208" s="33">
        <v>43656</v>
      </c>
      <c r="P3208" t="s">
        <v>1159</v>
      </c>
      <c r="Q3208" t="s">
        <v>1847</v>
      </c>
      <c r="R3208">
        <v>1</v>
      </c>
      <c r="S3208">
        <v>0</v>
      </c>
    </row>
    <row r="3209" spans="1:19" hidden="1" x14ac:dyDescent="0.25">
      <c r="A3209" t="s">
        <v>1172</v>
      </c>
      <c r="B3209" t="s">
        <v>870</v>
      </c>
      <c r="C3209">
        <v>1</v>
      </c>
      <c r="D3209">
        <v>0</v>
      </c>
      <c r="E3209" s="33">
        <v>43654</v>
      </c>
      <c r="F3209" t="s">
        <v>1171</v>
      </c>
      <c r="G3209" t="s">
        <v>2620</v>
      </c>
      <c r="H3209">
        <v>0</v>
      </c>
      <c r="I3209">
        <v>0</v>
      </c>
      <c r="J3209" s="33">
        <v>43649</v>
      </c>
      <c r="K3209" t="s">
        <v>1173</v>
      </c>
      <c r="L3209" t="s">
        <v>861</v>
      </c>
      <c r="M3209">
        <v>1</v>
      </c>
      <c r="N3209">
        <v>0</v>
      </c>
      <c r="O3209" s="33">
        <v>43656</v>
      </c>
      <c r="P3209" t="s">
        <v>1159</v>
      </c>
      <c r="Q3209" t="s">
        <v>580</v>
      </c>
      <c r="R3209">
        <v>13</v>
      </c>
      <c r="S3209">
        <v>0</v>
      </c>
    </row>
    <row r="3210" spans="1:19" hidden="1" x14ac:dyDescent="0.25">
      <c r="A3210" t="s">
        <v>1172</v>
      </c>
      <c r="B3210" t="s">
        <v>859</v>
      </c>
      <c r="C3210">
        <v>1</v>
      </c>
      <c r="D3210">
        <v>0</v>
      </c>
      <c r="E3210" s="33">
        <v>43654</v>
      </c>
      <c r="F3210" t="s">
        <v>1171</v>
      </c>
      <c r="G3210" t="s">
        <v>2621</v>
      </c>
      <c r="H3210">
        <v>0</v>
      </c>
      <c r="I3210">
        <v>0</v>
      </c>
      <c r="J3210" s="33">
        <v>43649</v>
      </c>
      <c r="K3210" t="s">
        <v>1173</v>
      </c>
      <c r="L3210" t="s">
        <v>1483</v>
      </c>
      <c r="M3210">
        <v>1</v>
      </c>
      <c r="N3210">
        <v>0</v>
      </c>
      <c r="O3210" s="33">
        <v>43656</v>
      </c>
      <c r="P3210" t="s">
        <v>1159</v>
      </c>
      <c r="Q3210" t="s">
        <v>870</v>
      </c>
      <c r="R3210">
        <v>93</v>
      </c>
      <c r="S3210">
        <v>0</v>
      </c>
    </row>
    <row r="3211" spans="1:19" hidden="1" x14ac:dyDescent="0.25">
      <c r="A3211" t="s">
        <v>1172</v>
      </c>
      <c r="B3211" t="s">
        <v>861</v>
      </c>
      <c r="C3211">
        <v>1</v>
      </c>
      <c r="D3211">
        <v>0</v>
      </c>
      <c r="E3211" s="33">
        <v>43654</v>
      </c>
      <c r="F3211" t="s">
        <v>1171</v>
      </c>
      <c r="G3211" t="s">
        <v>2622</v>
      </c>
      <c r="H3211">
        <v>0</v>
      </c>
      <c r="I3211">
        <v>0</v>
      </c>
      <c r="J3211" s="33">
        <v>43649</v>
      </c>
      <c r="K3211" t="s">
        <v>1174</v>
      </c>
      <c r="L3211" t="s">
        <v>2628</v>
      </c>
      <c r="M3211">
        <v>0</v>
      </c>
      <c r="N3211">
        <v>0</v>
      </c>
      <c r="O3211" s="33">
        <v>43649</v>
      </c>
      <c r="P3211" t="s">
        <v>1159</v>
      </c>
      <c r="Q3211" t="s">
        <v>1520</v>
      </c>
      <c r="R3211">
        <v>1</v>
      </c>
      <c r="S3211">
        <v>0</v>
      </c>
    </row>
    <row r="3212" spans="1:19" hidden="1" x14ac:dyDescent="0.25">
      <c r="A3212" t="s">
        <v>1172</v>
      </c>
      <c r="B3212" t="s">
        <v>1483</v>
      </c>
      <c r="C3212">
        <v>1</v>
      </c>
      <c r="D3212">
        <v>0</v>
      </c>
      <c r="E3212" s="33">
        <v>43654</v>
      </c>
      <c r="F3212" t="s">
        <v>1171</v>
      </c>
      <c r="G3212" t="s">
        <v>2623</v>
      </c>
      <c r="H3212">
        <v>0</v>
      </c>
      <c r="I3212">
        <v>0</v>
      </c>
      <c r="J3212" s="33">
        <v>43649</v>
      </c>
      <c r="K3212" t="s">
        <v>1174</v>
      </c>
      <c r="L3212" t="s">
        <v>2627</v>
      </c>
      <c r="M3212">
        <v>0</v>
      </c>
      <c r="N3212">
        <v>0</v>
      </c>
      <c r="O3212" s="33">
        <v>43649</v>
      </c>
      <c r="P3212" t="s">
        <v>1159</v>
      </c>
      <c r="Q3212" t="s">
        <v>859</v>
      </c>
      <c r="R3212">
        <v>2</v>
      </c>
      <c r="S3212">
        <v>0</v>
      </c>
    </row>
    <row r="3213" spans="1:19" hidden="1" x14ac:dyDescent="0.25">
      <c r="A3213" t="s">
        <v>1173</v>
      </c>
      <c r="B3213" t="s">
        <v>1482</v>
      </c>
      <c r="C3213">
        <v>1</v>
      </c>
      <c r="D3213">
        <v>0</v>
      </c>
      <c r="E3213" s="33">
        <v>43654</v>
      </c>
      <c r="F3213" t="s">
        <v>1171</v>
      </c>
      <c r="G3213" t="s">
        <v>1726</v>
      </c>
      <c r="H3213">
        <v>0</v>
      </c>
      <c r="I3213">
        <v>0</v>
      </c>
      <c r="J3213" s="33">
        <v>43649</v>
      </c>
      <c r="K3213" t="s">
        <v>1174</v>
      </c>
      <c r="L3213" t="s">
        <v>1605</v>
      </c>
      <c r="M3213">
        <v>0</v>
      </c>
      <c r="N3213">
        <v>0</v>
      </c>
      <c r="O3213" s="33">
        <v>43649</v>
      </c>
      <c r="P3213" t="s">
        <v>1159</v>
      </c>
      <c r="Q3213" t="s">
        <v>1494</v>
      </c>
      <c r="R3213">
        <v>93</v>
      </c>
      <c r="S3213">
        <v>0</v>
      </c>
    </row>
    <row r="3214" spans="1:19" hidden="1" x14ac:dyDescent="0.25">
      <c r="A3214" t="s">
        <v>1173</v>
      </c>
      <c r="B3214" t="s">
        <v>1485</v>
      </c>
      <c r="C3214">
        <v>4</v>
      </c>
      <c r="D3214">
        <v>0</v>
      </c>
      <c r="E3214" s="33">
        <v>43654</v>
      </c>
      <c r="F3214" t="s">
        <v>1171</v>
      </c>
      <c r="G3214" t="s">
        <v>1725</v>
      </c>
      <c r="H3214">
        <v>0</v>
      </c>
      <c r="I3214">
        <v>0</v>
      </c>
      <c r="J3214" s="33">
        <v>43649</v>
      </c>
      <c r="K3214" t="s">
        <v>1174</v>
      </c>
      <c r="L3214" t="s">
        <v>1486</v>
      </c>
      <c r="M3214">
        <v>0</v>
      </c>
      <c r="N3214">
        <v>0</v>
      </c>
      <c r="O3214" s="33">
        <v>43649</v>
      </c>
      <c r="P3214" t="s">
        <v>1159</v>
      </c>
      <c r="Q3214" t="s">
        <v>1863</v>
      </c>
      <c r="R3214">
        <v>0</v>
      </c>
      <c r="S3214">
        <v>18</v>
      </c>
    </row>
    <row r="3215" spans="1:19" hidden="1" x14ac:dyDescent="0.25">
      <c r="A3215" t="s">
        <v>1173</v>
      </c>
      <c r="B3215" t="s">
        <v>857</v>
      </c>
      <c r="C3215">
        <v>1</v>
      </c>
      <c r="D3215">
        <v>0</v>
      </c>
      <c r="E3215" s="33">
        <v>43654</v>
      </c>
      <c r="F3215" t="s">
        <v>1171</v>
      </c>
      <c r="G3215" t="s">
        <v>2624</v>
      </c>
      <c r="H3215">
        <v>0</v>
      </c>
      <c r="I3215">
        <v>0</v>
      </c>
      <c r="J3215" s="33">
        <v>43649</v>
      </c>
      <c r="K3215" t="s">
        <v>1174</v>
      </c>
      <c r="L3215" t="s">
        <v>1584</v>
      </c>
      <c r="M3215">
        <v>0</v>
      </c>
      <c r="N3215">
        <v>0</v>
      </c>
      <c r="O3215" s="33">
        <v>43649</v>
      </c>
      <c r="P3215" t="s">
        <v>1159</v>
      </c>
      <c r="Q3215" t="s">
        <v>861</v>
      </c>
      <c r="R3215">
        <v>1</v>
      </c>
      <c r="S3215">
        <v>0</v>
      </c>
    </row>
    <row r="3216" spans="1:19" hidden="1" x14ac:dyDescent="0.25">
      <c r="A3216" t="s">
        <v>1173</v>
      </c>
      <c r="B3216" t="s">
        <v>868</v>
      </c>
      <c r="C3216">
        <v>1</v>
      </c>
      <c r="D3216">
        <v>0</v>
      </c>
      <c r="E3216" s="33">
        <v>43654</v>
      </c>
      <c r="F3216" t="s">
        <v>1171</v>
      </c>
      <c r="G3216" t="s">
        <v>2625</v>
      </c>
      <c r="H3216">
        <v>0</v>
      </c>
      <c r="I3216">
        <v>0</v>
      </c>
      <c r="J3216" s="33">
        <v>43649</v>
      </c>
      <c r="K3216" t="s">
        <v>1174</v>
      </c>
      <c r="L3216" t="s">
        <v>1955</v>
      </c>
      <c r="M3216">
        <v>0</v>
      </c>
      <c r="N3216">
        <v>0</v>
      </c>
      <c r="O3216" s="33">
        <v>43649</v>
      </c>
      <c r="P3216" t="s">
        <v>1159</v>
      </c>
      <c r="Q3216" t="s">
        <v>2598</v>
      </c>
      <c r="R3216">
        <v>1</v>
      </c>
      <c r="S3216">
        <v>0</v>
      </c>
    </row>
    <row r="3217" spans="1:19" hidden="1" x14ac:dyDescent="0.25">
      <c r="A3217" t="s">
        <v>1173</v>
      </c>
      <c r="B3217" t="s">
        <v>1486</v>
      </c>
      <c r="C3217">
        <v>4</v>
      </c>
      <c r="D3217">
        <v>0</v>
      </c>
      <c r="E3217" s="33">
        <v>43654</v>
      </c>
      <c r="F3217" t="s">
        <v>1171</v>
      </c>
      <c r="G3217" t="s">
        <v>1695</v>
      </c>
      <c r="H3217">
        <v>0</v>
      </c>
      <c r="I3217">
        <v>0</v>
      </c>
      <c r="J3217" s="33">
        <v>43649</v>
      </c>
      <c r="K3217" t="s">
        <v>1174</v>
      </c>
      <c r="L3217" t="s">
        <v>1863</v>
      </c>
      <c r="M3217">
        <v>0</v>
      </c>
      <c r="N3217">
        <v>0</v>
      </c>
      <c r="O3217" s="33">
        <v>43649</v>
      </c>
      <c r="P3217" t="s">
        <v>1159</v>
      </c>
      <c r="Q3217" t="s">
        <v>1483</v>
      </c>
      <c r="R3217">
        <v>1</v>
      </c>
      <c r="S3217">
        <v>0</v>
      </c>
    </row>
    <row r="3218" spans="1:19" hidden="1" x14ac:dyDescent="0.25">
      <c r="A3218" t="s">
        <v>1173</v>
      </c>
      <c r="B3218" t="s">
        <v>870</v>
      </c>
      <c r="C3218">
        <v>1</v>
      </c>
      <c r="D3218">
        <v>0</v>
      </c>
      <c r="E3218" s="33">
        <v>43654</v>
      </c>
      <c r="F3218" t="s">
        <v>1171</v>
      </c>
      <c r="G3218" t="s">
        <v>861</v>
      </c>
      <c r="H3218">
        <v>0</v>
      </c>
      <c r="I3218">
        <v>0</v>
      </c>
      <c r="J3218" s="33">
        <v>43649</v>
      </c>
      <c r="K3218" t="s">
        <v>1174</v>
      </c>
      <c r="L3218" t="s">
        <v>1483</v>
      </c>
      <c r="M3218">
        <v>0</v>
      </c>
      <c r="N3218">
        <v>0</v>
      </c>
      <c r="O3218" s="33">
        <v>43649</v>
      </c>
      <c r="P3218" t="s">
        <v>1160</v>
      </c>
      <c r="Q3218" t="s">
        <v>1546</v>
      </c>
      <c r="R3218">
        <v>323814</v>
      </c>
      <c r="S3218">
        <v>0</v>
      </c>
    </row>
    <row r="3219" spans="1:19" hidden="1" x14ac:dyDescent="0.25">
      <c r="A3219" t="s">
        <v>1173</v>
      </c>
      <c r="B3219" t="s">
        <v>859</v>
      </c>
      <c r="C3219">
        <v>1</v>
      </c>
      <c r="D3219">
        <v>0</v>
      </c>
      <c r="E3219" s="33">
        <v>43654</v>
      </c>
      <c r="F3219" t="s">
        <v>1171</v>
      </c>
      <c r="G3219" t="s">
        <v>1722</v>
      </c>
      <c r="H3219">
        <v>0</v>
      </c>
      <c r="I3219">
        <v>0</v>
      </c>
      <c r="J3219" s="33">
        <v>43649</v>
      </c>
      <c r="K3219" t="s">
        <v>1175</v>
      </c>
      <c r="L3219" t="s">
        <v>1482</v>
      </c>
      <c r="M3219">
        <v>1</v>
      </c>
      <c r="N3219">
        <v>0</v>
      </c>
      <c r="O3219" s="33">
        <v>43656</v>
      </c>
      <c r="P3219" t="s">
        <v>1160</v>
      </c>
      <c r="Q3219" t="s">
        <v>1865</v>
      </c>
      <c r="R3219">
        <v>7</v>
      </c>
      <c r="S3219">
        <v>0</v>
      </c>
    </row>
    <row r="3220" spans="1:19" hidden="1" x14ac:dyDescent="0.25">
      <c r="A3220" t="s">
        <v>1173</v>
      </c>
      <c r="B3220" t="s">
        <v>861</v>
      </c>
      <c r="C3220">
        <v>1</v>
      </c>
      <c r="D3220">
        <v>0</v>
      </c>
      <c r="E3220" s="33">
        <v>43654</v>
      </c>
      <c r="F3220" t="s">
        <v>1171</v>
      </c>
      <c r="G3220" t="s">
        <v>1810</v>
      </c>
      <c r="H3220">
        <v>0</v>
      </c>
      <c r="I3220">
        <v>0</v>
      </c>
      <c r="J3220" s="33">
        <v>43649</v>
      </c>
      <c r="K3220" t="s">
        <v>1175</v>
      </c>
      <c r="L3220" t="s">
        <v>2295</v>
      </c>
      <c r="M3220">
        <v>2</v>
      </c>
      <c r="N3220">
        <v>0</v>
      </c>
      <c r="O3220" s="33">
        <v>43656</v>
      </c>
      <c r="P3220" t="s">
        <v>1160</v>
      </c>
      <c r="Q3220" t="s">
        <v>868</v>
      </c>
      <c r="R3220">
        <v>650</v>
      </c>
      <c r="S3220">
        <v>0</v>
      </c>
    </row>
    <row r="3221" spans="1:19" hidden="1" x14ac:dyDescent="0.25">
      <c r="A3221" t="s">
        <v>1173</v>
      </c>
      <c r="B3221" t="s">
        <v>1483</v>
      </c>
      <c r="C3221">
        <v>1</v>
      </c>
      <c r="D3221">
        <v>0</v>
      </c>
      <c r="E3221" s="33">
        <v>43654</v>
      </c>
      <c r="F3221" t="s">
        <v>1171</v>
      </c>
      <c r="G3221" t="s">
        <v>1483</v>
      </c>
      <c r="H3221">
        <v>0</v>
      </c>
      <c r="I3221">
        <v>0</v>
      </c>
      <c r="J3221" s="33">
        <v>43649</v>
      </c>
      <c r="K3221" t="s">
        <v>1175</v>
      </c>
      <c r="L3221" t="s">
        <v>1522</v>
      </c>
      <c r="M3221">
        <v>1</v>
      </c>
      <c r="N3221">
        <v>0</v>
      </c>
      <c r="O3221" s="33">
        <v>43656</v>
      </c>
      <c r="P3221" t="s">
        <v>1160</v>
      </c>
      <c r="Q3221" t="s">
        <v>1920</v>
      </c>
      <c r="R3221">
        <v>684</v>
      </c>
      <c r="S3221">
        <v>0</v>
      </c>
    </row>
    <row r="3222" spans="1:19" hidden="1" x14ac:dyDescent="0.25">
      <c r="A3222" t="s">
        <v>1174</v>
      </c>
      <c r="B3222" t="s">
        <v>2628</v>
      </c>
      <c r="C3222">
        <v>0</v>
      </c>
      <c r="D3222">
        <v>0</v>
      </c>
      <c r="E3222" s="33">
        <v>43649</v>
      </c>
      <c r="F3222" t="s">
        <v>1172</v>
      </c>
      <c r="G3222" t="s">
        <v>1482</v>
      </c>
      <c r="H3222">
        <v>1</v>
      </c>
      <c r="I3222">
        <v>0</v>
      </c>
      <c r="J3222" s="33">
        <v>43655</v>
      </c>
      <c r="K3222" t="s">
        <v>1175</v>
      </c>
      <c r="L3222" t="s">
        <v>1536</v>
      </c>
      <c r="M3222">
        <v>39</v>
      </c>
      <c r="N3222">
        <v>0</v>
      </c>
      <c r="O3222" s="33">
        <v>43656</v>
      </c>
      <c r="P3222" t="s">
        <v>1160</v>
      </c>
      <c r="Q3222" t="s">
        <v>1921</v>
      </c>
      <c r="R3222">
        <v>6</v>
      </c>
      <c r="S3222">
        <v>0</v>
      </c>
    </row>
    <row r="3223" spans="1:19" hidden="1" x14ac:dyDescent="0.25">
      <c r="A3223" t="s">
        <v>1174</v>
      </c>
      <c r="B3223" t="s">
        <v>2627</v>
      </c>
      <c r="C3223">
        <v>0</v>
      </c>
      <c r="D3223">
        <v>0</v>
      </c>
      <c r="E3223" s="33">
        <v>43649</v>
      </c>
      <c r="F3223" t="s">
        <v>1172</v>
      </c>
      <c r="G3223" t="s">
        <v>1485</v>
      </c>
      <c r="H3223">
        <v>3</v>
      </c>
      <c r="I3223">
        <v>0</v>
      </c>
      <c r="J3223" s="33">
        <v>43655</v>
      </c>
      <c r="K3223" t="s">
        <v>1175</v>
      </c>
      <c r="L3223" t="s">
        <v>2641</v>
      </c>
      <c r="M3223">
        <v>1</v>
      </c>
      <c r="N3223">
        <v>0</v>
      </c>
      <c r="O3223" s="33">
        <v>43656</v>
      </c>
      <c r="P3223" t="s">
        <v>1160</v>
      </c>
      <c r="Q3223" t="s">
        <v>1486</v>
      </c>
      <c r="R3223">
        <v>323814</v>
      </c>
      <c r="S3223">
        <v>0</v>
      </c>
    </row>
    <row r="3224" spans="1:19" hidden="1" x14ac:dyDescent="0.25">
      <c r="A3224" t="s">
        <v>1174</v>
      </c>
      <c r="B3224" t="s">
        <v>1605</v>
      </c>
      <c r="C3224">
        <v>0</v>
      </c>
      <c r="D3224">
        <v>0</v>
      </c>
      <c r="E3224" s="33">
        <v>43649</v>
      </c>
      <c r="F3224" t="s">
        <v>1172</v>
      </c>
      <c r="G3224" t="s">
        <v>857</v>
      </c>
      <c r="H3224">
        <v>1</v>
      </c>
      <c r="I3224">
        <v>0</v>
      </c>
      <c r="J3224" s="33">
        <v>43655</v>
      </c>
      <c r="K3224" t="s">
        <v>1175</v>
      </c>
      <c r="L3224" t="s">
        <v>2642</v>
      </c>
      <c r="M3224">
        <v>503</v>
      </c>
      <c r="N3224">
        <v>0</v>
      </c>
      <c r="O3224" s="33">
        <v>43656</v>
      </c>
      <c r="P3224" t="s">
        <v>1160</v>
      </c>
      <c r="Q3224" t="s">
        <v>870</v>
      </c>
      <c r="R3224">
        <v>650</v>
      </c>
      <c r="S3224">
        <v>0</v>
      </c>
    </row>
    <row r="3225" spans="1:19" hidden="1" x14ac:dyDescent="0.25">
      <c r="A3225" t="s">
        <v>1174</v>
      </c>
      <c r="B3225" t="s">
        <v>1486</v>
      </c>
      <c r="C3225">
        <v>0</v>
      </c>
      <c r="D3225">
        <v>0</v>
      </c>
      <c r="E3225" s="33">
        <v>43649</v>
      </c>
      <c r="F3225" t="s">
        <v>1172</v>
      </c>
      <c r="G3225" t="s">
        <v>868</v>
      </c>
      <c r="H3225">
        <v>1</v>
      </c>
      <c r="I3225">
        <v>0</v>
      </c>
      <c r="J3225" s="33">
        <v>43655</v>
      </c>
      <c r="K3225" t="s">
        <v>1175</v>
      </c>
      <c r="L3225" t="s">
        <v>2643</v>
      </c>
      <c r="M3225">
        <v>503</v>
      </c>
      <c r="N3225">
        <v>0</v>
      </c>
      <c r="O3225" s="33">
        <v>43656</v>
      </c>
      <c r="P3225" t="s">
        <v>1160</v>
      </c>
      <c r="Q3225" t="s">
        <v>1599</v>
      </c>
      <c r="R3225">
        <v>83</v>
      </c>
      <c r="S3225">
        <v>0</v>
      </c>
    </row>
    <row r="3226" spans="1:19" hidden="1" x14ac:dyDescent="0.25">
      <c r="A3226" t="s">
        <v>1174</v>
      </c>
      <c r="B3226" t="s">
        <v>1584</v>
      </c>
      <c r="C3226">
        <v>0</v>
      </c>
      <c r="D3226">
        <v>0</v>
      </c>
      <c r="E3226" s="33">
        <v>43649</v>
      </c>
      <c r="F3226" t="s">
        <v>1172</v>
      </c>
      <c r="G3226" t="s">
        <v>1486</v>
      </c>
      <c r="H3226">
        <v>3</v>
      </c>
      <c r="I3226">
        <v>0</v>
      </c>
      <c r="J3226" s="33">
        <v>43655</v>
      </c>
      <c r="K3226" t="s">
        <v>1175</v>
      </c>
      <c r="L3226" t="s">
        <v>2644</v>
      </c>
      <c r="M3226">
        <v>1</v>
      </c>
      <c r="N3226">
        <v>0</v>
      </c>
      <c r="O3226" s="33">
        <v>43656</v>
      </c>
      <c r="P3226" t="s">
        <v>1160</v>
      </c>
      <c r="Q3226" t="s">
        <v>1483</v>
      </c>
      <c r="R3226">
        <v>1</v>
      </c>
      <c r="S3226">
        <v>0</v>
      </c>
    </row>
    <row r="3227" spans="1:19" hidden="1" x14ac:dyDescent="0.25">
      <c r="A3227" t="s">
        <v>1174</v>
      </c>
      <c r="B3227" t="s">
        <v>1955</v>
      </c>
      <c r="C3227">
        <v>0</v>
      </c>
      <c r="D3227">
        <v>0</v>
      </c>
      <c r="E3227" s="33">
        <v>43649</v>
      </c>
      <c r="F3227" t="s">
        <v>1172</v>
      </c>
      <c r="G3227" t="s">
        <v>870</v>
      </c>
      <c r="H3227">
        <v>1</v>
      </c>
      <c r="I3227">
        <v>0</v>
      </c>
      <c r="J3227" s="33">
        <v>43655</v>
      </c>
      <c r="K3227" t="s">
        <v>1175</v>
      </c>
      <c r="L3227" t="s">
        <v>857</v>
      </c>
      <c r="M3227">
        <v>7</v>
      </c>
      <c r="N3227">
        <v>0</v>
      </c>
      <c r="O3227" s="33">
        <v>43656</v>
      </c>
      <c r="P3227" t="s">
        <v>1161</v>
      </c>
      <c r="Q3227" t="s">
        <v>1792</v>
      </c>
      <c r="R3227">
        <v>93</v>
      </c>
      <c r="S3227">
        <v>0</v>
      </c>
    </row>
    <row r="3228" spans="1:19" hidden="1" x14ac:dyDescent="0.25">
      <c r="A3228" t="s">
        <v>1174</v>
      </c>
      <c r="B3228" t="s">
        <v>1863</v>
      </c>
      <c r="C3228">
        <v>0</v>
      </c>
      <c r="D3228">
        <v>0</v>
      </c>
      <c r="E3228" s="33">
        <v>43649</v>
      </c>
      <c r="F3228" t="s">
        <v>1172</v>
      </c>
      <c r="G3228" t="s">
        <v>859</v>
      </c>
      <c r="H3228">
        <v>1</v>
      </c>
      <c r="I3228">
        <v>0</v>
      </c>
      <c r="J3228" s="33">
        <v>43655</v>
      </c>
      <c r="K3228" t="s">
        <v>1175</v>
      </c>
      <c r="L3228" t="s">
        <v>868</v>
      </c>
      <c r="M3228">
        <v>710</v>
      </c>
      <c r="N3228">
        <v>0</v>
      </c>
      <c r="O3228" s="33">
        <v>43656</v>
      </c>
      <c r="P3228" t="s">
        <v>1161</v>
      </c>
      <c r="Q3228" t="s">
        <v>2599</v>
      </c>
      <c r="R3228">
        <v>93</v>
      </c>
      <c r="S3228">
        <v>0</v>
      </c>
    </row>
    <row r="3229" spans="1:19" hidden="1" x14ac:dyDescent="0.25">
      <c r="A3229" t="s">
        <v>1174</v>
      </c>
      <c r="B3229" t="s">
        <v>1483</v>
      </c>
      <c r="C3229">
        <v>0</v>
      </c>
      <c r="D3229">
        <v>0</v>
      </c>
      <c r="E3229" s="33">
        <v>43649</v>
      </c>
      <c r="F3229" t="s">
        <v>1172</v>
      </c>
      <c r="G3229" t="s">
        <v>861</v>
      </c>
      <c r="H3229">
        <v>1</v>
      </c>
      <c r="I3229">
        <v>0</v>
      </c>
      <c r="J3229" s="33">
        <v>43655</v>
      </c>
      <c r="K3229" t="s">
        <v>1175</v>
      </c>
      <c r="L3229" t="s">
        <v>1616</v>
      </c>
      <c r="M3229">
        <v>95</v>
      </c>
      <c r="N3229">
        <v>0</v>
      </c>
      <c r="O3229" s="33">
        <v>43656</v>
      </c>
      <c r="P3229" t="s">
        <v>1162</v>
      </c>
      <c r="Q3229" t="s">
        <v>1482</v>
      </c>
      <c r="R3229">
        <v>1</v>
      </c>
      <c r="S3229">
        <v>0</v>
      </c>
    </row>
    <row r="3230" spans="1:19" hidden="1" x14ac:dyDescent="0.25">
      <c r="A3230" t="s">
        <v>1175</v>
      </c>
      <c r="B3230" t="s">
        <v>1482</v>
      </c>
      <c r="C3230">
        <v>1</v>
      </c>
      <c r="D3230">
        <v>0</v>
      </c>
      <c r="E3230" s="33">
        <v>43654</v>
      </c>
      <c r="F3230" t="s">
        <v>1172</v>
      </c>
      <c r="G3230" t="s">
        <v>1483</v>
      </c>
      <c r="H3230">
        <v>1</v>
      </c>
      <c r="I3230">
        <v>0</v>
      </c>
      <c r="J3230" s="33">
        <v>43655</v>
      </c>
      <c r="K3230" t="s">
        <v>1175</v>
      </c>
      <c r="L3230" t="s">
        <v>581</v>
      </c>
      <c r="M3230">
        <v>24</v>
      </c>
      <c r="N3230">
        <v>0</v>
      </c>
      <c r="O3230" s="33">
        <v>43656</v>
      </c>
      <c r="P3230" t="s">
        <v>1162</v>
      </c>
      <c r="Q3230" t="s">
        <v>1485</v>
      </c>
      <c r="R3230">
        <v>1</v>
      </c>
      <c r="S3230">
        <v>0</v>
      </c>
    </row>
    <row r="3231" spans="1:19" hidden="1" x14ac:dyDescent="0.25">
      <c r="A3231" t="s">
        <v>1175</v>
      </c>
      <c r="B3231" t="s">
        <v>2295</v>
      </c>
      <c r="C3231">
        <v>2</v>
      </c>
      <c r="D3231">
        <v>0</v>
      </c>
      <c r="E3231" s="33">
        <v>43654</v>
      </c>
      <c r="F3231" t="s">
        <v>1173</v>
      </c>
      <c r="G3231" t="s">
        <v>1482</v>
      </c>
      <c r="H3231">
        <v>1</v>
      </c>
      <c r="I3231">
        <v>0</v>
      </c>
      <c r="J3231" s="33">
        <v>43655</v>
      </c>
      <c r="K3231" t="s">
        <v>1175</v>
      </c>
      <c r="L3231" t="s">
        <v>1486</v>
      </c>
      <c r="M3231">
        <v>1591</v>
      </c>
      <c r="N3231">
        <v>0</v>
      </c>
      <c r="O3231" s="33">
        <v>43656</v>
      </c>
      <c r="P3231" t="s">
        <v>1162</v>
      </c>
      <c r="Q3231" t="s">
        <v>857</v>
      </c>
      <c r="R3231">
        <v>1</v>
      </c>
      <c r="S3231">
        <v>0</v>
      </c>
    </row>
    <row r="3232" spans="1:19" hidden="1" x14ac:dyDescent="0.25">
      <c r="A3232" t="s">
        <v>1175</v>
      </c>
      <c r="B3232" t="s">
        <v>1522</v>
      </c>
      <c r="C3232">
        <v>1</v>
      </c>
      <c r="D3232">
        <v>0</v>
      </c>
      <c r="E3232" s="33">
        <v>43654</v>
      </c>
      <c r="F3232" t="s">
        <v>1173</v>
      </c>
      <c r="G3232" t="s">
        <v>1485</v>
      </c>
      <c r="H3232">
        <v>4</v>
      </c>
      <c r="I3232">
        <v>0</v>
      </c>
      <c r="J3232" s="33">
        <v>43655</v>
      </c>
      <c r="K3232" t="s">
        <v>1175</v>
      </c>
      <c r="L3232" t="s">
        <v>2640</v>
      </c>
      <c r="M3232">
        <v>0</v>
      </c>
      <c r="N3232">
        <v>1591</v>
      </c>
      <c r="O3232" s="33">
        <v>43656</v>
      </c>
      <c r="P3232" t="s">
        <v>1162</v>
      </c>
      <c r="Q3232" t="s">
        <v>868</v>
      </c>
      <c r="R3232">
        <v>1</v>
      </c>
      <c r="S3232">
        <v>0</v>
      </c>
    </row>
    <row r="3233" spans="1:19" hidden="1" x14ac:dyDescent="0.25">
      <c r="A3233" t="s">
        <v>1175</v>
      </c>
      <c r="B3233" t="s">
        <v>1536</v>
      </c>
      <c r="C3233">
        <v>39</v>
      </c>
      <c r="D3233">
        <v>0</v>
      </c>
      <c r="E3233" s="33">
        <v>43654</v>
      </c>
      <c r="F3233" t="s">
        <v>1173</v>
      </c>
      <c r="G3233" t="s">
        <v>857</v>
      </c>
      <c r="H3233">
        <v>1</v>
      </c>
      <c r="I3233">
        <v>0</v>
      </c>
      <c r="J3233" s="33">
        <v>43655</v>
      </c>
      <c r="K3233" t="s">
        <v>1175</v>
      </c>
      <c r="L3233" t="s">
        <v>870</v>
      </c>
      <c r="M3233">
        <v>1590</v>
      </c>
      <c r="N3233">
        <v>0</v>
      </c>
      <c r="O3233" s="33">
        <v>43656</v>
      </c>
      <c r="P3233" t="s">
        <v>1162</v>
      </c>
      <c r="Q3233" t="s">
        <v>1486</v>
      </c>
      <c r="R3233">
        <v>1</v>
      </c>
      <c r="S3233">
        <v>0</v>
      </c>
    </row>
    <row r="3234" spans="1:19" hidden="1" x14ac:dyDescent="0.25">
      <c r="A3234" t="s">
        <v>1175</v>
      </c>
      <c r="B3234" t="s">
        <v>2641</v>
      </c>
      <c r="C3234">
        <v>1</v>
      </c>
      <c r="D3234">
        <v>0</v>
      </c>
      <c r="E3234" s="33">
        <v>43654</v>
      </c>
      <c r="F3234" t="s">
        <v>1173</v>
      </c>
      <c r="G3234" t="s">
        <v>868</v>
      </c>
      <c r="H3234">
        <v>1</v>
      </c>
      <c r="I3234">
        <v>0</v>
      </c>
      <c r="J3234" s="33">
        <v>43655</v>
      </c>
      <c r="K3234" t="s">
        <v>1175</v>
      </c>
      <c r="L3234" t="s">
        <v>1520</v>
      </c>
      <c r="M3234">
        <v>1</v>
      </c>
      <c r="N3234">
        <v>0</v>
      </c>
      <c r="O3234" s="33">
        <v>43656</v>
      </c>
      <c r="P3234" t="s">
        <v>1162</v>
      </c>
      <c r="Q3234" t="s">
        <v>870</v>
      </c>
      <c r="R3234">
        <v>1</v>
      </c>
      <c r="S3234">
        <v>0</v>
      </c>
    </row>
    <row r="3235" spans="1:19" hidden="1" x14ac:dyDescent="0.25">
      <c r="A3235" t="s">
        <v>1175</v>
      </c>
      <c r="B3235" t="s">
        <v>2642</v>
      </c>
      <c r="C3235">
        <v>497</v>
      </c>
      <c r="D3235">
        <v>0</v>
      </c>
      <c r="E3235" s="33">
        <v>43654</v>
      </c>
      <c r="F3235" t="s">
        <v>1173</v>
      </c>
      <c r="G3235" t="s">
        <v>1486</v>
      </c>
      <c r="H3235">
        <v>4</v>
      </c>
      <c r="I3235">
        <v>0</v>
      </c>
      <c r="J3235" s="33">
        <v>43655</v>
      </c>
      <c r="K3235" t="s">
        <v>1175</v>
      </c>
      <c r="L3235" t="s">
        <v>859</v>
      </c>
      <c r="M3235">
        <v>7</v>
      </c>
      <c r="N3235">
        <v>0</v>
      </c>
      <c r="O3235" s="33">
        <v>43656</v>
      </c>
      <c r="P3235" t="s">
        <v>1162</v>
      </c>
      <c r="Q3235" t="s">
        <v>859</v>
      </c>
      <c r="R3235">
        <v>1</v>
      </c>
      <c r="S3235">
        <v>0</v>
      </c>
    </row>
    <row r="3236" spans="1:19" hidden="1" x14ac:dyDescent="0.25">
      <c r="A3236" t="s">
        <v>1175</v>
      </c>
      <c r="B3236" t="s">
        <v>2643</v>
      </c>
      <c r="C3236">
        <v>497</v>
      </c>
      <c r="D3236">
        <v>0</v>
      </c>
      <c r="E3236" s="33">
        <v>43654</v>
      </c>
      <c r="F3236" t="s">
        <v>1173</v>
      </c>
      <c r="G3236" t="s">
        <v>870</v>
      </c>
      <c r="H3236">
        <v>1</v>
      </c>
      <c r="I3236">
        <v>0</v>
      </c>
      <c r="J3236" s="33">
        <v>43655</v>
      </c>
      <c r="K3236" t="s">
        <v>1175</v>
      </c>
      <c r="L3236" t="s">
        <v>1989</v>
      </c>
      <c r="M3236">
        <v>1</v>
      </c>
      <c r="N3236">
        <v>0</v>
      </c>
      <c r="O3236" s="33">
        <v>43656</v>
      </c>
      <c r="P3236" t="s">
        <v>1162</v>
      </c>
      <c r="Q3236" t="s">
        <v>861</v>
      </c>
      <c r="R3236">
        <v>1</v>
      </c>
      <c r="S3236">
        <v>0</v>
      </c>
    </row>
    <row r="3237" spans="1:19" hidden="1" x14ac:dyDescent="0.25">
      <c r="A3237" t="s">
        <v>1175</v>
      </c>
      <c r="B3237" t="s">
        <v>2644</v>
      </c>
      <c r="C3237">
        <v>1</v>
      </c>
      <c r="D3237">
        <v>0</v>
      </c>
      <c r="E3237" s="33">
        <v>43654</v>
      </c>
      <c r="F3237" t="s">
        <v>1173</v>
      </c>
      <c r="G3237" t="s">
        <v>859</v>
      </c>
      <c r="H3237">
        <v>1</v>
      </c>
      <c r="I3237">
        <v>0</v>
      </c>
      <c r="J3237" s="33">
        <v>43655</v>
      </c>
      <c r="K3237" t="s">
        <v>1175</v>
      </c>
      <c r="L3237" t="s">
        <v>2645</v>
      </c>
      <c r="M3237">
        <v>261</v>
      </c>
      <c r="N3237">
        <v>0</v>
      </c>
      <c r="O3237" s="33">
        <v>43656</v>
      </c>
      <c r="P3237" t="s">
        <v>1162</v>
      </c>
      <c r="Q3237" t="s">
        <v>1483</v>
      </c>
      <c r="R3237">
        <v>1</v>
      </c>
      <c r="S3237">
        <v>0</v>
      </c>
    </row>
    <row r="3238" spans="1:19" hidden="1" x14ac:dyDescent="0.25">
      <c r="A3238" t="s">
        <v>1175</v>
      </c>
      <c r="B3238" t="s">
        <v>857</v>
      </c>
      <c r="C3238">
        <v>7</v>
      </c>
      <c r="D3238">
        <v>0</v>
      </c>
      <c r="E3238" s="33">
        <v>43654</v>
      </c>
      <c r="F3238" t="s">
        <v>1173</v>
      </c>
      <c r="G3238" t="s">
        <v>861</v>
      </c>
      <c r="H3238">
        <v>1</v>
      </c>
      <c r="I3238">
        <v>0</v>
      </c>
      <c r="J3238" s="33">
        <v>43655</v>
      </c>
      <c r="K3238" t="s">
        <v>1175</v>
      </c>
      <c r="L3238" t="s">
        <v>2646</v>
      </c>
      <c r="M3238">
        <v>333</v>
      </c>
      <c r="N3238">
        <v>0</v>
      </c>
      <c r="O3238" s="33">
        <v>43656</v>
      </c>
      <c r="P3238" t="s">
        <v>1163</v>
      </c>
      <c r="Q3238" t="s">
        <v>581</v>
      </c>
      <c r="R3238">
        <v>30</v>
      </c>
      <c r="S3238">
        <v>0</v>
      </c>
    </row>
    <row r="3239" spans="1:19" hidden="1" x14ac:dyDescent="0.25">
      <c r="A3239" t="s">
        <v>1175</v>
      </c>
      <c r="B3239" t="s">
        <v>868</v>
      </c>
      <c r="C3239">
        <v>704</v>
      </c>
      <c r="D3239">
        <v>0</v>
      </c>
      <c r="E3239" s="33">
        <v>43654</v>
      </c>
      <c r="F3239" t="s">
        <v>1173</v>
      </c>
      <c r="G3239" t="s">
        <v>1483</v>
      </c>
      <c r="H3239">
        <v>1</v>
      </c>
      <c r="I3239">
        <v>0</v>
      </c>
      <c r="J3239" s="33">
        <v>43655</v>
      </c>
      <c r="K3239" t="s">
        <v>1175</v>
      </c>
      <c r="L3239" t="s">
        <v>2647</v>
      </c>
      <c r="M3239">
        <v>3</v>
      </c>
      <c r="N3239">
        <v>0</v>
      </c>
      <c r="O3239" s="33">
        <v>43656</v>
      </c>
      <c r="P3239" t="s">
        <v>1163</v>
      </c>
      <c r="Q3239" t="s">
        <v>1486</v>
      </c>
      <c r="R3239">
        <v>6389</v>
      </c>
      <c r="S3239">
        <v>0</v>
      </c>
    </row>
    <row r="3240" spans="1:19" hidden="1" x14ac:dyDescent="0.25">
      <c r="A3240" t="s">
        <v>1175</v>
      </c>
      <c r="B3240" t="s">
        <v>1616</v>
      </c>
      <c r="C3240">
        <v>95</v>
      </c>
      <c r="D3240">
        <v>0</v>
      </c>
      <c r="E3240" s="33">
        <v>43654</v>
      </c>
      <c r="F3240" t="s">
        <v>1174</v>
      </c>
      <c r="G3240" t="s">
        <v>2628</v>
      </c>
      <c r="H3240">
        <v>0</v>
      </c>
      <c r="I3240">
        <v>0</v>
      </c>
      <c r="J3240" s="33">
        <v>43649</v>
      </c>
      <c r="K3240" t="s">
        <v>1175</v>
      </c>
      <c r="L3240" t="s">
        <v>2648</v>
      </c>
      <c r="M3240">
        <v>122</v>
      </c>
      <c r="N3240">
        <v>0</v>
      </c>
      <c r="O3240" s="33">
        <v>43656</v>
      </c>
      <c r="P3240" t="s">
        <v>1163</v>
      </c>
      <c r="Q3240" t="s">
        <v>2076</v>
      </c>
      <c r="R3240">
        <v>4488</v>
      </c>
      <c r="S3240">
        <v>0</v>
      </c>
    </row>
    <row r="3241" spans="1:19" hidden="1" x14ac:dyDescent="0.25">
      <c r="A3241" t="s">
        <v>1175</v>
      </c>
      <c r="B3241" t="s">
        <v>581</v>
      </c>
      <c r="C3241">
        <v>24</v>
      </c>
      <c r="D3241">
        <v>0</v>
      </c>
      <c r="E3241" s="33">
        <v>43654</v>
      </c>
      <c r="F3241" t="s">
        <v>1174</v>
      </c>
      <c r="G3241" t="s">
        <v>2627</v>
      </c>
      <c r="H3241">
        <v>0</v>
      </c>
      <c r="I3241">
        <v>0</v>
      </c>
      <c r="J3241" s="33">
        <v>43649</v>
      </c>
      <c r="K3241" t="s">
        <v>1175</v>
      </c>
      <c r="L3241" t="s">
        <v>1629</v>
      </c>
      <c r="M3241">
        <v>0</v>
      </c>
      <c r="N3241">
        <v>1591</v>
      </c>
      <c r="O3241" s="33">
        <v>43656</v>
      </c>
      <c r="P3241" t="s">
        <v>1163</v>
      </c>
      <c r="Q3241" t="s">
        <v>1483</v>
      </c>
      <c r="R3241">
        <v>1</v>
      </c>
      <c r="S3241">
        <v>0</v>
      </c>
    </row>
    <row r="3242" spans="1:19" hidden="1" x14ac:dyDescent="0.25">
      <c r="A3242" t="s">
        <v>1175</v>
      </c>
      <c r="B3242" t="s">
        <v>1486</v>
      </c>
      <c r="C3242">
        <v>1584</v>
      </c>
      <c r="D3242">
        <v>0</v>
      </c>
      <c r="E3242" s="33">
        <v>43654</v>
      </c>
      <c r="F3242" t="s">
        <v>1174</v>
      </c>
      <c r="G3242" t="s">
        <v>1605</v>
      </c>
      <c r="H3242">
        <v>0</v>
      </c>
      <c r="I3242">
        <v>0</v>
      </c>
      <c r="J3242" s="33">
        <v>43649</v>
      </c>
      <c r="K3242" t="s">
        <v>1175</v>
      </c>
      <c r="L3242" t="s">
        <v>1599</v>
      </c>
      <c r="M3242">
        <v>81</v>
      </c>
      <c r="N3242">
        <v>4</v>
      </c>
      <c r="O3242" s="33">
        <v>43656</v>
      </c>
      <c r="P3242" t="s">
        <v>1164</v>
      </c>
      <c r="Q3242" t="s">
        <v>2358</v>
      </c>
      <c r="R3242">
        <v>0</v>
      </c>
      <c r="S3242">
        <v>0</v>
      </c>
    </row>
    <row r="3243" spans="1:19" hidden="1" x14ac:dyDescent="0.25">
      <c r="A3243" t="s">
        <v>1175</v>
      </c>
      <c r="B3243" t="s">
        <v>2640</v>
      </c>
      <c r="C3243">
        <v>0</v>
      </c>
      <c r="D3243">
        <v>1584</v>
      </c>
      <c r="E3243" s="33">
        <v>43654</v>
      </c>
      <c r="F3243" t="s">
        <v>1174</v>
      </c>
      <c r="G3243" t="s">
        <v>1486</v>
      </c>
      <c r="H3243">
        <v>0</v>
      </c>
      <c r="I3243">
        <v>0</v>
      </c>
      <c r="J3243" s="33">
        <v>43649</v>
      </c>
      <c r="K3243" t="s">
        <v>1175</v>
      </c>
      <c r="L3243" t="s">
        <v>2649</v>
      </c>
      <c r="M3243">
        <v>2</v>
      </c>
      <c r="N3243">
        <v>0</v>
      </c>
      <c r="O3243" s="33">
        <v>43656</v>
      </c>
      <c r="P3243" t="s">
        <v>1164</v>
      </c>
      <c r="Q3243" t="s">
        <v>2600</v>
      </c>
      <c r="R3243">
        <v>0</v>
      </c>
      <c r="S3243">
        <v>0</v>
      </c>
    </row>
    <row r="3244" spans="1:19" hidden="1" x14ac:dyDescent="0.25">
      <c r="A3244" t="s">
        <v>1175</v>
      </c>
      <c r="B3244" t="s">
        <v>870</v>
      </c>
      <c r="C3244">
        <v>1583</v>
      </c>
      <c r="D3244">
        <v>0</v>
      </c>
      <c r="E3244" s="33">
        <v>43654</v>
      </c>
      <c r="F3244" t="s">
        <v>1174</v>
      </c>
      <c r="G3244" t="s">
        <v>1584</v>
      </c>
      <c r="H3244">
        <v>0</v>
      </c>
      <c r="I3244">
        <v>0</v>
      </c>
      <c r="J3244" s="33">
        <v>43649</v>
      </c>
      <c r="K3244" t="s">
        <v>1175</v>
      </c>
      <c r="L3244" t="s">
        <v>2650</v>
      </c>
      <c r="M3244">
        <v>333</v>
      </c>
      <c r="N3244">
        <v>0</v>
      </c>
      <c r="O3244" s="33">
        <v>43656</v>
      </c>
      <c r="P3244" t="s">
        <v>1165</v>
      </c>
      <c r="Q3244" t="s">
        <v>2600</v>
      </c>
      <c r="R3244">
        <v>0</v>
      </c>
      <c r="S3244">
        <v>0</v>
      </c>
    </row>
    <row r="3245" spans="1:19" hidden="1" x14ac:dyDescent="0.25">
      <c r="A3245" t="s">
        <v>1175</v>
      </c>
      <c r="B3245" t="s">
        <v>1520</v>
      </c>
      <c r="C3245">
        <v>1</v>
      </c>
      <c r="D3245">
        <v>0</v>
      </c>
      <c r="E3245" s="33">
        <v>43654</v>
      </c>
      <c r="F3245" t="s">
        <v>1174</v>
      </c>
      <c r="G3245" t="s">
        <v>1955</v>
      </c>
      <c r="H3245">
        <v>0</v>
      </c>
      <c r="I3245">
        <v>0</v>
      </c>
      <c r="J3245" s="33">
        <v>43649</v>
      </c>
      <c r="K3245" t="s">
        <v>1175</v>
      </c>
      <c r="L3245" t="s">
        <v>2629</v>
      </c>
      <c r="M3245">
        <v>3</v>
      </c>
      <c r="N3245">
        <v>0</v>
      </c>
      <c r="O3245" s="33">
        <v>43656</v>
      </c>
      <c r="P3245" t="s">
        <v>1165</v>
      </c>
      <c r="Q3245" t="s">
        <v>2373</v>
      </c>
      <c r="R3245">
        <v>0</v>
      </c>
      <c r="S3245">
        <v>0</v>
      </c>
    </row>
    <row r="3246" spans="1:19" hidden="1" x14ac:dyDescent="0.25">
      <c r="A3246" t="s">
        <v>1175</v>
      </c>
      <c r="B3246" t="s">
        <v>859</v>
      </c>
      <c r="C3246">
        <v>7</v>
      </c>
      <c r="D3246">
        <v>0</v>
      </c>
      <c r="E3246" s="33">
        <v>43654</v>
      </c>
      <c r="F3246" t="s">
        <v>1174</v>
      </c>
      <c r="G3246" t="s">
        <v>1863</v>
      </c>
      <c r="H3246">
        <v>0</v>
      </c>
      <c r="I3246">
        <v>0</v>
      </c>
      <c r="J3246" s="33">
        <v>43649</v>
      </c>
      <c r="K3246" t="s">
        <v>1175</v>
      </c>
      <c r="L3246" t="s">
        <v>1589</v>
      </c>
      <c r="M3246">
        <v>1591</v>
      </c>
      <c r="N3246">
        <v>0</v>
      </c>
      <c r="O3246" s="33">
        <v>43656</v>
      </c>
      <c r="P3246" t="s">
        <v>439</v>
      </c>
      <c r="Q3246" t="s">
        <v>2611</v>
      </c>
      <c r="R3246">
        <v>4554</v>
      </c>
      <c r="S3246">
        <v>2184</v>
      </c>
    </row>
    <row r="3247" spans="1:19" hidden="1" x14ac:dyDescent="0.25">
      <c r="A3247" t="s">
        <v>1175</v>
      </c>
      <c r="B3247" t="s">
        <v>1989</v>
      </c>
      <c r="C3247">
        <v>1</v>
      </c>
      <c r="D3247">
        <v>0</v>
      </c>
      <c r="E3247" s="33">
        <v>43654</v>
      </c>
      <c r="F3247" t="s">
        <v>1174</v>
      </c>
      <c r="G3247" t="s">
        <v>1483</v>
      </c>
      <c r="H3247">
        <v>0</v>
      </c>
      <c r="I3247">
        <v>0</v>
      </c>
      <c r="J3247" s="33">
        <v>43649</v>
      </c>
      <c r="K3247" t="s">
        <v>1175</v>
      </c>
      <c r="L3247" t="s">
        <v>2630</v>
      </c>
      <c r="M3247">
        <v>1591</v>
      </c>
      <c r="N3247">
        <v>0</v>
      </c>
      <c r="O3247" s="33">
        <v>43656</v>
      </c>
      <c r="P3247" t="s">
        <v>439</v>
      </c>
      <c r="Q3247" t="s">
        <v>2610</v>
      </c>
      <c r="R3247">
        <v>0</v>
      </c>
      <c r="S3247">
        <v>241572</v>
      </c>
    </row>
    <row r="3248" spans="1:19" hidden="1" x14ac:dyDescent="0.25">
      <c r="A3248" t="s">
        <v>1175</v>
      </c>
      <c r="B3248" t="s">
        <v>2645</v>
      </c>
      <c r="C3248">
        <v>251</v>
      </c>
      <c r="D3248">
        <v>0</v>
      </c>
      <c r="E3248" s="33">
        <v>43654</v>
      </c>
      <c r="F3248" t="s">
        <v>1175</v>
      </c>
      <c r="G3248" t="s">
        <v>1482</v>
      </c>
      <c r="H3248">
        <v>1</v>
      </c>
      <c r="I3248">
        <v>0</v>
      </c>
      <c r="J3248" s="33">
        <v>43655</v>
      </c>
      <c r="K3248" t="s">
        <v>1175</v>
      </c>
      <c r="L3248" t="s">
        <v>2631</v>
      </c>
      <c r="M3248">
        <v>0</v>
      </c>
      <c r="N3248">
        <v>1591</v>
      </c>
      <c r="O3248" s="33">
        <v>43656</v>
      </c>
      <c r="P3248" t="s">
        <v>439</v>
      </c>
      <c r="Q3248" t="s">
        <v>1764</v>
      </c>
      <c r="R3248">
        <v>6506</v>
      </c>
      <c r="S3248">
        <v>0</v>
      </c>
    </row>
    <row r="3249" spans="1:19" hidden="1" x14ac:dyDescent="0.25">
      <c r="A3249" t="s">
        <v>1175</v>
      </c>
      <c r="B3249" t="s">
        <v>2646</v>
      </c>
      <c r="C3249">
        <v>328</v>
      </c>
      <c r="D3249">
        <v>0</v>
      </c>
      <c r="E3249" s="33">
        <v>43654</v>
      </c>
      <c r="F3249" t="s">
        <v>1175</v>
      </c>
      <c r="G3249" t="s">
        <v>2295</v>
      </c>
      <c r="H3249">
        <v>2</v>
      </c>
      <c r="I3249">
        <v>0</v>
      </c>
      <c r="J3249" s="33">
        <v>43655</v>
      </c>
      <c r="K3249" t="s">
        <v>1175</v>
      </c>
      <c r="L3249" t="s">
        <v>1590</v>
      </c>
      <c r="M3249">
        <v>0</v>
      </c>
      <c r="N3249">
        <v>1591</v>
      </c>
      <c r="O3249" s="33">
        <v>43656</v>
      </c>
      <c r="P3249" t="s">
        <v>439</v>
      </c>
      <c r="Q3249" t="s">
        <v>1765</v>
      </c>
      <c r="R3249">
        <v>26</v>
      </c>
      <c r="S3249">
        <v>0</v>
      </c>
    </row>
    <row r="3250" spans="1:19" hidden="1" x14ac:dyDescent="0.25">
      <c r="A3250" t="s">
        <v>1175</v>
      </c>
      <c r="B3250" t="s">
        <v>2647</v>
      </c>
      <c r="C3250">
        <v>2</v>
      </c>
      <c r="D3250">
        <v>0</v>
      </c>
      <c r="E3250" s="33">
        <v>43654</v>
      </c>
      <c r="F3250" t="s">
        <v>1175</v>
      </c>
      <c r="G3250" t="s">
        <v>1522</v>
      </c>
      <c r="H3250">
        <v>1</v>
      </c>
      <c r="I3250">
        <v>0</v>
      </c>
      <c r="J3250" s="33">
        <v>43655</v>
      </c>
      <c r="K3250" t="s">
        <v>1175</v>
      </c>
      <c r="L3250" t="s">
        <v>2632</v>
      </c>
      <c r="M3250">
        <v>426</v>
      </c>
      <c r="N3250">
        <v>0</v>
      </c>
      <c r="O3250" s="33">
        <v>43656</v>
      </c>
      <c r="P3250" t="s">
        <v>439</v>
      </c>
      <c r="Q3250" t="s">
        <v>1786</v>
      </c>
      <c r="R3250">
        <v>13</v>
      </c>
      <c r="S3250">
        <v>959</v>
      </c>
    </row>
    <row r="3251" spans="1:19" hidden="1" x14ac:dyDescent="0.25">
      <c r="A3251" t="s">
        <v>1175</v>
      </c>
      <c r="B3251" t="s">
        <v>2648</v>
      </c>
      <c r="C3251">
        <v>122</v>
      </c>
      <c r="D3251">
        <v>0</v>
      </c>
      <c r="E3251" s="33">
        <v>43654</v>
      </c>
      <c r="F3251" t="s">
        <v>1175</v>
      </c>
      <c r="G3251" t="s">
        <v>1536</v>
      </c>
      <c r="H3251">
        <v>39</v>
      </c>
      <c r="I3251">
        <v>0</v>
      </c>
      <c r="J3251" s="33">
        <v>43655</v>
      </c>
      <c r="K3251" t="s">
        <v>1175</v>
      </c>
      <c r="L3251" t="s">
        <v>1863</v>
      </c>
      <c r="M3251">
        <v>6</v>
      </c>
      <c r="N3251">
        <v>1585</v>
      </c>
      <c r="O3251" s="33">
        <v>43656</v>
      </c>
      <c r="P3251" t="s">
        <v>439</v>
      </c>
      <c r="Q3251" t="s">
        <v>1762</v>
      </c>
      <c r="R3251">
        <v>1</v>
      </c>
      <c r="S3251">
        <v>108575</v>
      </c>
    </row>
    <row r="3252" spans="1:19" hidden="1" x14ac:dyDescent="0.25">
      <c r="A3252" t="s">
        <v>1175</v>
      </c>
      <c r="B3252" t="s">
        <v>1629</v>
      </c>
      <c r="C3252">
        <v>0</v>
      </c>
      <c r="D3252">
        <v>1584</v>
      </c>
      <c r="E3252" s="33">
        <v>43654</v>
      </c>
      <c r="F3252" t="s">
        <v>1175</v>
      </c>
      <c r="G3252" t="s">
        <v>2641</v>
      </c>
      <c r="H3252">
        <v>1</v>
      </c>
      <c r="I3252">
        <v>0</v>
      </c>
      <c r="J3252" s="33">
        <v>43655</v>
      </c>
      <c r="K3252" t="s">
        <v>1175</v>
      </c>
      <c r="L3252" t="s">
        <v>2633</v>
      </c>
      <c r="M3252">
        <v>767</v>
      </c>
      <c r="N3252">
        <v>823</v>
      </c>
      <c r="O3252" s="33">
        <v>43656</v>
      </c>
      <c r="P3252" t="s">
        <v>439</v>
      </c>
      <c r="Q3252" t="s">
        <v>1784</v>
      </c>
      <c r="R3252">
        <v>14</v>
      </c>
      <c r="S3252">
        <v>975</v>
      </c>
    </row>
    <row r="3253" spans="1:19" hidden="1" x14ac:dyDescent="0.25">
      <c r="A3253" t="s">
        <v>1175</v>
      </c>
      <c r="B3253" t="s">
        <v>1599</v>
      </c>
      <c r="C3253">
        <v>81</v>
      </c>
      <c r="D3253">
        <v>4</v>
      </c>
      <c r="E3253" s="33">
        <v>43654</v>
      </c>
      <c r="F3253" t="s">
        <v>1175</v>
      </c>
      <c r="G3253" t="s">
        <v>2642</v>
      </c>
      <c r="H3253">
        <v>501</v>
      </c>
      <c r="I3253">
        <v>0</v>
      </c>
      <c r="J3253" s="33">
        <v>43655</v>
      </c>
      <c r="K3253" t="s">
        <v>1175</v>
      </c>
      <c r="L3253" t="s">
        <v>2634</v>
      </c>
      <c r="M3253">
        <v>73</v>
      </c>
      <c r="N3253">
        <v>291</v>
      </c>
      <c r="O3253" s="33">
        <v>43656</v>
      </c>
      <c r="P3253" t="s">
        <v>439</v>
      </c>
      <c r="Q3253" t="s">
        <v>1783</v>
      </c>
      <c r="R3253">
        <v>5</v>
      </c>
      <c r="S3253">
        <v>108259</v>
      </c>
    </row>
    <row r="3254" spans="1:19" hidden="1" x14ac:dyDescent="0.25">
      <c r="A3254" t="s">
        <v>1175</v>
      </c>
      <c r="B3254" t="s">
        <v>2649</v>
      </c>
      <c r="C3254">
        <v>2</v>
      </c>
      <c r="D3254">
        <v>0</v>
      </c>
      <c r="E3254" s="33">
        <v>43654</v>
      </c>
      <c r="F3254" t="s">
        <v>1175</v>
      </c>
      <c r="G3254" t="s">
        <v>2643</v>
      </c>
      <c r="H3254">
        <v>501</v>
      </c>
      <c r="I3254">
        <v>0</v>
      </c>
      <c r="J3254" s="33">
        <v>43655</v>
      </c>
      <c r="K3254" t="s">
        <v>1175</v>
      </c>
      <c r="L3254" t="s">
        <v>2320</v>
      </c>
      <c r="M3254">
        <v>764</v>
      </c>
      <c r="N3254">
        <v>823</v>
      </c>
      <c r="O3254" s="33">
        <v>43656</v>
      </c>
      <c r="P3254" t="s">
        <v>439</v>
      </c>
      <c r="Q3254" t="s">
        <v>1782</v>
      </c>
      <c r="R3254">
        <v>1</v>
      </c>
      <c r="S3254">
        <v>108575</v>
      </c>
    </row>
    <row r="3255" spans="1:19" hidden="1" x14ac:dyDescent="0.25">
      <c r="A3255" t="s">
        <v>1175</v>
      </c>
      <c r="B3255" t="s">
        <v>2650</v>
      </c>
      <c r="C3255">
        <v>328</v>
      </c>
      <c r="D3255">
        <v>0</v>
      </c>
      <c r="E3255" s="33">
        <v>43654</v>
      </c>
      <c r="F3255" t="s">
        <v>1175</v>
      </c>
      <c r="G3255" t="s">
        <v>2644</v>
      </c>
      <c r="H3255">
        <v>1</v>
      </c>
      <c r="I3255">
        <v>0</v>
      </c>
      <c r="J3255" s="33">
        <v>43655</v>
      </c>
      <c r="K3255" t="s">
        <v>1175</v>
      </c>
      <c r="L3255" t="s">
        <v>1695</v>
      </c>
      <c r="M3255">
        <v>1</v>
      </c>
      <c r="N3255">
        <v>0</v>
      </c>
      <c r="O3255" s="33">
        <v>43656</v>
      </c>
      <c r="P3255" t="s">
        <v>439</v>
      </c>
      <c r="Q3255" t="s">
        <v>1781</v>
      </c>
      <c r="R3255">
        <v>1</v>
      </c>
      <c r="S3255">
        <v>108575</v>
      </c>
    </row>
    <row r="3256" spans="1:19" hidden="1" x14ac:dyDescent="0.25">
      <c r="A3256" t="s">
        <v>1175</v>
      </c>
      <c r="B3256" t="s">
        <v>2629</v>
      </c>
      <c r="C3256">
        <v>3</v>
      </c>
      <c r="D3256">
        <v>0</v>
      </c>
      <c r="E3256" s="33">
        <v>43654</v>
      </c>
      <c r="F3256" t="s">
        <v>1175</v>
      </c>
      <c r="G3256" t="s">
        <v>857</v>
      </c>
      <c r="H3256">
        <v>7</v>
      </c>
      <c r="I3256">
        <v>0</v>
      </c>
      <c r="J3256" s="33">
        <v>43655</v>
      </c>
      <c r="K3256" t="s">
        <v>1175</v>
      </c>
      <c r="L3256" t="s">
        <v>2635</v>
      </c>
      <c r="M3256">
        <v>0</v>
      </c>
      <c r="N3256">
        <v>1591</v>
      </c>
      <c r="O3256" s="33">
        <v>43656</v>
      </c>
      <c r="P3256" t="s">
        <v>439</v>
      </c>
      <c r="Q3256" t="s">
        <v>1780</v>
      </c>
      <c r="R3256">
        <v>1</v>
      </c>
      <c r="S3256">
        <v>108575</v>
      </c>
    </row>
    <row r="3257" spans="1:19" hidden="1" x14ac:dyDescent="0.25">
      <c r="A3257" t="s">
        <v>1175</v>
      </c>
      <c r="B3257" t="s">
        <v>1589</v>
      </c>
      <c r="C3257">
        <v>1584</v>
      </c>
      <c r="D3257">
        <v>0</v>
      </c>
      <c r="E3257" s="33">
        <v>43654</v>
      </c>
      <c r="F3257" t="s">
        <v>1175</v>
      </c>
      <c r="G3257" t="s">
        <v>868</v>
      </c>
      <c r="H3257">
        <v>709</v>
      </c>
      <c r="I3257">
        <v>0</v>
      </c>
      <c r="J3257" s="33">
        <v>43655</v>
      </c>
      <c r="K3257" t="s">
        <v>1175</v>
      </c>
      <c r="L3257" t="s">
        <v>2502</v>
      </c>
      <c r="M3257">
        <v>0</v>
      </c>
      <c r="N3257">
        <v>1591</v>
      </c>
      <c r="O3257" s="33">
        <v>43656</v>
      </c>
      <c r="P3257" t="s">
        <v>439</v>
      </c>
      <c r="Q3257" t="s">
        <v>1779</v>
      </c>
      <c r="R3257">
        <v>1</v>
      </c>
      <c r="S3257">
        <v>108575</v>
      </c>
    </row>
    <row r="3258" spans="1:19" hidden="1" x14ac:dyDescent="0.25">
      <c r="A3258" t="s">
        <v>1175</v>
      </c>
      <c r="B3258" t="s">
        <v>2630</v>
      </c>
      <c r="C3258">
        <v>1584</v>
      </c>
      <c r="D3258">
        <v>0</v>
      </c>
      <c r="E3258" s="33">
        <v>43654</v>
      </c>
      <c r="F3258" t="s">
        <v>1175</v>
      </c>
      <c r="G3258" t="s">
        <v>1616</v>
      </c>
      <c r="H3258">
        <v>95</v>
      </c>
      <c r="I3258">
        <v>0</v>
      </c>
      <c r="J3258" s="33">
        <v>43655</v>
      </c>
      <c r="K3258" t="s">
        <v>1175</v>
      </c>
      <c r="L3258" t="s">
        <v>2636</v>
      </c>
      <c r="M3258">
        <v>0</v>
      </c>
      <c r="N3258">
        <v>1591</v>
      </c>
      <c r="O3258" s="33">
        <v>43656</v>
      </c>
      <c r="P3258" t="s">
        <v>439</v>
      </c>
      <c r="Q3258" t="s">
        <v>1778</v>
      </c>
      <c r="R3258">
        <v>1</v>
      </c>
      <c r="S3258">
        <v>108575</v>
      </c>
    </row>
    <row r="3259" spans="1:19" hidden="1" x14ac:dyDescent="0.25">
      <c r="A3259" t="s">
        <v>1175</v>
      </c>
      <c r="B3259" t="s">
        <v>2631</v>
      </c>
      <c r="C3259">
        <v>0</v>
      </c>
      <c r="D3259">
        <v>1584</v>
      </c>
      <c r="E3259" s="33">
        <v>43654</v>
      </c>
      <c r="F3259" t="s">
        <v>1175</v>
      </c>
      <c r="G3259" t="s">
        <v>581</v>
      </c>
      <c r="H3259">
        <v>24</v>
      </c>
      <c r="I3259">
        <v>0</v>
      </c>
      <c r="J3259" s="33">
        <v>43655</v>
      </c>
      <c r="K3259" t="s">
        <v>1175</v>
      </c>
      <c r="L3259" t="s">
        <v>2637</v>
      </c>
      <c r="M3259">
        <v>426</v>
      </c>
      <c r="N3259">
        <v>0</v>
      </c>
      <c r="O3259" s="33">
        <v>43656</v>
      </c>
      <c r="P3259" t="s">
        <v>439</v>
      </c>
      <c r="Q3259" t="s">
        <v>1777</v>
      </c>
      <c r="R3259">
        <v>1</v>
      </c>
      <c r="S3259">
        <v>108575</v>
      </c>
    </row>
    <row r="3260" spans="1:19" hidden="1" x14ac:dyDescent="0.25">
      <c r="A3260" t="s">
        <v>1175</v>
      </c>
      <c r="B3260" t="s">
        <v>1590</v>
      </c>
      <c r="C3260">
        <v>0</v>
      </c>
      <c r="D3260">
        <v>1584</v>
      </c>
      <c r="E3260" s="33">
        <v>43654</v>
      </c>
      <c r="F3260" t="s">
        <v>1175</v>
      </c>
      <c r="G3260" t="s">
        <v>1486</v>
      </c>
      <c r="H3260">
        <v>1589</v>
      </c>
      <c r="I3260">
        <v>0</v>
      </c>
      <c r="J3260" s="33">
        <v>43655</v>
      </c>
      <c r="K3260" t="s">
        <v>1175</v>
      </c>
      <c r="L3260" t="s">
        <v>861</v>
      </c>
      <c r="M3260">
        <v>1</v>
      </c>
      <c r="N3260">
        <v>0</v>
      </c>
      <c r="O3260" s="33">
        <v>43656</v>
      </c>
      <c r="P3260" t="s">
        <v>439</v>
      </c>
      <c r="Q3260" t="s">
        <v>2603</v>
      </c>
      <c r="R3260">
        <v>12</v>
      </c>
      <c r="S3260">
        <v>7028</v>
      </c>
    </row>
    <row r="3261" spans="1:19" hidden="1" x14ac:dyDescent="0.25">
      <c r="A3261" t="s">
        <v>1175</v>
      </c>
      <c r="B3261" t="s">
        <v>2632</v>
      </c>
      <c r="C3261">
        <v>425</v>
      </c>
      <c r="D3261">
        <v>0</v>
      </c>
      <c r="E3261" s="33">
        <v>43654</v>
      </c>
      <c r="F3261" t="s">
        <v>1175</v>
      </c>
      <c r="G3261" t="s">
        <v>2640</v>
      </c>
      <c r="H3261">
        <v>0</v>
      </c>
      <c r="I3261">
        <v>1589</v>
      </c>
      <c r="J3261" s="33">
        <v>43655</v>
      </c>
      <c r="K3261" t="s">
        <v>1175</v>
      </c>
      <c r="L3261" t="s">
        <v>2638</v>
      </c>
      <c r="M3261">
        <v>121</v>
      </c>
      <c r="N3261">
        <v>0</v>
      </c>
      <c r="O3261" s="33">
        <v>43656</v>
      </c>
      <c r="P3261" t="s">
        <v>439</v>
      </c>
      <c r="Q3261" t="s">
        <v>2604</v>
      </c>
      <c r="R3261">
        <v>29</v>
      </c>
      <c r="S3261">
        <v>7028</v>
      </c>
    </row>
    <row r="3262" spans="1:19" hidden="1" x14ac:dyDescent="0.25">
      <c r="A3262" t="s">
        <v>1175</v>
      </c>
      <c r="B3262" t="s">
        <v>1863</v>
      </c>
      <c r="C3262">
        <v>6</v>
      </c>
      <c r="D3262">
        <v>1578</v>
      </c>
      <c r="E3262" s="33">
        <v>43654</v>
      </c>
      <c r="F3262" t="s">
        <v>1175</v>
      </c>
      <c r="G3262" t="s">
        <v>870</v>
      </c>
      <c r="H3262">
        <v>1588</v>
      </c>
      <c r="I3262">
        <v>0</v>
      </c>
      <c r="J3262" s="33">
        <v>43655</v>
      </c>
      <c r="K3262" t="s">
        <v>1175</v>
      </c>
      <c r="L3262" t="s">
        <v>1818</v>
      </c>
      <c r="M3262">
        <v>2</v>
      </c>
      <c r="N3262">
        <v>0</v>
      </c>
      <c r="O3262" s="33">
        <v>43656</v>
      </c>
      <c r="P3262" t="s">
        <v>439</v>
      </c>
      <c r="Q3262" t="s">
        <v>2605</v>
      </c>
      <c r="R3262">
        <v>91</v>
      </c>
      <c r="S3262">
        <v>7028</v>
      </c>
    </row>
    <row r="3263" spans="1:19" hidden="1" x14ac:dyDescent="0.25">
      <c r="A3263" t="s">
        <v>1175</v>
      </c>
      <c r="B3263" t="s">
        <v>2633</v>
      </c>
      <c r="C3263">
        <v>760</v>
      </c>
      <c r="D3263">
        <v>823</v>
      </c>
      <c r="E3263" s="33">
        <v>43654</v>
      </c>
      <c r="F3263" t="s">
        <v>1175</v>
      </c>
      <c r="G3263" t="s">
        <v>1520</v>
      </c>
      <c r="H3263">
        <v>1</v>
      </c>
      <c r="I3263">
        <v>0</v>
      </c>
      <c r="J3263" s="33">
        <v>43655</v>
      </c>
      <c r="K3263" t="s">
        <v>1175</v>
      </c>
      <c r="L3263" t="s">
        <v>1957</v>
      </c>
      <c r="M3263">
        <v>1</v>
      </c>
      <c r="N3263">
        <v>0</v>
      </c>
      <c r="O3263" s="33">
        <v>43656</v>
      </c>
      <c r="P3263" t="s">
        <v>439</v>
      </c>
      <c r="Q3263" t="s">
        <v>2606</v>
      </c>
      <c r="R3263">
        <v>221</v>
      </c>
      <c r="S3263">
        <v>9953</v>
      </c>
    </row>
    <row r="3264" spans="1:19" hidden="1" x14ac:dyDescent="0.25">
      <c r="A3264" t="s">
        <v>1175</v>
      </c>
      <c r="B3264" t="s">
        <v>2634</v>
      </c>
      <c r="C3264">
        <v>73</v>
      </c>
      <c r="D3264">
        <v>291</v>
      </c>
      <c r="E3264" s="33">
        <v>43654</v>
      </c>
      <c r="F3264" t="s">
        <v>1175</v>
      </c>
      <c r="G3264" t="s">
        <v>859</v>
      </c>
      <c r="H3264">
        <v>7</v>
      </c>
      <c r="I3264">
        <v>0</v>
      </c>
      <c r="J3264" s="33">
        <v>43655</v>
      </c>
      <c r="K3264" t="s">
        <v>1175</v>
      </c>
      <c r="L3264" t="s">
        <v>1954</v>
      </c>
      <c r="M3264">
        <v>95</v>
      </c>
      <c r="N3264">
        <v>0</v>
      </c>
      <c r="O3264" s="33">
        <v>43656</v>
      </c>
      <c r="P3264" t="s">
        <v>439</v>
      </c>
      <c r="Q3264" t="s">
        <v>2607</v>
      </c>
      <c r="R3264">
        <v>10</v>
      </c>
      <c r="S3264">
        <v>177353</v>
      </c>
    </row>
    <row r="3265" spans="1:19" hidden="1" x14ac:dyDescent="0.25">
      <c r="A3265" t="s">
        <v>1175</v>
      </c>
      <c r="B3265" t="s">
        <v>2320</v>
      </c>
      <c r="C3265">
        <v>757</v>
      </c>
      <c r="D3265">
        <v>823</v>
      </c>
      <c r="E3265" s="33">
        <v>43654</v>
      </c>
      <c r="F3265" t="s">
        <v>1175</v>
      </c>
      <c r="G3265" t="s">
        <v>1989</v>
      </c>
      <c r="H3265">
        <v>1</v>
      </c>
      <c r="I3265">
        <v>0</v>
      </c>
      <c r="J3265" s="33">
        <v>43655</v>
      </c>
      <c r="K3265" t="s">
        <v>1175</v>
      </c>
      <c r="L3265" t="s">
        <v>1483</v>
      </c>
      <c r="M3265">
        <v>1</v>
      </c>
      <c r="N3265">
        <v>0</v>
      </c>
      <c r="O3265" s="33">
        <v>43656</v>
      </c>
      <c r="P3265" t="s">
        <v>439</v>
      </c>
      <c r="Q3265" t="s">
        <v>2609</v>
      </c>
      <c r="R3265">
        <v>10140</v>
      </c>
      <c r="S3265">
        <v>108575</v>
      </c>
    </row>
    <row r="3266" spans="1:19" hidden="1" x14ac:dyDescent="0.25">
      <c r="A3266" t="s">
        <v>1175</v>
      </c>
      <c r="B3266" t="s">
        <v>1695</v>
      </c>
      <c r="C3266">
        <v>1</v>
      </c>
      <c r="D3266">
        <v>0</v>
      </c>
      <c r="E3266" s="33">
        <v>43654</v>
      </c>
      <c r="F3266" t="s">
        <v>1175</v>
      </c>
      <c r="G3266" t="s">
        <v>2645</v>
      </c>
      <c r="H3266">
        <v>262</v>
      </c>
      <c r="I3266">
        <v>0</v>
      </c>
      <c r="J3266" s="33">
        <v>43655</v>
      </c>
      <c r="K3266" t="s">
        <v>1175</v>
      </c>
      <c r="L3266" t="s">
        <v>2388</v>
      </c>
      <c r="M3266">
        <v>1</v>
      </c>
      <c r="N3266">
        <v>0</v>
      </c>
      <c r="O3266" s="33">
        <v>43656</v>
      </c>
      <c r="P3266" t="s">
        <v>439</v>
      </c>
      <c r="Q3266" t="s">
        <v>2273</v>
      </c>
      <c r="R3266">
        <v>1861</v>
      </c>
      <c r="S3266">
        <v>0</v>
      </c>
    </row>
    <row r="3267" spans="1:19" hidden="1" x14ac:dyDescent="0.25">
      <c r="A3267" t="s">
        <v>1175</v>
      </c>
      <c r="B3267" t="s">
        <v>2635</v>
      </c>
      <c r="C3267">
        <v>0</v>
      </c>
      <c r="D3267">
        <v>1584</v>
      </c>
      <c r="E3267" s="33">
        <v>43654</v>
      </c>
      <c r="F3267" t="s">
        <v>1175</v>
      </c>
      <c r="G3267" t="s">
        <v>2646</v>
      </c>
      <c r="H3267">
        <v>332</v>
      </c>
      <c r="I3267">
        <v>0</v>
      </c>
      <c r="J3267" s="33">
        <v>43655</v>
      </c>
      <c r="K3267" t="s">
        <v>1175</v>
      </c>
      <c r="L3267" t="s">
        <v>2387</v>
      </c>
      <c r="M3267">
        <v>0</v>
      </c>
      <c r="N3267">
        <v>1591</v>
      </c>
      <c r="O3267" s="33">
        <v>43656</v>
      </c>
      <c r="P3267" t="s">
        <v>439</v>
      </c>
      <c r="Q3267" t="s">
        <v>2601</v>
      </c>
      <c r="R3267">
        <v>86</v>
      </c>
      <c r="S3267">
        <v>71247</v>
      </c>
    </row>
    <row r="3268" spans="1:19" hidden="1" x14ac:dyDescent="0.25">
      <c r="A3268" t="s">
        <v>1175</v>
      </c>
      <c r="B3268" t="s">
        <v>2502</v>
      </c>
      <c r="C3268">
        <v>0</v>
      </c>
      <c r="D3268">
        <v>1584</v>
      </c>
      <c r="E3268" s="33">
        <v>43654</v>
      </c>
      <c r="F3268" t="s">
        <v>1175</v>
      </c>
      <c r="G3268" t="s">
        <v>2647</v>
      </c>
      <c r="H3268">
        <v>2</v>
      </c>
      <c r="I3268">
        <v>0</v>
      </c>
      <c r="J3268" s="33">
        <v>43655</v>
      </c>
      <c r="K3268" t="s">
        <v>1175</v>
      </c>
      <c r="L3268" t="s">
        <v>2389</v>
      </c>
      <c r="M3268">
        <v>1</v>
      </c>
      <c r="N3268">
        <v>0</v>
      </c>
      <c r="O3268" s="33">
        <v>43656</v>
      </c>
      <c r="P3268" t="s">
        <v>439</v>
      </c>
      <c r="Q3268" t="s">
        <v>5614</v>
      </c>
      <c r="R3268">
        <v>3</v>
      </c>
      <c r="S3268">
        <v>241140</v>
      </c>
    </row>
    <row r="3269" spans="1:19" hidden="1" x14ac:dyDescent="0.25">
      <c r="A3269" t="s">
        <v>1175</v>
      </c>
      <c r="B3269" t="s">
        <v>2636</v>
      </c>
      <c r="C3269">
        <v>0</v>
      </c>
      <c r="D3269">
        <v>1584</v>
      </c>
      <c r="E3269" s="33">
        <v>43654</v>
      </c>
      <c r="F3269" t="s">
        <v>1175</v>
      </c>
      <c r="G3269" t="s">
        <v>2648</v>
      </c>
      <c r="H3269">
        <v>122</v>
      </c>
      <c r="I3269">
        <v>0</v>
      </c>
      <c r="J3269" s="33">
        <v>43655</v>
      </c>
      <c r="K3269" t="s">
        <v>1175</v>
      </c>
      <c r="L3269" t="s">
        <v>2639</v>
      </c>
      <c r="M3269">
        <v>0</v>
      </c>
      <c r="N3269">
        <v>1591</v>
      </c>
      <c r="O3269" s="33">
        <v>43656</v>
      </c>
      <c r="P3269" t="s">
        <v>439</v>
      </c>
      <c r="Q3269" t="s">
        <v>5615</v>
      </c>
      <c r="R3269">
        <v>2</v>
      </c>
      <c r="S3269">
        <v>0</v>
      </c>
    </row>
    <row r="3270" spans="1:19" hidden="1" x14ac:dyDescent="0.25">
      <c r="A3270" t="s">
        <v>1175</v>
      </c>
      <c r="B3270" t="s">
        <v>2637</v>
      </c>
      <c r="C3270">
        <v>425</v>
      </c>
      <c r="D3270">
        <v>0</v>
      </c>
      <c r="E3270" s="33">
        <v>43654</v>
      </c>
      <c r="F3270" t="s">
        <v>1175</v>
      </c>
      <c r="G3270" t="s">
        <v>1629</v>
      </c>
      <c r="H3270">
        <v>0</v>
      </c>
      <c r="I3270">
        <v>1589</v>
      </c>
      <c r="J3270" s="33">
        <v>43655</v>
      </c>
      <c r="K3270" t="s">
        <v>1177</v>
      </c>
      <c r="L3270" t="s">
        <v>581</v>
      </c>
      <c r="M3270">
        <v>30</v>
      </c>
      <c r="N3270">
        <v>0</v>
      </c>
      <c r="O3270" s="33">
        <v>43656</v>
      </c>
      <c r="P3270" t="s">
        <v>439</v>
      </c>
      <c r="Q3270" t="s">
        <v>5616</v>
      </c>
      <c r="R3270">
        <v>10</v>
      </c>
      <c r="S3270">
        <v>0</v>
      </c>
    </row>
    <row r="3271" spans="1:19" hidden="1" x14ac:dyDescent="0.25">
      <c r="A3271" t="s">
        <v>1175</v>
      </c>
      <c r="B3271" t="s">
        <v>861</v>
      </c>
      <c r="C3271">
        <v>1</v>
      </c>
      <c r="D3271">
        <v>0</v>
      </c>
      <c r="E3271" s="33">
        <v>43654</v>
      </c>
      <c r="F3271" t="s">
        <v>1175</v>
      </c>
      <c r="G3271" t="s">
        <v>1599</v>
      </c>
      <c r="H3271">
        <v>81</v>
      </c>
      <c r="I3271">
        <v>4</v>
      </c>
      <c r="J3271" s="33">
        <v>43655</v>
      </c>
      <c r="K3271" t="s">
        <v>1177</v>
      </c>
      <c r="L3271" t="s">
        <v>1486</v>
      </c>
      <c r="M3271">
        <v>6239</v>
      </c>
      <c r="N3271">
        <v>0</v>
      </c>
      <c r="O3271" s="33">
        <v>43656</v>
      </c>
      <c r="P3271" t="s">
        <v>439</v>
      </c>
      <c r="Q3271" t="s">
        <v>2608</v>
      </c>
      <c r="R3271">
        <v>7620</v>
      </c>
      <c r="S3271">
        <v>870</v>
      </c>
    </row>
    <row r="3272" spans="1:19" hidden="1" x14ac:dyDescent="0.25">
      <c r="A3272" t="s">
        <v>1175</v>
      </c>
      <c r="B3272" t="s">
        <v>2638</v>
      </c>
      <c r="C3272">
        <v>121</v>
      </c>
      <c r="D3272">
        <v>0</v>
      </c>
      <c r="E3272" s="33">
        <v>43654</v>
      </c>
      <c r="F3272" t="s">
        <v>1175</v>
      </c>
      <c r="G3272" t="s">
        <v>2649</v>
      </c>
      <c r="H3272">
        <v>2</v>
      </c>
      <c r="I3272">
        <v>0</v>
      </c>
      <c r="J3272" s="33">
        <v>43655</v>
      </c>
      <c r="K3272" t="s">
        <v>1177</v>
      </c>
      <c r="L3272" t="s">
        <v>1177</v>
      </c>
      <c r="M3272">
        <v>19</v>
      </c>
      <c r="N3272">
        <v>0</v>
      </c>
      <c r="O3272" s="33">
        <v>43656</v>
      </c>
      <c r="P3272" t="s">
        <v>439</v>
      </c>
      <c r="Q3272" t="s">
        <v>2270</v>
      </c>
      <c r="R3272">
        <v>4716</v>
      </c>
      <c r="S3272">
        <v>2184</v>
      </c>
    </row>
    <row r="3273" spans="1:19" hidden="1" x14ac:dyDescent="0.25">
      <c r="A3273" t="s">
        <v>1175</v>
      </c>
      <c r="B3273" t="s">
        <v>1818</v>
      </c>
      <c r="C3273">
        <v>2</v>
      </c>
      <c r="D3273">
        <v>0</v>
      </c>
      <c r="E3273" s="33">
        <v>43654</v>
      </c>
      <c r="F3273" t="s">
        <v>1175</v>
      </c>
      <c r="G3273" t="s">
        <v>2650</v>
      </c>
      <c r="H3273">
        <v>332</v>
      </c>
      <c r="I3273">
        <v>0</v>
      </c>
      <c r="J3273" s="33">
        <v>43655</v>
      </c>
      <c r="K3273" t="s">
        <v>1177</v>
      </c>
      <c r="L3273" t="s">
        <v>1483</v>
      </c>
      <c r="M3273">
        <v>1</v>
      </c>
      <c r="N3273">
        <v>0</v>
      </c>
      <c r="O3273" s="33">
        <v>43656</v>
      </c>
      <c r="P3273" t="s">
        <v>439</v>
      </c>
      <c r="Q3273" t="s">
        <v>2602</v>
      </c>
      <c r="R3273">
        <v>2081</v>
      </c>
      <c r="S3273">
        <v>39061</v>
      </c>
    </row>
    <row r="3274" spans="1:19" hidden="1" x14ac:dyDescent="0.25">
      <c r="A3274" t="s">
        <v>1175</v>
      </c>
      <c r="B3274" t="s">
        <v>1957</v>
      </c>
      <c r="C3274">
        <v>1</v>
      </c>
      <c r="D3274">
        <v>0</v>
      </c>
      <c r="E3274" s="33">
        <v>43654</v>
      </c>
      <c r="F3274" t="s">
        <v>1175</v>
      </c>
      <c r="G3274" t="s">
        <v>2629</v>
      </c>
      <c r="H3274">
        <v>3</v>
      </c>
      <c r="I3274">
        <v>0</v>
      </c>
      <c r="J3274" s="33">
        <v>43655</v>
      </c>
      <c r="K3274" t="s">
        <v>1178</v>
      </c>
      <c r="L3274" t="s">
        <v>1482</v>
      </c>
      <c r="M3274">
        <v>1</v>
      </c>
      <c r="N3274">
        <v>0</v>
      </c>
      <c r="O3274" s="33">
        <v>43656</v>
      </c>
      <c r="P3274" t="s">
        <v>439</v>
      </c>
      <c r="Q3274" t="s">
        <v>1904</v>
      </c>
      <c r="R3274">
        <v>50644</v>
      </c>
      <c r="S3274">
        <v>0</v>
      </c>
    </row>
    <row r="3275" spans="1:19" hidden="1" x14ac:dyDescent="0.25">
      <c r="A3275" t="s">
        <v>1175</v>
      </c>
      <c r="B3275" t="s">
        <v>1954</v>
      </c>
      <c r="C3275">
        <v>95</v>
      </c>
      <c r="D3275">
        <v>0</v>
      </c>
      <c r="E3275" s="33">
        <v>43654</v>
      </c>
      <c r="F3275" t="s">
        <v>1175</v>
      </c>
      <c r="G3275" t="s">
        <v>1589</v>
      </c>
      <c r="H3275">
        <v>1589</v>
      </c>
      <c r="I3275">
        <v>0</v>
      </c>
      <c r="J3275" s="33">
        <v>43655</v>
      </c>
      <c r="K3275" t="s">
        <v>1178</v>
      </c>
      <c r="L3275" t="s">
        <v>1485</v>
      </c>
      <c r="M3275">
        <v>2</v>
      </c>
      <c r="N3275">
        <v>0</v>
      </c>
      <c r="O3275" s="33">
        <v>43656</v>
      </c>
      <c r="P3275" t="s">
        <v>439</v>
      </c>
      <c r="Q3275" t="s">
        <v>2072</v>
      </c>
      <c r="R3275">
        <v>241572</v>
      </c>
      <c r="S3275">
        <v>0</v>
      </c>
    </row>
    <row r="3276" spans="1:19" hidden="1" x14ac:dyDescent="0.25">
      <c r="A3276" t="s">
        <v>1175</v>
      </c>
      <c r="B3276" t="s">
        <v>1483</v>
      </c>
      <c r="C3276">
        <v>1</v>
      </c>
      <c r="D3276">
        <v>0</v>
      </c>
      <c r="E3276" s="33">
        <v>43654</v>
      </c>
      <c r="F3276" t="s">
        <v>1175</v>
      </c>
      <c r="G3276" t="s">
        <v>2630</v>
      </c>
      <c r="H3276">
        <v>1589</v>
      </c>
      <c r="I3276">
        <v>0</v>
      </c>
      <c r="J3276" s="33">
        <v>43655</v>
      </c>
      <c r="K3276" t="s">
        <v>1178</v>
      </c>
      <c r="L3276" t="s">
        <v>857</v>
      </c>
      <c r="M3276">
        <v>1</v>
      </c>
      <c r="N3276">
        <v>0</v>
      </c>
      <c r="O3276" s="33">
        <v>43656</v>
      </c>
      <c r="P3276" t="s">
        <v>439</v>
      </c>
      <c r="Q3276" t="s">
        <v>1785</v>
      </c>
      <c r="R3276">
        <v>177760</v>
      </c>
      <c r="S3276">
        <v>0</v>
      </c>
    </row>
    <row r="3277" spans="1:19" hidden="1" x14ac:dyDescent="0.25">
      <c r="A3277" t="s">
        <v>1175</v>
      </c>
      <c r="B3277" t="s">
        <v>2388</v>
      </c>
      <c r="C3277">
        <v>1</v>
      </c>
      <c r="D3277">
        <v>0</v>
      </c>
      <c r="E3277" s="33">
        <v>43654</v>
      </c>
      <c r="F3277" t="s">
        <v>1175</v>
      </c>
      <c r="G3277" t="s">
        <v>2631</v>
      </c>
      <c r="H3277">
        <v>0</v>
      </c>
      <c r="I3277">
        <v>1589</v>
      </c>
      <c r="J3277" s="33">
        <v>43655</v>
      </c>
      <c r="K3277" t="s">
        <v>1178</v>
      </c>
      <c r="L3277" t="s">
        <v>868</v>
      </c>
      <c r="M3277">
        <v>1</v>
      </c>
      <c r="N3277">
        <v>0</v>
      </c>
      <c r="O3277" s="33">
        <v>43656</v>
      </c>
      <c r="P3277" t="s">
        <v>1166</v>
      </c>
      <c r="Q3277" t="s">
        <v>2612</v>
      </c>
      <c r="R3277">
        <v>7</v>
      </c>
      <c r="S3277">
        <v>0</v>
      </c>
    </row>
    <row r="3278" spans="1:19" hidden="1" x14ac:dyDescent="0.25">
      <c r="A3278" t="s">
        <v>1175</v>
      </c>
      <c r="B3278" t="s">
        <v>2387</v>
      </c>
      <c r="C3278">
        <v>0</v>
      </c>
      <c r="D3278">
        <v>1584</v>
      </c>
      <c r="E3278" s="33">
        <v>43654</v>
      </c>
      <c r="F3278" t="s">
        <v>1175</v>
      </c>
      <c r="G3278" t="s">
        <v>1590</v>
      </c>
      <c r="H3278">
        <v>0</v>
      </c>
      <c r="I3278">
        <v>1589</v>
      </c>
      <c r="J3278" s="33">
        <v>43655</v>
      </c>
      <c r="K3278" t="s">
        <v>1178</v>
      </c>
      <c r="L3278" t="s">
        <v>1486</v>
      </c>
      <c r="M3278">
        <v>2</v>
      </c>
      <c r="N3278">
        <v>0</v>
      </c>
      <c r="O3278" s="33">
        <v>43656</v>
      </c>
      <c r="P3278" t="s">
        <v>1166</v>
      </c>
      <c r="Q3278" t="s">
        <v>2613</v>
      </c>
      <c r="R3278">
        <v>26</v>
      </c>
      <c r="S3278">
        <v>0</v>
      </c>
    </row>
    <row r="3279" spans="1:19" hidden="1" x14ac:dyDescent="0.25">
      <c r="A3279" t="s">
        <v>1175</v>
      </c>
      <c r="B3279" t="s">
        <v>2389</v>
      </c>
      <c r="C3279">
        <v>1</v>
      </c>
      <c r="D3279">
        <v>0</v>
      </c>
      <c r="E3279" s="33">
        <v>43654</v>
      </c>
      <c r="F3279" t="s">
        <v>1175</v>
      </c>
      <c r="G3279" t="s">
        <v>2632</v>
      </c>
      <c r="H3279">
        <v>426</v>
      </c>
      <c r="I3279">
        <v>0</v>
      </c>
      <c r="J3279" s="33">
        <v>43655</v>
      </c>
      <c r="K3279" t="s">
        <v>1178</v>
      </c>
      <c r="L3279" t="s">
        <v>870</v>
      </c>
      <c r="M3279">
        <v>1</v>
      </c>
      <c r="N3279">
        <v>0</v>
      </c>
      <c r="O3279" s="33">
        <v>43656</v>
      </c>
      <c r="P3279" t="s">
        <v>1166</v>
      </c>
      <c r="Q3279" t="s">
        <v>868</v>
      </c>
      <c r="R3279">
        <v>119</v>
      </c>
      <c r="S3279">
        <v>0</v>
      </c>
    </row>
    <row r="3280" spans="1:19" hidden="1" x14ac:dyDescent="0.25">
      <c r="A3280" t="s">
        <v>1175</v>
      </c>
      <c r="B3280" t="s">
        <v>2639</v>
      </c>
      <c r="C3280">
        <v>0</v>
      </c>
      <c r="D3280">
        <v>1584</v>
      </c>
      <c r="E3280" s="33">
        <v>43654</v>
      </c>
      <c r="F3280" t="s">
        <v>1175</v>
      </c>
      <c r="G3280" t="s">
        <v>1863</v>
      </c>
      <c r="H3280">
        <v>6</v>
      </c>
      <c r="I3280">
        <v>1583</v>
      </c>
      <c r="J3280" s="33">
        <v>43655</v>
      </c>
      <c r="K3280" t="s">
        <v>1178</v>
      </c>
      <c r="L3280" t="s">
        <v>859</v>
      </c>
      <c r="M3280">
        <v>1</v>
      </c>
      <c r="N3280">
        <v>0</v>
      </c>
      <c r="O3280" s="33">
        <v>43656</v>
      </c>
      <c r="P3280" t="s">
        <v>1166</v>
      </c>
      <c r="Q3280" t="s">
        <v>1486</v>
      </c>
      <c r="R3280">
        <v>138</v>
      </c>
      <c r="S3280">
        <v>0</v>
      </c>
    </row>
    <row r="3281" spans="1:19" hidden="1" x14ac:dyDescent="0.25">
      <c r="A3281" t="s">
        <v>1177</v>
      </c>
      <c r="B3281" t="s">
        <v>581</v>
      </c>
      <c r="C3281">
        <v>30</v>
      </c>
      <c r="D3281">
        <v>0</v>
      </c>
      <c r="E3281" s="33">
        <v>43654</v>
      </c>
      <c r="F3281" t="s">
        <v>1175</v>
      </c>
      <c r="G3281" t="s">
        <v>2633</v>
      </c>
      <c r="H3281">
        <v>765</v>
      </c>
      <c r="I3281">
        <v>823</v>
      </c>
      <c r="J3281" s="33">
        <v>43655</v>
      </c>
      <c r="K3281" t="s">
        <v>1178</v>
      </c>
      <c r="L3281" t="s">
        <v>861</v>
      </c>
      <c r="M3281">
        <v>1</v>
      </c>
      <c r="N3281">
        <v>0</v>
      </c>
      <c r="O3281" s="33">
        <v>43656</v>
      </c>
      <c r="P3281" t="s">
        <v>1166</v>
      </c>
      <c r="Q3281" t="s">
        <v>870</v>
      </c>
      <c r="R3281">
        <v>121</v>
      </c>
      <c r="S3281">
        <v>0</v>
      </c>
    </row>
    <row r="3282" spans="1:19" hidden="1" x14ac:dyDescent="0.25">
      <c r="A3282" t="s">
        <v>1177</v>
      </c>
      <c r="B3282" t="s">
        <v>1486</v>
      </c>
      <c r="C3282">
        <v>6114</v>
      </c>
      <c r="D3282">
        <v>0</v>
      </c>
      <c r="E3282" s="33">
        <v>43654</v>
      </c>
      <c r="F3282" t="s">
        <v>1175</v>
      </c>
      <c r="G3282" t="s">
        <v>2634</v>
      </c>
      <c r="H3282">
        <v>73</v>
      </c>
      <c r="I3282">
        <v>291</v>
      </c>
      <c r="J3282" s="33">
        <v>43655</v>
      </c>
      <c r="K3282" t="s">
        <v>1178</v>
      </c>
      <c r="L3282" t="s">
        <v>1483</v>
      </c>
      <c r="M3282">
        <v>1</v>
      </c>
      <c r="N3282">
        <v>0</v>
      </c>
      <c r="O3282" s="33">
        <v>43656</v>
      </c>
      <c r="P3282" t="s">
        <v>1166</v>
      </c>
      <c r="Q3282" t="s">
        <v>2486</v>
      </c>
      <c r="R3282">
        <v>138</v>
      </c>
      <c r="S3282">
        <v>0</v>
      </c>
    </row>
    <row r="3283" spans="1:19" hidden="1" x14ac:dyDescent="0.25">
      <c r="A3283" t="s">
        <v>1177</v>
      </c>
      <c r="B3283" t="s">
        <v>1177</v>
      </c>
      <c r="C3283">
        <v>19</v>
      </c>
      <c r="D3283">
        <v>0</v>
      </c>
      <c r="E3283" s="33">
        <v>43654</v>
      </c>
      <c r="F3283" t="s">
        <v>1175</v>
      </c>
      <c r="G3283" t="s">
        <v>2320</v>
      </c>
      <c r="H3283">
        <v>762</v>
      </c>
      <c r="I3283">
        <v>823</v>
      </c>
      <c r="J3283" s="33">
        <v>43655</v>
      </c>
      <c r="K3283" t="s">
        <v>1179</v>
      </c>
      <c r="L3283" t="s">
        <v>1832</v>
      </c>
      <c r="M3283">
        <v>0</v>
      </c>
      <c r="N3283">
        <v>0</v>
      </c>
      <c r="O3283" s="33">
        <v>43649</v>
      </c>
      <c r="P3283" t="s">
        <v>1166</v>
      </c>
      <c r="Q3283" t="s">
        <v>1483</v>
      </c>
      <c r="R3283">
        <v>4</v>
      </c>
      <c r="S3283">
        <v>0</v>
      </c>
    </row>
    <row r="3284" spans="1:19" hidden="1" x14ac:dyDescent="0.25">
      <c r="A3284" t="s">
        <v>1177</v>
      </c>
      <c r="B3284" t="s">
        <v>1483</v>
      </c>
      <c r="C3284">
        <v>1</v>
      </c>
      <c r="D3284">
        <v>0</v>
      </c>
      <c r="E3284" s="33">
        <v>43654</v>
      </c>
      <c r="F3284" t="s">
        <v>1175</v>
      </c>
      <c r="G3284" t="s">
        <v>1695</v>
      </c>
      <c r="H3284">
        <v>1</v>
      </c>
      <c r="I3284">
        <v>0</v>
      </c>
      <c r="J3284" s="33">
        <v>43655</v>
      </c>
      <c r="K3284" t="s">
        <v>1179</v>
      </c>
      <c r="L3284" t="s">
        <v>2656</v>
      </c>
      <c r="M3284">
        <v>0</v>
      </c>
      <c r="N3284">
        <v>0</v>
      </c>
      <c r="O3284" s="33">
        <v>43649</v>
      </c>
      <c r="P3284" t="s">
        <v>1167</v>
      </c>
      <c r="Q3284" t="s">
        <v>1594</v>
      </c>
      <c r="R3284">
        <v>1</v>
      </c>
      <c r="S3284">
        <v>0</v>
      </c>
    </row>
    <row r="3285" spans="1:19" hidden="1" x14ac:dyDescent="0.25">
      <c r="A3285" t="s">
        <v>1178</v>
      </c>
      <c r="B3285" t="s">
        <v>1482</v>
      </c>
      <c r="C3285">
        <v>1</v>
      </c>
      <c r="D3285">
        <v>0</v>
      </c>
      <c r="E3285" s="33">
        <v>43654</v>
      </c>
      <c r="F3285" t="s">
        <v>1175</v>
      </c>
      <c r="G3285" t="s">
        <v>2635</v>
      </c>
      <c r="H3285">
        <v>0</v>
      </c>
      <c r="I3285">
        <v>1589</v>
      </c>
      <c r="J3285" s="33">
        <v>43655</v>
      </c>
      <c r="K3285" t="s">
        <v>1179</v>
      </c>
      <c r="L3285" t="s">
        <v>2655</v>
      </c>
      <c r="M3285">
        <v>0</v>
      </c>
      <c r="N3285">
        <v>0</v>
      </c>
      <c r="O3285" s="33">
        <v>43649</v>
      </c>
      <c r="P3285" t="s">
        <v>1167</v>
      </c>
      <c r="Q3285" t="s">
        <v>1588</v>
      </c>
      <c r="R3285">
        <v>0</v>
      </c>
      <c r="S3285">
        <v>35</v>
      </c>
    </row>
    <row r="3286" spans="1:19" hidden="1" x14ac:dyDescent="0.25">
      <c r="A3286" t="s">
        <v>1178</v>
      </c>
      <c r="B3286" t="s">
        <v>1485</v>
      </c>
      <c r="C3286">
        <v>2</v>
      </c>
      <c r="D3286">
        <v>0</v>
      </c>
      <c r="E3286" s="33">
        <v>43654</v>
      </c>
      <c r="F3286" t="s">
        <v>1175</v>
      </c>
      <c r="G3286" t="s">
        <v>2502</v>
      </c>
      <c r="H3286">
        <v>0</v>
      </c>
      <c r="I3286">
        <v>1589</v>
      </c>
      <c r="J3286" s="33">
        <v>43655</v>
      </c>
      <c r="K3286" t="s">
        <v>1179</v>
      </c>
      <c r="L3286" t="s">
        <v>2654</v>
      </c>
      <c r="M3286">
        <v>0</v>
      </c>
      <c r="N3286">
        <v>0</v>
      </c>
      <c r="O3286" s="33">
        <v>43649</v>
      </c>
      <c r="P3286" t="s">
        <v>1167</v>
      </c>
      <c r="Q3286" t="s">
        <v>1686</v>
      </c>
      <c r="R3286">
        <v>0</v>
      </c>
      <c r="S3286">
        <v>35</v>
      </c>
    </row>
    <row r="3287" spans="1:19" hidden="1" x14ac:dyDescent="0.25">
      <c r="A3287" t="s">
        <v>1178</v>
      </c>
      <c r="B3287" t="s">
        <v>857</v>
      </c>
      <c r="C3287">
        <v>1</v>
      </c>
      <c r="D3287">
        <v>0</v>
      </c>
      <c r="E3287" s="33">
        <v>43654</v>
      </c>
      <c r="F3287" t="s">
        <v>1175</v>
      </c>
      <c r="G3287" t="s">
        <v>2636</v>
      </c>
      <c r="H3287">
        <v>0</v>
      </c>
      <c r="I3287">
        <v>1589</v>
      </c>
      <c r="J3287" s="33">
        <v>43655</v>
      </c>
      <c r="K3287" t="s">
        <v>1179</v>
      </c>
      <c r="L3287" t="s">
        <v>1865</v>
      </c>
      <c r="M3287">
        <v>0</v>
      </c>
      <c r="N3287">
        <v>0</v>
      </c>
      <c r="O3287" s="33">
        <v>43649</v>
      </c>
      <c r="P3287" t="s">
        <v>1167</v>
      </c>
      <c r="Q3287" t="s">
        <v>581</v>
      </c>
      <c r="R3287">
        <v>10</v>
      </c>
      <c r="S3287">
        <v>0</v>
      </c>
    </row>
    <row r="3288" spans="1:19" hidden="1" x14ac:dyDescent="0.25">
      <c r="A3288" t="s">
        <v>1178</v>
      </c>
      <c r="B3288" t="s">
        <v>868</v>
      </c>
      <c r="C3288">
        <v>1</v>
      </c>
      <c r="D3288">
        <v>0</v>
      </c>
      <c r="E3288" s="33">
        <v>43654</v>
      </c>
      <c r="F3288" t="s">
        <v>1175</v>
      </c>
      <c r="G3288" t="s">
        <v>2637</v>
      </c>
      <c r="H3288">
        <v>426</v>
      </c>
      <c r="I3288">
        <v>0</v>
      </c>
      <c r="J3288" s="33">
        <v>43655</v>
      </c>
      <c r="K3288" t="s">
        <v>1179</v>
      </c>
      <c r="L3288" t="s">
        <v>1867</v>
      </c>
      <c r="M3288">
        <v>0</v>
      </c>
      <c r="N3288">
        <v>0</v>
      </c>
      <c r="O3288" s="33">
        <v>43649</v>
      </c>
      <c r="P3288" t="s">
        <v>1167</v>
      </c>
      <c r="Q3288" t="s">
        <v>1486</v>
      </c>
      <c r="R3288">
        <v>35</v>
      </c>
      <c r="S3288">
        <v>0</v>
      </c>
    </row>
    <row r="3289" spans="1:19" hidden="1" x14ac:dyDescent="0.25">
      <c r="A3289" t="s">
        <v>1178</v>
      </c>
      <c r="B3289" t="s">
        <v>1486</v>
      </c>
      <c r="C3289">
        <v>2</v>
      </c>
      <c r="D3289">
        <v>0</v>
      </c>
      <c r="E3289" s="33">
        <v>43654</v>
      </c>
      <c r="F3289" t="s">
        <v>1175</v>
      </c>
      <c r="G3289" t="s">
        <v>861</v>
      </c>
      <c r="H3289">
        <v>1</v>
      </c>
      <c r="I3289">
        <v>0</v>
      </c>
      <c r="J3289" s="33">
        <v>43655</v>
      </c>
      <c r="K3289" t="s">
        <v>1179</v>
      </c>
      <c r="L3289" t="s">
        <v>1875</v>
      </c>
      <c r="M3289">
        <v>0</v>
      </c>
      <c r="N3289">
        <v>0</v>
      </c>
      <c r="O3289" s="33">
        <v>43649</v>
      </c>
      <c r="P3289" t="s">
        <v>1167</v>
      </c>
      <c r="Q3289" t="s">
        <v>2614</v>
      </c>
      <c r="R3289">
        <v>28</v>
      </c>
      <c r="S3289">
        <v>0</v>
      </c>
    </row>
    <row r="3290" spans="1:19" hidden="1" x14ac:dyDescent="0.25">
      <c r="A3290" t="s">
        <v>1178</v>
      </c>
      <c r="B3290" t="s">
        <v>870</v>
      </c>
      <c r="C3290">
        <v>1</v>
      </c>
      <c r="D3290">
        <v>0</v>
      </c>
      <c r="E3290" s="33">
        <v>43654</v>
      </c>
      <c r="F3290" t="s">
        <v>1175</v>
      </c>
      <c r="G3290" t="s">
        <v>2638</v>
      </c>
      <c r="H3290">
        <v>121</v>
      </c>
      <c r="I3290">
        <v>0</v>
      </c>
      <c r="J3290" s="33">
        <v>43655</v>
      </c>
      <c r="K3290" t="s">
        <v>1179</v>
      </c>
      <c r="L3290" t="s">
        <v>581</v>
      </c>
      <c r="M3290">
        <v>0</v>
      </c>
      <c r="N3290">
        <v>0</v>
      </c>
      <c r="O3290" s="33">
        <v>43649</v>
      </c>
      <c r="P3290" t="s">
        <v>1167</v>
      </c>
      <c r="Q3290" t="s">
        <v>2618</v>
      </c>
      <c r="R3290">
        <v>28</v>
      </c>
      <c r="S3290">
        <v>0</v>
      </c>
    </row>
    <row r="3291" spans="1:19" hidden="1" x14ac:dyDescent="0.25">
      <c r="A3291" t="s">
        <v>1178</v>
      </c>
      <c r="B3291" t="s">
        <v>859</v>
      </c>
      <c r="C3291">
        <v>1</v>
      </c>
      <c r="D3291">
        <v>0</v>
      </c>
      <c r="E3291" s="33">
        <v>43654</v>
      </c>
      <c r="F3291" t="s">
        <v>1175</v>
      </c>
      <c r="G3291" t="s">
        <v>1818</v>
      </c>
      <c r="H3291">
        <v>2</v>
      </c>
      <c r="I3291">
        <v>0</v>
      </c>
      <c r="J3291" s="33">
        <v>43655</v>
      </c>
      <c r="K3291" t="s">
        <v>1179</v>
      </c>
      <c r="L3291" t="s">
        <v>2653</v>
      </c>
      <c r="M3291">
        <v>0</v>
      </c>
      <c r="N3291">
        <v>0</v>
      </c>
      <c r="O3291" s="33">
        <v>43649</v>
      </c>
      <c r="P3291" t="s">
        <v>1167</v>
      </c>
      <c r="Q3291" t="s">
        <v>2617</v>
      </c>
      <c r="R3291">
        <v>0</v>
      </c>
      <c r="S3291">
        <v>35</v>
      </c>
    </row>
    <row r="3292" spans="1:19" hidden="1" x14ac:dyDescent="0.25">
      <c r="A3292" t="s">
        <v>1178</v>
      </c>
      <c r="B3292" t="s">
        <v>861</v>
      </c>
      <c r="C3292">
        <v>1</v>
      </c>
      <c r="D3292">
        <v>0</v>
      </c>
      <c r="E3292" s="33">
        <v>43654</v>
      </c>
      <c r="F3292" t="s">
        <v>1175</v>
      </c>
      <c r="G3292" t="s">
        <v>1957</v>
      </c>
      <c r="H3292">
        <v>1</v>
      </c>
      <c r="I3292">
        <v>0</v>
      </c>
      <c r="J3292" s="33">
        <v>43655</v>
      </c>
      <c r="K3292" t="s">
        <v>1179</v>
      </c>
      <c r="L3292" t="s">
        <v>2652</v>
      </c>
      <c r="M3292">
        <v>0</v>
      </c>
      <c r="N3292">
        <v>0</v>
      </c>
      <c r="O3292" s="33">
        <v>43649</v>
      </c>
      <c r="P3292" t="s">
        <v>1167</v>
      </c>
      <c r="Q3292" t="s">
        <v>2616</v>
      </c>
      <c r="R3292">
        <v>28</v>
      </c>
      <c r="S3292">
        <v>0</v>
      </c>
    </row>
    <row r="3293" spans="1:19" hidden="1" x14ac:dyDescent="0.25">
      <c r="A3293" t="s">
        <v>1178</v>
      </c>
      <c r="B3293" t="s">
        <v>1483</v>
      </c>
      <c r="C3293">
        <v>1</v>
      </c>
      <c r="D3293">
        <v>0</v>
      </c>
      <c r="E3293" s="33">
        <v>43654</v>
      </c>
      <c r="F3293" t="s">
        <v>1175</v>
      </c>
      <c r="G3293" t="s">
        <v>1954</v>
      </c>
      <c r="H3293">
        <v>95</v>
      </c>
      <c r="I3293">
        <v>0</v>
      </c>
      <c r="J3293" s="33">
        <v>43655</v>
      </c>
      <c r="K3293" t="s">
        <v>1179</v>
      </c>
      <c r="L3293" t="s">
        <v>2651</v>
      </c>
      <c r="M3293">
        <v>0</v>
      </c>
      <c r="N3293">
        <v>0</v>
      </c>
      <c r="O3293" s="33">
        <v>43649</v>
      </c>
      <c r="P3293" t="s">
        <v>1167</v>
      </c>
      <c r="Q3293" t="s">
        <v>1960</v>
      </c>
      <c r="R3293">
        <v>12</v>
      </c>
      <c r="S3293">
        <v>0</v>
      </c>
    </row>
    <row r="3294" spans="1:19" hidden="1" x14ac:dyDescent="0.25">
      <c r="A3294" t="s">
        <v>1179</v>
      </c>
      <c r="B3294" t="s">
        <v>1832</v>
      </c>
      <c r="C3294">
        <v>0</v>
      </c>
      <c r="D3294">
        <v>0</v>
      </c>
      <c r="E3294" s="33">
        <v>43649</v>
      </c>
      <c r="F3294" t="s">
        <v>1175</v>
      </c>
      <c r="G3294" t="s">
        <v>1483</v>
      </c>
      <c r="H3294">
        <v>1</v>
      </c>
      <c r="I3294">
        <v>0</v>
      </c>
      <c r="J3294" s="33">
        <v>43655</v>
      </c>
      <c r="K3294" t="s">
        <v>1179</v>
      </c>
      <c r="L3294" t="s">
        <v>1883</v>
      </c>
      <c r="M3294">
        <v>0</v>
      </c>
      <c r="N3294">
        <v>0</v>
      </c>
      <c r="O3294" s="33">
        <v>43649</v>
      </c>
      <c r="P3294" t="s">
        <v>1167</v>
      </c>
      <c r="Q3294" t="s">
        <v>1603</v>
      </c>
      <c r="R3294">
        <v>1</v>
      </c>
      <c r="S3294">
        <v>0</v>
      </c>
    </row>
    <row r="3295" spans="1:19" hidden="1" x14ac:dyDescent="0.25">
      <c r="A3295" t="s">
        <v>1179</v>
      </c>
      <c r="B3295" t="s">
        <v>2656</v>
      </c>
      <c r="C3295">
        <v>0</v>
      </c>
      <c r="D3295">
        <v>0</v>
      </c>
      <c r="E3295" s="33">
        <v>43649</v>
      </c>
      <c r="F3295" t="s">
        <v>1175</v>
      </c>
      <c r="G3295" t="s">
        <v>2388</v>
      </c>
      <c r="H3295">
        <v>1</v>
      </c>
      <c r="I3295">
        <v>0</v>
      </c>
      <c r="J3295" s="33">
        <v>43655</v>
      </c>
      <c r="K3295" t="s">
        <v>1179</v>
      </c>
      <c r="L3295" t="s">
        <v>1884</v>
      </c>
      <c r="M3295">
        <v>0</v>
      </c>
      <c r="N3295">
        <v>0</v>
      </c>
      <c r="O3295" s="33">
        <v>43649</v>
      </c>
      <c r="P3295" t="s">
        <v>1167</v>
      </c>
      <c r="Q3295" t="s">
        <v>1593</v>
      </c>
      <c r="R3295">
        <v>30</v>
      </c>
      <c r="S3295">
        <v>0</v>
      </c>
    </row>
    <row r="3296" spans="1:19" hidden="1" x14ac:dyDescent="0.25">
      <c r="A3296" t="s">
        <v>1179</v>
      </c>
      <c r="B3296" t="s">
        <v>2655</v>
      </c>
      <c r="C3296">
        <v>0</v>
      </c>
      <c r="D3296">
        <v>0</v>
      </c>
      <c r="E3296" s="33">
        <v>43649</v>
      </c>
      <c r="F3296" t="s">
        <v>1175</v>
      </c>
      <c r="G3296" t="s">
        <v>2387</v>
      </c>
      <c r="H3296">
        <v>0</v>
      </c>
      <c r="I3296">
        <v>1589</v>
      </c>
      <c r="J3296" s="33">
        <v>43655</v>
      </c>
      <c r="K3296" t="s">
        <v>1179</v>
      </c>
      <c r="L3296" t="s">
        <v>1486</v>
      </c>
      <c r="M3296">
        <v>0</v>
      </c>
      <c r="N3296">
        <v>0</v>
      </c>
      <c r="O3296" s="33">
        <v>43649</v>
      </c>
      <c r="P3296" t="s">
        <v>1167</v>
      </c>
      <c r="Q3296" t="s">
        <v>2615</v>
      </c>
      <c r="R3296">
        <v>30</v>
      </c>
      <c r="S3296">
        <v>0</v>
      </c>
    </row>
    <row r="3297" spans="1:19" hidden="1" x14ac:dyDescent="0.25">
      <c r="A3297" t="s">
        <v>1179</v>
      </c>
      <c r="B3297" t="s">
        <v>2654</v>
      </c>
      <c r="C3297">
        <v>0</v>
      </c>
      <c r="D3297">
        <v>0</v>
      </c>
      <c r="E3297" s="33">
        <v>43649</v>
      </c>
      <c r="F3297" t="s">
        <v>1175</v>
      </c>
      <c r="G3297" t="s">
        <v>2389</v>
      </c>
      <c r="H3297">
        <v>1</v>
      </c>
      <c r="I3297">
        <v>0</v>
      </c>
      <c r="J3297" s="33">
        <v>43655</v>
      </c>
      <c r="K3297" t="s">
        <v>1179</v>
      </c>
      <c r="L3297" t="s">
        <v>1857</v>
      </c>
      <c r="M3297">
        <v>0</v>
      </c>
      <c r="N3297">
        <v>0</v>
      </c>
      <c r="O3297" s="33">
        <v>43649</v>
      </c>
      <c r="P3297" t="s">
        <v>1167</v>
      </c>
      <c r="Q3297" t="s">
        <v>1483</v>
      </c>
      <c r="R3297">
        <v>1</v>
      </c>
      <c r="S3297">
        <v>0</v>
      </c>
    </row>
    <row r="3298" spans="1:19" hidden="1" x14ac:dyDescent="0.25">
      <c r="A3298" t="s">
        <v>1179</v>
      </c>
      <c r="B3298" t="s">
        <v>1865</v>
      </c>
      <c r="C3298">
        <v>0</v>
      </c>
      <c r="D3298">
        <v>0</v>
      </c>
      <c r="E3298" s="33">
        <v>43649</v>
      </c>
      <c r="F3298" t="s">
        <v>1175</v>
      </c>
      <c r="G3298" t="s">
        <v>2639</v>
      </c>
      <c r="H3298">
        <v>0</v>
      </c>
      <c r="I3298">
        <v>1589</v>
      </c>
      <c r="J3298" s="33">
        <v>43655</v>
      </c>
      <c r="K3298" t="s">
        <v>1179</v>
      </c>
      <c r="L3298" t="s">
        <v>1856</v>
      </c>
      <c r="M3298">
        <v>0</v>
      </c>
      <c r="N3298">
        <v>0</v>
      </c>
      <c r="O3298" s="33">
        <v>43649</v>
      </c>
      <c r="P3298" t="s">
        <v>1168</v>
      </c>
      <c r="Q3298" t="s">
        <v>1546</v>
      </c>
      <c r="R3298">
        <v>8246</v>
      </c>
      <c r="S3298">
        <v>0</v>
      </c>
    </row>
    <row r="3299" spans="1:19" hidden="1" x14ac:dyDescent="0.25">
      <c r="A3299" t="s">
        <v>1179</v>
      </c>
      <c r="B3299" t="s">
        <v>1867</v>
      </c>
      <c r="C3299">
        <v>0</v>
      </c>
      <c r="D3299">
        <v>0</v>
      </c>
      <c r="E3299" s="33">
        <v>43649</v>
      </c>
      <c r="F3299" t="s">
        <v>1177</v>
      </c>
      <c r="G3299" t="s">
        <v>581</v>
      </c>
      <c r="H3299">
        <v>30</v>
      </c>
      <c r="I3299">
        <v>0</v>
      </c>
      <c r="J3299" s="33">
        <v>43655</v>
      </c>
      <c r="K3299" t="s">
        <v>1179</v>
      </c>
      <c r="L3299" t="s">
        <v>529</v>
      </c>
      <c r="M3299">
        <v>0</v>
      </c>
      <c r="N3299">
        <v>0</v>
      </c>
      <c r="O3299" s="33">
        <v>43649</v>
      </c>
      <c r="P3299" t="s">
        <v>1168</v>
      </c>
      <c r="Q3299" t="s">
        <v>2619</v>
      </c>
      <c r="R3299">
        <v>35</v>
      </c>
      <c r="S3299">
        <v>0</v>
      </c>
    </row>
    <row r="3300" spans="1:19" hidden="1" x14ac:dyDescent="0.25">
      <c r="A3300" t="s">
        <v>1179</v>
      </c>
      <c r="B3300" t="s">
        <v>1875</v>
      </c>
      <c r="C3300">
        <v>0</v>
      </c>
      <c r="D3300">
        <v>0</v>
      </c>
      <c r="E3300" s="33">
        <v>43649</v>
      </c>
      <c r="F3300" t="s">
        <v>1177</v>
      </c>
      <c r="G3300" t="s">
        <v>1486</v>
      </c>
      <c r="H3300">
        <v>6225</v>
      </c>
      <c r="I3300">
        <v>0</v>
      </c>
      <c r="J3300" s="33">
        <v>43655</v>
      </c>
      <c r="K3300" t="s">
        <v>1179</v>
      </c>
      <c r="L3300" t="s">
        <v>1861</v>
      </c>
      <c r="M3300">
        <v>0</v>
      </c>
      <c r="N3300">
        <v>0</v>
      </c>
      <c r="O3300" s="33">
        <v>43649</v>
      </c>
      <c r="P3300" t="s">
        <v>5582</v>
      </c>
      <c r="Q3300" t="s">
        <v>1482</v>
      </c>
      <c r="R3300">
        <v>0</v>
      </c>
      <c r="S3300">
        <v>0</v>
      </c>
    </row>
    <row r="3301" spans="1:19" hidden="1" x14ac:dyDescent="0.25">
      <c r="A3301" t="s">
        <v>1179</v>
      </c>
      <c r="B3301" t="s">
        <v>581</v>
      </c>
      <c r="C3301">
        <v>0</v>
      </c>
      <c r="D3301">
        <v>0</v>
      </c>
      <c r="E3301" s="33">
        <v>43649</v>
      </c>
      <c r="F3301" t="s">
        <v>1177</v>
      </c>
      <c r="G3301" t="s">
        <v>1177</v>
      </c>
      <c r="H3301">
        <v>19</v>
      </c>
      <c r="I3301">
        <v>0</v>
      </c>
      <c r="J3301" s="33">
        <v>43655</v>
      </c>
      <c r="K3301" t="s">
        <v>1179</v>
      </c>
      <c r="L3301" t="s">
        <v>1863</v>
      </c>
      <c r="M3301">
        <v>0</v>
      </c>
      <c r="N3301">
        <v>0</v>
      </c>
      <c r="O3301" s="33">
        <v>43649</v>
      </c>
      <c r="P3301" t="s">
        <v>5582</v>
      </c>
      <c r="Q3301" t="s">
        <v>1485</v>
      </c>
      <c r="R3301">
        <v>0</v>
      </c>
      <c r="S3301">
        <v>0</v>
      </c>
    </row>
    <row r="3302" spans="1:19" hidden="1" x14ac:dyDescent="0.25">
      <c r="A3302" t="s">
        <v>1179</v>
      </c>
      <c r="B3302" t="s">
        <v>2653</v>
      </c>
      <c r="C3302">
        <v>0</v>
      </c>
      <c r="D3302">
        <v>0</v>
      </c>
      <c r="E3302" s="33">
        <v>43649</v>
      </c>
      <c r="F3302" t="s">
        <v>1177</v>
      </c>
      <c r="G3302" t="s">
        <v>1483</v>
      </c>
      <c r="H3302">
        <v>1</v>
      </c>
      <c r="I3302">
        <v>0</v>
      </c>
      <c r="J3302" s="33">
        <v>43655</v>
      </c>
      <c r="K3302" t="s">
        <v>1179</v>
      </c>
      <c r="L3302" t="s">
        <v>1822</v>
      </c>
      <c r="M3302">
        <v>0</v>
      </c>
      <c r="N3302">
        <v>0</v>
      </c>
      <c r="O3302" s="33">
        <v>43649</v>
      </c>
      <c r="P3302" t="s">
        <v>5582</v>
      </c>
      <c r="Q3302" t="s">
        <v>857</v>
      </c>
      <c r="R3302">
        <v>0</v>
      </c>
      <c r="S3302">
        <v>0</v>
      </c>
    </row>
    <row r="3303" spans="1:19" hidden="1" x14ac:dyDescent="0.25">
      <c r="A3303" t="s">
        <v>1179</v>
      </c>
      <c r="B3303" t="s">
        <v>2652</v>
      </c>
      <c r="C3303">
        <v>0</v>
      </c>
      <c r="D3303">
        <v>0</v>
      </c>
      <c r="E3303" s="33">
        <v>43649</v>
      </c>
      <c r="F3303" t="s">
        <v>1178</v>
      </c>
      <c r="G3303" t="s">
        <v>1482</v>
      </c>
      <c r="H3303">
        <v>1</v>
      </c>
      <c r="I3303">
        <v>0</v>
      </c>
      <c r="J3303" s="33">
        <v>43655</v>
      </c>
      <c r="K3303" t="s">
        <v>1179</v>
      </c>
      <c r="L3303" t="s">
        <v>2657</v>
      </c>
      <c r="M3303">
        <v>0</v>
      </c>
      <c r="N3303">
        <v>0</v>
      </c>
      <c r="O3303" s="33">
        <v>43649</v>
      </c>
      <c r="P3303" t="s">
        <v>5582</v>
      </c>
      <c r="Q3303" t="s">
        <v>868</v>
      </c>
      <c r="R3303">
        <v>0</v>
      </c>
      <c r="S3303">
        <v>0</v>
      </c>
    </row>
    <row r="3304" spans="1:19" hidden="1" x14ac:dyDescent="0.25">
      <c r="A3304" t="s">
        <v>1179</v>
      </c>
      <c r="B3304" t="s">
        <v>2651</v>
      </c>
      <c r="C3304">
        <v>0</v>
      </c>
      <c r="D3304">
        <v>0</v>
      </c>
      <c r="E3304" s="33">
        <v>43649</v>
      </c>
      <c r="F3304" t="s">
        <v>1178</v>
      </c>
      <c r="G3304" t="s">
        <v>1485</v>
      </c>
      <c r="H3304">
        <v>2</v>
      </c>
      <c r="I3304">
        <v>0</v>
      </c>
      <c r="J3304" s="33">
        <v>43655</v>
      </c>
      <c r="K3304" t="s">
        <v>1179</v>
      </c>
      <c r="L3304" t="s">
        <v>861</v>
      </c>
      <c r="M3304">
        <v>0</v>
      </c>
      <c r="N3304">
        <v>0</v>
      </c>
      <c r="O3304" s="33">
        <v>43649</v>
      </c>
      <c r="P3304" t="s">
        <v>5582</v>
      </c>
      <c r="Q3304" t="s">
        <v>1484</v>
      </c>
      <c r="R3304">
        <v>0</v>
      </c>
      <c r="S3304">
        <v>0</v>
      </c>
    </row>
    <row r="3305" spans="1:19" hidden="1" x14ac:dyDescent="0.25">
      <c r="A3305" t="s">
        <v>1179</v>
      </c>
      <c r="B3305" t="s">
        <v>1883</v>
      </c>
      <c r="C3305">
        <v>0</v>
      </c>
      <c r="D3305">
        <v>0</v>
      </c>
      <c r="E3305" s="33">
        <v>43649</v>
      </c>
      <c r="F3305" t="s">
        <v>1178</v>
      </c>
      <c r="G3305" t="s">
        <v>857</v>
      </c>
      <c r="H3305">
        <v>1</v>
      </c>
      <c r="I3305">
        <v>0</v>
      </c>
      <c r="J3305" s="33">
        <v>43655</v>
      </c>
      <c r="K3305" t="s">
        <v>1179</v>
      </c>
      <c r="L3305" t="s">
        <v>1828</v>
      </c>
      <c r="M3305">
        <v>0</v>
      </c>
      <c r="N3305">
        <v>0</v>
      </c>
      <c r="O3305" s="33">
        <v>43649</v>
      </c>
      <c r="P3305" t="s">
        <v>5582</v>
      </c>
      <c r="Q3305" t="s">
        <v>1486</v>
      </c>
      <c r="R3305">
        <v>0</v>
      </c>
      <c r="S3305">
        <v>0</v>
      </c>
    </row>
    <row r="3306" spans="1:19" hidden="1" x14ac:dyDescent="0.25">
      <c r="A3306" t="s">
        <v>1179</v>
      </c>
      <c r="B3306" t="s">
        <v>1884</v>
      </c>
      <c r="C3306">
        <v>0</v>
      </c>
      <c r="D3306">
        <v>0</v>
      </c>
      <c r="E3306" s="33">
        <v>43649</v>
      </c>
      <c r="F3306" t="s">
        <v>1178</v>
      </c>
      <c r="G3306" t="s">
        <v>868</v>
      </c>
      <c r="H3306">
        <v>1</v>
      </c>
      <c r="I3306">
        <v>0</v>
      </c>
      <c r="J3306" s="33">
        <v>43655</v>
      </c>
      <c r="K3306" t="s">
        <v>1179</v>
      </c>
      <c r="L3306" t="s">
        <v>1483</v>
      </c>
      <c r="M3306">
        <v>0</v>
      </c>
      <c r="N3306">
        <v>0</v>
      </c>
      <c r="O3306" s="33">
        <v>43649</v>
      </c>
      <c r="P3306" t="s">
        <v>5582</v>
      </c>
      <c r="Q3306" t="s">
        <v>870</v>
      </c>
      <c r="R3306">
        <v>0</v>
      </c>
      <c r="S3306">
        <v>0</v>
      </c>
    </row>
    <row r="3307" spans="1:19" hidden="1" x14ac:dyDescent="0.25">
      <c r="A3307" t="s">
        <v>1179</v>
      </c>
      <c r="B3307" t="s">
        <v>1486</v>
      </c>
      <c r="C3307">
        <v>0</v>
      </c>
      <c r="D3307">
        <v>0</v>
      </c>
      <c r="E3307" s="33">
        <v>43649</v>
      </c>
      <c r="F3307" t="s">
        <v>1178</v>
      </c>
      <c r="G3307" t="s">
        <v>1486</v>
      </c>
      <c r="H3307">
        <v>2</v>
      </c>
      <c r="I3307">
        <v>0</v>
      </c>
      <c r="J3307" s="33">
        <v>43655</v>
      </c>
      <c r="K3307" t="s">
        <v>1180</v>
      </c>
      <c r="L3307" t="s">
        <v>2667</v>
      </c>
      <c r="M3307">
        <v>3</v>
      </c>
      <c r="N3307">
        <v>0</v>
      </c>
      <c r="O3307" s="33">
        <v>43656</v>
      </c>
      <c r="P3307" t="s">
        <v>5582</v>
      </c>
      <c r="Q3307" t="s">
        <v>859</v>
      </c>
      <c r="R3307">
        <v>0</v>
      </c>
      <c r="S3307">
        <v>0</v>
      </c>
    </row>
    <row r="3308" spans="1:19" hidden="1" x14ac:dyDescent="0.25">
      <c r="A3308" t="s">
        <v>1179</v>
      </c>
      <c r="B3308" t="s">
        <v>1857</v>
      </c>
      <c r="C3308">
        <v>0</v>
      </c>
      <c r="D3308">
        <v>0</v>
      </c>
      <c r="E3308" s="33">
        <v>43649</v>
      </c>
      <c r="F3308" t="s">
        <v>1178</v>
      </c>
      <c r="G3308" t="s">
        <v>870</v>
      </c>
      <c r="H3308">
        <v>1</v>
      </c>
      <c r="I3308">
        <v>0</v>
      </c>
      <c r="J3308" s="33">
        <v>43655</v>
      </c>
      <c r="K3308" t="s">
        <v>1180</v>
      </c>
      <c r="L3308" t="s">
        <v>1815</v>
      </c>
      <c r="M3308">
        <v>735</v>
      </c>
      <c r="N3308">
        <v>0</v>
      </c>
      <c r="O3308" s="33">
        <v>43656</v>
      </c>
      <c r="P3308" t="s">
        <v>5582</v>
      </c>
      <c r="Q3308" t="s">
        <v>861</v>
      </c>
      <c r="R3308">
        <v>0</v>
      </c>
      <c r="S3308">
        <v>0</v>
      </c>
    </row>
    <row r="3309" spans="1:19" hidden="1" x14ac:dyDescent="0.25">
      <c r="A3309" t="s">
        <v>1179</v>
      </c>
      <c r="B3309" t="s">
        <v>1856</v>
      </c>
      <c r="C3309">
        <v>0</v>
      </c>
      <c r="D3309">
        <v>0</v>
      </c>
      <c r="E3309" s="33">
        <v>43649</v>
      </c>
      <c r="F3309" t="s">
        <v>1178</v>
      </c>
      <c r="G3309" t="s">
        <v>859</v>
      </c>
      <c r="H3309">
        <v>1</v>
      </c>
      <c r="I3309">
        <v>0</v>
      </c>
      <c r="J3309" s="33">
        <v>43655</v>
      </c>
      <c r="K3309" t="s">
        <v>1180</v>
      </c>
      <c r="L3309" t="s">
        <v>2666</v>
      </c>
      <c r="M3309">
        <v>169</v>
      </c>
      <c r="N3309">
        <v>1630</v>
      </c>
      <c r="O3309" s="33">
        <v>43656</v>
      </c>
      <c r="P3309" t="s">
        <v>5582</v>
      </c>
      <c r="Q3309" t="s">
        <v>1483</v>
      </c>
      <c r="R3309">
        <v>0</v>
      </c>
      <c r="S3309">
        <v>0</v>
      </c>
    </row>
    <row r="3310" spans="1:19" hidden="1" x14ac:dyDescent="0.25">
      <c r="A3310" t="s">
        <v>1179</v>
      </c>
      <c r="B3310" t="s">
        <v>529</v>
      </c>
      <c r="C3310">
        <v>0</v>
      </c>
      <c r="D3310">
        <v>0</v>
      </c>
      <c r="E3310" s="33">
        <v>43649</v>
      </c>
      <c r="F3310" t="s">
        <v>1178</v>
      </c>
      <c r="G3310" t="s">
        <v>861</v>
      </c>
      <c r="H3310">
        <v>1</v>
      </c>
      <c r="I3310">
        <v>0</v>
      </c>
      <c r="J3310" s="33">
        <v>43655</v>
      </c>
      <c r="K3310" t="s">
        <v>1180</v>
      </c>
      <c r="L3310" t="s">
        <v>2665</v>
      </c>
      <c r="M3310">
        <v>5</v>
      </c>
      <c r="N3310">
        <v>0</v>
      </c>
      <c r="O3310" s="33">
        <v>43656</v>
      </c>
      <c r="P3310" t="s">
        <v>1169</v>
      </c>
      <c r="Q3310" t="s">
        <v>1482</v>
      </c>
      <c r="R3310">
        <v>0</v>
      </c>
      <c r="S3310">
        <v>0</v>
      </c>
    </row>
    <row r="3311" spans="1:19" hidden="1" x14ac:dyDescent="0.25">
      <c r="A3311" t="s">
        <v>1179</v>
      </c>
      <c r="B3311" t="s">
        <v>1861</v>
      </c>
      <c r="C3311">
        <v>0</v>
      </c>
      <c r="D3311">
        <v>0</v>
      </c>
      <c r="E3311" s="33">
        <v>43649</v>
      </c>
      <c r="F3311" t="s">
        <v>1178</v>
      </c>
      <c r="G3311" t="s">
        <v>1483</v>
      </c>
      <c r="H3311">
        <v>1</v>
      </c>
      <c r="I3311">
        <v>0</v>
      </c>
      <c r="J3311" s="33">
        <v>43655</v>
      </c>
      <c r="K3311" t="s">
        <v>1180</v>
      </c>
      <c r="L3311" t="s">
        <v>868</v>
      </c>
      <c r="M3311">
        <v>974</v>
      </c>
      <c r="N3311">
        <v>0</v>
      </c>
      <c r="O3311" s="33">
        <v>43656</v>
      </c>
      <c r="P3311" t="s">
        <v>1169</v>
      </c>
      <c r="Q3311" t="s">
        <v>2417</v>
      </c>
      <c r="R3311">
        <v>0</v>
      </c>
      <c r="S3311">
        <v>0</v>
      </c>
    </row>
    <row r="3312" spans="1:19" hidden="1" x14ac:dyDescent="0.25">
      <c r="A3312" t="s">
        <v>1179</v>
      </c>
      <c r="B3312" t="s">
        <v>1863</v>
      </c>
      <c r="C3312">
        <v>0</v>
      </c>
      <c r="D3312">
        <v>0</v>
      </c>
      <c r="E3312" s="33">
        <v>43649</v>
      </c>
      <c r="F3312" t="s">
        <v>1179</v>
      </c>
      <c r="G3312" t="s">
        <v>1832</v>
      </c>
      <c r="H3312">
        <v>0</v>
      </c>
      <c r="I3312">
        <v>0</v>
      </c>
      <c r="J3312" s="33">
        <v>43649</v>
      </c>
      <c r="K3312" t="s">
        <v>1180</v>
      </c>
      <c r="L3312" t="s">
        <v>1816</v>
      </c>
      <c r="M3312">
        <v>714</v>
      </c>
      <c r="N3312">
        <v>0</v>
      </c>
      <c r="O3312" s="33">
        <v>43656</v>
      </c>
      <c r="P3312" t="s">
        <v>1169</v>
      </c>
      <c r="Q3312" t="s">
        <v>1521</v>
      </c>
      <c r="R3312">
        <v>0</v>
      </c>
      <c r="S3312">
        <v>0</v>
      </c>
    </row>
    <row r="3313" spans="1:19" hidden="1" x14ac:dyDescent="0.25">
      <c r="A3313" t="s">
        <v>1179</v>
      </c>
      <c r="B3313" t="s">
        <v>1822</v>
      </c>
      <c r="C3313">
        <v>0</v>
      </c>
      <c r="D3313">
        <v>0</v>
      </c>
      <c r="E3313" s="33">
        <v>43649</v>
      </c>
      <c r="F3313" t="s">
        <v>1179</v>
      </c>
      <c r="G3313" t="s">
        <v>2656</v>
      </c>
      <c r="H3313">
        <v>0</v>
      </c>
      <c r="I3313">
        <v>0</v>
      </c>
      <c r="J3313" s="33">
        <v>43649</v>
      </c>
      <c r="K3313" t="s">
        <v>1180</v>
      </c>
      <c r="L3313" t="s">
        <v>1811</v>
      </c>
      <c r="M3313">
        <v>10</v>
      </c>
      <c r="N3313">
        <v>348</v>
      </c>
      <c r="O3313" s="33">
        <v>43656</v>
      </c>
      <c r="P3313" t="s">
        <v>1169</v>
      </c>
      <c r="Q3313" t="s">
        <v>1612</v>
      </c>
      <c r="R3313">
        <v>0</v>
      </c>
      <c r="S3313">
        <v>0</v>
      </c>
    </row>
    <row r="3314" spans="1:19" hidden="1" x14ac:dyDescent="0.25">
      <c r="A3314" t="s">
        <v>1179</v>
      </c>
      <c r="B3314" t="s">
        <v>2657</v>
      </c>
      <c r="C3314">
        <v>0</v>
      </c>
      <c r="D3314">
        <v>0</v>
      </c>
      <c r="E3314" s="33">
        <v>43649</v>
      </c>
      <c r="F3314" t="s">
        <v>1179</v>
      </c>
      <c r="G3314" t="s">
        <v>2655</v>
      </c>
      <c r="H3314">
        <v>0</v>
      </c>
      <c r="I3314">
        <v>0</v>
      </c>
      <c r="J3314" s="33">
        <v>43649</v>
      </c>
      <c r="K3314" t="s">
        <v>1180</v>
      </c>
      <c r="L3314" t="s">
        <v>1486</v>
      </c>
      <c r="M3314">
        <v>1968</v>
      </c>
      <c r="N3314">
        <v>0</v>
      </c>
      <c r="O3314" s="33">
        <v>43656</v>
      </c>
      <c r="P3314" t="s">
        <v>1169</v>
      </c>
      <c r="Q3314" t="s">
        <v>1614</v>
      </c>
      <c r="R3314">
        <v>0</v>
      </c>
      <c r="S3314">
        <v>0</v>
      </c>
    </row>
    <row r="3315" spans="1:19" hidden="1" x14ac:dyDescent="0.25">
      <c r="A3315" t="s">
        <v>1179</v>
      </c>
      <c r="B3315" t="s">
        <v>861</v>
      </c>
      <c r="C3315">
        <v>0</v>
      </c>
      <c r="D3315">
        <v>0</v>
      </c>
      <c r="E3315" s="33">
        <v>43649</v>
      </c>
      <c r="F3315" t="s">
        <v>1179</v>
      </c>
      <c r="G3315" t="s">
        <v>2654</v>
      </c>
      <c r="H3315">
        <v>0</v>
      </c>
      <c r="I3315">
        <v>0</v>
      </c>
      <c r="J3315" s="33">
        <v>43649</v>
      </c>
      <c r="K3315" t="s">
        <v>1180</v>
      </c>
      <c r="L3315" t="s">
        <v>2664</v>
      </c>
      <c r="M3315">
        <v>2</v>
      </c>
      <c r="N3315">
        <v>0</v>
      </c>
      <c r="O3315" s="33">
        <v>43656</v>
      </c>
      <c r="P3315" t="s">
        <v>1169</v>
      </c>
      <c r="Q3315" t="s">
        <v>2722</v>
      </c>
      <c r="R3315">
        <v>0</v>
      </c>
      <c r="S3315">
        <v>0</v>
      </c>
    </row>
    <row r="3316" spans="1:19" hidden="1" x14ac:dyDescent="0.25">
      <c r="A3316" t="s">
        <v>1179</v>
      </c>
      <c r="B3316" t="s">
        <v>1828</v>
      </c>
      <c r="C3316">
        <v>0</v>
      </c>
      <c r="D3316">
        <v>0</v>
      </c>
      <c r="E3316" s="33">
        <v>43649</v>
      </c>
      <c r="F3316" t="s">
        <v>1179</v>
      </c>
      <c r="G3316" t="s">
        <v>1865</v>
      </c>
      <c r="H3316">
        <v>0</v>
      </c>
      <c r="I3316">
        <v>0</v>
      </c>
      <c r="J3316" s="33">
        <v>43649</v>
      </c>
      <c r="K3316" t="s">
        <v>1180</v>
      </c>
      <c r="L3316" t="s">
        <v>2663</v>
      </c>
      <c r="M3316">
        <v>2</v>
      </c>
      <c r="N3316">
        <v>0</v>
      </c>
      <c r="O3316" s="33">
        <v>43656</v>
      </c>
      <c r="P3316" t="s">
        <v>1169</v>
      </c>
      <c r="Q3316" t="s">
        <v>2013</v>
      </c>
      <c r="R3316">
        <v>0</v>
      </c>
      <c r="S3316">
        <v>0</v>
      </c>
    </row>
    <row r="3317" spans="1:19" hidden="1" x14ac:dyDescent="0.25">
      <c r="A3317" t="s">
        <v>1179</v>
      </c>
      <c r="B3317" t="s">
        <v>1483</v>
      </c>
      <c r="C3317">
        <v>0</v>
      </c>
      <c r="D3317">
        <v>0</v>
      </c>
      <c r="E3317" s="33">
        <v>43649</v>
      </c>
      <c r="F3317" t="s">
        <v>1179</v>
      </c>
      <c r="G3317" t="s">
        <v>1867</v>
      </c>
      <c r="H3317">
        <v>0</v>
      </c>
      <c r="I3317">
        <v>0</v>
      </c>
      <c r="J3317" s="33">
        <v>43649</v>
      </c>
      <c r="K3317" t="s">
        <v>1180</v>
      </c>
      <c r="L3317" t="s">
        <v>2662</v>
      </c>
      <c r="M3317">
        <v>1</v>
      </c>
      <c r="N3317">
        <v>0</v>
      </c>
      <c r="O3317" s="33">
        <v>43656</v>
      </c>
      <c r="P3317" t="s">
        <v>1169</v>
      </c>
      <c r="Q3317" t="s">
        <v>5617</v>
      </c>
      <c r="R3317">
        <v>0</v>
      </c>
      <c r="S3317">
        <v>0</v>
      </c>
    </row>
    <row r="3318" spans="1:19" hidden="1" x14ac:dyDescent="0.25">
      <c r="A3318" t="s">
        <v>1180</v>
      </c>
      <c r="B3318" t="s">
        <v>2667</v>
      </c>
      <c r="C3318">
        <v>3</v>
      </c>
      <c r="D3318">
        <v>0</v>
      </c>
      <c r="E3318" s="33">
        <v>43654</v>
      </c>
      <c r="F3318" t="s">
        <v>1179</v>
      </c>
      <c r="G3318" t="s">
        <v>1875</v>
      </c>
      <c r="H3318">
        <v>0</v>
      </c>
      <c r="I3318">
        <v>0</v>
      </c>
      <c r="J3318" s="33">
        <v>43649</v>
      </c>
      <c r="K3318" t="s">
        <v>1180</v>
      </c>
      <c r="L3318" t="s">
        <v>2661</v>
      </c>
      <c r="M3318">
        <v>1</v>
      </c>
      <c r="N3318">
        <v>0</v>
      </c>
      <c r="O3318" s="33">
        <v>43656</v>
      </c>
      <c r="P3318" t="s">
        <v>1169</v>
      </c>
      <c r="Q3318" t="s">
        <v>868</v>
      </c>
      <c r="R3318">
        <v>0</v>
      </c>
      <c r="S3318">
        <v>0</v>
      </c>
    </row>
    <row r="3319" spans="1:19" hidden="1" x14ac:dyDescent="0.25">
      <c r="A3319" t="s">
        <v>1180</v>
      </c>
      <c r="B3319" t="s">
        <v>1815</v>
      </c>
      <c r="C3319">
        <v>735</v>
      </c>
      <c r="D3319">
        <v>0</v>
      </c>
      <c r="E3319" s="33">
        <v>43654</v>
      </c>
      <c r="F3319" t="s">
        <v>1179</v>
      </c>
      <c r="G3319" t="s">
        <v>581</v>
      </c>
      <c r="H3319">
        <v>0</v>
      </c>
      <c r="I3319">
        <v>0</v>
      </c>
      <c r="J3319" s="33">
        <v>43649</v>
      </c>
      <c r="K3319" t="s">
        <v>1180</v>
      </c>
      <c r="L3319" t="s">
        <v>2660</v>
      </c>
      <c r="M3319">
        <v>2</v>
      </c>
      <c r="N3319">
        <v>0</v>
      </c>
      <c r="O3319" s="33">
        <v>43656</v>
      </c>
      <c r="P3319" t="s">
        <v>1169</v>
      </c>
      <c r="Q3319" t="s">
        <v>1616</v>
      </c>
      <c r="R3319">
        <v>0</v>
      </c>
      <c r="S3319">
        <v>0</v>
      </c>
    </row>
    <row r="3320" spans="1:19" hidden="1" x14ac:dyDescent="0.25">
      <c r="A3320" t="s">
        <v>1180</v>
      </c>
      <c r="B3320" t="s">
        <v>2666</v>
      </c>
      <c r="C3320">
        <v>169</v>
      </c>
      <c r="D3320">
        <v>1630</v>
      </c>
      <c r="E3320" s="33">
        <v>43654</v>
      </c>
      <c r="F3320" t="s">
        <v>1179</v>
      </c>
      <c r="G3320" t="s">
        <v>2653</v>
      </c>
      <c r="H3320">
        <v>0</v>
      </c>
      <c r="I3320">
        <v>0</v>
      </c>
      <c r="J3320" s="33">
        <v>43649</v>
      </c>
      <c r="K3320" t="s">
        <v>1180</v>
      </c>
      <c r="L3320" t="s">
        <v>2659</v>
      </c>
      <c r="M3320">
        <v>2</v>
      </c>
      <c r="N3320">
        <v>0</v>
      </c>
      <c r="O3320" s="33">
        <v>43656</v>
      </c>
      <c r="P3320" t="s">
        <v>1169</v>
      </c>
      <c r="Q3320" t="s">
        <v>5618</v>
      </c>
      <c r="R3320">
        <v>0</v>
      </c>
      <c r="S3320">
        <v>0</v>
      </c>
    </row>
    <row r="3321" spans="1:19" hidden="1" x14ac:dyDescent="0.25">
      <c r="A3321" t="s">
        <v>1180</v>
      </c>
      <c r="B3321" t="s">
        <v>2665</v>
      </c>
      <c r="C3321">
        <v>5</v>
      </c>
      <c r="D3321">
        <v>0</v>
      </c>
      <c r="E3321" s="33">
        <v>43654</v>
      </c>
      <c r="F3321" t="s">
        <v>1179</v>
      </c>
      <c r="G3321" t="s">
        <v>2652</v>
      </c>
      <c r="H3321">
        <v>0</v>
      </c>
      <c r="I3321">
        <v>0</v>
      </c>
      <c r="J3321" s="33">
        <v>43649</v>
      </c>
      <c r="K3321" t="s">
        <v>1180</v>
      </c>
      <c r="L3321" t="s">
        <v>870</v>
      </c>
      <c r="M3321">
        <v>943</v>
      </c>
      <c r="N3321">
        <v>0</v>
      </c>
      <c r="O3321" s="33">
        <v>43656</v>
      </c>
      <c r="P3321" t="s">
        <v>1169</v>
      </c>
      <c r="Q3321" t="s">
        <v>1034</v>
      </c>
      <c r="R3321">
        <v>0</v>
      </c>
      <c r="S3321">
        <v>0</v>
      </c>
    </row>
    <row r="3322" spans="1:19" hidden="1" x14ac:dyDescent="0.25">
      <c r="A3322" t="s">
        <v>1180</v>
      </c>
      <c r="B3322" t="s">
        <v>868</v>
      </c>
      <c r="C3322">
        <v>974</v>
      </c>
      <c r="D3322">
        <v>0</v>
      </c>
      <c r="E3322" s="33">
        <v>43654</v>
      </c>
      <c r="F3322" t="s">
        <v>1179</v>
      </c>
      <c r="G3322" t="s">
        <v>2651</v>
      </c>
      <c r="H3322">
        <v>0</v>
      </c>
      <c r="I3322">
        <v>0</v>
      </c>
      <c r="J3322" s="33">
        <v>43649</v>
      </c>
      <c r="K3322" t="s">
        <v>1180</v>
      </c>
      <c r="L3322" t="s">
        <v>2658</v>
      </c>
      <c r="M3322">
        <v>2</v>
      </c>
      <c r="N3322">
        <v>0</v>
      </c>
      <c r="O3322" s="33">
        <v>43656</v>
      </c>
      <c r="P3322" t="s">
        <v>1169</v>
      </c>
      <c r="Q3322" t="s">
        <v>1486</v>
      </c>
      <c r="R3322">
        <v>0</v>
      </c>
      <c r="S3322">
        <v>0</v>
      </c>
    </row>
    <row r="3323" spans="1:19" hidden="1" x14ac:dyDescent="0.25">
      <c r="A3323" t="s">
        <v>1180</v>
      </c>
      <c r="B3323" t="s">
        <v>1816</v>
      </c>
      <c r="C3323">
        <v>714</v>
      </c>
      <c r="D3323">
        <v>0</v>
      </c>
      <c r="E3323" s="33">
        <v>43654</v>
      </c>
      <c r="F3323" t="s">
        <v>1179</v>
      </c>
      <c r="G3323" t="s">
        <v>1883</v>
      </c>
      <c r="H3323">
        <v>0</v>
      </c>
      <c r="I3323">
        <v>0</v>
      </c>
      <c r="J3323" s="33">
        <v>43649</v>
      </c>
      <c r="K3323" t="s">
        <v>1180</v>
      </c>
      <c r="L3323" t="s">
        <v>2353</v>
      </c>
      <c r="M3323">
        <v>194</v>
      </c>
      <c r="N3323">
        <v>0</v>
      </c>
      <c r="O3323" s="33">
        <v>43656</v>
      </c>
      <c r="P3323" t="s">
        <v>1169</v>
      </c>
      <c r="Q3323" t="s">
        <v>870</v>
      </c>
      <c r="R3323">
        <v>0</v>
      </c>
      <c r="S3323">
        <v>0</v>
      </c>
    </row>
    <row r="3324" spans="1:19" hidden="1" x14ac:dyDescent="0.25">
      <c r="A3324" t="s">
        <v>1180</v>
      </c>
      <c r="B3324" t="s">
        <v>1811</v>
      </c>
      <c r="C3324">
        <v>10</v>
      </c>
      <c r="D3324">
        <v>348</v>
      </c>
      <c r="E3324" s="33">
        <v>43654</v>
      </c>
      <c r="F3324" t="s">
        <v>1179</v>
      </c>
      <c r="G3324" t="s">
        <v>1884</v>
      </c>
      <c r="H3324">
        <v>0</v>
      </c>
      <c r="I3324">
        <v>0</v>
      </c>
      <c r="J3324" s="33">
        <v>43649</v>
      </c>
      <c r="K3324" t="s">
        <v>1180</v>
      </c>
      <c r="L3324" t="s">
        <v>1787</v>
      </c>
      <c r="M3324">
        <v>56</v>
      </c>
      <c r="N3324">
        <v>0</v>
      </c>
      <c r="O3324" s="33">
        <v>43656</v>
      </c>
      <c r="P3324" t="s">
        <v>1169</v>
      </c>
      <c r="Q3324" t="s">
        <v>1714</v>
      </c>
      <c r="R3324">
        <v>0</v>
      </c>
      <c r="S3324">
        <v>0</v>
      </c>
    </row>
    <row r="3325" spans="1:19" hidden="1" x14ac:dyDescent="0.25">
      <c r="A3325" t="s">
        <v>1180</v>
      </c>
      <c r="B3325" t="s">
        <v>1486</v>
      </c>
      <c r="C3325">
        <v>1968</v>
      </c>
      <c r="D3325">
        <v>0</v>
      </c>
      <c r="E3325" s="33">
        <v>43654</v>
      </c>
      <c r="F3325" t="s">
        <v>1179</v>
      </c>
      <c r="G3325" t="s">
        <v>1486</v>
      </c>
      <c r="H3325">
        <v>0</v>
      </c>
      <c r="I3325">
        <v>0</v>
      </c>
      <c r="J3325" s="33">
        <v>43649</v>
      </c>
      <c r="K3325" t="s">
        <v>1180</v>
      </c>
      <c r="L3325" t="s">
        <v>2668</v>
      </c>
      <c r="M3325">
        <v>3</v>
      </c>
      <c r="N3325">
        <v>0</v>
      </c>
      <c r="O3325" s="33">
        <v>43656</v>
      </c>
      <c r="P3325" t="s">
        <v>1169</v>
      </c>
      <c r="Q3325" t="s">
        <v>1715</v>
      </c>
      <c r="R3325">
        <v>0</v>
      </c>
      <c r="S3325">
        <v>0</v>
      </c>
    </row>
    <row r="3326" spans="1:19" hidden="1" x14ac:dyDescent="0.25">
      <c r="A3326" t="s">
        <v>1180</v>
      </c>
      <c r="B3326" t="s">
        <v>2664</v>
      </c>
      <c r="C3326">
        <v>2</v>
      </c>
      <c r="D3326">
        <v>0</v>
      </c>
      <c r="E3326" s="33">
        <v>43654</v>
      </c>
      <c r="F3326" t="s">
        <v>1179</v>
      </c>
      <c r="G3326" t="s">
        <v>1857</v>
      </c>
      <c r="H3326">
        <v>0</v>
      </c>
      <c r="I3326">
        <v>0</v>
      </c>
      <c r="J3326" s="33">
        <v>43649</v>
      </c>
      <c r="K3326" t="s">
        <v>1180</v>
      </c>
      <c r="L3326" t="s">
        <v>1813</v>
      </c>
      <c r="M3326">
        <v>278</v>
      </c>
      <c r="N3326">
        <v>0</v>
      </c>
      <c r="O3326" s="33">
        <v>43656</v>
      </c>
      <c r="P3326" t="s">
        <v>1169</v>
      </c>
      <c r="Q3326" t="s">
        <v>1716</v>
      </c>
      <c r="R3326">
        <v>0</v>
      </c>
      <c r="S3326">
        <v>0</v>
      </c>
    </row>
    <row r="3327" spans="1:19" hidden="1" x14ac:dyDescent="0.25">
      <c r="A3327" t="s">
        <v>1180</v>
      </c>
      <c r="B3327" t="s">
        <v>2663</v>
      </c>
      <c r="C3327">
        <v>2</v>
      </c>
      <c r="D3327">
        <v>0</v>
      </c>
      <c r="E3327" s="33">
        <v>43654</v>
      </c>
      <c r="F3327" t="s">
        <v>1179</v>
      </c>
      <c r="G3327" t="s">
        <v>1856</v>
      </c>
      <c r="H3327">
        <v>0</v>
      </c>
      <c r="I3327">
        <v>0</v>
      </c>
      <c r="J3327" s="33">
        <v>43649</v>
      </c>
      <c r="K3327" t="s">
        <v>1180</v>
      </c>
      <c r="L3327" t="s">
        <v>1483</v>
      </c>
      <c r="M3327">
        <v>42</v>
      </c>
      <c r="N3327">
        <v>0</v>
      </c>
      <c r="O3327" s="33">
        <v>43656</v>
      </c>
      <c r="P3327" t="s">
        <v>1169</v>
      </c>
      <c r="Q3327" t="s">
        <v>1717</v>
      </c>
      <c r="R3327">
        <v>0</v>
      </c>
      <c r="S3327">
        <v>0</v>
      </c>
    </row>
    <row r="3328" spans="1:19" hidden="1" x14ac:dyDescent="0.25">
      <c r="A3328" t="s">
        <v>1180</v>
      </c>
      <c r="B3328" t="s">
        <v>2662</v>
      </c>
      <c r="C3328">
        <v>1</v>
      </c>
      <c r="D3328">
        <v>0</v>
      </c>
      <c r="E3328" s="33">
        <v>43654</v>
      </c>
      <c r="F3328" t="s">
        <v>1179</v>
      </c>
      <c r="G3328" t="s">
        <v>529</v>
      </c>
      <c r="H3328">
        <v>0</v>
      </c>
      <c r="I3328">
        <v>0</v>
      </c>
      <c r="J3328" s="33">
        <v>43649</v>
      </c>
      <c r="K3328" t="s">
        <v>1183</v>
      </c>
      <c r="L3328" t="s">
        <v>1482</v>
      </c>
      <c r="M3328">
        <v>1</v>
      </c>
      <c r="N3328">
        <v>0</v>
      </c>
      <c r="O3328" s="33">
        <v>43656</v>
      </c>
      <c r="P3328" t="s">
        <v>1169</v>
      </c>
      <c r="Q3328" t="s">
        <v>1668</v>
      </c>
      <c r="R3328">
        <v>0</v>
      </c>
      <c r="S3328">
        <v>0</v>
      </c>
    </row>
    <row r="3329" spans="1:19" hidden="1" x14ac:dyDescent="0.25">
      <c r="A3329" t="s">
        <v>1180</v>
      </c>
      <c r="B3329" t="s">
        <v>2661</v>
      </c>
      <c r="C3329">
        <v>1</v>
      </c>
      <c r="D3329">
        <v>0</v>
      </c>
      <c r="E3329" s="33">
        <v>43654</v>
      </c>
      <c r="F3329" t="s">
        <v>1179</v>
      </c>
      <c r="G3329" t="s">
        <v>1861</v>
      </c>
      <c r="H3329">
        <v>0</v>
      </c>
      <c r="I3329">
        <v>0</v>
      </c>
      <c r="J3329" s="33">
        <v>43649</v>
      </c>
      <c r="K3329" t="s">
        <v>1183</v>
      </c>
      <c r="L3329" t="s">
        <v>1485</v>
      </c>
      <c r="M3329">
        <v>4</v>
      </c>
      <c r="N3329">
        <v>0</v>
      </c>
      <c r="O3329" s="33">
        <v>43656</v>
      </c>
      <c r="P3329" t="s">
        <v>1169</v>
      </c>
      <c r="Q3329" t="s">
        <v>1669</v>
      </c>
      <c r="R3329">
        <v>0</v>
      </c>
      <c r="S3329">
        <v>0</v>
      </c>
    </row>
    <row r="3330" spans="1:19" hidden="1" x14ac:dyDescent="0.25">
      <c r="A3330" t="s">
        <v>1180</v>
      </c>
      <c r="B3330" t="s">
        <v>2660</v>
      </c>
      <c r="C3330">
        <v>2</v>
      </c>
      <c r="D3330">
        <v>0</v>
      </c>
      <c r="E3330" s="33">
        <v>43654</v>
      </c>
      <c r="F3330" t="s">
        <v>1179</v>
      </c>
      <c r="G3330" t="s">
        <v>1863</v>
      </c>
      <c r="H3330">
        <v>0</v>
      </c>
      <c r="I3330">
        <v>0</v>
      </c>
      <c r="J3330" s="33">
        <v>43649</v>
      </c>
      <c r="K3330" t="s">
        <v>1183</v>
      </c>
      <c r="L3330" t="s">
        <v>857</v>
      </c>
      <c r="M3330">
        <v>1</v>
      </c>
      <c r="N3330">
        <v>0</v>
      </c>
      <c r="O3330" s="33">
        <v>43656</v>
      </c>
      <c r="P3330" t="s">
        <v>1169</v>
      </c>
      <c r="Q3330" t="s">
        <v>1670</v>
      </c>
      <c r="R3330">
        <v>0</v>
      </c>
      <c r="S3330">
        <v>0</v>
      </c>
    </row>
    <row r="3331" spans="1:19" hidden="1" x14ac:dyDescent="0.25">
      <c r="A3331" t="s">
        <v>1180</v>
      </c>
      <c r="B3331" t="s">
        <v>2659</v>
      </c>
      <c r="C3331">
        <v>2</v>
      </c>
      <c r="D3331">
        <v>0</v>
      </c>
      <c r="E3331" s="33">
        <v>43654</v>
      </c>
      <c r="F3331" t="s">
        <v>1179</v>
      </c>
      <c r="G3331" t="s">
        <v>1822</v>
      </c>
      <c r="H3331">
        <v>0</v>
      </c>
      <c r="I3331">
        <v>0</v>
      </c>
      <c r="J3331" s="33">
        <v>43649</v>
      </c>
      <c r="K3331" t="s">
        <v>1183</v>
      </c>
      <c r="L3331" t="s">
        <v>868</v>
      </c>
      <c r="M3331">
        <v>1</v>
      </c>
      <c r="N3331">
        <v>0</v>
      </c>
      <c r="O3331" s="33">
        <v>43656</v>
      </c>
      <c r="P3331" t="s">
        <v>1169</v>
      </c>
      <c r="Q3331" t="s">
        <v>1671</v>
      </c>
      <c r="R3331">
        <v>0</v>
      </c>
      <c r="S3331">
        <v>0</v>
      </c>
    </row>
    <row r="3332" spans="1:19" hidden="1" x14ac:dyDescent="0.25">
      <c r="A3332" t="s">
        <v>1180</v>
      </c>
      <c r="B3332" t="s">
        <v>870</v>
      </c>
      <c r="C3332">
        <v>943</v>
      </c>
      <c r="D3332">
        <v>0</v>
      </c>
      <c r="E3332" s="33">
        <v>43654</v>
      </c>
      <c r="F3332" t="s">
        <v>1179</v>
      </c>
      <c r="G3332" t="s">
        <v>2657</v>
      </c>
      <c r="H3332">
        <v>0</v>
      </c>
      <c r="I3332">
        <v>0</v>
      </c>
      <c r="J3332" s="33">
        <v>43649</v>
      </c>
      <c r="K3332" t="s">
        <v>1183</v>
      </c>
      <c r="L3332" t="s">
        <v>1484</v>
      </c>
      <c r="M3332">
        <v>4</v>
      </c>
      <c r="N3332">
        <v>0</v>
      </c>
      <c r="O3332" s="33">
        <v>43656</v>
      </c>
      <c r="P3332" t="s">
        <v>1169</v>
      </c>
      <c r="Q3332" t="s">
        <v>1672</v>
      </c>
      <c r="R3332">
        <v>0</v>
      </c>
      <c r="S3332">
        <v>0</v>
      </c>
    </row>
    <row r="3333" spans="1:19" hidden="1" x14ac:dyDescent="0.25">
      <c r="A3333" t="s">
        <v>1180</v>
      </c>
      <c r="B3333" t="s">
        <v>2658</v>
      </c>
      <c r="C3333">
        <v>2</v>
      </c>
      <c r="D3333">
        <v>0</v>
      </c>
      <c r="E3333" s="33">
        <v>43654</v>
      </c>
      <c r="F3333" t="s">
        <v>1179</v>
      </c>
      <c r="G3333" t="s">
        <v>861</v>
      </c>
      <c r="H3333">
        <v>0</v>
      </c>
      <c r="I3333">
        <v>0</v>
      </c>
      <c r="J3333" s="33">
        <v>43649</v>
      </c>
      <c r="K3333" t="s">
        <v>1183</v>
      </c>
      <c r="L3333" t="s">
        <v>1486</v>
      </c>
      <c r="M3333">
        <v>4</v>
      </c>
      <c r="N3333">
        <v>0</v>
      </c>
      <c r="O3333" s="33">
        <v>43656</v>
      </c>
      <c r="P3333" t="s">
        <v>1169</v>
      </c>
      <c r="Q3333" t="s">
        <v>1673</v>
      </c>
      <c r="R3333">
        <v>0</v>
      </c>
      <c r="S3333">
        <v>0</v>
      </c>
    </row>
    <row r="3334" spans="1:19" hidden="1" x14ac:dyDescent="0.25">
      <c r="A3334" t="s">
        <v>1180</v>
      </c>
      <c r="B3334" t="s">
        <v>2353</v>
      </c>
      <c r="C3334">
        <v>194</v>
      </c>
      <c r="D3334">
        <v>0</v>
      </c>
      <c r="E3334" s="33">
        <v>43654</v>
      </c>
      <c r="F3334" t="s">
        <v>1179</v>
      </c>
      <c r="G3334" t="s">
        <v>1828</v>
      </c>
      <c r="H3334">
        <v>0</v>
      </c>
      <c r="I3334">
        <v>0</v>
      </c>
      <c r="J3334" s="33">
        <v>43649</v>
      </c>
      <c r="K3334" t="s">
        <v>1183</v>
      </c>
      <c r="L3334" t="s">
        <v>870</v>
      </c>
      <c r="M3334">
        <v>1</v>
      </c>
      <c r="N3334">
        <v>0</v>
      </c>
      <c r="O3334" s="33">
        <v>43656</v>
      </c>
      <c r="P3334" t="s">
        <v>1169</v>
      </c>
      <c r="Q3334" t="s">
        <v>1674</v>
      </c>
      <c r="R3334">
        <v>0</v>
      </c>
      <c r="S3334">
        <v>0</v>
      </c>
    </row>
    <row r="3335" spans="1:19" hidden="1" x14ac:dyDescent="0.25">
      <c r="A3335" t="s">
        <v>1180</v>
      </c>
      <c r="B3335" t="s">
        <v>1787</v>
      </c>
      <c r="C3335">
        <v>56</v>
      </c>
      <c r="D3335">
        <v>0</v>
      </c>
      <c r="E3335" s="33">
        <v>43654</v>
      </c>
      <c r="F3335" t="s">
        <v>1179</v>
      </c>
      <c r="G3335" t="s">
        <v>1483</v>
      </c>
      <c r="H3335">
        <v>0</v>
      </c>
      <c r="I3335">
        <v>0</v>
      </c>
      <c r="J3335" s="33">
        <v>43649</v>
      </c>
      <c r="K3335" t="s">
        <v>1183</v>
      </c>
      <c r="L3335" t="s">
        <v>859</v>
      </c>
      <c r="M3335">
        <v>1</v>
      </c>
      <c r="N3335">
        <v>0</v>
      </c>
      <c r="O3335" s="33">
        <v>43656</v>
      </c>
      <c r="P3335" t="s">
        <v>1169</v>
      </c>
      <c r="Q3335" t="s">
        <v>1675</v>
      </c>
      <c r="R3335">
        <v>0</v>
      </c>
      <c r="S3335">
        <v>0</v>
      </c>
    </row>
    <row r="3336" spans="1:19" hidden="1" x14ac:dyDescent="0.25">
      <c r="A3336" t="s">
        <v>1180</v>
      </c>
      <c r="B3336" t="s">
        <v>2668</v>
      </c>
      <c r="C3336">
        <v>3</v>
      </c>
      <c r="D3336">
        <v>0</v>
      </c>
      <c r="E3336" s="33">
        <v>43654</v>
      </c>
      <c r="F3336" t="s">
        <v>1180</v>
      </c>
      <c r="G3336" t="s">
        <v>2667</v>
      </c>
      <c r="H3336">
        <v>3</v>
      </c>
      <c r="I3336">
        <v>0</v>
      </c>
      <c r="J3336" s="33">
        <v>43655</v>
      </c>
      <c r="K3336" t="s">
        <v>1183</v>
      </c>
      <c r="L3336" t="s">
        <v>861</v>
      </c>
      <c r="M3336">
        <v>1</v>
      </c>
      <c r="N3336">
        <v>0</v>
      </c>
      <c r="O3336" s="33">
        <v>43656</v>
      </c>
      <c r="P3336" t="s">
        <v>1169</v>
      </c>
      <c r="Q3336" t="s">
        <v>1620</v>
      </c>
      <c r="R3336">
        <v>0</v>
      </c>
      <c r="S3336">
        <v>0</v>
      </c>
    </row>
    <row r="3337" spans="1:19" hidden="1" x14ac:dyDescent="0.25">
      <c r="A3337" t="s">
        <v>1180</v>
      </c>
      <c r="B3337" t="s">
        <v>1813</v>
      </c>
      <c r="C3337">
        <v>278</v>
      </c>
      <c r="D3337">
        <v>0</v>
      </c>
      <c r="E3337" s="33">
        <v>43654</v>
      </c>
      <c r="F3337" t="s">
        <v>1180</v>
      </c>
      <c r="G3337" t="s">
        <v>1815</v>
      </c>
      <c r="H3337">
        <v>735</v>
      </c>
      <c r="I3337">
        <v>0</v>
      </c>
      <c r="J3337" s="33">
        <v>43655</v>
      </c>
      <c r="K3337" t="s">
        <v>1183</v>
      </c>
      <c r="L3337" t="s">
        <v>1483</v>
      </c>
      <c r="M3337">
        <v>1</v>
      </c>
      <c r="N3337">
        <v>0</v>
      </c>
      <c r="O3337" s="33">
        <v>43656</v>
      </c>
      <c r="P3337" t="s">
        <v>1169</v>
      </c>
      <c r="Q3337" t="s">
        <v>1676</v>
      </c>
      <c r="R3337">
        <v>0</v>
      </c>
      <c r="S3337">
        <v>0</v>
      </c>
    </row>
    <row r="3338" spans="1:19" hidden="1" x14ac:dyDescent="0.25">
      <c r="A3338" t="s">
        <v>1180</v>
      </c>
      <c r="B3338" t="s">
        <v>1483</v>
      </c>
      <c r="C3338">
        <v>42</v>
      </c>
      <c r="D3338">
        <v>0</v>
      </c>
      <c r="E3338" s="33">
        <v>43654</v>
      </c>
      <c r="F3338" t="s">
        <v>1180</v>
      </c>
      <c r="G3338" t="s">
        <v>2666</v>
      </c>
      <c r="H3338">
        <v>169</v>
      </c>
      <c r="I3338">
        <v>1630</v>
      </c>
      <c r="J3338" s="33">
        <v>43655</v>
      </c>
      <c r="K3338" t="s">
        <v>1184</v>
      </c>
      <c r="L3338" t="s">
        <v>2669</v>
      </c>
      <c r="M3338">
        <v>160</v>
      </c>
      <c r="N3338">
        <v>0</v>
      </c>
      <c r="O3338" s="33">
        <v>43656</v>
      </c>
      <c r="P3338" t="s">
        <v>1169</v>
      </c>
      <c r="Q3338" t="s">
        <v>1677</v>
      </c>
      <c r="R3338">
        <v>0</v>
      </c>
      <c r="S3338">
        <v>0</v>
      </c>
    </row>
    <row r="3339" spans="1:19" hidden="1" x14ac:dyDescent="0.25">
      <c r="A3339" t="s">
        <v>1183</v>
      </c>
      <c r="B3339" t="s">
        <v>1482</v>
      </c>
      <c r="C3339">
        <v>1</v>
      </c>
      <c r="D3339">
        <v>0</v>
      </c>
      <c r="E3339" s="33">
        <v>43654</v>
      </c>
      <c r="F3339" t="s">
        <v>1180</v>
      </c>
      <c r="G3339" t="s">
        <v>2665</v>
      </c>
      <c r="H3339">
        <v>5</v>
      </c>
      <c r="I3339">
        <v>0</v>
      </c>
      <c r="J3339" s="33">
        <v>43655</v>
      </c>
      <c r="K3339" t="s">
        <v>1184</v>
      </c>
      <c r="L3339" t="s">
        <v>2670</v>
      </c>
      <c r="M3339">
        <v>159</v>
      </c>
      <c r="N3339">
        <v>0</v>
      </c>
      <c r="O3339" s="33">
        <v>43656</v>
      </c>
      <c r="P3339" t="s">
        <v>1169</v>
      </c>
      <c r="Q3339" t="s">
        <v>1520</v>
      </c>
      <c r="R3339">
        <v>0</v>
      </c>
      <c r="S3339">
        <v>0</v>
      </c>
    </row>
    <row r="3340" spans="1:19" hidden="1" x14ac:dyDescent="0.25">
      <c r="A3340" t="s">
        <v>1183</v>
      </c>
      <c r="B3340" t="s">
        <v>1485</v>
      </c>
      <c r="C3340">
        <v>4</v>
      </c>
      <c r="D3340">
        <v>0</v>
      </c>
      <c r="E3340" s="33">
        <v>43654</v>
      </c>
      <c r="F3340" t="s">
        <v>1180</v>
      </c>
      <c r="G3340" t="s">
        <v>868</v>
      </c>
      <c r="H3340">
        <v>974</v>
      </c>
      <c r="I3340">
        <v>0</v>
      </c>
      <c r="J3340" s="33">
        <v>43655</v>
      </c>
      <c r="K3340" t="s">
        <v>1185</v>
      </c>
      <c r="L3340" t="s">
        <v>2671</v>
      </c>
      <c r="M3340">
        <v>160</v>
      </c>
      <c r="N3340">
        <v>0</v>
      </c>
      <c r="O3340" s="33">
        <v>43656</v>
      </c>
      <c r="P3340" t="s">
        <v>1169</v>
      </c>
      <c r="Q3340" t="s">
        <v>1678</v>
      </c>
      <c r="R3340">
        <v>0</v>
      </c>
      <c r="S3340">
        <v>0</v>
      </c>
    </row>
    <row r="3341" spans="1:19" hidden="1" x14ac:dyDescent="0.25">
      <c r="A3341" t="s">
        <v>1183</v>
      </c>
      <c r="B3341" t="s">
        <v>857</v>
      </c>
      <c r="C3341">
        <v>1</v>
      </c>
      <c r="D3341">
        <v>0</v>
      </c>
      <c r="E3341" s="33">
        <v>43654</v>
      </c>
      <c r="F3341" t="s">
        <v>1180</v>
      </c>
      <c r="G3341" t="s">
        <v>1816</v>
      </c>
      <c r="H3341">
        <v>714</v>
      </c>
      <c r="I3341">
        <v>0</v>
      </c>
      <c r="J3341" s="33">
        <v>43655</v>
      </c>
      <c r="K3341" t="s">
        <v>1185</v>
      </c>
      <c r="L3341" t="s">
        <v>2670</v>
      </c>
      <c r="M3341">
        <v>159</v>
      </c>
      <c r="N3341">
        <v>0</v>
      </c>
      <c r="O3341" s="33">
        <v>43656</v>
      </c>
      <c r="P3341" t="s">
        <v>1169</v>
      </c>
      <c r="Q3341" t="s">
        <v>1679</v>
      </c>
      <c r="R3341">
        <v>0</v>
      </c>
      <c r="S3341">
        <v>0</v>
      </c>
    </row>
    <row r="3342" spans="1:19" hidden="1" x14ac:dyDescent="0.25">
      <c r="A3342" t="s">
        <v>1183</v>
      </c>
      <c r="B3342" t="s">
        <v>868</v>
      </c>
      <c r="C3342">
        <v>1</v>
      </c>
      <c r="D3342">
        <v>0</v>
      </c>
      <c r="E3342" s="33">
        <v>43654</v>
      </c>
      <c r="F3342" t="s">
        <v>1180</v>
      </c>
      <c r="G3342" t="s">
        <v>1811</v>
      </c>
      <c r="H3342">
        <v>10</v>
      </c>
      <c r="I3342">
        <v>348</v>
      </c>
      <c r="J3342" s="33">
        <v>43655</v>
      </c>
      <c r="K3342" t="s">
        <v>1186</v>
      </c>
      <c r="L3342" t="s">
        <v>2672</v>
      </c>
      <c r="M3342">
        <v>35658</v>
      </c>
      <c r="N3342">
        <v>0</v>
      </c>
      <c r="O3342" s="33">
        <v>43656</v>
      </c>
      <c r="P3342" t="s">
        <v>1169</v>
      </c>
      <c r="Q3342" t="s">
        <v>1680</v>
      </c>
      <c r="R3342">
        <v>0</v>
      </c>
      <c r="S3342">
        <v>0</v>
      </c>
    </row>
    <row r="3343" spans="1:19" hidden="1" x14ac:dyDescent="0.25">
      <c r="A3343" t="s">
        <v>1183</v>
      </c>
      <c r="B3343" t="s">
        <v>1484</v>
      </c>
      <c r="C3343">
        <v>4</v>
      </c>
      <c r="D3343">
        <v>0</v>
      </c>
      <c r="E3343" s="33">
        <v>43654</v>
      </c>
      <c r="F3343" t="s">
        <v>1180</v>
      </c>
      <c r="G3343" t="s">
        <v>1486</v>
      </c>
      <c r="H3343">
        <v>1968</v>
      </c>
      <c r="I3343">
        <v>0</v>
      </c>
      <c r="J3343" s="33">
        <v>43655</v>
      </c>
      <c r="K3343" t="s">
        <v>1186</v>
      </c>
      <c r="L3343" t="s">
        <v>2670</v>
      </c>
      <c r="M3343">
        <v>30654</v>
      </c>
      <c r="N3343">
        <v>0</v>
      </c>
      <c r="O3343" s="33">
        <v>43656</v>
      </c>
      <c r="P3343" t="s">
        <v>1169</v>
      </c>
      <c r="Q3343" t="s">
        <v>1681</v>
      </c>
      <c r="R3343">
        <v>0</v>
      </c>
      <c r="S3343">
        <v>0</v>
      </c>
    </row>
    <row r="3344" spans="1:19" hidden="1" x14ac:dyDescent="0.25">
      <c r="A3344" t="s">
        <v>1183</v>
      </c>
      <c r="B3344" t="s">
        <v>1486</v>
      </c>
      <c r="C3344">
        <v>4</v>
      </c>
      <c r="D3344">
        <v>0</v>
      </c>
      <c r="E3344" s="33">
        <v>43654</v>
      </c>
      <c r="F3344" t="s">
        <v>1180</v>
      </c>
      <c r="G3344" t="s">
        <v>2664</v>
      </c>
      <c r="H3344">
        <v>2</v>
      </c>
      <c r="I3344">
        <v>0</v>
      </c>
      <c r="J3344" s="33">
        <v>43655</v>
      </c>
      <c r="K3344" t="s">
        <v>1187</v>
      </c>
      <c r="L3344" t="s">
        <v>857</v>
      </c>
      <c r="M3344">
        <v>0</v>
      </c>
      <c r="N3344">
        <v>0</v>
      </c>
      <c r="O3344" s="33">
        <v>43649</v>
      </c>
      <c r="P3344" t="s">
        <v>1169</v>
      </c>
      <c r="Q3344" t="s">
        <v>1682</v>
      </c>
      <c r="R3344">
        <v>0</v>
      </c>
      <c r="S3344">
        <v>0</v>
      </c>
    </row>
    <row r="3345" spans="1:19" hidden="1" x14ac:dyDescent="0.25">
      <c r="A3345" t="s">
        <v>1183</v>
      </c>
      <c r="B3345" t="s">
        <v>870</v>
      </c>
      <c r="C3345">
        <v>1</v>
      </c>
      <c r="D3345">
        <v>0</v>
      </c>
      <c r="E3345" s="33">
        <v>43654</v>
      </c>
      <c r="F3345" t="s">
        <v>1180</v>
      </c>
      <c r="G3345" t="s">
        <v>2663</v>
      </c>
      <c r="H3345">
        <v>2</v>
      </c>
      <c r="I3345">
        <v>0</v>
      </c>
      <c r="J3345" s="33">
        <v>43655</v>
      </c>
      <c r="K3345" t="s">
        <v>1187</v>
      </c>
      <c r="L3345" t="s">
        <v>1581</v>
      </c>
      <c r="M3345">
        <v>0</v>
      </c>
      <c r="N3345">
        <v>0</v>
      </c>
      <c r="O3345" s="33">
        <v>43649</v>
      </c>
      <c r="P3345" t="s">
        <v>1169</v>
      </c>
      <c r="Q3345" t="s">
        <v>1683</v>
      </c>
      <c r="R3345">
        <v>0</v>
      </c>
      <c r="S3345">
        <v>0</v>
      </c>
    </row>
    <row r="3346" spans="1:19" hidden="1" x14ac:dyDescent="0.25">
      <c r="A3346" t="s">
        <v>1183</v>
      </c>
      <c r="B3346" t="s">
        <v>859</v>
      </c>
      <c r="C3346">
        <v>1</v>
      </c>
      <c r="D3346">
        <v>0</v>
      </c>
      <c r="E3346" s="33">
        <v>43654</v>
      </c>
      <c r="F3346" t="s">
        <v>1180</v>
      </c>
      <c r="G3346" t="s">
        <v>2662</v>
      </c>
      <c r="H3346">
        <v>1</v>
      </c>
      <c r="I3346">
        <v>0</v>
      </c>
      <c r="J3346" s="33">
        <v>43655</v>
      </c>
      <c r="K3346" t="s">
        <v>1187</v>
      </c>
      <c r="L3346" t="s">
        <v>868</v>
      </c>
      <c r="M3346">
        <v>0</v>
      </c>
      <c r="N3346">
        <v>0</v>
      </c>
      <c r="O3346" s="33">
        <v>43649</v>
      </c>
      <c r="P3346" t="s">
        <v>1169</v>
      </c>
      <c r="Q3346" t="s">
        <v>2621</v>
      </c>
      <c r="R3346">
        <v>0</v>
      </c>
      <c r="S3346">
        <v>0</v>
      </c>
    </row>
    <row r="3347" spans="1:19" hidden="1" x14ac:dyDescent="0.25">
      <c r="A3347" t="s">
        <v>1183</v>
      </c>
      <c r="B3347" t="s">
        <v>861</v>
      </c>
      <c r="C3347">
        <v>1</v>
      </c>
      <c r="D3347">
        <v>0</v>
      </c>
      <c r="E3347" s="33">
        <v>43654</v>
      </c>
      <c r="F3347" t="s">
        <v>1180</v>
      </c>
      <c r="G3347" t="s">
        <v>2661</v>
      </c>
      <c r="H3347">
        <v>1</v>
      </c>
      <c r="I3347">
        <v>0</v>
      </c>
      <c r="J3347" s="33">
        <v>43655</v>
      </c>
      <c r="K3347" t="s">
        <v>1187</v>
      </c>
      <c r="L3347" t="s">
        <v>2674</v>
      </c>
      <c r="M3347">
        <v>0</v>
      </c>
      <c r="N3347">
        <v>0</v>
      </c>
      <c r="O3347" s="33">
        <v>43649</v>
      </c>
      <c r="P3347" t="s">
        <v>1169</v>
      </c>
      <c r="Q3347" t="s">
        <v>5619</v>
      </c>
      <c r="R3347">
        <v>0</v>
      </c>
      <c r="S3347">
        <v>0</v>
      </c>
    </row>
    <row r="3348" spans="1:19" hidden="1" x14ac:dyDescent="0.25">
      <c r="A3348" t="s">
        <v>1183</v>
      </c>
      <c r="B3348" t="s">
        <v>1483</v>
      </c>
      <c r="C3348">
        <v>1</v>
      </c>
      <c r="D3348">
        <v>0</v>
      </c>
      <c r="E3348" s="33">
        <v>43654</v>
      </c>
      <c r="F3348" t="s">
        <v>1180</v>
      </c>
      <c r="G3348" t="s">
        <v>2660</v>
      </c>
      <c r="H3348">
        <v>2</v>
      </c>
      <c r="I3348">
        <v>0</v>
      </c>
      <c r="J3348" s="33">
        <v>43655</v>
      </c>
      <c r="K3348" t="s">
        <v>1187</v>
      </c>
      <c r="L3348" t="s">
        <v>2675</v>
      </c>
      <c r="M3348">
        <v>0</v>
      </c>
      <c r="N3348">
        <v>0</v>
      </c>
      <c r="O3348" s="33">
        <v>43649</v>
      </c>
      <c r="P3348" t="s">
        <v>1169</v>
      </c>
      <c r="Q3348" t="s">
        <v>5620</v>
      </c>
      <c r="R3348">
        <v>0</v>
      </c>
      <c r="S3348">
        <v>0</v>
      </c>
    </row>
    <row r="3349" spans="1:19" hidden="1" x14ac:dyDescent="0.25">
      <c r="A3349" t="s">
        <v>1184</v>
      </c>
      <c r="B3349" t="s">
        <v>2669</v>
      </c>
      <c r="C3349">
        <v>146</v>
      </c>
      <c r="D3349">
        <v>0</v>
      </c>
      <c r="E3349" s="33">
        <v>43651</v>
      </c>
      <c r="F3349" t="s">
        <v>1180</v>
      </c>
      <c r="G3349" t="s">
        <v>2659</v>
      </c>
      <c r="H3349">
        <v>2</v>
      </c>
      <c r="I3349">
        <v>0</v>
      </c>
      <c r="J3349" s="33">
        <v>43655</v>
      </c>
      <c r="K3349" t="s">
        <v>1187</v>
      </c>
      <c r="L3349" t="s">
        <v>1486</v>
      </c>
      <c r="M3349">
        <v>0</v>
      </c>
      <c r="N3349">
        <v>0</v>
      </c>
      <c r="O3349" s="33">
        <v>43649</v>
      </c>
      <c r="P3349" t="s">
        <v>1169</v>
      </c>
      <c r="Q3349" t="s">
        <v>5621</v>
      </c>
      <c r="R3349">
        <v>0</v>
      </c>
      <c r="S3349">
        <v>0</v>
      </c>
    </row>
    <row r="3350" spans="1:19" hidden="1" x14ac:dyDescent="0.25">
      <c r="A3350" t="s">
        <v>1184</v>
      </c>
      <c r="B3350" t="s">
        <v>2670</v>
      </c>
      <c r="C3350">
        <v>145</v>
      </c>
      <c r="D3350">
        <v>0</v>
      </c>
      <c r="E3350" s="33">
        <v>43651</v>
      </c>
      <c r="F3350" t="s">
        <v>1180</v>
      </c>
      <c r="G3350" t="s">
        <v>870</v>
      </c>
      <c r="H3350">
        <v>943</v>
      </c>
      <c r="I3350">
        <v>0</v>
      </c>
      <c r="J3350" s="33">
        <v>43655</v>
      </c>
      <c r="K3350" t="s">
        <v>1187</v>
      </c>
      <c r="L3350" t="s">
        <v>870</v>
      </c>
      <c r="M3350">
        <v>0</v>
      </c>
      <c r="N3350">
        <v>0</v>
      </c>
      <c r="O3350" s="33">
        <v>43649</v>
      </c>
      <c r="P3350" t="s">
        <v>1169</v>
      </c>
      <c r="Q3350" t="s">
        <v>1687</v>
      </c>
      <c r="R3350">
        <v>0</v>
      </c>
      <c r="S3350">
        <v>0</v>
      </c>
    </row>
    <row r="3351" spans="1:19" hidden="1" x14ac:dyDescent="0.25">
      <c r="A3351" t="s">
        <v>1185</v>
      </c>
      <c r="B3351" t="s">
        <v>2671</v>
      </c>
      <c r="C3351">
        <v>146</v>
      </c>
      <c r="D3351">
        <v>0</v>
      </c>
      <c r="E3351" s="33">
        <v>43651</v>
      </c>
      <c r="F3351" t="s">
        <v>1180</v>
      </c>
      <c r="G3351" t="s">
        <v>2658</v>
      </c>
      <c r="H3351">
        <v>2</v>
      </c>
      <c r="I3351">
        <v>0</v>
      </c>
      <c r="J3351" s="33">
        <v>43655</v>
      </c>
      <c r="K3351" t="s">
        <v>1187</v>
      </c>
      <c r="L3351" t="s">
        <v>578</v>
      </c>
      <c r="M3351">
        <v>0</v>
      </c>
      <c r="N3351">
        <v>0</v>
      </c>
      <c r="O3351" s="33">
        <v>43649</v>
      </c>
      <c r="P3351" t="s">
        <v>1169</v>
      </c>
      <c r="Q3351" t="s">
        <v>1695</v>
      </c>
      <c r="R3351">
        <v>0</v>
      </c>
      <c r="S3351">
        <v>0</v>
      </c>
    </row>
    <row r="3352" spans="1:19" hidden="1" x14ac:dyDescent="0.25">
      <c r="A3352" t="s">
        <v>1185</v>
      </c>
      <c r="B3352" t="s">
        <v>2670</v>
      </c>
      <c r="C3352">
        <v>145</v>
      </c>
      <c r="D3352">
        <v>0</v>
      </c>
      <c r="E3352" s="33">
        <v>43651</v>
      </c>
      <c r="F3352" t="s">
        <v>1180</v>
      </c>
      <c r="G3352" t="s">
        <v>2353</v>
      </c>
      <c r="H3352">
        <v>194</v>
      </c>
      <c r="I3352">
        <v>0</v>
      </c>
      <c r="J3352" s="33">
        <v>43655</v>
      </c>
      <c r="K3352" t="s">
        <v>1187</v>
      </c>
      <c r="L3352" t="s">
        <v>859</v>
      </c>
      <c r="M3352">
        <v>0</v>
      </c>
      <c r="N3352">
        <v>0</v>
      </c>
      <c r="O3352" s="33">
        <v>43649</v>
      </c>
      <c r="P3352" t="s">
        <v>1169</v>
      </c>
      <c r="Q3352" t="s">
        <v>2438</v>
      </c>
      <c r="R3352">
        <v>0</v>
      </c>
      <c r="S3352">
        <v>0</v>
      </c>
    </row>
    <row r="3353" spans="1:19" hidden="1" x14ac:dyDescent="0.25">
      <c r="A3353" t="s">
        <v>1186</v>
      </c>
      <c r="B3353" t="s">
        <v>2672</v>
      </c>
      <c r="C3353">
        <v>32354</v>
      </c>
      <c r="D3353">
        <v>0</v>
      </c>
      <c r="E3353" s="33">
        <v>43651</v>
      </c>
      <c r="F3353" t="s">
        <v>1180</v>
      </c>
      <c r="G3353" t="s">
        <v>1787</v>
      </c>
      <c r="H3353">
        <v>56</v>
      </c>
      <c r="I3353">
        <v>0</v>
      </c>
      <c r="J3353" s="33">
        <v>43655</v>
      </c>
      <c r="K3353" t="s">
        <v>1187</v>
      </c>
      <c r="L3353" t="s">
        <v>2677</v>
      </c>
      <c r="M3353">
        <v>0</v>
      </c>
      <c r="N3353">
        <v>0</v>
      </c>
      <c r="O3353" s="33">
        <v>43649</v>
      </c>
      <c r="P3353" t="s">
        <v>1169</v>
      </c>
      <c r="Q3353" t="s">
        <v>1696</v>
      </c>
      <c r="R3353">
        <v>0</v>
      </c>
      <c r="S3353">
        <v>0</v>
      </c>
    </row>
    <row r="3354" spans="1:19" hidden="1" x14ac:dyDescent="0.25">
      <c r="A3354" t="s">
        <v>1186</v>
      </c>
      <c r="B3354" t="s">
        <v>2670</v>
      </c>
      <c r="C3354">
        <v>27820</v>
      </c>
      <c r="D3354">
        <v>0</v>
      </c>
      <c r="E3354" s="33">
        <v>43651</v>
      </c>
      <c r="F3354" t="s">
        <v>1180</v>
      </c>
      <c r="G3354" t="s">
        <v>2668</v>
      </c>
      <c r="H3354">
        <v>3</v>
      </c>
      <c r="I3354">
        <v>0</v>
      </c>
      <c r="J3354" s="33">
        <v>43655</v>
      </c>
      <c r="K3354" t="s">
        <v>1187</v>
      </c>
      <c r="L3354" t="s">
        <v>2680</v>
      </c>
      <c r="M3354">
        <v>0</v>
      </c>
      <c r="N3354">
        <v>0</v>
      </c>
      <c r="O3354" s="33">
        <v>43649</v>
      </c>
      <c r="P3354" t="s">
        <v>1169</v>
      </c>
      <c r="Q3354" t="s">
        <v>1697</v>
      </c>
      <c r="R3354">
        <v>0</v>
      </c>
      <c r="S3354">
        <v>0</v>
      </c>
    </row>
    <row r="3355" spans="1:19" hidden="1" x14ac:dyDescent="0.25">
      <c r="A3355" t="s">
        <v>1187</v>
      </c>
      <c r="B3355" t="s">
        <v>857</v>
      </c>
      <c r="C3355">
        <v>0</v>
      </c>
      <c r="D3355">
        <v>0</v>
      </c>
      <c r="E3355" s="33">
        <v>43649</v>
      </c>
      <c r="F3355" t="s">
        <v>1180</v>
      </c>
      <c r="G3355" t="s">
        <v>1813</v>
      </c>
      <c r="H3355">
        <v>278</v>
      </c>
      <c r="I3355">
        <v>0</v>
      </c>
      <c r="J3355" s="33">
        <v>43655</v>
      </c>
      <c r="K3355" t="s">
        <v>1187</v>
      </c>
      <c r="L3355" t="s">
        <v>2683</v>
      </c>
      <c r="M3355">
        <v>0</v>
      </c>
      <c r="N3355">
        <v>0</v>
      </c>
      <c r="O3355" s="33">
        <v>43649</v>
      </c>
      <c r="P3355" t="s">
        <v>1169</v>
      </c>
      <c r="Q3355" t="s">
        <v>5622</v>
      </c>
      <c r="R3355">
        <v>0</v>
      </c>
      <c r="S3355">
        <v>0</v>
      </c>
    </row>
    <row r="3356" spans="1:19" hidden="1" x14ac:dyDescent="0.25">
      <c r="A3356" t="s">
        <v>1187</v>
      </c>
      <c r="B3356" t="s">
        <v>1581</v>
      </c>
      <c r="C3356">
        <v>0</v>
      </c>
      <c r="D3356">
        <v>0</v>
      </c>
      <c r="E3356" s="33">
        <v>43649</v>
      </c>
      <c r="F3356" t="s">
        <v>1180</v>
      </c>
      <c r="G3356" t="s">
        <v>1483</v>
      </c>
      <c r="H3356">
        <v>42</v>
      </c>
      <c r="I3356">
        <v>0</v>
      </c>
      <c r="J3356" s="33">
        <v>43655</v>
      </c>
      <c r="K3356" t="s">
        <v>1187</v>
      </c>
      <c r="L3356" t="s">
        <v>2681</v>
      </c>
      <c r="M3356">
        <v>0</v>
      </c>
      <c r="N3356">
        <v>0</v>
      </c>
      <c r="O3356" s="33">
        <v>43649</v>
      </c>
      <c r="P3356" t="s">
        <v>1169</v>
      </c>
      <c r="Q3356" t="s">
        <v>5623</v>
      </c>
      <c r="R3356">
        <v>0</v>
      </c>
      <c r="S3356">
        <v>0</v>
      </c>
    </row>
    <row r="3357" spans="1:19" hidden="1" x14ac:dyDescent="0.25">
      <c r="A3357" t="s">
        <v>1187</v>
      </c>
      <c r="B3357" t="s">
        <v>868</v>
      </c>
      <c r="C3357">
        <v>0</v>
      </c>
      <c r="D3357">
        <v>0</v>
      </c>
      <c r="E3357" s="33">
        <v>43649</v>
      </c>
      <c r="F3357" t="s">
        <v>1183</v>
      </c>
      <c r="G3357" t="s">
        <v>1482</v>
      </c>
      <c r="H3357">
        <v>1</v>
      </c>
      <c r="I3357">
        <v>0</v>
      </c>
      <c r="J3357" s="33">
        <v>43655</v>
      </c>
      <c r="K3357" t="s">
        <v>1187</v>
      </c>
      <c r="L3357" t="s">
        <v>2678</v>
      </c>
      <c r="M3357">
        <v>0</v>
      </c>
      <c r="N3357">
        <v>0</v>
      </c>
      <c r="O3357" s="33">
        <v>43649</v>
      </c>
      <c r="P3357" t="s">
        <v>1169</v>
      </c>
      <c r="Q3357" t="s">
        <v>5624</v>
      </c>
      <c r="R3357">
        <v>0</v>
      </c>
      <c r="S3357">
        <v>0</v>
      </c>
    </row>
    <row r="3358" spans="1:19" hidden="1" x14ac:dyDescent="0.25">
      <c r="A3358" t="s">
        <v>1187</v>
      </c>
      <c r="B3358" t="s">
        <v>2674</v>
      </c>
      <c r="C3358">
        <v>0</v>
      </c>
      <c r="D3358">
        <v>0</v>
      </c>
      <c r="E3358" s="33">
        <v>43649</v>
      </c>
      <c r="F3358" t="s">
        <v>1183</v>
      </c>
      <c r="G3358" t="s">
        <v>1485</v>
      </c>
      <c r="H3358">
        <v>4</v>
      </c>
      <c r="I3358">
        <v>0</v>
      </c>
      <c r="J3358" s="33">
        <v>43655</v>
      </c>
      <c r="K3358" t="s">
        <v>1187</v>
      </c>
      <c r="L3358" t="s">
        <v>2682</v>
      </c>
      <c r="M3358">
        <v>0</v>
      </c>
      <c r="N3358">
        <v>0</v>
      </c>
      <c r="O3358" s="33">
        <v>43649</v>
      </c>
      <c r="P3358" t="s">
        <v>1169</v>
      </c>
      <c r="Q3358" t="s">
        <v>1810</v>
      </c>
      <c r="R3358">
        <v>0</v>
      </c>
      <c r="S3358">
        <v>0</v>
      </c>
    </row>
    <row r="3359" spans="1:19" hidden="1" x14ac:dyDescent="0.25">
      <c r="A3359" t="s">
        <v>1187</v>
      </c>
      <c r="B3359" t="s">
        <v>2675</v>
      </c>
      <c r="C3359">
        <v>0</v>
      </c>
      <c r="D3359">
        <v>0</v>
      </c>
      <c r="E3359" s="33">
        <v>43649</v>
      </c>
      <c r="F3359" t="s">
        <v>1183</v>
      </c>
      <c r="G3359" t="s">
        <v>857</v>
      </c>
      <c r="H3359">
        <v>1</v>
      </c>
      <c r="I3359">
        <v>0</v>
      </c>
      <c r="J3359" s="33">
        <v>43655</v>
      </c>
      <c r="K3359" t="s">
        <v>1187</v>
      </c>
      <c r="L3359" t="s">
        <v>2679</v>
      </c>
      <c r="M3359">
        <v>0</v>
      </c>
      <c r="N3359">
        <v>0</v>
      </c>
      <c r="O3359" s="33">
        <v>43649</v>
      </c>
      <c r="P3359" t="s">
        <v>1169</v>
      </c>
      <c r="Q3359" t="s">
        <v>1483</v>
      </c>
      <c r="R3359">
        <v>0</v>
      </c>
      <c r="S3359">
        <v>0</v>
      </c>
    </row>
    <row r="3360" spans="1:19" hidden="1" x14ac:dyDescent="0.25">
      <c r="A3360" t="s">
        <v>1187</v>
      </c>
      <c r="B3360" t="s">
        <v>1486</v>
      </c>
      <c r="C3360">
        <v>0</v>
      </c>
      <c r="D3360">
        <v>0</v>
      </c>
      <c r="E3360" s="33">
        <v>43649</v>
      </c>
      <c r="F3360" t="s">
        <v>1183</v>
      </c>
      <c r="G3360" t="s">
        <v>868</v>
      </c>
      <c r="H3360">
        <v>1</v>
      </c>
      <c r="I3360">
        <v>0</v>
      </c>
      <c r="J3360" s="33">
        <v>43655</v>
      </c>
      <c r="K3360" t="s">
        <v>1187</v>
      </c>
      <c r="L3360" t="s">
        <v>1695</v>
      </c>
      <c r="M3360">
        <v>0</v>
      </c>
      <c r="N3360">
        <v>0</v>
      </c>
      <c r="O3360" s="33">
        <v>43649</v>
      </c>
      <c r="P3360" t="s">
        <v>1170</v>
      </c>
      <c r="Q3360" t="s">
        <v>5625</v>
      </c>
      <c r="R3360">
        <v>0</v>
      </c>
      <c r="S3360">
        <v>0</v>
      </c>
    </row>
    <row r="3361" spans="1:19" hidden="1" x14ac:dyDescent="0.25">
      <c r="A3361" t="s">
        <v>1187</v>
      </c>
      <c r="B3361" t="s">
        <v>870</v>
      </c>
      <c r="C3361">
        <v>0</v>
      </c>
      <c r="D3361">
        <v>0</v>
      </c>
      <c r="E3361" s="33">
        <v>43649</v>
      </c>
      <c r="F3361" t="s">
        <v>1183</v>
      </c>
      <c r="G3361" t="s">
        <v>1484</v>
      </c>
      <c r="H3361">
        <v>4</v>
      </c>
      <c r="I3361">
        <v>0</v>
      </c>
      <c r="J3361" s="33">
        <v>43655</v>
      </c>
      <c r="K3361" t="s">
        <v>1187</v>
      </c>
      <c r="L3361" t="s">
        <v>861</v>
      </c>
      <c r="M3361">
        <v>0</v>
      </c>
      <c r="N3361">
        <v>0</v>
      </c>
      <c r="O3361" s="33">
        <v>43649</v>
      </c>
      <c r="P3361" t="s">
        <v>1170</v>
      </c>
      <c r="Q3361" t="s">
        <v>5626</v>
      </c>
      <c r="R3361">
        <v>0</v>
      </c>
      <c r="S3361">
        <v>0</v>
      </c>
    </row>
    <row r="3362" spans="1:19" hidden="1" x14ac:dyDescent="0.25">
      <c r="A3362" t="s">
        <v>1187</v>
      </c>
      <c r="B3362" t="s">
        <v>578</v>
      </c>
      <c r="C3362">
        <v>0</v>
      </c>
      <c r="D3362">
        <v>0</v>
      </c>
      <c r="E3362" s="33">
        <v>43649</v>
      </c>
      <c r="F3362" t="s">
        <v>1183</v>
      </c>
      <c r="G3362" t="s">
        <v>1486</v>
      </c>
      <c r="H3362">
        <v>4</v>
      </c>
      <c r="I3362">
        <v>0</v>
      </c>
      <c r="J3362" s="33">
        <v>43655</v>
      </c>
      <c r="K3362" t="s">
        <v>1187</v>
      </c>
      <c r="L3362" t="s">
        <v>2676</v>
      </c>
      <c r="M3362">
        <v>0</v>
      </c>
      <c r="N3362">
        <v>0</v>
      </c>
      <c r="O3362" s="33">
        <v>43649</v>
      </c>
      <c r="P3362" t="s">
        <v>1171</v>
      </c>
      <c r="Q3362" t="s">
        <v>2417</v>
      </c>
      <c r="R3362">
        <v>0</v>
      </c>
      <c r="S3362">
        <v>0</v>
      </c>
    </row>
    <row r="3363" spans="1:19" hidden="1" x14ac:dyDescent="0.25">
      <c r="A3363" t="s">
        <v>1187</v>
      </c>
      <c r="B3363" t="s">
        <v>859</v>
      </c>
      <c r="C3363">
        <v>0</v>
      </c>
      <c r="D3363">
        <v>0</v>
      </c>
      <c r="E3363" s="33">
        <v>43649</v>
      </c>
      <c r="F3363" t="s">
        <v>1183</v>
      </c>
      <c r="G3363" t="s">
        <v>870</v>
      </c>
      <c r="H3363">
        <v>1</v>
      </c>
      <c r="I3363">
        <v>0</v>
      </c>
      <c r="J3363" s="33">
        <v>43655</v>
      </c>
      <c r="K3363" t="s">
        <v>1187</v>
      </c>
      <c r="L3363" t="s">
        <v>2673</v>
      </c>
      <c r="M3363">
        <v>0</v>
      </c>
      <c r="N3363">
        <v>0</v>
      </c>
      <c r="O3363" s="33">
        <v>43649</v>
      </c>
      <c r="P3363" t="s">
        <v>1171</v>
      </c>
      <c r="Q3363" t="s">
        <v>1536</v>
      </c>
      <c r="R3363">
        <v>0</v>
      </c>
      <c r="S3363">
        <v>0</v>
      </c>
    </row>
    <row r="3364" spans="1:19" hidden="1" x14ac:dyDescent="0.25">
      <c r="A3364" t="s">
        <v>1187</v>
      </c>
      <c r="B3364" t="s">
        <v>2677</v>
      </c>
      <c r="C3364">
        <v>0</v>
      </c>
      <c r="D3364">
        <v>0</v>
      </c>
      <c r="E3364" s="33">
        <v>43649</v>
      </c>
      <c r="F3364" t="s">
        <v>1183</v>
      </c>
      <c r="G3364" t="s">
        <v>859</v>
      </c>
      <c r="H3364">
        <v>1</v>
      </c>
      <c r="I3364">
        <v>0</v>
      </c>
      <c r="J3364" s="33">
        <v>43655</v>
      </c>
      <c r="K3364" t="s">
        <v>1187</v>
      </c>
      <c r="L3364" t="s">
        <v>1483</v>
      </c>
      <c r="M3364">
        <v>0</v>
      </c>
      <c r="N3364">
        <v>0</v>
      </c>
      <c r="O3364" s="33">
        <v>43649</v>
      </c>
      <c r="P3364" t="s">
        <v>1171</v>
      </c>
      <c r="Q3364" t="s">
        <v>857</v>
      </c>
      <c r="R3364">
        <v>0</v>
      </c>
      <c r="S3364">
        <v>0</v>
      </c>
    </row>
    <row r="3365" spans="1:19" hidden="1" x14ac:dyDescent="0.25">
      <c r="A3365" t="s">
        <v>1187</v>
      </c>
      <c r="B3365" t="s">
        <v>2680</v>
      </c>
      <c r="C3365">
        <v>0</v>
      </c>
      <c r="D3365">
        <v>0</v>
      </c>
      <c r="E3365" s="33">
        <v>43649</v>
      </c>
      <c r="F3365" t="s">
        <v>1183</v>
      </c>
      <c r="G3365" t="s">
        <v>861</v>
      </c>
      <c r="H3365">
        <v>1</v>
      </c>
      <c r="I3365">
        <v>0</v>
      </c>
      <c r="J3365" s="33">
        <v>43655</v>
      </c>
      <c r="K3365" t="s">
        <v>1188</v>
      </c>
      <c r="L3365" t="s">
        <v>1486</v>
      </c>
      <c r="M3365">
        <v>0</v>
      </c>
      <c r="N3365">
        <v>0</v>
      </c>
      <c r="O3365" s="33">
        <v>43649</v>
      </c>
      <c r="P3365" t="s">
        <v>1171</v>
      </c>
      <c r="Q3365" t="s">
        <v>868</v>
      </c>
      <c r="R3365">
        <v>0</v>
      </c>
      <c r="S3365">
        <v>0</v>
      </c>
    </row>
    <row r="3366" spans="1:19" hidden="1" x14ac:dyDescent="0.25">
      <c r="A3366" t="s">
        <v>1187</v>
      </c>
      <c r="B3366" t="s">
        <v>2683</v>
      </c>
      <c r="C3366">
        <v>0</v>
      </c>
      <c r="D3366">
        <v>0</v>
      </c>
      <c r="E3366" s="33">
        <v>43649</v>
      </c>
      <c r="F3366" t="s">
        <v>1183</v>
      </c>
      <c r="G3366" t="s">
        <v>1483</v>
      </c>
      <c r="H3366">
        <v>1</v>
      </c>
      <c r="I3366">
        <v>0</v>
      </c>
      <c r="J3366" s="33">
        <v>43655</v>
      </c>
      <c r="K3366" t="s">
        <v>1188</v>
      </c>
      <c r="L3366" t="s">
        <v>1483</v>
      </c>
      <c r="M3366">
        <v>0</v>
      </c>
      <c r="N3366">
        <v>0</v>
      </c>
      <c r="O3366" s="33">
        <v>43649</v>
      </c>
      <c r="P3366" t="s">
        <v>1171</v>
      </c>
      <c r="Q3366" t="s">
        <v>1616</v>
      </c>
      <c r="R3366">
        <v>0</v>
      </c>
      <c r="S3366">
        <v>0</v>
      </c>
    </row>
    <row r="3367" spans="1:19" hidden="1" x14ac:dyDescent="0.25">
      <c r="A3367" t="s">
        <v>1187</v>
      </c>
      <c r="B3367" t="s">
        <v>2681</v>
      </c>
      <c r="C3367">
        <v>0</v>
      </c>
      <c r="D3367">
        <v>0</v>
      </c>
      <c r="E3367" s="33">
        <v>43649</v>
      </c>
      <c r="F3367" t="s">
        <v>1184</v>
      </c>
      <c r="G3367" t="s">
        <v>2669</v>
      </c>
      <c r="H3367">
        <v>153</v>
      </c>
      <c r="I3367">
        <v>0</v>
      </c>
      <c r="J3367" s="33">
        <v>43655</v>
      </c>
      <c r="K3367" t="s">
        <v>1189</v>
      </c>
      <c r="L3367" t="s">
        <v>1482</v>
      </c>
      <c r="M3367">
        <v>1</v>
      </c>
      <c r="N3367">
        <v>0</v>
      </c>
      <c r="O3367" s="33">
        <v>43656</v>
      </c>
      <c r="P3367" t="s">
        <v>1171</v>
      </c>
      <c r="Q3367" t="s">
        <v>2626</v>
      </c>
      <c r="R3367">
        <v>0</v>
      </c>
      <c r="S3367">
        <v>0</v>
      </c>
    </row>
    <row r="3368" spans="1:19" hidden="1" x14ac:dyDescent="0.25">
      <c r="A3368" t="s">
        <v>1187</v>
      </c>
      <c r="B3368" t="s">
        <v>2678</v>
      </c>
      <c r="C3368">
        <v>0</v>
      </c>
      <c r="D3368">
        <v>0</v>
      </c>
      <c r="E3368" s="33">
        <v>43649</v>
      </c>
      <c r="F3368" t="s">
        <v>1184</v>
      </c>
      <c r="G3368" t="s">
        <v>2670</v>
      </c>
      <c r="H3368">
        <v>152</v>
      </c>
      <c r="I3368">
        <v>0</v>
      </c>
      <c r="J3368" s="33">
        <v>43655</v>
      </c>
      <c r="K3368" t="s">
        <v>1189</v>
      </c>
      <c r="L3368" t="s">
        <v>2693</v>
      </c>
      <c r="M3368">
        <v>11858</v>
      </c>
      <c r="N3368">
        <v>0</v>
      </c>
      <c r="O3368" s="33">
        <v>43656</v>
      </c>
      <c r="P3368" t="s">
        <v>1171</v>
      </c>
      <c r="Q3368" t="s">
        <v>1034</v>
      </c>
      <c r="R3368">
        <v>0</v>
      </c>
      <c r="S3368">
        <v>0</v>
      </c>
    </row>
    <row r="3369" spans="1:19" hidden="1" x14ac:dyDescent="0.25">
      <c r="A3369" t="s">
        <v>1187</v>
      </c>
      <c r="B3369" t="s">
        <v>2682</v>
      </c>
      <c r="C3369">
        <v>0</v>
      </c>
      <c r="D3369">
        <v>0</v>
      </c>
      <c r="E3369" s="33">
        <v>43649</v>
      </c>
      <c r="F3369" t="s">
        <v>1185</v>
      </c>
      <c r="G3369" t="s">
        <v>2671</v>
      </c>
      <c r="H3369">
        <v>153</v>
      </c>
      <c r="I3369">
        <v>0</v>
      </c>
      <c r="J3369" s="33">
        <v>43655</v>
      </c>
      <c r="K3369" t="s">
        <v>1189</v>
      </c>
      <c r="L3369" t="s">
        <v>2694</v>
      </c>
      <c r="M3369">
        <v>3</v>
      </c>
      <c r="N3369">
        <v>0</v>
      </c>
      <c r="O3369" s="33">
        <v>43656</v>
      </c>
      <c r="P3369" t="s">
        <v>1171</v>
      </c>
      <c r="Q3369" t="s">
        <v>1486</v>
      </c>
      <c r="R3369">
        <v>0</v>
      </c>
      <c r="S3369">
        <v>0</v>
      </c>
    </row>
    <row r="3370" spans="1:19" hidden="1" x14ac:dyDescent="0.25">
      <c r="A3370" t="s">
        <v>1187</v>
      </c>
      <c r="B3370" t="s">
        <v>2679</v>
      </c>
      <c r="C3370">
        <v>0</v>
      </c>
      <c r="D3370">
        <v>0</v>
      </c>
      <c r="E3370" s="33">
        <v>43649</v>
      </c>
      <c r="F3370" t="s">
        <v>1185</v>
      </c>
      <c r="G3370" t="s">
        <v>2670</v>
      </c>
      <c r="H3370">
        <v>152</v>
      </c>
      <c r="I3370">
        <v>0</v>
      </c>
      <c r="J3370" s="33">
        <v>43655</v>
      </c>
      <c r="K3370" t="s">
        <v>1189</v>
      </c>
      <c r="L3370" t="s">
        <v>1743</v>
      </c>
      <c r="M3370">
        <v>2</v>
      </c>
      <c r="N3370">
        <v>0</v>
      </c>
      <c r="O3370" s="33">
        <v>43656</v>
      </c>
      <c r="P3370" t="s">
        <v>1171</v>
      </c>
      <c r="Q3370" t="s">
        <v>870</v>
      </c>
      <c r="R3370">
        <v>0</v>
      </c>
      <c r="S3370">
        <v>0</v>
      </c>
    </row>
    <row r="3371" spans="1:19" hidden="1" x14ac:dyDescent="0.25">
      <c r="A3371" t="s">
        <v>1187</v>
      </c>
      <c r="B3371" t="s">
        <v>1695</v>
      </c>
      <c r="C3371">
        <v>0</v>
      </c>
      <c r="D3371">
        <v>0</v>
      </c>
      <c r="E3371" s="33">
        <v>43649</v>
      </c>
      <c r="F3371" t="s">
        <v>1186</v>
      </c>
      <c r="G3371" t="s">
        <v>2672</v>
      </c>
      <c r="H3371">
        <v>34750</v>
      </c>
      <c r="I3371">
        <v>0</v>
      </c>
      <c r="J3371" s="33">
        <v>43655</v>
      </c>
      <c r="K3371" t="s">
        <v>1189</v>
      </c>
      <c r="L3371" t="s">
        <v>1744</v>
      </c>
      <c r="M3371">
        <v>0</v>
      </c>
      <c r="N3371">
        <v>50840</v>
      </c>
      <c r="O3371" s="33">
        <v>43656</v>
      </c>
      <c r="P3371" t="s">
        <v>1171</v>
      </c>
      <c r="Q3371" t="s">
        <v>578</v>
      </c>
      <c r="R3371">
        <v>0</v>
      </c>
      <c r="S3371">
        <v>0</v>
      </c>
    </row>
    <row r="3372" spans="1:19" hidden="1" x14ac:dyDescent="0.25">
      <c r="A3372" t="s">
        <v>1187</v>
      </c>
      <c r="B3372" t="s">
        <v>861</v>
      </c>
      <c r="C3372">
        <v>0</v>
      </c>
      <c r="D3372">
        <v>0</v>
      </c>
      <c r="E3372" s="33">
        <v>43649</v>
      </c>
      <c r="F3372" t="s">
        <v>1186</v>
      </c>
      <c r="G3372" t="s">
        <v>2670</v>
      </c>
      <c r="H3372">
        <v>29802</v>
      </c>
      <c r="I3372">
        <v>0</v>
      </c>
      <c r="J3372" s="33">
        <v>43655</v>
      </c>
      <c r="K3372" t="s">
        <v>1189</v>
      </c>
      <c r="L3372" t="s">
        <v>1588</v>
      </c>
      <c r="M3372">
        <v>0</v>
      </c>
      <c r="N3372">
        <v>50840</v>
      </c>
      <c r="O3372" s="33">
        <v>43656</v>
      </c>
      <c r="P3372" t="s">
        <v>1171</v>
      </c>
      <c r="Q3372" t="s">
        <v>1520</v>
      </c>
      <c r="R3372">
        <v>0</v>
      </c>
      <c r="S3372">
        <v>0</v>
      </c>
    </row>
    <row r="3373" spans="1:19" hidden="1" x14ac:dyDescent="0.25">
      <c r="A3373" t="s">
        <v>1187</v>
      </c>
      <c r="B3373" t="s">
        <v>2676</v>
      </c>
      <c r="C3373">
        <v>0</v>
      </c>
      <c r="D3373">
        <v>0</v>
      </c>
      <c r="E3373" s="33">
        <v>43649</v>
      </c>
      <c r="F3373" t="s">
        <v>1187</v>
      </c>
      <c r="G3373" t="s">
        <v>857</v>
      </c>
      <c r="H3373">
        <v>0</v>
      </c>
      <c r="I3373">
        <v>0</v>
      </c>
      <c r="J3373" s="33">
        <v>43649</v>
      </c>
      <c r="K3373" t="s">
        <v>1189</v>
      </c>
      <c r="L3373" t="s">
        <v>857</v>
      </c>
      <c r="M3373">
        <v>20</v>
      </c>
      <c r="N3373">
        <v>0</v>
      </c>
      <c r="O3373" s="33">
        <v>43656</v>
      </c>
      <c r="P3373" t="s">
        <v>1171</v>
      </c>
      <c r="Q3373" t="s">
        <v>1989</v>
      </c>
      <c r="R3373">
        <v>0</v>
      </c>
      <c r="S3373">
        <v>0</v>
      </c>
    </row>
    <row r="3374" spans="1:19" hidden="1" x14ac:dyDescent="0.25">
      <c r="A3374" t="s">
        <v>1187</v>
      </c>
      <c r="B3374" t="s">
        <v>2673</v>
      </c>
      <c r="C3374">
        <v>0</v>
      </c>
      <c r="D3374">
        <v>0</v>
      </c>
      <c r="E3374" s="33">
        <v>43649</v>
      </c>
      <c r="F3374" t="s">
        <v>1187</v>
      </c>
      <c r="G3374" t="s">
        <v>1581</v>
      </c>
      <c r="H3374">
        <v>0</v>
      </c>
      <c r="I3374">
        <v>0</v>
      </c>
      <c r="J3374" s="33">
        <v>43649</v>
      </c>
      <c r="K3374" t="s">
        <v>1189</v>
      </c>
      <c r="L3374" t="s">
        <v>1581</v>
      </c>
      <c r="M3374">
        <v>161</v>
      </c>
      <c r="N3374">
        <v>0</v>
      </c>
      <c r="O3374" s="33">
        <v>43656</v>
      </c>
      <c r="P3374" t="s">
        <v>1171</v>
      </c>
      <c r="Q3374" t="s">
        <v>2620</v>
      </c>
      <c r="R3374">
        <v>0</v>
      </c>
      <c r="S3374">
        <v>0</v>
      </c>
    </row>
    <row r="3375" spans="1:19" hidden="1" x14ac:dyDescent="0.25">
      <c r="A3375" t="s">
        <v>1187</v>
      </c>
      <c r="B3375" t="s">
        <v>1483</v>
      </c>
      <c r="C3375">
        <v>0</v>
      </c>
      <c r="D3375">
        <v>0</v>
      </c>
      <c r="E3375" s="33">
        <v>43649</v>
      </c>
      <c r="F3375" t="s">
        <v>1187</v>
      </c>
      <c r="G3375" t="s">
        <v>868</v>
      </c>
      <c r="H3375">
        <v>0</v>
      </c>
      <c r="I3375">
        <v>0</v>
      </c>
      <c r="J3375" s="33">
        <v>43649</v>
      </c>
      <c r="K3375" t="s">
        <v>1189</v>
      </c>
      <c r="L3375" t="s">
        <v>868</v>
      </c>
      <c r="M3375">
        <v>42036</v>
      </c>
      <c r="N3375">
        <v>0</v>
      </c>
      <c r="O3375" s="33">
        <v>43656</v>
      </c>
      <c r="P3375" t="s">
        <v>1171</v>
      </c>
      <c r="Q3375" t="s">
        <v>2621</v>
      </c>
      <c r="R3375">
        <v>0</v>
      </c>
      <c r="S3375">
        <v>0</v>
      </c>
    </row>
    <row r="3376" spans="1:19" hidden="1" x14ac:dyDescent="0.25">
      <c r="A3376" t="s">
        <v>1188</v>
      </c>
      <c r="B3376" t="s">
        <v>1486</v>
      </c>
      <c r="C3376">
        <v>0</v>
      </c>
      <c r="D3376">
        <v>0</v>
      </c>
      <c r="E3376" s="33">
        <v>43649</v>
      </c>
      <c r="F3376" t="s">
        <v>1187</v>
      </c>
      <c r="G3376" t="s">
        <v>2674</v>
      </c>
      <c r="H3376">
        <v>0</v>
      </c>
      <c r="I3376">
        <v>0</v>
      </c>
      <c r="J3376" s="33">
        <v>43649</v>
      </c>
      <c r="K3376" t="s">
        <v>1189</v>
      </c>
      <c r="L3376" t="s">
        <v>1616</v>
      </c>
      <c r="M3376">
        <v>640</v>
      </c>
      <c r="N3376">
        <v>0</v>
      </c>
      <c r="O3376" s="33">
        <v>43656</v>
      </c>
      <c r="P3376" t="s">
        <v>1171</v>
      </c>
      <c r="Q3376" t="s">
        <v>2622</v>
      </c>
      <c r="R3376">
        <v>0</v>
      </c>
      <c r="S3376">
        <v>0</v>
      </c>
    </row>
    <row r="3377" spans="1:19" hidden="1" x14ac:dyDescent="0.25">
      <c r="A3377" t="s">
        <v>1188</v>
      </c>
      <c r="B3377" t="s">
        <v>1483</v>
      </c>
      <c r="C3377">
        <v>0</v>
      </c>
      <c r="D3377">
        <v>0</v>
      </c>
      <c r="E3377" s="33">
        <v>43649</v>
      </c>
      <c r="F3377" t="s">
        <v>1187</v>
      </c>
      <c r="G3377" t="s">
        <v>2675</v>
      </c>
      <c r="H3377">
        <v>0</v>
      </c>
      <c r="I3377">
        <v>0</v>
      </c>
      <c r="J3377" s="33">
        <v>43649</v>
      </c>
      <c r="K3377" t="s">
        <v>1189</v>
      </c>
      <c r="L3377" t="s">
        <v>1484</v>
      </c>
      <c r="M3377">
        <v>0</v>
      </c>
      <c r="N3377">
        <v>50840</v>
      </c>
      <c r="O3377" s="33">
        <v>43656</v>
      </c>
      <c r="P3377" t="s">
        <v>1171</v>
      </c>
      <c r="Q3377" t="s">
        <v>2623</v>
      </c>
      <c r="R3377">
        <v>0</v>
      </c>
      <c r="S3377">
        <v>0</v>
      </c>
    </row>
    <row r="3378" spans="1:19" hidden="1" x14ac:dyDescent="0.25">
      <c r="A3378" t="s">
        <v>1189</v>
      </c>
      <c r="B3378" t="s">
        <v>1482</v>
      </c>
      <c r="C3378">
        <v>1</v>
      </c>
      <c r="D3378">
        <v>0</v>
      </c>
      <c r="E3378" s="33">
        <v>43654</v>
      </c>
      <c r="F3378" t="s">
        <v>1187</v>
      </c>
      <c r="G3378" t="s">
        <v>1486</v>
      </c>
      <c r="H3378">
        <v>0</v>
      </c>
      <c r="I3378">
        <v>0</v>
      </c>
      <c r="J3378" s="33">
        <v>43649</v>
      </c>
      <c r="K3378" t="s">
        <v>1189</v>
      </c>
      <c r="L3378" t="s">
        <v>2695</v>
      </c>
      <c r="M3378">
        <v>55</v>
      </c>
      <c r="N3378">
        <v>0</v>
      </c>
      <c r="O3378" s="33">
        <v>43656</v>
      </c>
      <c r="P3378" t="s">
        <v>1171</v>
      </c>
      <c r="Q3378" t="s">
        <v>1726</v>
      </c>
      <c r="R3378">
        <v>0</v>
      </c>
      <c r="S3378">
        <v>0</v>
      </c>
    </row>
    <row r="3379" spans="1:19" hidden="1" x14ac:dyDescent="0.25">
      <c r="A3379" t="s">
        <v>1189</v>
      </c>
      <c r="B3379" t="s">
        <v>2693</v>
      </c>
      <c r="C3379">
        <v>11319</v>
      </c>
      <c r="D3379">
        <v>0</v>
      </c>
      <c r="E3379" s="33">
        <v>43654</v>
      </c>
      <c r="F3379" t="s">
        <v>1187</v>
      </c>
      <c r="G3379" t="s">
        <v>870</v>
      </c>
      <c r="H3379">
        <v>0</v>
      </c>
      <c r="I3379">
        <v>0</v>
      </c>
      <c r="J3379" s="33">
        <v>43649</v>
      </c>
      <c r="K3379" t="s">
        <v>1189</v>
      </c>
      <c r="L3379" t="s">
        <v>1486</v>
      </c>
      <c r="M3379">
        <v>50840</v>
      </c>
      <c r="N3379">
        <v>0</v>
      </c>
      <c r="O3379" s="33">
        <v>43656</v>
      </c>
      <c r="P3379" t="s">
        <v>1171</v>
      </c>
      <c r="Q3379" t="s">
        <v>1725</v>
      </c>
      <c r="R3379">
        <v>0</v>
      </c>
      <c r="S3379">
        <v>0</v>
      </c>
    </row>
    <row r="3380" spans="1:19" hidden="1" x14ac:dyDescent="0.25">
      <c r="A3380" t="s">
        <v>1189</v>
      </c>
      <c r="B3380" t="s">
        <v>2694</v>
      </c>
      <c r="C3380">
        <v>3</v>
      </c>
      <c r="D3380">
        <v>0</v>
      </c>
      <c r="E3380" s="33">
        <v>43654</v>
      </c>
      <c r="F3380" t="s">
        <v>1187</v>
      </c>
      <c r="G3380" t="s">
        <v>578</v>
      </c>
      <c r="H3380">
        <v>0</v>
      </c>
      <c r="I3380">
        <v>0</v>
      </c>
      <c r="J3380" s="33">
        <v>43649</v>
      </c>
      <c r="K3380" t="s">
        <v>1189</v>
      </c>
      <c r="L3380" t="s">
        <v>870</v>
      </c>
      <c r="M3380">
        <v>16134</v>
      </c>
      <c r="N3380">
        <v>0</v>
      </c>
      <c r="O3380" s="33">
        <v>43656</v>
      </c>
      <c r="P3380" t="s">
        <v>1171</v>
      </c>
      <c r="Q3380" t="s">
        <v>2624</v>
      </c>
      <c r="R3380">
        <v>0</v>
      </c>
      <c r="S3380">
        <v>0</v>
      </c>
    </row>
    <row r="3381" spans="1:19" hidden="1" x14ac:dyDescent="0.25">
      <c r="A3381" t="s">
        <v>1189</v>
      </c>
      <c r="B3381" t="s">
        <v>1743</v>
      </c>
      <c r="C3381">
        <v>2</v>
      </c>
      <c r="D3381">
        <v>0</v>
      </c>
      <c r="E3381" s="33">
        <v>43654</v>
      </c>
      <c r="F3381" t="s">
        <v>1187</v>
      </c>
      <c r="G3381" t="s">
        <v>859</v>
      </c>
      <c r="H3381">
        <v>0</v>
      </c>
      <c r="I3381">
        <v>0</v>
      </c>
      <c r="J3381" s="33">
        <v>43649</v>
      </c>
      <c r="K3381" t="s">
        <v>1189</v>
      </c>
      <c r="L3381" t="s">
        <v>2697</v>
      </c>
      <c r="M3381">
        <v>4467</v>
      </c>
      <c r="N3381">
        <v>0</v>
      </c>
      <c r="O3381" s="33">
        <v>43656</v>
      </c>
      <c r="P3381" t="s">
        <v>1171</v>
      </c>
      <c r="Q3381" t="s">
        <v>2625</v>
      </c>
      <c r="R3381">
        <v>0</v>
      </c>
      <c r="S3381">
        <v>0</v>
      </c>
    </row>
    <row r="3382" spans="1:19" hidden="1" x14ac:dyDescent="0.25">
      <c r="A3382" t="s">
        <v>1189</v>
      </c>
      <c r="B3382" t="s">
        <v>1744</v>
      </c>
      <c r="C3382">
        <v>0</v>
      </c>
      <c r="D3382">
        <v>48557</v>
      </c>
      <c r="E3382" s="33">
        <v>43654</v>
      </c>
      <c r="F3382" t="s">
        <v>1187</v>
      </c>
      <c r="G3382" t="s">
        <v>2677</v>
      </c>
      <c r="H3382">
        <v>0</v>
      </c>
      <c r="I3382">
        <v>0</v>
      </c>
      <c r="J3382" s="33">
        <v>43649</v>
      </c>
      <c r="K3382" t="s">
        <v>1189</v>
      </c>
      <c r="L3382" t="s">
        <v>2698</v>
      </c>
      <c r="M3382">
        <v>4467</v>
      </c>
      <c r="N3382">
        <v>0</v>
      </c>
      <c r="O3382" s="33">
        <v>43656</v>
      </c>
      <c r="P3382" t="s">
        <v>1171</v>
      </c>
      <c r="Q3382" t="s">
        <v>1695</v>
      </c>
      <c r="R3382">
        <v>0</v>
      </c>
      <c r="S3382">
        <v>0</v>
      </c>
    </row>
    <row r="3383" spans="1:19" hidden="1" x14ac:dyDescent="0.25">
      <c r="A3383" t="s">
        <v>1189</v>
      </c>
      <c r="B3383" t="s">
        <v>1588</v>
      </c>
      <c r="C3383">
        <v>0</v>
      </c>
      <c r="D3383">
        <v>48557</v>
      </c>
      <c r="E3383" s="33">
        <v>43654</v>
      </c>
      <c r="F3383" t="s">
        <v>1187</v>
      </c>
      <c r="G3383" t="s">
        <v>2680</v>
      </c>
      <c r="H3383">
        <v>0</v>
      </c>
      <c r="I3383">
        <v>0</v>
      </c>
      <c r="J3383" s="33">
        <v>43649</v>
      </c>
      <c r="K3383" t="s">
        <v>1189</v>
      </c>
      <c r="L3383" t="s">
        <v>859</v>
      </c>
      <c r="M3383">
        <v>21</v>
      </c>
      <c r="N3383">
        <v>0</v>
      </c>
      <c r="O3383" s="33">
        <v>43656</v>
      </c>
      <c r="P3383" t="s">
        <v>1171</v>
      </c>
      <c r="Q3383" t="s">
        <v>861</v>
      </c>
      <c r="R3383">
        <v>0</v>
      </c>
      <c r="S3383">
        <v>0</v>
      </c>
    </row>
    <row r="3384" spans="1:19" hidden="1" x14ac:dyDescent="0.25">
      <c r="A3384" t="s">
        <v>1189</v>
      </c>
      <c r="B3384" t="s">
        <v>857</v>
      </c>
      <c r="C3384">
        <v>20</v>
      </c>
      <c r="D3384">
        <v>0</v>
      </c>
      <c r="E3384" s="33">
        <v>43654</v>
      </c>
      <c r="F3384" t="s">
        <v>1187</v>
      </c>
      <c r="G3384" t="s">
        <v>2683</v>
      </c>
      <c r="H3384">
        <v>0</v>
      </c>
      <c r="I3384">
        <v>0</v>
      </c>
      <c r="J3384" s="33">
        <v>43649</v>
      </c>
      <c r="K3384" t="s">
        <v>1189</v>
      </c>
      <c r="L3384" t="s">
        <v>2690</v>
      </c>
      <c r="M3384">
        <v>3574</v>
      </c>
      <c r="N3384">
        <v>0</v>
      </c>
      <c r="O3384" s="33">
        <v>43656</v>
      </c>
      <c r="P3384" t="s">
        <v>1171</v>
      </c>
      <c r="Q3384" t="s">
        <v>1722</v>
      </c>
      <c r="R3384">
        <v>0</v>
      </c>
      <c r="S3384">
        <v>0</v>
      </c>
    </row>
    <row r="3385" spans="1:19" hidden="1" x14ac:dyDescent="0.25">
      <c r="A3385" t="s">
        <v>1189</v>
      </c>
      <c r="B3385" t="s">
        <v>1581</v>
      </c>
      <c r="C3385">
        <v>161</v>
      </c>
      <c r="D3385">
        <v>0</v>
      </c>
      <c r="E3385" s="33">
        <v>43654</v>
      </c>
      <c r="F3385" t="s">
        <v>1187</v>
      </c>
      <c r="G3385" t="s">
        <v>2681</v>
      </c>
      <c r="H3385">
        <v>0</v>
      </c>
      <c r="I3385">
        <v>0</v>
      </c>
      <c r="J3385" s="33">
        <v>43649</v>
      </c>
      <c r="K3385" t="s">
        <v>1189</v>
      </c>
      <c r="L3385" t="s">
        <v>2691</v>
      </c>
      <c r="M3385">
        <v>50648</v>
      </c>
      <c r="N3385">
        <v>0</v>
      </c>
      <c r="O3385" s="33">
        <v>43656</v>
      </c>
      <c r="P3385" t="s">
        <v>1171</v>
      </c>
      <c r="Q3385" t="s">
        <v>1810</v>
      </c>
      <c r="R3385">
        <v>0</v>
      </c>
      <c r="S3385">
        <v>0</v>
      </c>
    </row>
    <row r="3386" spans="1:19" hidden="1" x14ac:dyDescent="0.25">
      <c r="A3386" t="s">
        <v>1189</v>
      </c>
      <c r="B3386" t="s">
        <v>868</v>
      </c>
      <c r="C3386">
        <v>39816</v>
      </c>
      <c r="D3386">
        <v>0</v>
      </c>
      <c r="E3386" s="33">
        <v>43654</v>
      </c>
      <c r="F3386" t="s">
        <v>1187</v>
      </c>
      <c r="G3386" t="s">
        <v>2678</v>
      </c>
      <c r="H3386">
        <v>0</v>
      </c>
      <c r="I3386">
        <v>0</v>
      </c>
      <c r="J3386" s="33">
        <v>43649</v>
      </c>
      <c r="K3386" t="s">
        <v>1189</v>
      </c>
      <c r="L3386" t="s">
        <v>2692</v>
      </c>
      <c r="M3386">
        <v>0</v>
      </c>
      <c r="N3386">
        <v>50840</v>
      </c>
      <c r="O3386" s="33">
        <v>43656</v>
      </c>
      <c r="P3386" t="s">
        <v>1171</v>
      </c>
      <c r="Q3386" t="s">
        <v>1483</v>
      </c>
      <c r="R3386">
        <v>0</v>
      </c>
      <c r="S3386">
        <v>0</v>
      </c>
    </row>
    <row r="3387" spans="1:19" hidden="1" x14ac:dyDescent="0.25">
      <c r="A3387" t="s">
        <v>1189</v>
      </c>
      <c r="B3387" t="s">
        <v>1616</v>
      </c>
      <c r="C3387">
        <v>632</v>
      </c>
      <c r="D3387">
        <v>0</v>
      </c>
      <c r="E3387" s="33">
        <v>43654</v>
      </c>
      <c r="F3387" t="s">
        <v>1187</v>
      </c>
      <c r="G3387" t="s">
        <v>2682</v>
      </c>
      <c r="H3387">
        <v>0</v>
      </c>
      <c r="I3387">
        <v>0</v>
      </c>
      <c r="J3387" s="33">
        <v>43649</v>
      </c>
      <c r="K3387" t="s">
        <v>1189</v>
      </c>
      <c r="L3387" t="s">
        <v>2696</v>
      </c>
      <c r="M3387">
        <v>4452</v>
      </c>
      <c r="N3387">
        <v>0</v>
      </c>
      <c r="O3387" s="33">
        <v>43656</v>
      </c>
      <c r="P3387" t="s">
        <v>1172</v>
      </c>
      <c r="Q3387" t="s">
        <v>1482</v>
      </c>
      <c r="R3387">
        <v>1</v>
      </c>
      <c r="S3387">
        <v>0</v>
      </c>
    </row>
    <row r="3388" spans="1:19" hidden="1" x14ac:dyDescent="0.25">
      <c r="A3388" t="s">
        <v>1189</v>
      </c>
      <c r="B3388" t="s">
        <v>1484</v>
      </c>
      <c r="C3388">
        <v>0</v>
      </c>
      <c r="D3388">
        <v>48557</v>
      </c>
      <c r="E3388" s="33">
        <v>43654</v>
      </c>
      <c r="F3388" t="s">
        <v>1187</v>
      </c>
      <c r="G3388" t="s">
        <v>2679</v>
      </c>
      <c r="H3388">
        <v>0</v>
      </c>
      <c r="I3388">
        <v>0</v>
      </c>
      <c r="J3388" s="33">
        <v>43649</v>
      </c>
      <c r="K3388" t="s">
        <v>1189</v>
      </c>
      <c r="L3388" t="s">
        <v>2699</v>
      </c>
      <c r="M3388">
        <v>1</v>
      </c>
      <c r="N3388">
        <v>0</v>
      </c>
      <c r="O3388" s="33">
        <v>43656</v>
      </c>
      <c r="P3388" t="s">
        <v>1172</v>
      </c>
      <c r="Q3388" t="s">
        <v>1485</v>
      </c>
      <c r="R3388">
        <v>3</v>
      </c>
      <c r="S3388">
        <v>0</v>
      </c>
    </row>
    <row r="3389" spans="1:19" hidden="1" x14ac:dyDescent="0.25">
      <c r="A3389" t="s">
        <v>1189</v>
      </c>
      <c r="B3389" t="s">
        <v>2695</v>
      </c>
      <c r="C3389">
        <v>53</v>
      </c>
      <c r="D3389">
        <v>0</v>
      </c>
      <c r="E3389" s="33">
        <v>43654</v>
      </c>
      <c r="F3389" t="s">
        <v>1187</v>
      </c>
      <c r="G3389" t="s">
        <v>1695</v>
      </c>
      <c r="H3389">
        <v>0</v>
      </c>
      <c r="I3389">
        <v>0</v>
      </c>
      <c r="J3389" s="33">
        <v>43649</v>
      </c>
      <c r="K3389" t="s">
        <v>1189</v>
      </c>
      <c r="L3389" t="s">
        <v>2700</v>
      </c>
      <c r="M3389">
        <v>0</v>
      </c>
      <c r="N3389">
        <v>50840</v>
      </c>
      <c r="O3389" s="33">
        <v>43656</v>
      </c>
      <c r="P3389" t="s">
        <v>1172</v>
      </c>
      <c r="Q3389" t="s">
        <v>857</v>
      </c>
      <c r="R3389">
        <v>1</v>
      </c>
      <c r="S3389">
        <v>0</v>
      </c>
    </row>
    <row r="3390" spans="1:19" hidden="1" x14ac:dyDescent="0.25">
      <c r="A3390" t="s">
        <v>1189</v>
      </c>
      <c r="B3390" t="s">
        <v>1486</v>
      </c>
      <c r="C3390">
        <v>48557</v>
      </c>
      <c r="D3390">
        <v>0</v>
      </c>
      <c r="E3390" s="33">
        <v>43654</v>
      </c>
      <c r="F3390" t="s">
        <v>1187</v>
      </c>
      <c r="G3390" t="s">
        <v>861</v>
      </c>
      <c r="H3390">
        <v>0</v>
      </c>
      <c r="I3390">
        <v>0</v>
      </c>
      <c r="J3390" s="33">
        <v>43649</v>
      </c>
      <c r="K3390" t="s">
        <v>1189</v>
      </c>
      <c r="L3390" t="s">
        <v>2686</v>
      </c>
      <c r="M3390">
        <v>0</v>
      </c>
      <c r="N3390">
        <v>50840</v>
      </c>
      <c r="O3390" s="33">
        <v>43656</v>
      </c>
      <c r="P3390" t="s">
        <v>1172</v>
      </c>
      <c r="Q3390" t="s">
        <v>868</v>
      </c>
      <c r="R3390">
        <v>1</v>
      </c>
      <c r="S3390">
        <v>0</v>
      </c>
    </row>
    <row r="3391" spans="1:19" hidden="1" x14ac:dyDescent="0.25">
      <c r="A3391" t="s">
        <v>1189</v>
      </c>
      <c r="B3391" t="s">
        <v>870</v>
      </c>
      <c r="C3391">
        <v>15789</v>
      </c>
      <c r="D3391">
        <v>0</v>
      </c>
      <c r="E3391" s="33">
        <v>43654</v>
      </c>
      <c r="F3391" t="s">
        <v>1187</v>
      </c>
      <c r="G3391" t="s">
        <v>2676</v>
      </c>
      <c r="H3391">
        <v>0</v>
      </c>
      <c r="I3391">
        <v>0</v>
      </c>
      <c r="J3391" s="33">
        <v>43649</v>
      </c>
      <c r="K3391" t="s">
        <v>1189</v>
      </c>
      <c r="L3391" t="s">
        <v>2688</v>
      </c>
      <c r="M3391">
        <v>2</v>
      </c>
      <c r="N3391">
        <v>0</v>
      </c>
      <c r="O3391" s="33">
        <v>43656</v>
      </c>
      <c r="P3391" t="s">
        <v>1172</v>
      </c>
      <c r="Q3391" t="s">
        <v>1486</v>
      </c>
      <c r="R3391">
        <v>3</v>
      </c>
      <c r="S3391">
        <v>0</v>
      </c>
    </row>
    <row r="3392" spans="1:19" hidden="1" x14ac:dyDescent="0.25">
      <c r="A3392" t="s">
        <v>1189</v>
      </c>
      <c r="B3392" t="s">
        <v>2697</v>
      </c>
      <c r="C3392">
        <v>4364</v>
      </c>
      <c r="D3392">
        <v>0</v>
      </c>
      <c r="E3392" s="33">
        <v>43654</v>
      </c>
      <c r="F3392" t="s">
        <v>1187</v>
      </c>
      <c r="G3392" t="s">
        <v>2673</v>
      </c>
      <c r="H3392">
        <v>0</v>
      </c>
      <c r="I3392">
        <v>0</v>
      </c>
      <c r="J3392" s="33">
        <v>43649</v>
      </c>
      <c r="K3392" t="s">
        <v>1189</v>
      </c>
      <c r="L3392" t="s">
        <v>2689</v>
      </c>
      <c r="M3392">
        <v>0</v>
      </c>
      <c r="N3392">
        <v>50840</v>
      </c>
      <c r="O3392" s="33">
        <v>43656</v>
      </c>
      <c r="P3392" t="s">
        <v>1172</v>
      </c>
      <c r="Q3392" t="s">
        <v>870</v>
      </c>
      <c r="R3392">
        <v>1</v>
      </c>
      <c r="S3392">
        <v>0</v>
      </c>
    </row>
    <row r="3393" spans="1:19" hidden="1" x14ac:dyDescent="0.25">
      <c r="A3393" t="s">
        <v>1189</v>
      </c>
      <c r="B3393" t="s">
        <v>2698</v>
      </c>
      <c r="C3393">
        <v>4364</v>
      </c>
      <c r="D3393">
        <v>0</v>
      </c>
      <c r="E3393" s="33">
        <v>43654</v>
      </c>
      <c r="F3393" t="s">
        <v>1187</v>
      </c>
      <c r="G3393" t="s">
        <v>1483</v>
      </c>
      <c r="H3393">
        <v>0</v>
      </c>
      <c r="I3393">
        <v>0</v>
      </c>
      <c r="J3393" s="33">
        <v>43649</v>
      </c>
      <c r="K3393" t="s">
        <v>1189</v>
      </c>
      <c r="L3393" t="s">
        <v>2684</v>
      </c>
      <c r="M3393">
        <v>224</v>
      </c>
      <c r="N3393">
        <v>0</v>
      </c>
      <c r="O3393" s="33">
        <v>43656</v>
      </c>
      <c r="P3393" t="s">
        <v>1172</v>
      </c>
      <c r="Q3393" t="s">
        <v>859</v>
      </c>
      <c r="R3393">
        <v>1</v>
      </c>
      <c r="S3393">
        <v>0</v>
      </c>
    </row>
    <row r="3394" spans="1:19" hidden="1" x14ac:dyDescent="0.25">
      <c r="A3394" t="s">
        <v>1189</v>
      </c>
      <c r="B3394" t="s">
        <v>859</v>
      </c>
      <c r="C3394">
        <v>21</v>
      </c>
      <c r="D3394">
        <v>0</v>
      </c>
      <c r="E3394" s="33">
        <v>43654</v>
      </c>
      <c r="F3394" t="s">
        <v>1188</v>
      </c>
      <c r="G3394" t="s">
        <v>1486</v>
      </c>
      <c r="H3394">
        <v>0</v>
      </c>
      <c r="I3394">
        <v>0</v>
      </c>
      <c r="J3394" s="33">
        <v>43649</v>
      </c>
      <c r="K3394" t="s">
        <v>1189</v>
      </c>
      <c r="L3394" t="s">
        <v>2685</v>
      </c>
      <c r="M3394">
        <v>224</v>
      </c>
      <c r="N3394">
        <v>0</v>
      </c>
      <c r="O3394" s="33">
        <v>43656</v>
      </c>
      <c r="P3394" t="s">
        <v>1172</v>
      </c>
      <c r="Q3394" t="s">
        <v>861</v>
      </c>
      <c r="R3394">
        <v>1</v>
      </c>
      <c r="S3394">
        <v>0</v>
      </c>
    </row>
    <row r="3395" spans="1:19" hidden="1" x14ac:dyDescent="0.25">
      <c r="A3395" t="s">
        <v>1189</v>
      </c>
      <c r="B3395" t="s">
        <v>2690</v>
      </c>
      <c r="C3395">
        <v>3508</v>
      </c>
      <c r="D3395">
        <v>0</v>
      </c>
      <c r="E3395" s="33">
        <v>43654</v>
      </c>
      <c r="F3395" t="s">
        <v>1188</v>
      </c>
      <c r="G3395" t="s">
        <v>1483</v>
      </c>
      <c r="H3395">
        <v>0</v>
      </c>
      <c r="I3395">
        <v>0</v>
      </c>
      <c r="J3395" s="33">
        <v>43649</v>
      </c>
      <c r="K3395" t="s">
        <v>1189</v>
      </c>
      <c r="L3395" t="s">
        <v>1754</v>
      </c>
      <c r="M3395">
        <v>36</v>
      </c>
      <c r="N3395">
        <v>0</v>
      </c>
      <c r="O3395" s="33">
        <v>43656</v>
      </c>
      <c r="P3395" t="s">
        <v>1172</v>
      </c>
      <c r="Q3395" t="s">
        <v>1483</v>
      </c>
      <c r="R3395">
        <v>1</v>
      </c>
      <c r="S3395">
        <v>0</v>
      </c>
    </row>
    <row r="3396" spans="1:19" hidden="1" x14ac:dyDescent="0.25">
      <c r="A3396" t="s">
        <v>1189</v>
      </c>
      <c r="B3396" t="s">
        <v>2691</v>
      </c>
      <c r="C3396">
        <v>48520</v>
      </c>
      <c r="D3396">
        <v>0</v>
      </c>
      <c r="E3396" s="33">
        <v>43654</v>
      </c>
      <c r="F3396" t="s">
        <v>1189</v>
      </c>
      <c r="G3396" t="s">
        <v>1482</v>
      </c>
      <c r="H3396">
        <v>1</v>
      </c>
      <c r="I3396">
        <v>0</v>
      </c>
      <c r="J3396" s="33">
        <v>43655</v>
      </c>
      <c r="K3396" t="s">
        <v>1189</v>
      </c>
      <c r="L3396" t="s">
        <v>2687</v>
      </c>
      <c r="M3396">
        <v>4</v>
      </c>
      <c r="N3396">
        <v>50538</v>
      </c>
      <c r="O3396" s="33">
        <v>43656</v>
      </c>
      <c r="P3396" t="s">
        <v>1173</v>
      </c>
      <c r="Q3396" t="s">
        <v>1482</v>
      </c>
      <c r="R3396">
        <v>1</v>
      </c>
      <c r="S3396">
        <v>0</v>
      </c>
    </row>
    <row r="3397" spans="1:19" hidden="1" x14ac:dyDescent="0.25">
      <c r="A3397" t="s">
        <v>1189</v>
      </c>
      <c r="B3397" t="s">
        <v>2692</v>
      </c>
      <c r="C3397">
        <v>0</v>
      </c>
      <c r="D3397">
        <v>48557</v>
      </c>
      <c r="E3397" s="33">
        <v>43654</v>
      </c>
      <c r="F3397" t="s">
        <v>1189</v>
      </c>
      <c r="G3397" t="s">
        <v>2693</v>
      </c>
      <c r="H3397">
        <v>11666</v>
      </c>
      <c r="I3397">
        <v>0</v>
      </c>
      <c r="J3397" s="33">
        <v>43655</v>
      </c>
      <c r="K3397" t="s">
        <v>1189</v>
      </c>
      <c r="L3397" t="s">
        <v>1695</v>
      </c>
      <c r="M3397">
        <v>3</v>
      </c>
      <c r="N3397">
        <v>0</v>
      </c>
      <c r="O3397" s="33">
        <v>43656</v>
      </c>
      <c r="P3397" t="s">
        <v>1173</v>
      </c>
      <c r="Q3397" t="s">
        <v>1485</v>
      </c>
      <c r="R3397">
        <v>4</v>
      </c>
      <c r="S3397">
        <v>0</v>
      </c>
    </row>
    <row r="3398" spans="1:19" hidden="1" x14ac:dyDescent="0.25">
      <c r="A3398" t="s">
        <v>1189</v>
      </c>
      <c r="B3398" t="s">
        <v>2696</v>
      </c>
      <c r="C3398">
        <v>4367</v>
      </c>
      <c r="D3398">
        <v>0</v>
      </c>
      <c r="E3398" s="33">
        <v>43654</v>
      </c>
      <c r="F3398" t="s">
        <v>1189</v>
      </c>
      <c r="G3398" t="s">
        <v>2694</v>
      </c>
      <c r="H3398">
        <v>3</v>
      </c>
      <c r="I3398">
        <v>0</v>
      </c>
      <c r="J3398" s="33">
        <v>43655</v>
      </c>
      <c r="K3398" t="s">
        <v>1189</v>
      </c>
      <c r="L3398" t="s">
        <v>861</v>
      </c>
      <c r="M3398">
        <v>1</v>
      </c>
      <c r="N3398">
        <v>0</v>
      </c>
      <c r="O3398" s="33">
        <v>43656</v>
      </c>
      <c r="P3398" t="s">
        <v>1173</v>
      </c>
      <c r="Q3398" t="s">
        <v>857</v>
      </c>
      <c r="R3398">
        <v>1</v>
      </c>
      <c r="S3398">
        <v>0</v>
      </c>
    </row>
    <row r="3399" spans="1:19" hidden="1" x14ac:dyDescent="0.25">
      <c r="A3399" t="s">
        <v>1189</v>
      </c>
      <c r="B3399" t="s">
        <v>2699</v>
      </c>
      <c r="C3399">
        <v>1</v>
      </c>
      <c r="D3399">
        <v>0</v>
      </c>
      <c r="E3399" s="33">
        <v>43654</v>
      </c>
      <c r="F3399" t="s">
        <v>1189</v>
      </c>
      <c r="G3399" t="s">
        <v>1743</v>
      </c>
      <c r="H3399">
        <v>2</v>
      </c>
      <c r="I3399">
        <v>0</v>
      </c>
      <c r="J3399" s="33">
        <v>43655</v>
      </c>
      <c r="K3399" t="s">
        <v>1189</v>
      </c>
      <c r="L3399" t="s">
        <v>1483</v>
      </c>
      <c r="M3399">
        <v>1</v>
      </c>
      <c r="N3399">
        <v>0</v>
      </c>
      <c r="O3399" s="33">
        <v>43656</v>
      </c>
      <c r="P3399" t="s">
        <v>1173</v>
      </c>
      <c r="Q3399" t="s">
        <v>868</v>
      </c>
      <c r="R3399">
        <v>2</v>
      </c>
      <c r="S3399">
        <v>0</v>
      </c>
    </row>
    <row r="3400" spans="1:19" hidden="1" x14ac:dyDescent="0.25">
      <c r="A3400" t="s">
        <v>1189</v>
      </c>
      <c r="B3400" t="s">
        <v>2700</v>
      </c>
      <c r="C3400">
        <v>0</v>
      </c>
      <c r="D3400">
        <v>48557</v>
      </c>
      <c r="E3400" s="33">
        <v>43654</v>
      </c>
      <c r="F3400" t="s">
        <v>1189</v>
      </c>
      <c r="G3400" t="s">
        <v>1744</v>
      </c>
      <c r="H3400">
        <v>0</v>
      </c>
      <c r="I3400">
        <v>50024</v>
      </c>
      <c r="J3400" s="33">
        <v>43655</v>
      </c>
      <c r="K3400" t="s">
        <v>443</v>
      </c>
      <c r="L3400" t="s">
        <v>2704</v>
      </c>
      <c r="M3400">
        <v>2</v>
      </c>
      <c r="N3400">
        <v>0</v>
      </c>
      <c r="O3400" s="33">
        <v>43656</v>
      </c>
      <c r="P3400" t="s">
        <v>1173</v>
      </c>
      <c r="Q3400" t="s">
        <v>1486</v>
      </c>
      <c r="R3400">
        <v>4</v>
      </c>
      <c r="S3400">
        <v>0</v>
      </c>
    </row>
    <row r="3401" spans="1:19" hidden="1" x14ac:dyDescent="0.25">
      <c r="A3401" t="s">
        <v>1189</v>
      </c>
      <c r="B3401" t="s">
        <v>2686</v>
      </c>
      <c r="C3401">
        <v>0</v>
      </c>
      <c r="D3401">
        <v>48557</v>
      </c>
      <c r="E3401" s="33">
        <v>43654</v>
      </c>
      <c r="F3401" t="s">
        <v>1189</v>
      </c>
      <c r="G3401" t="s">
        <v>1588</v>
      </c>
      <c r="H3401">
        <v>0</v>
      </c>
      <c r="I3401">
        <v>50024</v>
      </c>
      <c r="J3401" s="33">
        <v>43655</v>
      </c>
      <c r="K3401" t="s">
        <v>443</v>
      </c>
      <c r="L3401" t="s">
        <v>1648</v>
      </c>
      <c r="M3401">
        <v>6506</v>
      </c>
      <c r="N3401">
        <v>0</v>
      </c>
      <c r="O3401" s="33">
        <v>43656</v>
      </c>
      <c r="P3401" t="s">
        <v>1173</v>
      </c>
      <c r="Q3401" t="s">
        <v>870</v>
      </c>
      <c r="R3401">
        <v>2</v>
      </c>
      <c r="S3401">
        <v>0</v>
      </c>
    </row>
    <row r="3402" spans="1:19" hidden="1" x14ac:dyDescent="0.25">
      <c r="A3402" t="s">
        <v>1189</v>
      </c>
      <c r="B3402" t="s">
        <v>2688</v>
      </c>
      <c r="C3402">
        <v>2</v>
      </c>
      <c r="D3402">
        <v>0</v>
      </c>
      <c r="E3402" s="33">
        <v>43654</v>
      </c>
      <c r="F3402" t="s">
        <v>1189</v>
      </c>
      <c r="G3402" t="s">
        <v>857</v>
      </c>
      <c r="H3402">
        <v>20</v>
      </c>
      <c r="I3402">
        <v>0</v>
      </c>
      <c r="J3402" s="33">
        <v>43655</v>
      </c>
      <c r="K3402" t="s">
        <v>443</v>
      </c>
      <c r="L3402" t="s">
        <v>2487</v>
      </c>
      <c r="M3402">
        <v>0</v>
      </c>
      <c r="N3402">
        <v>241558</v>
      </c>
      <c r="O3402" s="33">
        <v>43656</v>
      </c>
      <c r="P3402" t="s">
        <v>1173</v>
      </c>
      <c r="Q3402" t="s">
        <v>859</v>
      </c>
      <c r="R3402">
        <v>1</v>
      </c>
      <c r="S3402">
        <v>0</v>
      </c>
    </row>
    <row r="3403" spans="1:19" hidden="1" x14ac:dyDescent="0.25">
      <c r="A3403" t="s">
        <v>1189</v>
      </c>
      <c r="B3403" t="s">
        <v>2689</v>
      </c>
      <c r="C3403">
        <v>0</v>
      </c>
      <c r="D3403">
        <v>48557</v>
      </c>
      <c r="E3403" s="33">
        <v>43654</v>
      </c>
      <c r="F3403" t="s">
        <v>1189</v>
      </c>
      <c r="G3403" t="s">
        <v>1581</v>
      </c>
      <c r="H3403">
        <v>161</v>
      </c>
      <c r="I3403">
        <v>0</v>
      </c>
      <c r="J3403" s="33">
        <v>43655</v>
      </c>
      <c r="K3403" t="s">
        <v>443</v>
      </c>
      <c r="L3403" t="s">
        <v>1546</v>
      </c>
      <c r="M3403">
        <v>184368</v>
      </c>
      <c r="N3403">
        <v>0</v>
      </c>
      <c r="O3403" s="33">
        <v>43656</v>
      </c>
      <c r="P3403" t="s">
        <v>1173</v>
      </c>
      <c r="Q3403" t="s">
        <v>861</v>
      </c>
      <c r="R3403">
        <v>1</v>
      </c>
      <c r="S3403">
        <v>0</v>
      </c>
    </row>
    <row r="3404" spans="1:19" hidden="1" x14ac:dyDescent="0.25">
      <c r="A3404" t="s">
        <v>1189</v>
      </c>
      <c r="B3404" t="s">
        <v>2684</v>
      </c>
      <c r="C3404">
        <v>223</v>
      </c>
      <c r="D3404">
        <v>0</v>
      </c>
      <c r="E3404" s="33">
        <v>43654</v>
      </c>
      <c r="F3404" t="s">
        <v>1189</v>
      </c>
      <c r="G3404" t="s">
        <v>868</v>
      </c>
      <c r="H3404">
        <v>41252</v>
      </c>
      <c r="I3404">
        <v>0</v>
      </c>
      <c r="J3404" s="33">
        <v>43655</v>
      </c>
      <c r="K3404" t="s">
        <v>443</v>
      </c>
      <c r="L3404" t="s">
        <v>1865</v>
      </c>
      <c r="M3404">
        <v>5</v>
      </c>
      <c r="N3404">
        <v>0</v>
      </c>
      <c r="O3404" s="33">
        <v>43656</v>
      </c>
      <c r="P3404" t="s">
        <v>1173</v>
      </c>
      <c r="Q3404" t="s">
        <v>1483</v>
      </c>
      <c r="R3404">
        <v>1</v>
      </c>
      <c r="S3404">
        <v>0</v>
      </c>
    </row>
    <row r="3405" spans="1:19" hidden="1" x14ac:dyDescent="0.25">
      <c r="A3405" t="s">
        <v>1189</v>
      </c>
      <c r="B3405" t="s">
        <v>2685</v>
      </c>
      <c r="C3405">
        <v>223</v>
      </c>
      <c r="D3405">
        <v>0</v>
      </c>
      <c r="E3405" s="33">
        <v>43654</v>
      </c>
      <c r="F3405" t="s">
        <v>1189</v>
      </c>
      <c r="G3405" t="s">
        <v>1616</v>
      </c>
      <c r="H3405">
        <v>637</v>
      </c>
      <c r="I3405">
        <v>0</v>
      </c>
      <c r="J3405" s="33">
        <v>43655</v>
      </c>
      <c r="K3405" t="s">
        <v>443</v>
      </c>
      <c r="L3405" t="s">
        <v>868</v>
      </c>
      <c r="M3405">
        <v>59376</v>
      </c>
      <c r="N3405">
        <v>0</v>
      </c>
      <c r="O3405" s="33">
        <v>43656</v>
      </c>
      <c r="P3405" t="s">
        <v>1174</v>
      </c>
      <c r="Q3405" t="s">
        <v>2628</v>
      </c>
      <c r="R3405">
        <v>0</v>
      </c>
      <c r="S3405">
        <v>0</v>
      </c>
    </row>
    <row r="3406" spans="1:19" hidden="1" x14ac:dyDescent="0.25">
      <c r="A3406" t="s">
        <v>1189</v>
      </c>
      <c r="B3406" t="s">
        <v>1754</v>
      </c>
      <c r="C3406">
        <v>28</v>
      </c>
      <c r="D3406">
        <v>0</v>
      </c>
      <c r="E3406" s="33">
        <v>43654</v>
      </c>
      <c r="F3406" t="s">
        <v>1189</v>
      </c>
      <c r="G3406" t="s">
        <v>1484</v>
      </c>
      <c r="H3406">
        <v>0</v>
      </c>
      <c r="I3406">
        <v>50024</v>
      </c>
      <c r="J3406" s="33">
        <v>43655</v>
      </c>
      <c r="K3406" t="s">
        <v>443</v>
      </c>
      <c r="L3406" t="s">
        <v>2705</v>
      </c>
      <c r="M3406">
        <v>0</v>
      </c>
      <c r="N3406">
        <v>241558</v>
      </c>
      <c r="O3406" s="33">
        <v>43656</v>
      </c>
      <c r="P3406" t="s">
        <v>1174</v>
      </c>
      <c r="Q3406" t="s">
        <v>2627</v>
      </c>
      <c r="R3406">
        <v>0</v>
      </c>
      <c r="S3406">
        <v>0</v>
      </c>
    </row>
    <row r="3407" spans="1:19" hidden="1" x14ac:dyDescent="0.25">
      <c r="A3407" t="s">
        <v>1189</v>
      </c>
      <c r="B3407" t="s">
        <v>2687</v>
      </c>
      <c r="C3407">
        <v>5</v>
      </c>
      <c r="D3407">
        <v>48239</v>
      </c>
      <c r="E3407" s="33">
        <v>43654</v>
      </c>
      <c r="F3407" t="s">
        <v>1189</v>
      </c>
      <c r="G3407" t="s">
        <v>2695</v>
      </c>
      <c r="H3407">
        <v>53</v>
      </c>
      <c r="I3407">
        <v>0</v>
      </c>
      <c r="J3407" s="33">
        <v>43655</v>
      </c>
      <c r="K3407" t="s">
        <v>443</v>
      </c>
      <c r="L3407" t="s">
        <v>1486</v>
      </c>
      <c r="M3407">
        <v>241558</v>
      </c>
      <c r="N3407">
        <v>0</v>
      </c>
      <c r="O3407" s="33">
        <v>43656</v>
      </c>
      <c r="P3407" t="s">
        <v>1174</v>
      </c>
      <c r="Q3407" t="s">
        <v>1605</v>
      </c>
      <c r="R3407">
        <v>0</v>
      </c>
      <c r="S3407">
        <v>0</v>
      </c>
    </row>
    <row r="3408" spans="1:19" hidden="1" x14ac:dyDescent="0.25">
      <c r="A3408" t="s">
        <v>1189</v>
      </c>
      <c r="B3408" t="s">
        <v>1695</v>
      </c>
      <c r="C3408">
        <v>3</v>
      </c>
      <c r="D3408">
        <v>0</v>
      </c>
      <c r="E3408" s="33">
        <v>43654</v>
      </c>
      <c r="F3408" t="s">
        <v>1189</v>
      </c>
      <c r="G3408" t="s">
        <v>1486</v>
      </c>
      <c r="H3408">
        <v>50024</v>
      </c>
      <c r="I3408">
        <v>0</v>
      </c>
      <c r="J3408" s="33">
        <v>43655</v>
      </c>
      <c r="K3408" t="s">
        <v>443</v>
      </c>
      <c r="L3408" t="s">
        <v>870</v>
      </c>
      <c r="M3408">
        <v>44292</v>
      </c>
      <c r="N3408">
        <v>0</v>
      </c>
      <c r="O3408" s="33">
        <v>43656</v>
      </c>
      <c r="P3408" t="s">
        <v>1174</v>
      </c>
      <c r="Q3408" t="s">
        <v>1486</v>
      </c>
      <c r="R3408">
        <v>0</v>
      </c>
      <c r="S3408">
        <v>0</v>
      </c>
    </row>
    <row r="3409" spans="1:19" hidden="1" x14ac:dyDescent="0.25">
      <c r="A3409" t="s">
        <v>1189</v>
      </c>
      <c r="B3409" t="s">
        <v>861</v>
      </c>
      <c r="C3409">
        <v>1</v>
      </c>
      <c r="D3409">
        <v>0</v>
      </c>
      <c r="E3409" s="33">
        <v>43654</v>
      </c>
      <c r="F3409" t="s">
        <v>1189</v>
      </c>
      <c r="G3409" t="s">
        <v>870</v>
      </c>
      <c r="H3409">
        <v>15989</v>
      </c>
      <c r="I3409">
        <v>0</v>
      </c>
      <c r="J3409" s="33">
        <v>43655</v>
      </c>
      <c r="K3409" t="s">
        <v>443</v>
      </c>
      <c r="L3409" t="s">
        <v>578</v>
      </c>
      <c r="M3409">
        <v>2389</v>
      </c>
      <c r="N3409">
        <v>0</v>
      </c>
      <c r="O3409" s="33">
        <v>43656</v>
      </c>
      <c r="P3409" t="s">
        <v>1174</v>
      </c>
      <c r="Q3409" t="s">
        <v>1584</v>
      </c>
      <c r="R3409">
        <v>0</v>
      </c>
      <c r="S3409">
        <v>0</v>
      </c>
    </row>
    <row r="3410" spans="1:19" hidden="1" x14ac:dyDescent="0.25">
      <c r="A3410" t="s">
        <v>1189</v>
      </c>
      <c r="B3410" t="s">
        <v>1483</v>
      </c>
      <c r="C3410">
        <v>1</v>
      </c>
      <c r="D3410">
        <v>0</v>
      </c>
      <c r="E3410" s="33">
        <v>43654</v>
      </c>
      <c r="F3410" t="s">
        <v>1189</v>
      </c>
      <c r="G3410" t="s">
        <v>2697</v>
      </c>
      <c r="H3410">
        <v>4432</v>
      </c>
      <c r="I3410">
        <v>0</v>
      </c>
      <c r="J3410" s="33">
        <v>43655</v>
      </c>
      <c r="K3410" t="s">
        <v>443</v>
      </c>
      <c r="L3410" t="s">
        <v>2702</v>
      </c>
      <c r="M3410">
        <v>2</v>
      </c>
      <c r="N3410">
        <v>0</v>
      </c>
      <c r="O3410" s="33">
        <v>43656</v>
      </c>
      <c r="P3410" t="s">
        <v>1174</v>
      </c>
      <c r="Q3410" t="s">
        <v>1955</v>
      </c>
      <c r="R3410">
        <v>0</v>
      </c>
      <c r="S3410">
        <v>0</v>
      </c>
    </row>
    <row r="3411" spans="1:19" hidden="1" x14ac:dyDescent="0.25">
      <c r="A3411" t="s">
        <v>443</v>
      </c>
      <c r="B3411" t="s">
        <v>2704</v>
      </c>
      <c r="C3411">
        <v>2</v>
      </c>
      <c r="D3411">
        <v>0</v>
      </c>
      <c r="E3411" s="33">
        <v>43654</v>
      </c>
      <c r="F3411" t="s">
        <v>1189</v>
      </c>
      <c r="G3411" t="s">
        <v>2698</v>
      </c>
      <c r="H3411">
        <v>4432</v>
      </c>
      <c r="I3411">
        <v>0</v>
      </c>
      <c r="J3411" s="33">
        <v>43655</v>
      </c>
      <c r="K3411" t="s">
        <v>443</v>
      </c>
      <c r="L3411" t="s">
        <v>1661</v>
      </c>
      <c r="M3411">
        <v>4715</v>
      </c>
      <c r="N3411">
        <v>2184</v>
      </c>
      <c r="O3411" s="33">
        <v>43656</v>
      </c>
      <c r="P3411" t="s">
        <v>1174</v>
      </c>
      <c r="Q3411" t="s">
        <v>1863</v>
      </c>
      <c r="R3411">
        <v>0</v>
      </c>
      <c r="S3411">
        <v>0</v>
      </c>
    </row>
    <row r="3412" spans="1:19" hidden="1" x14ac:dyDescent="0.25">
      <c r="A3412" t="s">
        <v>443</v>
      </c>
      <c r="B3412" t="s">
        <v>1648</v>
      </c>
      <c r="C3412">
        <v>6214</v>
      </c>
      <c r="D3412">
        <v>0</v>
      </c>
      <c r="E3412" s="33">
        <v>43654</v>
      </c>
      <c r="F3412" t="s">
        <v>1189</v>
      </c>
      <c r="G3412" t="s">
        <v>859</v>
      </c>
      <c r="H3412">
        <v>21</v>
      </c>
      <c r="I3412">
        <v>0</v>
      </c>
      <c r="J3412" s="33">
        <v>43655</v>
      </c>
      <c r="K3412" t="s">
        <v>443</v>
      </c>
      <c r="L3412" t="s">
        <v>1659</v>
      </c>
      <c r="M3412">
        <v>51252</v>
      </c>
      <c r="N3412">
        <v>0</v>
      </c>
      <c r="O3412" s="33">
        <v>43656</v>
      </c>
      <c r="P3412" t="s">
        <v>1174</v>
      </c>
      <c r="Q3412" t="s">
        <v>1483</v>
      </c>
      <c r="R3412">
        <v>0</v>
      </c>
      <c r="S3412">
        <v>0</v>
      </c>
    </row>
    <row r="3413" spans="1:19" hidden="1" x14ac:dyDescent="0.25">
      <c r="A3413" t="s">
        <v>443</v>
      </c>
      <c r="B3413" t="s">
        <v>2487</v>
      </c>
      <c r="C3413">
        <v>0</v>
      </c>
      <c r="D3413">
        <v>234419</v>
      </c>
      <c r="E3413" s="33">
        <v>43654</v>
      </c>
      <c r="F3413" t="s">
        <v>1189</v>
      </c>
      <c r="G3413" t="s">
        <v>2690</v>
      </c>
      <c r="H3413">
        <v>3552</v>
      </c>
      <c r="I3413">
        <v>0</v>
      </c>
      <c r="J3413" s="33">
        <v>43655</v>
      </c>
      <c r="K3413" t="s">
        <v>443</v>
      </c>
      <c r="L3413" t="s">
        <v>2703</v>
      </c>
      <c r="M3413">
        <v>0</v>
      </c>
      <c r="N3413">
        <v>241558</v>
      </c>
      <c r="O3413" s="33">
        <v>43656</v>
      </c>
      <c r="P3413" t="s">
        <v>1175</v>
      </c>
      <c r="Q3413" t="s">
        <v>1482</v>
      </c>
      <c r="R3413">
        <v>1</v>
      </c>
      <c r="S3413">
        <v>0</v>
      </c>
    </row>
    <row r="3414" spans="1:19" hidden="1" x14ac:dyDescent="0.25">
      <c r="A3414" t="s">
        <v>443</v>
      </c>
      <c r="B3414" t="s">
        <v>1546</v>
      </c>
      <c r="C3414">
        <v>178272</v>
      </c>
      <c r="D3414">
        <v>0</v>
      </c>
      <c r="E3414" s="33">
        <v>43654</v>
      </c>
      <c r="F3414" t="s">
        <v>1189</v>
      </c>
      <c r="G3414" t="s">
        <v>2691</v>
      </c>
      <c r="H3414">
        <v>49864</v>
      </c>
      <c r="I3414">
        <v>0</v>
      </c>
      <c r="J3414" s="33">
        <v>43655</v>
      </c>
      <c r="K3414" t="s">
        <v>443</v>
      </c>
      <c r="L3414" t="s">
        <v>1202</v>
      </c>
      <c r="M3414">
        <v>2</v>
      </c>
      <c r="N3414">
        <v>0</v>
      </c>
      <c r="O3414" s="33">
        <v>43656</v>
      </c>
      <c r="P3414" t="s">
        <v>1175</v>
      </c>
      <c r="Q3414" t="s">
        <v>2295</v>
      </c>
      <c r="R3414">
        <v>2</v>
      </c>
      <c r="S3414">
        <v>0</v>
      </c>
    </row>
    <row r="3415" spans="1:19" hidden="1" x14ac:dyDescent="0.25">
      <c r="A3415" t="s">
        <v>443</v>
      </c>
      <c r="B3415" t="s">
        <v>1865</v>
      </c>
      <c r="C3415">
        <v>5</v>
      </c>
      <c r="D3415">
        <v>0</v>
      </c>
      <c r="E3415" s="33">
        <v>43654</v>
      </c>
      <c r="F3415" t="s">
        <v>1189</v>
      </c>
      <c r="G3415" t="s">
        <v>2692</v>
      </c>
      <c r="H3415">
        <v>0</v>
      </c>
      <c r="I3415">
        <v>50024</v>
      </c>
      <c r="J3415" s="33">
        <v>43655</v>
      </c>
      <c r="K3415" t="s">
        <v>443</v>
      </c>
      <c r="L3415" t="s">
        <v>1995</v>
      </c>
      <c r="M3415">
        <v>2</v>
      </c>
      <c r="N3415">
        <v>0</v>
      </c>
      <c r="O3415" s="33">
        <v>43656</v>
      </c>
      <c r="P3415" t="s">
        <v>1175</v>
      </c>
      <c r="Q3415" t="s">
        <v>1522</v>
      </c>
      <c r="R3415">
        <v>1</v>
      </c>
      <c r="S3415">
        <v>0</v>
      </c>
    </row>
    <row r="3416" spans="1:19" hidden="1" x14ac:dyDescent="0.25">
      <c r="A3416" t="s">
        <v>443</v>
      </c>
      <c r="B3416" t="s">
        <v>868</v>
      </c>
      <c r="C3416">
        <v>56308</v>
      </c>
      <c r="D3416">
        <v>0</v>
      </c>
      <c r="E3416" s="33">
        <v>43654</v>
      </c>
      <c r="F3416" t="s">
        <v>1189</v>
      </c>
      <c r="G3416" t="s">
        <v>2696</v>
      </c>
      <c r="H3416">
        <v>4425</v>
      </c>
      <c r="I3416">
        <v>0</v>
      </c>
      <c r="J3416" s="33">
        <v>43655</v>
      </c>
      <c r="K3416" t="s">
        <v>443</v>
      </c>
      <c r="L3416" t="s">
        <v>1609</v>
      </c>
      <c r="M3416">
        <v>4</v>
      </c>
      <c r="N3416">
        <v>240659</v>
      </c>
      <c r="O3416" s="33">
        <v>43656</v>
      </c>
      <c r="P3416" t="s">
        <v>1175</v>
      </c>
      <c r="Q3416" t="s">
        <v>1536</v>
      </c>
      <c r="R3416">
        <v>39</v>
      </c>
      <c r="S3416">
        <v>0</v>
      </c>
    </row>
    <row r="3417" spans="1:19" hidden="1" x14ac:dyDescent="0.25">
      <c r="A3417" t="s">
        <v>443</v>
      </c>
      <c r="B3417" t="s">
        <v>2705</v>
      </c>
      <c r="C3417">
        <v>0</v>
      </c>
      <c r="D3417">
        <v>234419</v>
      </c>
      <c r="E3417" s="33">
        <v>43654</v>
      </c>
      <c r="F3417" t="s">
        <v>1189</v>
      </c>
      <c r="G3417" t="s">
        <v>2699</v>
      </c>
      <c r="H3417">
        <v>1</v>
      </c>
      <c r="I3417">
        <v>0</v>
      </c>
      <c r="J3417" s="33">
        <v>43655</v>
      </c>
      <c r="K3417" t="s">
        <v>443</v>
      </c>
      <c r="L3417" t="s">
        <v>1483</v>
      </c>
      <c r="M3417">
        <v>1</v>
      </c>
      <c r="N3417">
        <v>0</v>
      </c>
      <c r="O3417" s="33">
        <v>43656</v>
      </c>
      <c r="P3417" t="s">
        <v>1175</v>
      </c>
      <c r="Q3417" t="s">
        <v>2641</v>
      </c>
      <c r="R3417">
        <v>1</v>
      </c>
      <c r="S3417">
        <v>0</v>
      </c>
    </row>
    <row r="3418" spans="1:19" hidden="1" x14ac:dyDescent="0.25">
      <c r="A3418" t="s">
        <v>443</v>
      </c>
      <c r="B3418" t="s">
        <v>1486</v>
      </c>
      <c r="C3418">
        <v>234419</v>
      </c>
      <c r="D3418">
        <v>0</v>
      </c>
      <c r="E3418" s="33">
        <v>43654</v>
      </c>
      <c r="F3418" t="s">
        <v>1189</v>
      </c>
      <c r="G3418" t="s">
        <v>2700</v>
      </c>
      <c r="H3418">
        <v>0</v>
      </c>
      <c r="I3418">
        <v>50024</v>
      </c>
      <c r="J3418" s="33">
        <v>43655</v>
      </c>
      <c r="K3418" t="s">
        <v>443</v>
      </c>
      <c r="L3418" t="s">
        <v>2701</v>
      </c>
      <c r="M3418">
        <v>2</v>
      </c>
      <c r="N3418">
        <v>0</v>
      </c>
      <c r="O3418" s="33">
        <v>43656</v>
      </c>
      <c r="P3418" t="s">
        <v>1175</v>
      </c>
      <c r="Q3418" t="s">
        <v>2642</v>
      </c>
      <c r="R3418">
        <v>514</v>
      </c>
      <c r="S3418">
        <v>0</v>
      </c>
    </row>
    <row r="3419" spans="1:19" hidden="1" x14ac:dyDescent="0.25">
      <c r="A3419" t="s">
        <v>443</v>
      </c>
      <c r="B3419" t="s">
        <v>870</v>
      </c>
      <c r="C3419">
        <v>42920</v>
      </c>
      <c r="D3419">
        <v>0</v>
      </c>
      <c r="E3419" s="33">
        <v>43654</v>
      </c>
      <c r="F3419" t="s">
        <v>1189</v>
      </c>
      <c r="G3419" t="s">
        <v>2686</v>
      </c>
      <c r="H3419">
        <v>0</v>
      </c>
      <c r="I3419">
        <v>50024</v>
      </c>
      <c r="J3419" s="33">
        <v>43655</v>
      </c>
      <c r="K3419" t="s">
        <v>1190</v>
      </c>
      <c r="L3419" t="s">
        <v>868</v>
      </c>
      <c r="M3419">
        <v>2365</v>
      </c>
      <c r="N3419">
        <v>0</v>
      </c>
      <c r="O3419" s="33">
        <v>43655</v>
      </c>
      <c r="P3419" t="s">
        <v>1175</v>
      </c>
      <c r="Q3419" t="s">
        <v>2643</v>
      </c>
      <c r="R3419">
        <v>514</v>
      </c>
      <c r="S3419">
        <v>0</v>
      </c>
    </row>
    <row r="3420" spans="1:19" hidden="1" x14ac:dyDescent="0.25">
      <c r="A3420" t="s">
        <v>443</v>
      </c>
      <c r="B3420" t="s">
        <v>578</v>
      </c>
      <c r="C3420">
        <v>2323</v>
      </c>
      <c r="D3420">
        <v>0</v>
      </c>
      <c r="E3420" s="33">
        <v>43654</v>
      </c>
      <c r="F3420" t="s">
        <v>1189</v>
      </c>
      <c r="G3420" t="s">
        <v>2688</v>
      </c>
      <c r="H3420">
        <v>2</v>
      </c>
      <c r="I3420">
        <v>0</v>
      </c>
      <c r="J3420" s="33">
        <v>43655</v>
      </c>
      <c r="K3420" t="s">
        <v>1190</v>
      </c>
      <c r="L3420" t="s">
        <v>1484</v>
      </c>
      <c r="M3420">
        <v>0</v>
      </c>
      <c r="N3420">
        <v>0</v>
      </c>
      <c r="O3420" s="33">
        <v>43655</v>
      </c>
      <c r="P3420" t="s">
        <v>1175</v>
      </c>
      <c r="Q3420" t="s">
        <v>2644</v>
      </c>
      <c r="R3420">
        <v>1</v>
      </c>
      <c r="S3420">
        <v>0</v>
      </c>
    </row>
    <row r="3421" spans="1:19" hidden="1" x14ac:dyDescent="0.25">
      <c r="A3421" t="s">
        <v>443</v>
      </c>
      <c r="B3421" t="s">
        <v>2702</v>
      </c>
      <c r="C3421">
        <v>2</v>
      </c>
      <c r="D3421">
        <v>0</v>
      </c>
      <c r="E3421" s="33">
        <v>43654</v>
      </c>
      <c r="F3421" t="s">
        <v>1189</v>
      </c>
      <c r="G3421" t="s">
        <v>2689</v>
      </c>
      <c r="H3421">
        <v>0</v>
      </c>
      <c r="I3421">
        <v>50024</v>
      </c>
      <c r="J3421" s="33">
        <v>43655</v>
      </c>
      <c r="K3421" t="s">
        <v>1190</v>
      </c>
      <c r="L3421" t="s">
        <v>1486</v>
      </c>
      <c r="M3421">
        <v>2365</v>
      </c>
      <c r="N3421">
        <v>0</v>
      </c>
      <c r="O3421" s="33">
        <v>43655</v>
      </c>
      <c r="P3421" t="s">
        <v>1175</v>
      </c>
      <c r="Q3421" t="s">
        <v>857</v>
      </c>
      <c r="R3421">
        <v>7</v>
      </c>
      <c r="S3421">
        <v>0</v>
      </c>
    </row>
    <row r="3422" spans="1:19" hidden="1" x14ac:dyDescent="0.25">
      <c r="A3422" t="s">
        <v>443</v>
      </c>
      <c r="B3422" t="s">
        <v>1661</v>
      </c>
      <c r="C3422">
        <v>4627</v>
      </c>
      <c r="D3422">
        <v>1745</v>
      </c>
      <c r="E3422" s="33">
        <v>43654</v>
      </c>
      <c r="F3422" t="s">
        <v>1189</v>
      </c>
      <c r="G3422" t="s">
        <v>2684</v>
      </c>
      <c r="H3422">
        <v>224</v>
      </c>
      <c r="I3422">
        <v>0</v>
      </c>
      <c r="J3422" s="33">
        <v>43655</v>
      </c>
      <c r="K3422" t="s">
        <v>1190</v>
      </c>
      <c r="L3422" t="s">
        <v>870</v>
      </c>
      <c r="M3422">
        <v>2365</v>
      </c>
      <c r="N3422">
        <v>0</v>
      </c>
      <c r="O3422" s="33">
        <v>43655</v>
      </c>
      <c r="P3422" t="s">
        <v>1175</v>
      </c>
      <c r="Q3422" t="s">
        <v>868</v>
      </c>
      <c r="R3422">
        <v>719</v>
      </c>
      <c r="S3422">
        <v>0</v>
      </c>
    </row>
    <row r="3423" spans="1:19" hidden="1" x14ac:dyDescent="0.25">
      <c r="A3423" t="s">
        <v>443</v>
      </c>
      <c r="B3423" t="s">
        <v>1659</v>
      </c>
      <c r="C3423">
        <v>49052</v>
      </c>
      <c r="D3423">
        <v>0</v>
      </c>
      <c r="E3423" s="33">
        <v>43654</v>
      </c>
      <c r="F3423" t="s">
        <v>1189</v>
      </c>
      <c r="G3423" t="s">
        <v>2685</v>
      </c>
      <c r="H3423">
        <v>223</v>
      </c>
      <c r="I3423">
        <v>0</v>
      </c>
      <c r="J3423" s="33">
        <v>43655</v>
      </c>
      <c r="K3423" t="s">
        <v>1190</v>
      </c>
      <c r="L3423" t="s">
        <v>578</v>
      </c>
      <c r="M3423">
        <v>2365</v>
      </c>
      <c r="N3423">
        <v>0</v>
      </c>
      <c r="O3423" s="33">
        <v>43655</v>
      </c>
      <c r="P3423" t="s">
        <v>1175</v>
      </c>
      <c r="Q3423" t="s">
        <v>1616</v>
      </c>
      <c r="R3423">
        <v>95</v>
      </c>
      <c r="S3423">
        <v>0</v>
      </c>
    </row>
    <row r="3424" spans="1:19" hidden="1" x14ac:dyDescent="0.25">
      <c r="A3424" t="s">
        <v>443</v>
      </c>
      <c r="B3424" t="s">
        <v>2703</v>
      </c>
      <c r="C3424">
        <v>0</v>
      </c>
      <c r="D3424">
        <v>234419</v>
      </c>
      <c r="E3424" s="33">
        <v>43654</v>
      </c>
      <c r="F3424" t="s">
        <v>1189</v>
      </c>
      <c r="G3424" t="s">
        <v>1754</v>
      </c>
      <c r="H3424">
        <v>36</v>
      </c>
      <c r="I3424">
        <v>0</v>
      </c>
      <c r="J3424" s="33">
        <v>43655</v>
      </c>
      <c r="K3424" t="s">
        <v>1190</v>
      </c>
      <c r="L3424" t="s">
        <v>863</v>
      </c>
      <c r="M3424">
        <v>22</v>
      </c>
      <c r="N3424">
        <v>0</v>
      </c>
      <c r="O3424" s="33">
        <v>43655</v>
      </c>
      <c r="P3424" t="s">
        <v>1175</v>
      </c>
      <c r="Q3424" t="s">
        <v>581</v>
      </c>
      <c r="R3424">
        <v>24</v>
      </c>
      <c r="S3424">
        <v>0</v>
      </c>
    </row>
    <row r="3425" spans="1:19" hidden="1" x14ac:dyDescent="0.25">
      <c r="A3425" t="s">
        <v>443</v>
      </c>
      <c r="B3425" t="s">
        <v>1202</v>
      </c>
      <c r="C3425">
        <v>2</v>
      </c>
      <c r="D3425">
        <v>0</v>
      </c>
      <c r="E3425" s="33">
        <v>43654</v>
      </c>
      <c r="F3425" t="s">
        <v>1189</v>
      </c>
      <c r="G3425" t="s">
        <v>2687</v>
      </c>
      <c r="H3425">
        <v>4</v>
      </c>
      <c r="I3425">
        <v>49722</v>
      </c>
      <c r="J3425" s="33">
        <v>43655</v>
      </c>
      <c r="K3425" t="s">
        <v>1190</v>
      </c>
      <c r="L3425" t="s">
        <v>1483</v>
      </c>
      <c r="M3425">
        <v>1</v>
      </c>
      <c r="N3425">
        <v>0</v>
      </c>
      <c r="O3425" s="33">
        <v>43655</v>
      </c>
      <c r="P3425" t="s">
        <v>1175</v>
      </c>
      <c r="Q3425" t="s">
        <v>1486</v>
      </c>
      <c r="R3425">
        <v>1601</v>
      </c>
      <c r="S3425">
        <v>0</v>
      </c>
    </row>
    <row r="3426" spans="1:19" hidden="1" x14ac:dyDescent="0.25">
      <c r="A3426" t="s">
        <v>443</v>
      </c>
      <c r="B3426" t="s">
        <v>1995</v>
      </c>
      <c r="C3426">
        <v>2</v>
      </c>
      <c r="D3426">
        <v>0</v>
      </c>
      <c r="E3426" s="33">
        <v>43654</v>
      </c>
      <c r="F3426" t="s">
        <v>1189</v>
      </c>
      <c r="G3426" t="s">
        <v>1695</v>
      </c>
      <c r="H3426">
        <v>3</v>
      </c>
      <c r="I3426">
        <v>0</v>
      </c>
      <c r="J3426" s="33">
        <v>43655</v>
      </c>
      <c r="K3426" t="s">
        <v>1191</v>
      </c>
      <c r="L3426" t="s">
        <v>2706</v>
      </c>
      <c r="M3426">
        <v>1</v>
      </c>
      <c r="N3426">
        <v>0</v>
      </c>
      <c r="O3426" s="33">
        <v>43656</v>
      </c>
      <c r="P3426" t="s">
        <v>1175</v>
      </c>
      <c r="Q3426" t="s">
        <v>2640</v>
      </c>
      <c r="R3426">
        <v>0</v>
      </c>
      <c r="S3426">
        <v>1601</v>
      </c>
    </row>
    <row r="3427" spans="1:19" hidden="1" x14ac:dyDescent="0.25">
      <c r="A3427" t="s">
        <v>443</v>
      </c>
      <c r="B3427" t="s">
        <v>1609</v>
      </c>
      <c r="C3427">
        <v>5</v>
      </c>
      <c r="D3427">
        <v>232545</v>
      </c>
      <c r="E3427" s="33">
        <v>43654</v>
      </c>
      <c r="F3427" t="s">
        <v>1189</v>
      </c>
      <c r="G3427" t="s">
        <v>861</v>
      </c>
      <c r="H3427">
        <v>1</v>
      </c>
      <c r="I3427">
        <v>0</v>
      </c>
      <c r="J3427" s="33">
        <v>43655</v>
      </c>
      <c r="K3427" t="s">
        <v>1191</v>
      </c>
      <c r="L3427" t="s">
        <v>2707</v>
      </c>
      <c r="M3427">
        <v>1</v>
      </c>
      <c r="N3427">
        <v>0</v>
      </c>
      <c r="O3427" s="33">
        <v>43656</v>
      </c>
      <c r="P3427" t="s">
        <v>1175</v>
      </c>
      <c r="Q3427" t="s">
        <v>870</v>
      </c>
      <c r="R3427">
        <v>1600</v>
      </c>
      <c r="S3427">
        <v>0</v>
      </c>
    </row>
    <row r="3428" spans="1:19" hidden="1" x14ac:dyDescent="0.25">
      <c r="A3428" t="s">
        <v>443</v>
      </c>
      <c r="B3428" t="s">
        <v>1483</v>
      </c>
      <c r="C3428">
        <v>1</v>
      </c>
      <c r="D3428">
        <v>0</v>
      </c>
      <c r="E3428" s="33">
        <v>43654</v>
      </c>
      <c r="F3428" t="s">
        <v>1189</v>
      </c>
      <c r="G3428" t="s">
        <v>1483</v>
      </c>
      <c r="H3428">
        <v>1</v>
      </c>
      <c r="I3428">
        <v>0</v>
      </c>
      <c r="J3428" s="33">
        <v>43655</v>
      </c>
      <c r="K3428" t="s">
        <v>1191</v>
      </c>
      <c r="L3428" t="s">
        <v>1486</v>
      </c>
      <c r="M3428">
        <v>1</v>
      </c>
      <c r="N3428">
        <v>0</v>
      </c>
      <c r="O3428" s="33">
        <v>43656</v>
      </c>
      <c r="P3428" t="s">
        <v>1175</v>
      </c>
      <c r="Q3428" t="s">
        <v>1520</v>
      </c>
      <c r="R3428">
        <v>1</v>
      </c>
      <c r="S3428">
        <v>0</v>
      </c>
    </row>
    <row r="3429" spans="1:19" hidden="1" x14ac:dyDescent="0.25">
      <c r="A3429" t="s">
        <v>443</v>
      </c>
      <c r="B3429" t="s">
        <v>2701</v>
      </c>
      <c r="C3429">
        <v>2</v>
      </c>
      <c r="D3429">
        <v>0</v>
      </c>
      <c r="E3429" s="33">
        <v>43654</v>
      </c>
      <c r="F3429" t="s">
        <v>443</v>
      </c>
      <c r="G3429" t="s">
        <v>2704</v>
      </c>
      <c r="H3429">
        <v>2</v>
      </c>
      <c r="I3429">
        <v>0</v>
      </c>
      <c r="J3429" s="33">
        <v>43655</v>
      </c>
      <c r="K3429" t="s">
        <v>1191</v>
      </c>
      <c r="L3429" t="s">
        <v>2708</v>
      </c>
      <c r="M3429">
        <v>1</v>
      </c>
      <c r="N3429">
        <v>0</v>
      </c>
      <c r="O3429" s="33">
        <v>43656</v>
      </c>
      <c r="P3429" t="s">
        <v>1175</v>
      </c>
      <c r="Q3429" t="s">
        <v>859</v>
      </c>
      <c r="R3429">
        <v>7</v>
      </c>
      <c r="S3429">
        <v>0</v>
      </c>
    </row>
    <row r="3430" spans="1:19" hidden="1" x14ac:dyDescent="0.25">
      <c r="A3430" t="s">
        <v>1190</v>
      </c>
      <c r="B3430" t="s">
        <v>868</v>
      </c>
      <c r="C3430">
        <v>2320</v>
      </c>
      <c r="D3430">
        <v>0</v>
      </c>
      <c r="E3430" s="33">
        <v>43654</v>
      </c>
      <c r="F3430" t="s">
        <v>443</v>
      </c>
      <c r="G3430" t="s">
        <v>1648</v>
      </c>
      <c r="H3430">
        <v>6385</v>
      </c>
      <c r="I3430">
        <v>0</v>
      </c>
      <c r="J3430" s="33">
        <v>43655</v>
      </c>
      <c r="K3430" t="s">
        <v>1191</v>
      </c>
      <c r="L3430" t="s">
        <v>2712</v>
      </c>
      <c r="M3430">
        <v>1</v>
      </c>
      <c r="N3430">
        <v>0</v>
      </c>
      <c r="O3430" s="33">
        <v>43656</v>
      </c>
      <c r="P3430" t="s">
        <v>1175</v>
      </c>
      <c r="Q3430" t="s">
        <v>1989</v>
      </c>
      <c r="R3430">
        <v>1</v>
      </c>
      <c r="S3430">
        <v>0</v>
      </c>
    </row>
    <row r="3431" spans="1:19" hidden="1" x14ac:dyDescent="0.25">
      <c r="A3431" t="s">
        <v>1190</v>
      </c>
      <c r="B3431" t="s">
        <v>1484</v>
      </c>
      <c r="C3431">
        <v>0</v>
      </c>
      <c r="D3431">
        <v>0</v>
      </c>
      <c r="E3431" s="33">
        <v>43654</v>
      </c>
      <c r="F3431" t="s">
        <v>443</v>
      </c>
      <c r="G3431" t="s">
        <v>2487</v>
      </c>
      <c r="H3431">
        <v>0</v>
      </c>
      <c r="I3431">
        <v>239214</v>
      </c>
      <c r="J3431" s="33">
        <v>43655</v>
      </c>
      <c r="K3431" t="s">
        <v>1191</v>
      </c>
      <c r="L3431" t="s">
        <v>2709</v>
      </c>
      <c r="M3431">
        <v>1</v>
      </c>
      <c r="N3431">
        <v>0</v>
      </c>
      <c r="O3431" s="33">
        <v>43656</v>
      </c>
      <c r="P3431" t="s">
        <v>1175</v>
      </c>
      <c r="Q3431" t="s">
        <v>2645</v>
      </c>
      <c r="R3431">
        <v>269</v>
      </c>
      <c r="S3431">
        <v>0</v>
      </c>
    </row>
    <row r="3432" spans="1:19" hidden="1" x14ac:dyDescent="0.25">
      <c r="A3432" t="s">
        <v>1190</v>
      </c>
      <c r="B3432" t="s">
        <v>1486</v>
      </c>
      <c r="C3432">
        <v>2320</v>
      </c>
      <c r="D3432">
        <v>0</v>
      </c>
      <c r="E3432" s="33">
        <v>43654</v>
      </c>
      <c r="F3432" t="s">
        <v>443</v>
      </c>
      <c r="G3432" t="s">
        <v>1546</v>
      </c>
      <c r="H3432">
        <v>182768</v>
      </c>
      <c r="I3432">
        <v>0</v>
      </c>
      <c r="J3432" s="33">
        <v>43655</v>
      </c>
      <c r="K3432" t="s">
        <v>1191</v>
      </c>
      <c r="L3432" t="s">
        <v>2710</v>
      </c>
      <c r="M3432">
        <v>1</v>
      </c>
      <c r="N3432">
        <v>0</v>
      </c>
      <c r="O3432" s="33">
        <v>43656</v>
      </c>
      <c r="P3432" t="s">
        <v>1175</v>
      </c>
      <c r="Q3432" t="s">
        <v>2646</v>
      </c>
      <c r="R3432">
        <v>338</v>
      </c>
      <c r="S3432">
        <v>0</v>
      </c>
    </row>
    <row r="3433" spans="1:19" hidden="1" x14ac:dyDescent="0.25">
      <c r="A3433" t="s">
        <v>1190</v>
      </c>
      <c r="B3433" t="s">
        <v>870</v>
      </c>
      <c r="C3433">
        <v>2320</v>
      </c>
      <c r="D3433">
        <v>0</v>
      </c>
      <c r="E3433" s="33">
        <v>43654</v>
      </c>
      <c r="F3433" t="s">
        <v>443</v>
      </c>
      <c r="G3433" t="s">
        <v>1865</v>
      </c>
      <c r="H3433">
        <v>5</v>
      </c>
      <c r="I3433">
        <v>0</v>
      </c>
      <c r="J3433" s="33">
        <v>43655</v>
      </c>
      <c r="K3433" t="s">
        <v>1191</v>
      </c>
      <c r="L3433" t="s">
        <v>2711</v>
      </c>
      <c r="M3433">
        <v>1</v>
      </c>
      <c r="N3433">
        <v>0</v>
      </c>
      <c r="O3433" s="33">
        <v>43656</v>
      </c>
      <c r="P3433" t="s">
        <v>1175</v>
      </c>
      <c r="Q3433" t="s">
        <v>2647</v>
      </c>
      <c r="R3433">
        <v>6</v>
      </c>
      <c r="S3433">
        <v>0</v>
      </c>
    </row>
    <row r="3434" spans="1:19" hidden="1" x14ac:dyDescent="0.25">
      <c r="A3434" t="s">
        <v>1190</v>
      </c>
      <c r="B3434" t="s">
        <v>578</v>
      </c>
      <c r="C3434">
        <v>2320</v>
      </c>
      <c r="D3434">
        <v>0</v>
      </c>
      <c r="E3434" s="33">
        <v>43654</v>
      </c>
      <c r="F3434" t="s">
        <v>443</v>
      </c>
      <c r="G3434" t="s">
        <v>868</v>
      </c>
      <c r="H3434">
        <v>58324</v>
      </c>
      <c r="I3434">
        <v>0</v>
      </c>
      <c r="J3434" s="33">
        <v>43655</v>
      </c>
      <c r="K3434" t="s">
        <v>1191</v>
      </c>
      <c r="L3434" t="s">
        <v>2713</v>
      </c>
      <c r="M3434">
        <v>1</v>
      </c>
      <c r="N3434">
        <v>0</v>
      </c>
      <c r="O3434" s="33">
        <v>43656</v>
      </c>
      <c r="P3434" t="s">
        <v>1175</v>
      </c>
      <c r="Q3434" t="s">
        <v>2648</v>
      </c>
      <c r="R3434">
        <v>122</v>
      </c>
      <c r="S3434">
        <v>0</v>
      </c>
    </row>
    <row r="3435" spans="1:19" hidden="1" x14ac:dyDescent="0.25">
      <c r="A3435" t="s">
        <v>1190</v>
      </c>
      <c r="B3435" t="s">
        <v>863</v>
      </c>
      <c r="C3435">
        <v>21</v>
      </c>
      <c r="D3435">
        <v>0</v>
      </c>
      <c r="E3435" s="33">
        <v>43654</v>
      </c>
      <c r="F3435" t="s">
        <v>443</v>
      </c>
      <c r="G3435" t="s">
        <v>2705</v>
      </c>
      <c r="H3435">
        <v>0</v>
      </c>
      <c r="I3435">
        <v>239214</v>
      </c>
      <c r="J3435" s="33">
        <v>43655</v>
      </c>
      <c r="K3435" t="s">
        <v>1191</v>
      </c>
      <c r="L3435" t="s">
        <v>1483</v>
      </c>
      <c r="M3435">
        <v>1</v>
      </c>
      <c r="N3435">
        <v>0</v>
      </c>
      <c r="O3435" s="33">
        <v>43656</v>
      </c>
      <c r="P3435" t="s">
        <v>1175</v>
      </c>
      <c r="Q3435" t="s">
        <v>1629</v>
      </c>
      <c r="R3435">
        <v>0</v>
      </c>
      <c r="S3435">
        <v>1601</v>
      </c>
    </row>
    <row r="3436" spans="1:19" hidden="1" x14ac:dyDescent="0.25">
      <c r="A3436" t="s">
        <v>1190</v>
      </c>
      <c r="B3436" t="s">
        <v>1483</v>
      </c>
      <c r="C3436">
        <v>1</v>
      </c>
      <c r="D3436">
        <v>0</v>
      </c>
      <c r="E3436" s="33">
        <v>43654</v>
      </c>
      <c r="F3436" t="s">
        <v>443</v>
      </c>
      <c r="G3436" t="s">
        <v>1486</v>
      </c>
      <c r="H3436">
        <v>239214</v>
      </c>
      <c r="I3436">
        <v>0</v>
      </c>
      <c r="J3436" s="33">
        <v>43655</v>
      </c>
      <c r="K3436" t="s">
        <v>1192</v>
      </c>
      <c r="L3436" t="s">
        <v>1482</v>
      </c>
      <c r="M3436">
        <v>1</v>
      </c>
      <c r="N3436">
        <v>0</v>
      </c>
      <c r="O3436" s="33">
        <v>43656</v>
      </c>
      <c r="P3436" t="s">
        <v>1175</v>
      </c>
      <c r="Q3436" t="s">
        <v>1599</v>
      </c>
      <c r="R3436">
        <v>80</v>
      </c>
      <c r="S3436">
        <v>4</v>
      </c>
    </row>
    <row r="3437" spans="1:19" hidden="1" x14ac:dyDescent="0.25">
      <c r="A3437" t="s">
        <v>1191</v>
      </c>
      <c r="B3437" t="s">
        <v>2706</v>
      </c>
      <c r="C3437">
        <v>1</v>
      </c>
      <c r="D3437">
        <v>0</v>
      </c>
      <c r="E3437" s="33">
        <v>43654</v>
      </c>
      <c r="F3437" t="s">
        <v>443</v>
      </c>
      <c r="G3437" t="s">
        <v>870</v>
      </c>
      <c r="H3437">
        <v>43796</v>
      </c>
      <c r="I3437">
        <v>0</v>
      </c>
      <c r="J3437" s="33">
        <v>43655</v>
      </c>
      <c r="K3437" t="s">
        <v>1192</v>
      </c>
      <c r="L3437" t="s">
        <v>1485</v>
      </c>
      <c r="M3437">
        <v>31</v>
      </c>
      <c r="N3437">
        <v>0</v>
      </c>
      <c r="O3437" s="33">
        <v>43656</v>
      </c>
      <c r="P3437" t="s">
        <v>1175</v>
      </c>
      <c r="Q3437" t="s">
        <v>2649</v>
      </c>
      <c r="R3437">
        <v>2</v>
      </c>
      <c r="S3437">
        <v>0</v>
      </c>
    </row>
    <row r="3438" spans="1:19" hidden="1" x14ac:dyDescent="0.25">
      <c r="A3438" t="s">
        <v>1191</v>
      </c>
      <c r="B3438" t="s">
        <v>2707</v>
      </c>
      <c r="C3438">
        <v>1</v>
      </c>
      <c r="D3438">
        <v>0</v>
      </c>
      <c r="E3438" s="33">
        <v>43654</v>
      </c>
      <c r="F3438" t="s">
        <v>443</v>
      </c>
      <c r="G3438" t="s">
        <v>578</v>
      </c>
      <c r="H3438">
        <v>2370</v>
      </c>
      <c r="I3438">
        <v>0</v>
      </c>
      <c r="J3438" s="33">
        <v>43655</v>
      </c>
      <c r="K3438" t="s">
        <v>1192</v>
      </c>
      <c r="L3438" t="s">
        <v>1709</v>
      </c>
      <c r="M3438">
        <v>12</v>
      </c>
      <c r="N3438">
        <v>0</v>
      </c>
      <c r="O3438" s="33">
        <v>43656</v>
      </c>
      <c r="P3438" t="s">
        <v>1175</v>
      </c>
      <c r="Q3438" t="s">
        <v>2650</v>
      </c>
      <c r="R3438">
        <v>338</v>
      </c>
      <c r="S3438">
        <v>0</v>
      </c>
    </row>
    <row r="3439" spans="1:19" hidden="1" x14ac:dyDescent="0.25">
      <c r="A3439" t="s">
        <v>1191</v>
      </c>
      <c r="B3439" t="s">
        <v>1486</v>
      </c>
      <c r="C3439">
        <v>1</v>
      </c>
      <c r="D3439">
        <v>0</v>
      </c>
      <c r="E3439" s="33">
        <v>43654</v>
      </c>
      <c r="F3439" t="s">
        <v>443</v>
      </c>
      <c r="G3439" t="s">
        <v>2702</v>
      </c>
      <c r="H3439">
        <v>2</v>
      </c>
      <c r="I3439">
        <v>0</v>
      </c>
      <c r="J3439" s="33">
        <v>43655</v>
      </c>
      <c r="K3439" t="s">
        <v>1192</v>
      </c>
      <c r="L3439" t="s">
        <v>857</v>
      </c>
      <c r="M3439">
        <v>4</v>
      </c>
      <c r="N3439">
        <v>0</v>
      </c>
      <c r="O3439" s="33">
        <v>43656</v>
      </c>
      <c r="P3439" t="s">
        <v>1175</v>
      </c>
      <c r="Q3439" t="s">
        <v>2629</v>
      </c>
      <c r="R3439">
        <v>3</v>
      </c>
      <c r="S3439">
        <v>0</v>
      </c>
    </row>
    <row r="3440" spans="1:19" hidden="1" x14ac:dyDescent="0.25">
      <c r="A3440" t="s">
        <v>1191</v>
      </c>
      <c r="B3440" t="s">
        <v>2708</v>
      </c>
      <c r="C3440">
        <v>1</v>
      </c>
      <c r="D3440">
        <v>0</v>
      </c>
      <c r="E3440" s="33">
        <v>43654</v>
      </c>
      <c r="F3440" t="s">
        <v>443</v>
      </c>
      <c r="G3440" t="s">
        <v>1661</v>
      </c>
      <c r="H3440">
        <v>4686</v>
      </c>
      <c r="I3440">
        <v>2331</v>
      </c>
      <c r="J3440" s="33">
        <v>43655</v>
      </c>
      <c r="K3440" t="s">
        <v>1192</v>
      </c>
      <c r="L3440" t="s">
        <v>868</v>
      </c>
      <c r="M3440">
        <v>5</v>
      </c>
      <c r="N3440">
        <v>0</v>
      </c>
      <c r="O3440" s="33">
        <v>43656</v>
      </c>
      <c r="P3440" t="s">
        <v>1175</v>
      </c>
      <c r="Q3440" t="s">
        <v>1589</v>
      </c>
      <c r="R3440">
        <v>1601</v>
      </c>
      <c r="S3440">
        <v>0</v>
      </c>
    </row>
    <row r="3441" spans="1:19" hidden="1" x14ac:dyDescent="0.25">
      <c r="A3441" t="s">
        <v>1191</v>
      </c>
      <c r="B3441" t="s">
        <v>2712</v>
      </c>
      <c r="C3441">
        <v>1</v>
      </c>
      <c r="D3441">
        <v>0</v>
      </c>
      <c r="E3441" s="33">
        <v>43654</v>
      </c>
      <c r="F3441" t="s">
        <v>443</v>
      </c>
      <c r="G3441" t="s">
        <v>1659</v>
      </c>
      <c r="H3441">
        <v>50552</v>
      </c>
      <c r="I3441">
        <v>0</v>
      </c>
      <c r="J3441" s="33">
        <v>43655</v>
      </c>
      <c r="K3441" t="s">
        <v>1192</v>
      </c>
      <c r="L3441" t="s">
        <v>1484</v>
      </c>
      <c r="M3441">
        <v>31</v>
      </c>
      <c r="N3441">
        <v>0</v>
      </c>
      <c r="O3441" s="33">
        <v>43656</v>
      </c>
      <c r="P3441" t="s">
        <v>1175</v>
      </c>
      <c r="Q3441" t="s">
        <v>2630</v>
      </c>
      <c r="R3441">
        <v>1601</v>
      </c>
      <c r="S3441">
        <v>0</v>
      </c>
    </row>
    <row r="3442" spans="1:19" hidden="1" x14ac:dyDescent="0.25">
      <c r="A3442" t="s">
        <v>1191</v>
      </c>
      <c r="B3442" t="s">
        <v>2709</v>
      </c>
      <c r="C3442">
        <v>1</v>
      </c>
      <c r="D3442">
        <v>0</v>
      </c>
      <c r="E3442" s="33">
        <v>43654</v>
      </c>
      <c r="F3442" t="s">
        <v>443</v>
      </c>
      <c r="G3442" t="s">
        <v>2703</v>
      </c>
      <c r="H3442">
        <v>0</v>
      </c>
      <c r="I3442">
        <v>239214</v>
      </c>
      <c r="J3442" s="33">
        <v>43655</v>
      </c>
      <c r="K3442" t="s">
        <v>1192</v>
      </c>
      <c r="L3442" t="s">
        <v>1486</v>
      </c>
      <c r="M3442">
        <v>31</v>
      </c>
      <c r="N3442">
        <v>0</v>
      </c>
      <c r="O3442" s="33">
        <v>43656</v>
      </c>
      <c r="P3442" t="s">
        <v>1175</v>
      </c>
      <c r="Q3442" t="s">
        <v>2631</v>
      </c>
      <c r="R3442">
        <v>0</v>
      </c>
      <c r="S3442">
        <v>1601</v>
      </c>
    </row>
    <row r="3443" spans="1:19" hidden="1" x14ac:dyDescent="0.25">
      <c r="A3443" t="s">
        <v>1191</v>
      </c>
      <c r="B3443" t="s">
        <v>2710</v>
      </c>
      <c r="C3443">
        <v>1</v>
      </c>
      <c r="D3443">
        <v>0</v>
      </c>
      <c r="E3443" s="33">
        <v>43654</v>
      </c>
      <c r="F3443" t="s">
        <v>443</v>
      </c>
      <c r="G3443" t="s">
        <v>1202</v>
      </c>
      <c r="H3443">
        <v>2</v>
      </c>
      <c r="I3443">
        <v>0</v>
      </c>
      <c r="J3443" s="33">
        <v>43655</v>
      </c>
      <c r="K3443" t="s">
        <v>1192</v>
      </c>
      <c r="L3443" t="s">
        <v>870</v>
      </c>
      <c r="M3443">
        <v>7</v>
      </c>
      <c r="N3443">
        <v>0</v>
      </c>
      <c r="O3443" s="33">
        <v>43656</v>
      </c>
      <c r="P3443" t="s">
        <v>1175</v>
      </c>
      <c r="Q3443" t="s">
        <v>1590</v>
      </c>
      <c r="R3443">
        <v>0</v>
      </c>
      <c r="S3443">
        <v>1601</v>
      </c>
    </row>
    <row r="3444" spans="1:19" hidden="1" x14ac:dyDescent="0.25">
      <c r="A3444" t="s">
        <v>1191</v>
      </c>
      <c r="B3444" t="s">
        <v>2711</v>
      </c>
      <c r="C3444">
        <v>1</v>
      </c>
      <c r="D3444">
        <v>0</v>
      </c>
      <c r="E3444" s="33">
        <v>43654</v>
      </c>
      <c r="F3444" t="s">
        <v>443</v>
      </c>
      <c r="G3444" t="s">
        <v>1995</v>
      </c>
      <c r="H3444">
        <v>2</v>
      </c>
      <c r="I3444">
        <v>0</v>
      </c>
      <c r="J3444" s="33">
        <v>43655</v>
      </c>
      <c r="K3444" t="s">
        <v>1192</v>
      </c>
      <c r="L3444" t="s">
        <v>859</v>
      </c>
      <c r="M3444">
        <v>4</v>
      </c>
      <c r="N3444">
        <v>0</v>
      </c>
      <c r="O3444" s="33">
        <v>43656</v>
      </c>
      <c r="P3444" t="s">
        <v>1175</v>
      </c>
      <c r="Q3444" t="s">
        <v>2632</v>
      </c>
      <c r="R3444">
        <v>431</v>
      </c>
      <c r="S3444">
        <v>0</v>
      </c>
    </row>
    <row r="3445" spans="1:19" hidden="1" x14ac:dyDescent="0.25">
      <c r="A3445" t="s">
        <v>1191</v>
      </c>
      <c r="B3445" t="s">
        <v>2713</v>
      </c>
      <c r="C3445">
        <v>1</v>
      </c>
      <c r="D3445">
        <v>0</v>
      </c>
      <c r="E3445" s="33">
        <v>43654</v>
      </c>
      <c r="F3445" t="s">
        <v>443</v>
      </c>
      <c r="G3445" t="s">
        <v>1609</v>
      </c>
      <c r="H3445">
        <v>4</v>
      </c>
      <c r="I3445">
        <v>238316</v>
      </c>
      <c r="J3445" s="33">
        <v>43655</v>
      </c>
      <c r="K3445" t="s">
        <v>1192</v>
      </c>
      <c r="L3445" t="s">
        <v>1483</v>
      </c>
      <c r="M3445">
        <v>1</v>
      </c>
      <c r="N3445">
        <v>0</v>
      </c>
      <c r="O3445" s="33">
        <v>43656</v>
      </c>
      <c r="P3445" t="s">
        <v>1175</v>
      </c>
      <c r="Q3445" t="s">
        <v>1863</v>
      </c>
      <c r="R3445">
        <v>6</v>
      </c>
      <c r="S3445">
        <v>1595</v>
      </c>
    </row>
    <row r="3446" spans="1:19" hidden="1" x14ac:dyDescent="0.25">
      <c r="A3446" t="s">
        <v>1191</v>
      </c>
      <c r="B3446" t="s">
        <v>1483</v>
      </c>
      <c r="C3446">
        <v>1</v>
      </c>
      <c r="D3446">
        <v>0</v>
      </c>
      <c r="E3446" s="33">
        <v>43654</v>
      </c>
      <c r="F3446" t="s">
        <v>443</v>
      </c>
      <c r="G3446" t="s">
        <v>1483</v>
      </c>
      <c r="H3446">
        <v>1</v>
      </c>
      <c r="I3446">
        <v>0</v>
      </c>
      <c r="J3446" s="33">
        <v>43655</v>
      </c>
      <c r="K3446" t="s">
        <v>1193</v>
      </c>
      <c r="L3446" t="s">
        <v>2715</v>
      </c>
      <c r="M3446">
        <v>4951</v>
      </c>
      <c r="N3446">
        <v>98</v>
      </c>
      <c r="O3446" s="33">
        <v>43656</v>
      </c>
      <c r="P3446" t="s">
        <v>1175</v>
      </c>
      <c r="Q3446" t="s">
        <v>2633</v>
      </c>
      <c r="R3446">
        <v>777</v>
      </c>
      <c r="S3446">
        <v>823</v>
      </c>
    </row>
    <row r="3447" spans="1:19" hidden="1" x14ac:dyDescent="0.25">
      <c r="A3447" t="s">
        <v>1192</v>
      </c>
      <c r="B3447" t="s">
        <v>1482</v>
      </c>
      <c r="C3447">
        <v>1</v>
      </c>
      <c r="D3447">
        <v>0</v>
      </c>
      <c r="E3447" s="33">
        <v>43654</v>
      </c>
      <c r="F3447" t="s">
        <v>443</v>
      </c>
      <c r="G3447" t="s">
        <v>2701</v>
      </c>
      <c r="H3447">
        <v>2</v>
      </c>
      <c r="I3447">
        <v>0</v>
      </c>
      <c r="J3447" s="33">
        <v>43655</v>
      </c>
      <c r="K3447" t="s">
        <v>1193</v>
      </c>
      <c r="L3447" t="s">
        <v>2714</v>
      </c>
      <c r="M3447">
        <v>13535</v>
      </c>
      <c r="N3447">
        <v>0</v>
      </c>
      <c r="O3447" s="33">
        <v>43656</v>
      </c>
      <c r="P3447" t="s">
        <v>1175</v>
      </c>
      <c r="Q3447" t="s">
        <v>2634</v>
      </c>
      <c r="R3447">
        <v>74</v>
      </c>
      <c r="S3447">
        <v>291</v>
      </c>
    </row>
    <row r="3448" spans="1:19" hidden="1" x14ac:dyDescent="0.25">
      <c r="A3448" t="s">
        <v>1192</v>
      </c>
      <c r="B3448" t="s">
        <v>1485</v>
      </c>
      <c r="C3448">
        <v>31</v>
      </c>
      <c r="D3448">
        <v>0</v>
      </c>
      <c r="E3448" s="33">
        <v>43654</v>
      </c>
      <c r="F3448" t="s">
        <v>1190</v>
      </c>
      <c r="G3448" t="s">
        <v>868</v>
      </c>
      <c r="H3448">
        <v>2365</v>
      </c>
      <c r="I3448">
        <v>0</v>
      </c>
      <c r="J3448" s="33">
        <v>43655</v>
      </c>
      <c r="K3448" t="s">
        <v>1194</v>
      </c>
      <c r="L3448" t="s">
        <v>1482</v>
      </c>
      <c r="M3448">
        <v>1</v>
      </c>
      <c r="N3448">
        <v>0</v>
      </c>
      <c r="O3448" s="33">
        <v>43656</v>
      </c>
      <c r="P3448" t="s">
        <v>1175</v>
      </c>
      <c r="Q3448" t="s">
        <v>2320</v>
      </c>
      <c r="R3448">
        <v>774</v>
      </c>
      <c r="S3448">
        <v>823</v>
      </c>
    </row>
    <row r="3449" spans="1:19" hidden="1" x14ac:dyDescent="0.25">
      <c r="A3449" t="s">
        <v>1192</v>
      </c>
      <c r="B3449" t="s">
        <v>1709</v>
      </c>
      <c r="C3449">
        <v>12</v>
      </c>
      <c r="D3449">
        <v>0</v>
      </c>
      <c r="E3449" s="33">
        <v>43654</v>
      </c>
      <c r="F3449" t="s">
        <v>1190</v>
      </c>
      <c r="G3449" t="s">
        <v>1484</v>
      </c>
      <c r="H3449">
        <v>0</v>
      </c>
      <c r="I3449">
        <v>0</v>
      </c>
      <c r="J3449" s="33">
        <v>43655</v>
      </c>
      <c r="K3449" t="s">
        <v>1194</v>
      </c>
      <c r="L3449" t="s">
        <v>1485</v>
      </c>
      <c r="M3449">
        <v>6</v>
      </c>
      <c r="N3449">
        <v>0</v>
      </c>
      <c r="O3449" s="33">
        <v>43656</v>
      </c>
      <c r="P3449" t="s">
        <v>1175</v>
      </c>
      <c r="Q3449" t="s">
        <v>1695</v>
      </c>
      <c r="R3449">
        <v>1</v>
      </c>
      <c r="S3449">
        <v>0</v>
      </c>
    </row>
    <row r="3450" spans="1:19" hidden="1" x14ac:dyDescent="0.25">
      <c r="A3450" t="s">
        <v>1192</v>
      </c>
      <c r="B3450" t="s">
        <v>857</v>
      </c>
      <c r="C3450">
        <v>4</v>
      </c>
      <c r="D3450">
        <v>0</v>
      </c>
      <c r="E3450" s="33">
        <v>43654</v>
      </c>
      <c r="F3450" t="s">
        <v>1190</v>
      </c>
      <c r="G3450" t="s">
        <v>1486</v>
      </c>
      <c r="H3450">
        <v>2365</v>
      </c>
      <c r="I3450">
        <v>0</v>
      </c>
      <c r="J3450" s="33">
        <v>43655</v>
      </c>
      <c r="K3450" t="s">
        <v>1194</v>
      </c>
      <c r="L3450" t="s">
        <v>857</v>
      </c>
      <c r="M3450">
        <v>1</v>
      </c>
      <c r="N3450">
        <v>0</v>
      </c>
      <c r="O3450" s="33">
        <v>43656</v>
      </c>
      <c r="P3450" t="s">
        <v>1175</v>
      </c>
      <c r="Q3450" t="s">
        <v>2635</v>
      </c>
      <c r="R3450">
        <v>0</v>
      </c>
      <c r="S3450">
        <v>1601</v>
      </c>
    </row>
    <row r="3451" spans="1:19" hidden="1" x14ac:dyDescent="0.25">
      <c r="A3451" t="s">
        <v>1192</v>
      </c>
      <c r="B3451" t="s">
        <v>868</v>
      </c>
      <c r="C3451">
        <v>5</v>
      </c>
      <c r="D3451">
        <v>0</v>
      </c>
      <c r="E3451" s="33">
        <v>43654</v>
      </c>
      <c r="F3451" t="s">
        <v>1190</v>
      </c>
      <c r="G3451" t="s">
        <v>870</v>
      </c>
      <c r="H3451">
        <v>2365</v>
      </c>
      <c r="I3451">
        <v>0</v>
      </c>
      <c r="J3451" s="33">
        <v>43655</v>
      </c>
      <c r="K3451" t="s">
        <v>1194</v>
      </c>
      <c r="L3451" t="s">
        <v>868</v>
      </c>
      <c r="M3451">
        <v>1</v>
      </c>
      <c r="N3451">
        <v>0</v>
      </c>
      <c r="O3451" s="33">
        <v>43656</v>
      </c>
      <c r="P3451" t="s">
        <v>1175</v>
      </c>
      <c r="Q3451" t="s">
        <v>2502</v>
      </c>
      <c r="R3451">
        <v>0</v>
      </c>
      <c r="S3451">
        <v>1601</v>
      </c>
    </row>
    <row r="3452" spans="1:19" hidden="1" x14ac:dyDescent="0.25">
      <c r="A3452" t="s">
        <v>1192</v>
      </c>
      <c r="B3452" t="s">
        <v>1484</v>
      </c>
      <c r="C3452">
        <v>31</v>
      </c>
      <c r="D3452">
        <v>0</v>
      </c>
      <c r="E3452" s="33">
        <v>43654</v>
      </c>
      <c r="F3452" t="s">
        <v>1190</v>
      </c>
      <c r="G3452" t="s">
        <v>578</v>
      </c>
      <c r="H3452">
        <v>2365</v>
      </c>
      <c r="I3452">
        <v>0</v>
      </c>
      <c r="J3452" s="33">
        <v>43655</v>
      </c>
      <c r="K3452" t="s">
        <v>1194</v>
      </c>
      <c r="L3452" t="s">
        <v>1484</v>
      </c>
      <c r="M3452">
        <v>6</v>
      </c>
      <c r="N3452">
        <v>0</v>
      </c>
      <c r="O3452" s="33">
        <v>43656</v>
      </c>
      <c r="P3452" t="s">
        <v>1175</v>
      </c>
      <c r="Q3452" t="s">
        <v>2636</v>
      </c>
      <c r="R3452">
        <v>0</v>
      </c>
      <c r="S3452">
        <v>1601</v>
      </c>
    </row>
    <row r="3453" spans="1:19" hidden="1" x14ac:dyDescent="0.25">
      <c r="A3453" t="s">
        <v>1192</v>
      </c>
      <c r="B3453" t="s">
        <v>1486</v>
      </c>
      <c r="C3453">
        <v>31</v>
      </c>
      <c r="D3453">
        <v>0</v>
      </c>
      <c r="E3453" s="33">
        <v>43654</v>
      </c>
      <c r="F3453" t="s">
        <v>1190</v>
      </c>
      <c r="G3453" t="s">
        <v>863</v>
      </c>
      <c r="H3453">
        <v>22</v>
      </c>
      <c r="I3453">
        <v>0</v>
      </c>
      <c r="J3453" s="33">
        <v>43655</v>
      </c>
      <c r="K3453" t="s">
        <v>1194</v>
      </c>
      <c r="L3453" t="s">
        <v>1486</v>
      </c>
      <c r="M3453">
        <v>6</v>
      </c>
      <c r="N3453">
        <v>0</v>
      </c>
      <c r="O3453" s="33">
        <v>43656</v>
      </c>
      <c r="P3453" t="s">
        <v>1175</v>
      </c>
      <c r="Q3453" t="s">
        <v>2637</v>
      </c>
      <c r="R3453">
        <v>431</v>
      </c>
      <c r="S3453">
        <v>0</v>
      </c>
    </row>
    <row r="3454" spans="1:19" hidden="1" x14ac:dyDescent="0.25">
      <c r="A3454" t="s">
        <v>1192</v>
      </c>
      <c r="B3454" t="s">
        <v>870</v>
      </c>
      <c r="C3454">
        <v>7</v>
      </c>
      <c r="D3454">
        <v>0</v>
      </c>
      <c r="E3454" s="33">
        <v>43654</v>
      </c>
      <c r="F3454" t="s">
        <v>1190</v>
      </c>
      <c r="G3454" t="s">
        <v>1483</v>
      </c>
      <c r="H3454">
        <v>1</v>
      </c>
      <c r="I3454">
        <v>0</v>
      </c>
      <c r="J3454" s="33">
        <v>43655</v>
      </c>
      <c r="K3454" t="s">
        <v>1194</v>
      </c>
      <c r="L3454" t="s">
        <v>870</v>
      </c>
      <c r="M3454">
        <v>1</v>
      </c>
      <c r="N3454">
        <v>0</v>
      </c>
      <c r="O3454" s="33">
        <v>43656</v>
      </c>
      <c r="P3454" t="s">
        <v>1175</v>
      </c>
      <c r="Q3454" t="s">
        <v>861</v>
      </c>
      <c r="R3454">
        <v>1</v>
      </c>
      <c r="S3454">
        <v>0</v>
      </c>
    </row>
    <row r="3455" spans="1:19" hidden="1" x14ac:dyDescent="0.25">
      <c r="A3455" t="s">
        <v>1192</v>
      </c>
      <c r="B3455" t="s">
        <v>859</v>
      </c>
      <c r="C3455">
        <v>4</v>
      </c>
      <c r="D3455">
        <v>0</v>
      </c>
      <c r="E3455" s="33">
        <v>43654</v>
      </c>
      <c r="F3455" t="s">
        <v>1191</v>
      </c>
      <c r="G3455" t="s">
        <v>2706</v>
      </c>
      <c r="H3455">
        <v>1</v>
      </c>
      <c r="I3455">
        <v>0</v>
      </c>
      <c r="J3455" s="33">
        <v>43655</v>
      </c>
      <c r="K3455" t="s">
        <v>1194</v>
      </c>
      <c r="L3455" t="s">
        <v>859</v>
      </c>
      <c r="M3455">
        <v>1</v>
      </c>
      <c r="N3455">
        <v>0</v>
      </c>
      <c r="O3455" s="33">
        <v>43656</v>
      </c>
      <c r="P3455" t="s">
        <v>1175</v>
      </c>
      <c r="Q3455" t="s">
        <v>2638</v>
      </c>
      <c r="R3455">
        <v>121</v>
      </c>
      <c r="S3455">
        <v>0</v>
      </c>
    </row>
    <row r="3456" spans="1:19" hidden="1" x14ac:dyDescent="0.25">
      <c r="A3456" t="s">
        <v>1192</v>
      </c>
      <c r="B3456" t="s">
        <v>1483</v>
      </c>
      <c r="C3456">
        <v>1</v>
      </c>
      <c r="D3456">
        <v>0</v>
      </c>
      <c r="E3456" s="33">
        <v>43654</v>
      </c>
      <c r="F3456" t="s">
        <v>1191</v>
      </c>
      <c r="G3456" t="s">
        <v>2707</v>
      </c>
      <c r="H3456">
        <v>1</v>
      </c>
      <c r="I3456">
        <v>0</v>
      </c>
      <c r="J3456" s="33">
        <v>43655</v>
      </c>
      <c r="K3456" t="s">
        <v>1194</v>
      </c>
      <c r="L3456" t="s">
        <v>861</v>
      </c>
      <c r="M3456">
        <v>1</v>
      </c>
      <c r="N3456">
        <v>0</v>
      </c>
      <c r="O3456" s="33">
        <v>43656</v>
      </c>
      <c r="P3456" t="s">
        <v>1175</v>
      </c>
      <c r="Q3456" t="s">
        <v>1818</v>
      </c>
      <c r="R3456">
        <v>2</v>
      </c>
      <c r="S3456">
        <v>0</v>
      </c>
    </row>
    <row r="3457" spans="1:19" hidden="1" x14ac:dyDescent="0.25">
      <c r="A3457" t="s">
        <v>1193</v>
      </c>
      <c r="B3457" t="s">
        <v>2715</v>
      </c>
      <c r="C3457">
        <v>4450</v>
      </c>
      <c r="D3457">
        <v>85</v>
      </c>
      <c r="E3457" s="33">
        <v>43654</v>
      </c>
      <c r="F3457" t="s">
        <v>1191</v>
      </c>
      <c r="G3457" t="s">
        <v>1486</v>
      </c>
      <c r="H3457">
        <v>1</v>
      </c>
      <c r="I3457">
        <v>0</v>
      </c>
      <c r="J3457" s="33">
        <v>43655</v>
      </c>
      <c r="K3457" t="s">
        <v>1194</v>
      </c>
      <c r="L3457" t="s">
        <v>1483</v>
      </c>
      <c r="M3457">
        <v>1</v>
      </c>
      <c r="N3457">
        <v>0</v>
      </c>
      <c r="O3457" s="33">
        <v>43656</v>
      </c>
      <c r="P3457" t="s">
        <v>1175</v>
      </c>
      <c r="Q3457" t="s">
        <v>1957</v>
      </c>
      <c r="R3457">
        <v>1</v>
      </c>
      <c r="S3457">
        <v>0</v>
      </c>
    </row>
    <row r="3458" spans="1:19" hidden="1" x14ac:dyDescent="0.25">
      <c r="A3458" t="s">
        <v>1193</v>
      </c>
      <c r="B3458" t="s">
        <v>2714</v>
      </c>
      <c r="C3458">
        <v>12388</v>
      </c>
      <c r="D3458">
        <v>0</v>
      </c>
      <c r="E3458" s="33">
        <v>43654</v>
      </c>
      <c r="F3458" t="s">
        <v>1191</v>
      </c>
      <c r="G3458" t="s">
        <v>2708</v>
      </c>
      <c r="H3458">
        <v>1</v>
      </c>
      <c r="I3458">
        <v>0</v>
      </c>
      <c r="J3458" s="33">
        <v>43655</v>
      </c>
      <c r="K3458" t="s">
        <v>1195</v>
      </c>
      <c r="L3458" t="s">
        <v>1482</v>
      </c>
      <c r="M3458">
        <v>0</v>
      </c>
      <c r="N3458">
        <v>0</v>
      </c>
      <c r="O3458" s="33">
        <v>43649</v>
      </c>
      <c r="P3458" t="s">
        <v>1175</v>
      </c>
      <c r="Q3458" t="s">
        <v>1954</v>
      </c>
      <c r="R3458">
        <v>95</v>
      </c>
      <c r="S3458">
        <v>0</v>
      </c>
    </row>
    <row r="3459" spans="1:19" hidden="1" x14ac:dyDescent="0.25">
      <c r="A3459" t="s">
        <v>1194</v>
      </c>
      <c r="B3459" t="s">
        <v>1482</v>
      </c>
      <c r="C3459">
        <v>1</v>
      </c>
      <c r="D3459">
        <v>0</v>
      </c>
      <c r="E3459" s="33">
        <v>43654</v>
      </c>
      <c r="F3459" t="s">
        <v>1191</v>
      </c>
      <c r="G3459" t="s">
        <v>2712</v>
      </c>
      <c r="H3459">
        <v>1</v>
      </c>
      <c r="I3459">
        <v>0</v>
      </c>
      <c r="J3459" s="33">
        <v>43655</v>
      </c>
      <c r="K3459" t="s">
        <v>1195</v>
      </c>
      <c r="L3459" t="s">
        <v>1897</v>
      </c>
      <c r="M3459">
        <v>0</v>
      </c>
      <c r="N3459">
        <v>0</v>
      </c>
      <c r="O3459" s="33">
        <v>43649</v>
      </c>
      <c r="P3459" t="s">
        <v>1175</v>
      </c>
      <c r="Q3459" t="s">
        <v>1483</v>
      </c>
      <c r="R3459">
        <v>1</v>
      </c>
      <c r="S3459">
        <v>0</v>
      </c>
    </row>
    <row r="3460" spans="1:19" hidden="1" x14ac:dyDescent="0.25">
      <c r="A3460" t="s">
        <v>1194</v>
      </c>
      <c r="B3460" t="s">
        <v>1485</v>
      </c>
      <c r="C3460">
        <v>6</v>
      </c>
      <c r="D3460">
        <v>0</v>
      </c>
      <c r="E3460" s="33">
        <v>43654</v>
      </c>
      <c r="F3460" t="s">
        <v>1191</v>
      </c>
      <c r="G3460" t="s">
        <v>2709</v>
      </c>
      <c r="H3460">
        <v>1</v>
      </c>
      <c r="I3460">
        <v>0</v>
      </c>
      <c r="J3460" s="33">
        <v>43655</v>
      </c>
      <c r="K3460" t="s">
        <v>1195</v>
      </c>
      <c r="L3460" t="s">
        <v>2720</v>
      </c>
      <c r="M3460">
        <v>0</v>
      </c>
      <c r="N3460">
        <v>0</v>
      </c>
      <c r="O3460" s="33">
        <v>43649</v>
      </c>
      <c r="P3460" t="s">
        <v>1175</v>
      </c>
      <c r="Q3460" t="s">
        <v>2388</v>
      </c>
      <c r="R3460">
        <v>1</v>
      </c>
      <c r="S3460">
        <v>0</v>
      </c>
    </row>
    <row r="3461" spans="1:19" hidden="1" x14ac:dyDescent="0.25">
      <c r="A3461" t="s">
        <v>1194</v>
      </c>
      <c r="B3461" t="s">
        <v>857</v>
      </c>
      <c r="C3461">
        <v>1</v>
      </c>
      <c r="D3461">
        <v>0</v>
      </c>
      <c r="E3461" s="33">
        <v>43654</v>
      </c>
      <c r="F3461" t="s">
        <v>1191</v>
      </c>
      <c r="G3461" t="s">
        <v>2710</v>
      </c>
      <c r="H3461">
        <v>1</v>
      </c>
      <c r="I3461">
        <v>0</v>
      </c>
      <c r="J3461" s="33">
        <v>43655</v>
      </c>
      <c r="K3461" t="s">
        <v>1195</v>
      </c>
      <c r="L3461" t="s">
        <v>1546</v>
      </c>
      <c r="M3461">
        <v>0</v>
      </c>
      <c r="N3461">
        <v>0</v>
      </c>
      <c r="O3461" s="33">
        <v>43649</v>
      </c>
      <c r="P3461" t="s">
        <v>1175</v>
      </c>
      <c r="Q3461" t="s">
        <v>2387</v>
      </c>
      <c r="R3461">
        <v>0</v>
      </c>
      <c r="S3461">
        <v>1601</v>
      </c>
    </row>
    <row r="3462" spans="1:19" hidden="1" x14ac:dyDescent="0.25">
      <c r="A3462" t="s">
        <v>1194</v>
      </c>
      <c r="B3462" t="s">
        <v>868</v>
      </c>
      <c r="C3462">
        <v>1</v>
      </c>
      <c r="D3462">
        <v>0</v>
      </c>
      <c r="E3462" s="33">
        <v>43654</v>
      </c>
      <c r="F3462" t="s">
        <v>1191</v>
      </c>
      <c r="G3462" t="s">
        <v>2711</v>
      </c>
      <c r="H3462">
        <v>1</v>
      </c>
      <c r="I3462">
        <v>0</v>
      </c>
      <c r="J3462" s="33">
        <v>43655</v>
      </c>
      <c r="K3462" t="s">
        <v>1195</v>
      </c>
      <c r="L3462" t="s">
        <v>857</v>
      </c>
      <c r="M3462">
        <v>0</v>
      </c>
      <c r="N3462">
        <v>0</v>
      </c>
      <c r="O3462" s="33">
        <v>43649</v>
      </c>
      <c r="P3462" t="s">
        <v>1175</v>
      </c>
      <c r="Q3462" t="s">
        <v>2389</v>
      </c>
      <c r="R3462">
        <v>1</v>
      </c>
      <c r="S3462">
        <v>0</v>
      </c>
    </row>
    <row r="3463" spans="1:19" hidden="1" x14ac:dyDescent="0.25">
      <c r="A3463" t="s">
        <v>1194</v>
      </c>
      <c r="B3463" t="s">
        <v>1484</v>
      </c>
      <c r="C3463">
        <v>6</v>
      </c>
      <c r="D3463">
        <v>0</v>
      </c>
      <c r="E3463" s="33">
        <v>43654</v>
      </c>
      <c r="F3463" t="s">
        <v>1191</v>
      </c>
      <c r="G3463" t="s">
        <v>2713</v>
      </c>
      <c r="H3463">
        <v>1</v>
      </c>
      <c r="I3463">
        <v>0</v>
      </c>
      <c r="J3463" s="33">
        <v>43655</v>
      </c>
      <c r="K3463" t="s">
        <v>1195</v>
      </c>
      <c r="L3463" t="s">
        <v>1869</v>
      </c>
      <c r="M3463">
        <v>0</v>
      </c>
      <c r="N3463">
        <v>0</v>
      </c>
      <c r="O3463" s="33">
        <v>43649</v>
      </c>
      <c r="P3463" t="s">
        <v>1175</v>
      </c>
      <c r="Q3463" t="s">
        <v>2639</v>
      </c>
      <c r="R3463">
        <v>0</v>
      </c>
      <c r="S3463">
        <v>1601</v>
      </c>
    </row>
    <row r="3464" spans="1:19" hidden="1" x14ac:dyDescent="0.25">
      <c r="A3464" t="s">
        <v>1194</v>
      </c>
      <c r="B3464" t="s">
        <v>1486</v>
      </c>
      <c r="C3464">
        <v>6</v>
      </c>
      <c r="D3464">
        <v>0</v>
      </c>
      <c r="E3464" s="33">
        <v>43654</v>
      </c>
      <c r="F3464" t="s">
        <v>1191</v>
      </c>
      <c r="G3464" t="s">
        <v>1483</v>
      </c>
      <c r="H3464">
        <v>1</v>
      </c>
      <c r="I3464">
        <v>0</v>
      </c>
      <c r="J3464" s="33">
        <v>43655</v>
      </c>
      <c r="K3464" t="s">
        <v>1195</v>
      </c>
      <c r="L3464" t="s">
        <v>2719</v>
      </c>
      <c r="M3464">
        <v>0</v>
      </c>
      <c r="N3464">
        <v>0</v>
      </c>
      <c r="O3464" s="33">
        <v>43649</v>
      </c>
      <c r="P3464" t="s">
        <v>1176</v>
      </c>
      <c r="Q3464" t="s">
        <v>5627</v>
      </c>
      <c r="R3464">
        <v>0</v>
      </c>
      <c r="S3464">
        <v>0</v>
      </c>
    </row>
    <row r="3465" spans="1:19" hidden="1" x14ac:dyDescent="0.25">
      <c r="A3465" t="s">
        <v>1194</v>
      </c>
      <c r="B3465" t="s">
        <v>870</v>
      </c>
      <c r="C3465">
        <v>1</v>
      </c>
      <c r="D3465">
        <v>0</v>
      </c>
      <c r="E3465" s="33">
        <v>43654</v>
      </c>
      <c r="F3465" t="s">
        <v>1192</v>
      </c>
      <c r="G3465" t="s">
        <v>1482</v>
      </c>
      <c r="H3465">
        <v>1</v>
      </c>
      <c r="I3465">
        <v>0</v>
      </c>
      <c r="J3465" s="33">
        <v>43655</v>
      </c>
      <c r="K3465" t="s">
        <v>1195</v>
      </c>
      <c r="L3465" t="s">
        <v>868</v>
      </c>
      <c r="M3465">
        <v>0</v>
      </c>
      <c r="N3465">
        <v>0</v>
      </c>
      <c r="O3465" s="33">
        <v>43649</v>
      </c>
      <c r="P3465" t="s">
        <v>1176</v>
      </c>
      <c r="Q3465" t="s">
        <v>5628</v>
      </c>
      <c r="R3465">
        <v>0</v>
      </c>
      <c r="S3465">
        <v>0</v>
      </c>
    </row>
    <row r="3466" spans="1:19" hidden="1" x14ac:dyDescent="0.25">
      <c r="A3466" t="s">
        <v>1194</v>
      </c>
      <c r="B3466" t="s">
        <v>859</v>
      </c>
      <c r="C3466">
        <v>1</v>
      </c>
      <c r="D3466">
        <v>0</v>
      </c>
      <c r="E3466" s="33">
        <v>43654</v>
      </c>
      <c r="F3466" t="s">
        <v>1192</v>
      </c>
      <c r="G3466" t="s">
        <v>1485</v>
      </c>
      <c r="H3466">
        <v>31</v>
      </c>
      <c r="I3466">
        <v>0</v>
      </c>
      <c r="J3466" s="33">
        <v>43655</v>
      </c>
      <c r="K3466" t="s">
        <v>1195</v>
      </c>
      <c r="L3466" t="s">
        <v>1486</v>
      </c>
      <c r="M3466">
        <v>0</v>
      </c>
      <c r="N3466">
        <v>0</v>
      </c>
      <c r="O3466" s="33">
        <v>43649</v>
      </c>
      <c r="P3466" t="s">
        <v>1177</v>
      </c>
      <c r="Q3466" t="s">
        <v>581</v>
      </c>
      <c r="R3466">
        <v>30</v>
      </c>
      <c r="S3466">
        <v>0</v>
      </c>
    </row>
    <row r="3467" spans="1:19" hidden="1" x14ac:dyDescent="0.25">
      <c r="A3467" t="s">
        <v>1194</v>
      </c>
      <c r="B3467" t="s">
        <v>861</v>
      </c>
      <c r="C3467">
        <v>1</v>
      </c>
      <c r="D3467">
        <v>0</v>
      </c>
      <c r="E3467" s="33">
        <v>43654</v>
      </c>
      <c r="F3467" t="s">
        <v>1192</v>
      </c>
      <c r="G3467" t="s">
        <v>1709</v>
      </c>
      <c r="H3467">
        <v>12</v>
      </c>
      <c r="I3467">
        <v>0</v>
      </c>
      <c r="J3467" s="33">
        <v>43655</v>
      </c>
      <c r="K3467" t="s">
        <v>1195</v>
      </c>
      <c r="L3467" t="s">
        <v>870</v>
      </c>
      <c r="M3467">
        <v>0</v>
      </c>
      <c r="N3467">
        <v>0</v>
      </c>
      <c r="O3467" s="33">
        <v>43649</v>
      </c>
      <c r="P3467" t="s">
        <v>1177</v>
      </c>
      <c r="Q3467" t="s">
        <v>1486</v>
      </c>
      <c r="R3467">
        <v>6389</v>
      </c>
      <c r="S3467">
        <v>0</v>
      </c>
    </row>
    <row r="3468" spans="1:19" hidden="1" x14ac:dyDescent="0.25">
      <c r="A3468" t="s">
        <v>1194</v>
      </c>
      <c r="B3468" t="s">
        <v>1483</v>
      </c>
      <c r="C3468">
        <v>1</v>
      </c>
      <c r="D3468">
        <v>0</v>
      </c>
      <c r="E3468" s="33">
        <v>43654</v>
      </c>
      <c r="F3468" t="s">
        <v>1192</v>
      </c>
      <c r="G3468" t="s">
        <v>857</v>
      </c>
      <c r="H3468">
        <v>4</v>
      </c>
      <c r="I3468">
        <v>0</v>
      </c>
      <c r="J3468" s="33">
        <v>43655</v>
      </c>
      <c r="K3468" t="s">
        <v>1195</v>
      </c>
      <c r="L3468" t="s">
        <v>2160</v>
      </c>
      <c r="M3468">
        <v>0</v>
      </c>
      <c r="N3468">
        <v>0</v>
      </c>
      <c r="O3468" s="33">
        <v>43649</v>
      </c>
      <c r="P3468" t="s">
        <v>1177</v>
      </c>
      <c r="Q3468" t="s">
        <v>1177</v>
      </c>
      <c r="R3468">
        <v>19</v>
      </c>
      <c r="S3468">
        <v>0</v>
      </c>
    </row>
    <row r="3469" spans="1:19" hidden="1" x14ac:dyDescent="0.25">
      <c r="A3469" t="s">
        <v>1195</v>
      </c>
      <c r="B3469" t="s">
        <v>1482</v>
      </c>
      <c r="C3469">
        <v>0</v>
      </c>
      <c r="D3469">
        <v>0</v>
      </c>
      <c r="E3469" s="33">
        <v>43649</v>
      </c>
      <c r="F3469" t="s">
        <v>1192</v>
      </c>
      <c r="G3469" t="s">
        <v>868</v>
      </c>
      <c r="H3469">
        <v>5</v>
      </c>
      <c r="I3469">
        <v>0</v>
      </c>
      <c r="J3469" s="33">
        <v>43655</v>
      </c>
      <c r="K3469" t="s">
        <v>1195</v>
      </c>
      <c r="L3469" t="s">
        <v>859</v>
      </c>
      <c r="M3469">
        <v>0</v>
      </c>
      <c r="N3469">
        <v>0</v>
      </c>
      <c r="O3469" s="33">
        <v>43649</v>
      </c>
      <c r="P3469" t="s">
        <v>1177</v>
      </c>
      <c r="Q3469" t="s">
        <v>1483</v>
      </c>
      <c r="R3469">
        <v>1</v>
      </c>
      <c r="S3469">
        <v>0</v>
      </c>
    </row>
    <row r="3470" spans="1:19" hidden="1" x14ac:dyDescent="0.25">
      <c r="A3470" t="s">
        <v>1195</v>
      </c>
      <c r="B3470" t="s">
        <v>1897</v>
      </c>
      <c r="C3470">
        <v>0</v>
      </c>
      <c r="D3470">
        <v>0</v>
      </c>
      <c r="E3470" s="33">
        <v>43649</v>
      </c>
      <c r="F3470" t="s">
        <v>1192</v>
      </c>
      <c r="G3470" t="s">
        <v>1484</v>
      </c>
      <c r="H3470">
        <v>31</v>
      </c>
      <c r="I3470">
        <v>0</v>
      </c>
      <c r="J3470" s="33">
        <v>43655</v>
      </c>
      <c r="K3470" t="s">
        <v>1195</v>
      </c>
      <c r="L3470" t="s">
        <v>2718</v>
      </c>
      <c r="M3470">
        <v>0</v>
      </c>
      <c r="N3470">
        <v>0</v>
      </c>
      <c r="O3470" s="33">
        <v>43649</v>
      </c>
      <c r="P3470" t="s">
        <v>1178</v>
      </c>
      <c r="Q3470" t="s">
        <v>1482</v>
      </c>
      <c r="R3470">
        <v>1</v>
      </c>
      <c r="S3470">
        <v>0</v>
      </c>
    </row>
    <row r="3471" spans="1:19" hidden="1" x14ac:dyDescent="0.25">
      <c r="A3471" t="s">
        <v>1195</v>
      </c>
      <c r="B3471" t="s">
        <v>2720</v>
      </c>
      <c r="C3471">
        <v>0</v>
      </c>
      <c r="D3471">
        <v>0</v>
      </c>
      <c r="E3471" s="33">
        <v>43649</v>
      </c>
      <c r="F3471" t="s">
        <v>1192</v>
      </c>
      <c r="G3471" t="s">
        <v>1486</v>
      </c>
      <c r="H3471">
        <v>31</v>
      </c>
      <c r="I3471">
        <v>0</v>
      </c>
      <c r="J3471" s="33">
        <v>43655</v>
      </c>
      <c r="K3471" t="s">
        <v>1195</v>
      </c>
      <c r="L3471" t="s">
        <v>2717</v>
      </c>
      <c r="M3471">
        <v>0</v>
      </c>
      <c r="N3471">
        <v>0</v>
      </c>
      <c r="O3471" s="33">
        <v>43649</v>
      </c>
      <c r="P3471" t="s">
        <v>1178</v>
      </c>
      <c r="Q3471" t="s">
        <v>1485</v>
      </c>
      <c r="R3471">
        <v>2</v>
      </c>
      <c r="S3471">
        <v>0</v>
      </c>
    </row>
    <row r="3472" spans="1:19" hidden="1" x14ac:dyDescent="0.25">
      <c r="A3472" t="s">
        <v>1195</v>
      </c>
      <c r="B3472" t="s">
        <v>1546</v>
      </c>
      <c r="C3472">
        <v>0</v>
      </c>
      <c r="D3472">
        <v>0</v>
      </c>
      <c r="E3472" s="33">
        <v>43649</v>
      </c>
      <c r="F3472" t="s">
        <v>1192</v>
      </c>
      <c r="G3472" t="s">
        <v>870</v>
      </c>
      <c r="H3472">
        <v>7</v>
      </c>
      <c r="I3472">
        <v>0</v>
      </c>
      <c r="J3472" s="33">
        <v>43655</v>
      </c>
      <c r="K3472" t="s">
        <v>1195</v>
      </c>
      <c r="L3472" t="s">
        <v>1590</v>
      </c>
      <c r="M3472">
        <v>0</v>
      </c>
      <c r="N3472">
        <v>0</v>
      </c>
      <c r="O3472" s="33">
        <v>43649</v>
      </c>
      <c r="P3472" t="s">
        <v>1178</v>
      </c>
      <c r="Q3472" t="s">
        <v>857</v>
      </c>
      <c r="R3472">
        <v>1</v>
      </c>
      <c r="S3472">
        <v>0</v>
      </c>
    </row>
    <row r="3473" spans="1:19" hidden="1" x14ac:dyDescent="0.25">
      <c r="A3473" t="s">
        <v>1195</v>
      </c>
      <c r="B3473" t="s">
        <v>857</v>
      </c>
      <c r="C3473">
        <v>0</v>
      </c>
      <c r="D3473">
        <v>0</v>
      </c>
      <c r="E3473" s="33">
        <v>43649</v>
      </c>
      <c r="F3473" t="s">
        <v>1192</v>
      </c>
      <c r="G3473" t="s">
        <v>859</v>
      </c>
      <c r="H3473">
        <v>4</v>
      </c>
      <c r="I3473">
        <v>0</v>
      </c>
      <c r="J3473" s="33">
        <v>43655</v>
      </c>
      <c r="K3473" t="s">
        <v>1195</v>
      </c>
      <c r="L3473" t="s">
        <v>2716</v>
      </c>
      <c r="M3473">
        <v>0</v>
      </c>
      <c r="N3473">
        <v>0</v>
      </c>
      <c r="O3473" s="33">
        <v>43649</v>
      </c>
      <c r="P3473" t="s">
        <v>1178</v>
      </c>
      <c r="Q3473" t="s">
        <v>868</v>
      </c>
      <c r="R3473">
        <v>1</v>
      </c>
      <c r="S3473">
        <v>0</v>
      </c>
    </row>
    <row r="3474" spans="1:19" hidden="1" x14ac:dyDescent="0.25">
      <c r="A3474" t="s">
        <v>1195</v>
      </c>
      <c r="B3474" t="s">
        <v>1869</v>
      </c>
      <c r="C3474">
        <v>0</v>
      </c>
      <c r="D3474">
        <v>0</v>
      </c>
      <c r="E3474" s="33">
        <v>43649</v>
      </c>
      <c r="F3474" t="s">
        <v>1192</v>
      </c>
      <c r="G3474" t="s">
        <v>1483</v>
      </c>
      <c r="H3474">
        <v>1</v>
      </c>
      <c r="I3474">
        <v>0</v>
      </c>
      <c r="J3474" s="33">
        <v>43655</v>
      </c>
      <c r="K3474" t="s">
        <v>1195</v>
      </c>
      <c r="L3474" t="s">
        <v>861</v>
      </c>
      <c r="M3474">
        <v>0</v>
      </c>
      <c r="N3474">
        <v>0</v>
      </c>
      <c r="O3474" s="33">
        <v>43649</v>
      </c>
      <c r="P3474" t="s">
        <v>1178</v>
      </c>
      <c r="Q3474" t="s">
        <v>1486</v>
      </c>
      <c r="R3474">
        <v>2</v>
      </c>
      <c r="S3474">
        <v>0</v>
      </c>
    </row>
    <row r="3475" spans="1:19" hidden="1" x14ac:dyDescent="0.25">
      <c r="A3475" t="s">
        <v>1195</v>
      </c>
      <c r="B3475" t="s">
        <v>2719</v>
      </c>
      <c r="C3475">
        <v>0</v>
      </c>
      <c r="D3475">
        <v>0</v>
      </c>
      <c r="E3475" s="33">
        <v>43649</v>
      </c>
      <c r="F3475" t="s">
        <v>1193</v>
      </c>
      <c r="G3475" t="s">
        <v>2715</v>
      </c>
      <c r="H3475">
        <v>4801</v>
      </c>
      <c r="I3475">
        <v>90</v>
      </c>
      <c r="J3475" s="33">
        <v>43655</v>
      </c>
      <c r="K3475" t="s">
        <v>1195</v>
      </c>
      <c r="L3475" t="s">
        <v>1483</v>
      </c>
      <c r="M3475">
        <v>0</v>
      </c>
      <c r="N3475">
        <v>0</v>
      </c>
      <c r="O3475" s="33">
        <v>43649</v>
      </c>
      <c r="P3475" t="s">
        <v>1178</v>
      </c>
      <c r="Q3475" t="s">
        <v>870</v>
      </c>
      <c r="R3475">
        <v>1</v>
      </c>
      <c r="S3475">
        <v>0</v>
      </c>
    </row>
    <row r="3476" spans="1:19" hidden="1" x14ac:dyDescent="0.25">
      <c r="A3476" t="s">
        <v>1195</v>
      </c>
      <c r="B3476" t="s">
        <v>868</v>
      </c>
      <c r="C3476">
        <v>0</v>
      </c>
      <c r="D3476">
        <v>0</v>
      </c>
      <c r="E3476" s="33">
        <v>43649</v>
      </c>
      <c r="F3476" t="s">
        <v>1193</v>
      </c>
      <c r="G3476" t="s">
        <v>2714</v>
      </c>
      <c r="H3476">
        <v>13220</v>
      </c>
      <c r="I3476">
        <v>0</v>
      </c>
      <c r="J3476" s="33">
        <v>43655</v>
      </c>
      <c r="K3476" t="s">
        <v>1196</v>
      </c>
      <c r="L3476" t="s">
        <v>1482</v>
      </c>
      <c r="M3476">
        <v>1</v>
      </c>
      <c r="N3476">
        <v>0</v>
      </c>
      <c r="O3476" s="33">
        <v>43656</v>
      </c>
      <c r="P3476" t="s">
        <v>1178</v>
      </c>
      <c r="Q3476" t="s">
        <v>859</v>
      </c>
      <c r="R3476">
        <v>1</v>
      </c>
      <c r="S3476">
        <v>0</v>
      </c>
    </row>
    <row r="3477" spans="1:19" hidden="1" x14ac:dyDescent="0.25">
      <c r="A3477" t="s">
        <v>1195</v>
      </c>
      <c r="B3477" t="s">
        <v>1486</v>
      </c>
      <c r="C3477">
        <v>0</v>
      </c>
      <c r="D3477">
        <v>0</v>
      </c>
      <c r="E3477" s="33">
        <v>43649</v>
      </c>
      <c r="F3477" t="s">
        <v>1194</v>
      </c>
      <c r="G3477" t="s">
        <v>1482</v>
      </c>
      <c r="H3477">
        <v>1</v>
      </c>
      <c r="I3477">
        <v>0</v>
      </c>
      <c r="J3477" s="33">
        <v>43655</v>
      </c>
      <c r="K3477" t="s">
        <v>1196</v>
      </c>
      <c r="L3477" t="s">
        <v>2135</v>
      </c>
      <c r="M3477">
        <v>14255</v>
      </c>
      <c r="N3477">
        <v>0</v>
      </c>
      <c r="O3477" s="33">
        <v>43656</v>
      </c>
      <c r="P3477" t="s">
        <v>1178</v>
      </c>
      <c r="Q3477" t="s">
        <v>861</v>
      </c>
      <c r="R3477">
        <v>1</v>
      </c>
      <c r="S3477">
        <v>0</v>
      </c>
    </row>
    <row r="3478" spans="1:19" hidden="1" x14ac:dyDescent="0.25">
      <c r="A3478" t="s">
        <v>1195</v>
      </c>
      <c r="B3478" t="s">
        <v>870</v>
      </c>
      <c r="C3478">
        <v>0</v>
      </c>
      <c r="D3478">
        <v>0</v>
      </c>
      <c r="E3478" s="33">
        <v>43649</v>
      </c>
      <c r="F3478" t="s">
        <v>1194</v>
      </c>
      <c r="G3478" t="s">
        <v>1485</v>
      </c>
      <c r="H3478">
        <v>6</v>
      </c>
      <c r="I3478">
        <v>0</v>
      </c>
      <c r="J3478" s="33">
        <v>43655</v>
      </c>
      <c r="K3478" t="s">
        <v>1196</v>
      </c>
      <c r="L3478" t="s">
        <v>1534</v>
      </c>
      <c r="M3478">
        <v>2350</v>
      </c>
      <c r="N3478">
        <v>0</v>
      </c>
      <c r="O3478" s="33">
        <v>43656</v>
      </c>
      <c r="P3478" t="s">
        <v>1178</v>
      </c>
      <c r="Q3478" t="s">
        <v>1483</v>
      </c>
      <c r="R3478">
        <v>1</v>
      </c>
      <c r="S3478">
        <v>0</v>
      </c>
    </row>
    <row r="3479" spans="1:19" hidden="1" x14ac:dyDescent="0.25">
      <c r="A3479" t="s">
        <v>1195</v>
      </c>
      <c r="B3479" t="s">
        <v>2160</v>
      </c>
      <c r="C3479">
        <v>0</v>
      </c>
      <c r="D3479">
        <v>0</v>
      </c>
      <c r="E3479" s="33">
        <v>43649</v>
      </c>
      <c r="F3479" t="s">
        <v>1194</v>
      </c>
      <c r="G3479" t="s">
        <v>857</v>
      </c>
      <c r="H3479">
        <v>1</v>
      </c>
      <c r="I3479">
        <v>0</v>
      </c>
      <c r="J3479" s="33">
        <v>43655</v>
      </c>
      <c r="K3479" t="s">
        <v>1196</v>
      </c>
      <c r="L3479" t="s">
        <v>1645</v>
      </c>
      <c r="M3479">
        <v>2</v>
      </c>
      <c r="N3479">
        <v>0</v>
      </c>
      <c r="O3479" s="33">
        <v>43656</v>
      </c>
      <c r="P3479" t="s">
        <v>1179</v>
      </c>
      <c r="Q3479" t="s">
        <v>1832</v>
      </c>
      <c r="R3479">
        <v>0</v>
      </c>
      <c r="S3479">
        <v>0</v>
      </c>
    </row>
    <row r="3480" spans="1:19" hidden="1" x14ac:dyDescent="0.25">
      <c r="A3480" t="s">
        <v>1195</v>
      </c>
      <c r="B3480" t="s">
        <v>859</v>
      </c>
      <c r="C3480">
        <v>0</v>
      </c>
      <c r="D3480">
        <v>0</v>
      </c>
      <c r="E3480" s="33">
        <v>43649</v>
      </c>
      <c r="F3480" t="s">
        <v>1194</v>
      </c>
      <c r="G3480" t="s">
        <v>868</v>
      </c>
      <c r="H3480">
        <v>1</v>
      </c>
      <c r="I3480">
        <v>0</v>
      </c>
      <c r="J3480" s="33">
        <v>43655</v>
      </c>
      <c r="K3480" t="s">
        <v>1196</v>
      </c>
      <c r="L3480" t="s">
        <v>1588</v>
      </c>
      <c r="M3480">
        <v>0</v>
      </c>
      <c r="N3480">
        <v>44733</v>
      </c>
      <c r="O3480" s="33">
        <v>43656</v>
      </c>
      <c r="P3480" t="s">
        <v>1179</v>
      </c>
      <c r="Q3480" t="s">
        <v>2656</v>
      </c>
      <c r="R3480">
        <v>0</v>
      </c>
      <c r="S3480">
        <v>0</v>
      </c>
    </row>
    <row r="3481" spans="1:19" hidden="1" x14ac:dyDescent="0.25">
      <c r="A3481" t="s">
        <v>1195</v>
      </c>
      <c r="B3481" t="s">
        <v>2718</v>
      </c>
      <c r="C3481">
        <v>0</v>
      </c>
      <c r="D3481">
        <v>0</v>
      </c>
      <c r="E3481" s="33">
        <v>43649</v>
      </c>
      <c r="F3481" t="s">
        <v>1194</v>
      </c>
      <c r="G3481" t="s">
        <v>1484</v>
      </c>
      <c r="H3481">
        <v>6</v>
      </c>
      <c r="I3481">
        <v>0</v>
      </c>
      <c r="J3481" s="33">
        <v>43655</v>
      </c>
      <c r="K3481" t="s">
        <v>1196</v>
      </c>
      <c r="L3481" t="s">
        <v>1546</v>
      </c>
      <c r="M3481">
        <v>35612</v>
      </c>
      <c r="N3481">
        <v>0</v>
      </c>
      <c r="O3481" s="33">
        <v>43656</v>
      </c>
      <c r="P3481" t="s">
        <v>1179</v>
      </c>
      <c r="Q3481" t="s">
        <v>2655</v>
      </c>
      <c r="R3481">
        <v>0</v>
      </c>
      <c r="S3481">
        <v>0</v>
      </c>
    </row>
    <row r="3482" spans="1:19" hidden="1" x14ac:dyDescent="0.25">
      <c r="A3482" t="s">
        <v>1195</v>
      </c>
      <c r="B3482" t="s">
        <v>2717</v>
      </c>
      <c r="C3482">
        <v>0</v>
      </c>
      <c r="D3482">
        <v>0</v>
      </c>
      <c r="E3482" s="33">
        <v>43649</v>
      </c>
      <c r="F3482" t="s">
        <v>1194</v>
      </c>
      <c r="G3482" t="s">
        <v>1486</v>
      </c>
      <c r="H3482">
        <v>6</v>
      </c>
      <c r="I3482">
        <v>0</v>
      </c>
      <c r="J3482" s="33">
        <v>43655</v>
      </c>
      <c r="K3482" t="s">
        <v>1196</v>
      </c>
      <c r="L3482" t="s">
        <v>2722</v>
      </c>
      <c r="M3482">
        <v>1</v>
      </c>
      <c r="N3482">
        <v>0</v>
      </c>
      <c r="O3482" s="33">
        <v>43656</v>
      </c>
      <c r="P3482" t="s">
        <v>1179</v>
      </c>
      <c r="Q3482" t="s">
        <v>2654</v>
      </c>
      <c r="R3482">
        <v>0</v>
      </c>
      <c r="S3482">
        <v>0</v>
      </c>
    </row>
    <row r="3483" spans="1:19" hidden="1" x14ac:dyDescent="0.25">
      <c r="A3483" t="s">
        <v>1195</v>
      </c>
      <c r="B3483" t="s">
        <v>1590</v>
      </c>
      <c r="C3483">
        <v>0</v>
      </c>
      <c r="D3483">
        <v>0</v>
      </c>
      <c r="E3483" s="33">
        <v>43649</v>
      </c>
      <c r="F3483" t="s">
        <v>1194</v>
      </c>
      <c r="G3483" t="s">
        <v>870</v>
      </c>
      <c r="H3483">
        <v>1</v>
      </c>
      <c r="I3483">
        <v>0</v>
      </c>
      <c r="J3483" s="33">
        <v>43655</v>
      </c>
      <c r="K3483" t="s">
        <v>1196</v>
      </c>
      <c r="L3483" t="s">
        <v>1868</v>
      </c>
      <c r="M3483">
        <v>20</v>
      </c>
      <c r="N3483">
        <v>0</v>
      </c>
      <c r="O3483" s="33">
        <v>43656</v>
      </c>
      <c r="P3483" t="s">
        <v>1179</v>
      </c>
      <c r="Q3483" t="s">
        <v>1865</v>
      </c>
      <c r="R3483">
        <v>0</v>
      </c>
      <c r="S3483">
        <v>0</v>
      </c>
    </row>
    <row r="3484" spans="1:19" hidden="1" x14ac:dyDescent="0.25">
      <c r="A3484" t="s">
        <v>1195</v>
      </c>
      <c r="B3484" t="s">
        <v>2716</v>
      </c>
      <c r="C3484">
        <v>0</v>
      </c>
      <c r="D3484">
        <v>0</v>
      </c>
      <c r="E3484" s="33">
        <v>43649</v>
      </c>
      <c r="F3484" t="s">
        <v>1194</v>
      </c>
      <c r="G3484" t="s">
        <v>859</v>
      </c>
      <c r="H3484">
        <v>1</v>
      </c>
      <c r="I3484">
        <v>0</v>
      </c>
      <c r="J3484" s="33">
        <v>43655</v>
      </c>
      <c r="K3484" t="s">
        <v>1196</v>
      </c>
      <c r="L3484" t="s">
        <v>868</v>
      </c>
      <c r="M3484">
        <v>2350</v>
      </c>
      <c r="N3484">
        <v>0</v>
      </c>
      <c r="O3484" s="33">
        <v>43656</v>
      </c>
      <c r="P3484" t="s">
        <v>1179</v>
      </c>
      <c r="Q3484" t="s">
        <v>1867</v>
      </c>
      <c r="R3484">
        <v>0</v>
      </c>
      <c r="S3484">
        <v>0</v>
      </c>
    </row>
    <row r="3485" spans="1:19" hidden="1" x14ac:dyDescent="0.25">
      <c r="A3485" t="s">
        <v>1195</v>
      </c>
      <c r="B3485" t="s">
        <v>861</v>
      </c>
      <c r="C3485">
        <v>0</v>
      </c>
      <c r="D3485">
        <v>0</v>
      </c>
      <c r="E3485" s="33">
        <v>43649</v>
      </c>
      <c r="F3485" t="s">
        <v>1194</v>
      </c>
      <c r="G3485" t="s">
        <v>861</v>
      </c>
      <c r="H3485">
        <v>1</v>
      </c>
      <c r="I3485">
        <v>0</v>
      </c>
      <c r="J3485" s="33">
        <v>43655</v>
      </c>
      <c r="K3485" t="s">
        <v>1196</v>
      </c>
      <c r="L3485" t="s">
        <v>1616</v>
      </c>
      <c r="M3485">
        <v>354</v>
      </c>
      <c r="N3485">
        <v>0</v>
      </c>
      <c r="O3485" s="33">
        <v>43656</v>
      </c>
      <c r="P3485" t="s">
        <v>1179</v>
      </c>
      <c r="Q3485" t="s">
        <v>1875</v>
      </c>
      <c r="R3485">
        <v>0</v>
      </c>
      <c r="S3485">
        <v>0</v>
      </c>
    </row>
    <row r="3486" spans="1:19" hidden="1" x14ac:dyDescent="0.25">
      <c r="A3486" t="s">
        <v>1195</v>
      </c>
      <c r="B3486" t="s">
        <v>1483</v>
      </c>
      <c r="C3486">
        <v>0</v>
      </c>
      <c r="D3486">
        <v>0</v>
      </c>
      <c r="E3486" s="33">
        <v>43649</v>
      </c>
      <c r="F3486" t="s">
        <v>1194</v>
      </c>
      <c r="G3486" t="s">
        <v>1483</v>
      </c>
      <c r="H3486">
        <v>1</v>
      </c>
      <c r="I3486">
        <v>0</v>
      </c>
      <c r="J3486" s="33">
        <v>43655</v>
      </c>
      <c r="K3486" t="s">
        <v>1196</v>
      </c>
      <c r="L3486" t="s">
        <v>1486</v>
      </c>
      <c r="M3486">
        <v>44733</v>
      </c>
      <c r="N3486">
        <v>0</v>
      </c>
      <c r="O3486" s="33">
        <v>43656</v>
      </c>
      <c r="P3486" t="s">
        <v>1179</v>
      </c>
      <c r="Q3486" t="s">
        <v>581</v>
      </c>
      <c r="R3486">
        <v>0</v>
      </c>
      <c r="S3486">
        <v>0</v>
      </c>
    </row>
    <row r="3487" spans="1:19" hidden="1" x14ac:dyDescent="0.25">
      <c r="A3487" t="s">
        <v>1196</v>
      </c>
      <c r="B3487" t="s">
        <v>1482</v>
      </c>
      <c r="C3487">
        <v>1</v>
      </c>
      <c r="D3487">
        <v>0</v>
      </c>
      <c r="E3487" s="33">
        <v>43654</v>
      </c>
      <c r="F3487" t="s">
        <v>1195</v>
      </c>
      <c r="G3487" t="s">
        <v>1482</v>
      </c>
      <c r="H3487">
        <v>0</v>
      </c>
      <c r="I3487">
        <v>0</v>
      </c>
      <c r="J3487" s="33">
        <v>43649</v>
      </c>
      <c r="K3487" t="s">
        <v>1196</v>
      </c>
      <c r="L3487" t="s">
        <v>870</v>
      </c>
      <c r="M3487">
        <v>2350</v>
      </c>
      <c r="N3487">
        <v>0</v>
      </c>
      <c r="O3487" s="33">
        <v>43656</v>
      </c>
      <c r="P3487" t="s">
        <v>1179</v>
      </c>
      <c r="Q3487" t="s">
        <v>2653</v>
      </c>
      <c r="R3487">
        <v>0</v>
      </c>
      <c r="S3487">
        <v>0</v>
      </c>
    </row>
    <row r="3488" spans="1:19" hidden="1" x14ac:dyDescent="0.25">
      <c r="A3488" t="s">
        <v>1196</v>
      </c>
      <c r="B3488" t="s">
        <v>2135</v>
      </c>
      <c r="C3488">
        <v>13840</v>
      </c>
      <c r="D3488">
        <v>0</v>
      </c>
      <c r="E3488" s="33">
        <v>43654</v>
      </c>
      <c r="F3488" t="s">
        <v>1195</v>
      </c>
      <c r="G3488" t="s">
        <v>1897</v>
      </c>
      <c r="H3488">
        <v>0</v>
      </c>
      <c r="I3488">
        <v>0</v>
      </c>
      <c r="J3488" s="33">
        <v>43649</v>
      </c>
      <c r="K3488" t="s">
        <v>1196</v>
      </c>
      <c r="L3488" t="s">
        <v>1526</v>
      </c>
      <c r="M3488">
        <v>0</v>
      </c>
      <c r="N3488">
        <v>44733</v>
      </c>
      <c r="O3488" s="33">
        <v>43656</v>
      </c>
      <c r="P3488" t="s">
        <v>1179</v>
      </c>
      <c r="Q3488" t="s">
        <v>2652</v>
      </c>
      <c r="R3488">
        <v>0</v>
      </c>
      <c r="S3488">
        <v>0</v>
      </c>
    </row>
    <row r="3489" spans="1:19" hidden="1" x14ac:dyDescent="0.25">
      <c r="A3489" t="s">
        <v>1196</v>
      </c>
      <c r="B3489" t="s">
        <v>1534</v>
      </c>
      <c r="C3489">
        <v>2273</v>
      </c>
      <c r="D3489">
        <v>0</v>
      </c>
      <c r="E3489" s="33">
        <v>43654</v>
      </c>
      <c r="F3489" t="s">
        <v>1195</v>
      </c>
      <c r="G3489" t="s">
        <v>2720</v>
      </c>
      <c r="H3489">
        <v>0</v>
      </c>
      <c r="I3489">
        <v>0</v>
      </c>
      <c r="J3489" s="33">
        <v>43649</v>
      </c>
      <c r="K3489" t="s">
        <v>1196</v>
      </c>
      <c r="L3489" t="s">
        <v>1601</v>
      </c>
      <c r="M3489">
        <v>44733</v>
      </c>
      <c r="N3489">
        <v>0</v>
      </c>
      <c r="O3489" s="33">
        <v>43656</v>
      </c>
      <c r="P3489" t="s">
        <v>1179</v>
      </c>
      <c r="Q3489" t="s">
        <v>2651</v>
      </c>
      <c r="R3489">
        <v>0</v>
      </c>
      <c r="S3489">
        <v>0</v>
      </c>
    </row>
    <row r="3490" spans="1:19" hidden="1" x14ac:dyDescent="0.25">
      <c r="A3490" t="s">
        <v>1196</v>
      </c>
      <c r="B3490" t="s">
        <v>1645</v>
      </c>
      <c r="C3490">
        <v>2</v>
      </c>
      <c r="D3490">
        <v>0</v>
      </c>
      <c r="E3490" s="33">
        <v>43654</v>
      </c>
      <c r="F3490" t="s">
        <v>1195</v>
      </c>
      <c r="G3490" t="s">
        <v>1546</v>
      </c>
      <c r="H3490">
        <v>0</v>
      </c>
      <c r="I3490">
        <v>0</v>
      </c>
      <c r="J3490" s="33">
        <v>43649</v>
      </c>
      <c r="K3490" t="s">
        <v>1196</v>
      </c>
      <c r="L3490" t="s">
        <v>2721</v>
      </c>
      <c r="M3490">
        <v>1</v>
      </c>
      <c r="N3490">
        <v>0</v>
      </c>
      <c r="O3490" s="33">
        <v>43656</v>
      </c>
      <c r="P3490" t="s">
        <v>1179</v>
      </c>
      <c r="Q3490" t="s">
        <v>1883</v>
      </c>
      <c r="R3490">
        <v>0</v>
      </c>
      <c r="S3490">
        <v>0</v>
      </c>
    </row>
    <row r="3491" spans="1:19" hidden="1" x14ac:dyDescent="0.25">
      <c r="A3491" t="s">
        <v>1196</v>
      </c>
      <c r="B3491" t="s">
        <v>1588</v>
      </c>
      <c r="C3491">
        <v>0</v>
      </c>
      <c r="D3491">
        <v>41054</v>
      </c>
      <c r="E3491" s="33">
        <v>43654</v>
      </c>
      <c r="F3491" t="s">
        <v>1195</v>
      </c>
      <c r="G3491" t="s">
        <v>857</v>
      </c>
      <c r="H3491">
        <v>0</v>
      </c>
      <c r="I3491">
        <v>0</v>
      </c>
      <c r="J3491" s="33">
        <v>43649</v>
      </c>
      <c r="K3491" t="s">
        <v>1196</v>
      </c>
      <c r="L3491" t="s">
        <v>1495</v>
      </c>
      <c r="M3491">
        <v>0</v>
      </c>
      <c r="N3491">
        <v>44733</v>
      </c>
      <c r="O3491" s="33">
        <v>43656</v>
      </c>
      <c r="P3491" t="s">
        <v>1179</v>
      </c>
      <c r="Q3491" t="s">
        <v>1884</v>
      </c>
      <c r="R3491">
        <v>0</v>
      </c>
      <c r="S3491">
        <v>0</v>
      </c>
    </row>
    <row r="3492" spans="1:19" hidden="1" x14ac:dyDescent="0.25">
      <c r="A3492" t="s">
        <v>1196</v>
      </c>
      <c r="B3492" t="s">
        <v>1546</v>
      </c>
      <c r="C3492">
        <v>33080</v>
      </c>
      <c r="D3492">
        <v>0</v>
      </c>
      <c r="E3492" s="33">
        <v>43654</v>
      </c>
      <c r="F3492" t="s">
        <v>1195</v>
      </c>
      <c r="G3492" t="s">
        <v>1869</v>
      </c>
      <c r="H3492">
        <v>0</v>
      </c>
      <c r="I3492">
        <v>0</v>
      </c>
      <c r="J3492" s="33">
        <v>43649</v>
      </c>
      <c r="K3492" t="s">
        <v>1196</v>
      </c>
      <c r="L3492" t="s">
        <v>1483</v>
      </c>
      <c r="M3492">
        <v>1</v>
      </c>
      <c r="N3492">
        <v>0</v>
      </c>
      <c r="O3492" s="33">
        <v>43656</v>
      </c>
      <c r="P3492" t="s">
        <v>1179</v>
      </c>
      <c r="Q3492" t="s">
        <v>1486</v>
      </c>
      <c r="R3492">
        <v>0</v>
      </c>
      <c r="S3492">
        <v>0</v>
      </c>
    </row>
    <row r="3493" spans="1:19" hidden="1" x14ac:dyDescent="0.25">
      <c r="A3493" t="s">
        <v>1196</v>
      </c>
      <c r="B3493" t="s">
        <v>2722</v>
      </c>
      <c r="C3493">
        <v>1</v>
      </c>
      <c r="D3493">
        <v>0</v>
      </c>
      <c r="E3493" s="33">
        <v>43654</v>
      </c>
      <c r="F3493" t="s">
        <v>1195</v>
      </c>
      <c r="G3493" t="s">
        <v>2719</v>
      </c>
      <c r="H3493">
        <v>0</v>
      </c>
      <c r="I3493">
        <v>0</v>
      </c>
      <c r="J3493" s="33">
        <v>43649</v>
      </c>
      <c r="K3493" t="s">
        <v>1197</v>
      </c>
      <c r="L3493" t="s">
        <v>1482</v>
      </c>
      <c r="M3493">
        <v>1</v>
      </c>
      <c r="N3493">
        <v>0</v>
      </c>
      <c r="O3493" s="33">
        <v>43656</v>
      </c>
      <c r="P3493" t="s">
        <v>1179</v>
      </c>
      <c r="Q3493" t="s">
        <v>1857</v>
      </c>
      <c r="R3493">
        <v>0</v>
      </c>
      <c r="S3493">
        <v>0</v>
      </c>
    </row>
    <row r="3494" spans="1:19" hidden="1" x14ac:dyDescent="0.25">
      <c r="A3494" t="s">
        <v>1196</v>
      </c>
      <c r="B3494" t="s">
        <v>1868</v>
      </c>
      <c r="C3494">
        <v>20</v>
      </c>
      <c r="D3494">
        <v>0</v>
      </c>
      <c r="E3494" s="33">
        <v>43654</v>
      </c>
      <c r="F3494" t="s">
        <v>1195</v>
      </c>
      <c r="G3494" t="s">
        <v>868</v>
      </c>
      <c r="H3494">
        <v>0</v>
      </c>
      <c r="I3494">
        <v>0</v>
      </c>
      <c r="J3494" s="33">
        <v>43649</v>
      </c>
      <c r="K3494" t="s">
        <v>1197</v>
      </c>
      <c r="L3494" t="s">
        <v>1485</v>
      </c>
      <c r="M3494">
        <v>78</v>
      </c>
      <c r="N3494">
        <v>0</v>
      </c>
      <c r="O3494" s="33">
        <v>43656</v>
      </c>
      <c r="P3494" t="s">
        <v>1179</v>
      </c>
      <c r="Q3494" t="s">
        <v>1856</v>
      </c>
      <c r="R3494">
        <v>0</v>
      </c>
      <c r="S3494">
        <v>0</v>
      </c>
    </row>
    <row r="3495" spans="1:19" hidden="1" x14ac:dyDescent="0.25">
      <c r="A3495" t="s">
        <v>1196</v>
      </c>
      <c r="B3495" t="s">
        <v>868</v>
      </c>
      <c r="C3495">
        <v>2273</v>
      </c>
      <c r="D3495">
        <v>0</v>
      </c>
      <c r="E3495" s="33">
        <v>43654</v>
      </c>
      <c r="F3495" t="s">
        <v>1195</v>
      </c>
      <c r="G3495" t="s">
        <v>1486</v>
      </c>
      <c r="H3495">
        <v>0</v>
      </c>
      <c r="I3495">
        <v>0</v>
      </c>
      <c r="J3495" s="33">
        <v>43649</v>
      </c>
      <c r="K3495" t="s">
        <v>1197</v>
      </c>
      <c r="L3495" t="s">
        <v>857</v>
      </c>
      <c r="M3495">
        <v>3</v>
      </c>
      <c r="N3495">
        <v>0</v>
      </c>
      <c r="O3495" s="33">
        <v>43656</v>
      </c>
      <c r="P3495" t="s">
        <v>1179</v>
      </c>
      <c r="Q3495" t="s">
        <v>529</v>
      </c>
      <c r="R3495">
        <v>0</v>
      </c>
      <c r="S3495">
        <v>0</v>
      </c>
    </row>
    <row r="3496" spans="1:19" hidden="1" x14ac:dyDescent="0.25">
      <c r="A3496" t="s">
        <v>1196</v>
      </c>
      <c r="B3496" t="s">
        <v>1616</v>
      </c>
      <c r="C3496">
        <v>350</v>
      </c>
      <c r="D3496">
        <v>0</v>
      </c>
      <c r="E3496" s="33">
        <v>43654</v>
      </c>
      <c r="F3496" t="s">
        <v>1195</v>
      </c>
      <c r="G3496" t="s">
        <v>870</v>
      </c>
      <c r="H3496">
        <v>0</v>
      </c>
      <c r="I3496">
        <v>0</v>
      </c>
      <c r="J3496" s="33">
        <v>43649</v>
      </c>
      <c r="K3496" t="s">
        <v>1197</v>
      </c>
      <c r="L3496" t="s">
        <v>868</v>
      </c>
      <c r="M3496">
        <v>78</v>
      </c>
      <c r="N3496">
        <v>0</v>
      </c>
      <c r="O3496" s="33">
        <v>43656</v>
      </c>
      <c r="P3496" t="s">
        <v>1179</v>
      </c>
      <c r="Q3496" t="s">
        <v>1861</v>
      </c>
      <c r="R3496">
        <v>0</v>
      </c>
      <c r="S3496">
        <v>0</v>
      </c>
    </row>
    <row r="3497" spans="1:19" hidden="1" x14ac:dyDescent="0.25">
      <c r="A3497" t="s">
        <v>1196</v>
      </c>
      <c r="B3497" t="s">
        <v>1486</v>
      </c>
      <c r="C3497">
        <v>41054</v>
      </c>
      <c r="D3497">
        <v>0</v>
      </c>
      <c r="E3497" s="33">
        <v>43654</v>
      </c>
      <c r="F3497" t="s">
        <v>1195</v>
      </c>
      <c r="G3497" t="s">
        <v>2160</v>
      </c>
      <c r="H3497">
        <v>0</v>
      </c>
      <c r="I3497">
        <v>0</v>
      </c>
      <c r="J3497" s="33">
        <v>43649</v>
      </c>
      <c r="K3497" t="s">
        <v>1197</v>
      </c>
      <c r="L3497" t="s">
        <v>1484</v>
      </c>
      <c r="M3497">
        <v>78</v>
      </c>
      <c r="N3497">
        <v>0</v>
      </c>
      <c r="O3497" s="33">
        <v>43656</v>
      </c>
      <c r="P3497" t="s">
        <v>1179</v>
      </c>
      <c r="Q3497" t="s">
        <v>1863</v>
      </c>
      <c r="R3497">
        <v>0</v>
      </c>
      <c r="S3497">
        <v>0</v>
      </c>
    </row>
    <row r="3498" spans="1:19" hidden="1" x14ac:dyDescent="0.25">
      <c r="A3498" t="s">
        <v>1196</v>
      </c>
      <c r="B3498" t="s">
        <v>870</v>
      </c>
      <c r="C3498">
        <v>2273</v>
      </c>
      <c r="D3498">
        <v>0</v>
      </c>
      <c r="E3498" s="33">
        <v>43654</v>
      </c>
      <c r="F3498" t="s">
        <v>1195</v>
      </c>
      <c r="G3498" t="s">
        <v>859</v>
      </c>
      <c r="H3498">
        <v>0</v>
      </c>
      <c r="I3498">
        <v>0</v>
      </c>
      <c r="J3498" s="33">
        <v>43649</v>
      </c>
      <c r="K3498" t="s">
        <v>1197</v>
      </c>
      <c r="L3498" t="s">
        <v>1486</v>
      </c>
      <c r="M3498">
        <v>78</v>
      </c>
      <c r="N3498">
        <v>0</v>
      </c>
      <c r="O3498" s="33">
        <v>43656</v>
      </c>
      <c r="P3498" t="s">
        <v>1179</v>
      </c>
      <c r="Q3498" t="s">
        <v>1822</v>
      </c>
      <c r="R3498">
        <v>0</v>
      </c>
      <c r="S3498">
        <v>0</v>
      </c>
    </row>
    <row r="3499" spans="1:19" hidden="1" x14ac:dyDescent="0.25">
      <c r="A3499" t="s">
        <v>1196</v>
      </c>
      <c r="B3499" t="s">
        <v>1526</v>
      </c>
      <c r="C3499">
        <v>0</v>
      </c>
      <c r="D3499">
        <v>41054</v>
      </c>
      <c r="E3499" s="33">
        <v>43654</v>
      </c>
      <c r="F3499" t="s">
        <v>1195</v>
      </c>
      <c r="G3499" t="s">
        <v>2718</v>
      </c>
      <c r="H3499">
        <v>0</v>
      </c>
      <c r="I3499">
        <v>0</v>
      </c>
      <c r="J3499" s="33">
        <v>43649</v>
      </c>
      <c r="K3499" t="s">
        <v>1197</v>
      </c>
      <c r="L3499" t="s">
        <v>870</v>
      </c>
      <c r="M3499">
        <v>78</v>
      </c>
      <c r="N3499">
        <v>0</v>
      </c>
      <c r="O3499" s="33">
        <v>43656</v>
      </c>
      <c r="P3499" t="s">
        <v>1179</v>
      </c>
      <c r="Q3499" t="s">
        <v>2657</v>
      </c>
      <c r="R3499">
        <v>0</v>
      </c>
      <c r="S3499">
        <v>0</v>
      </c>
    </row>
    <row r="3500" spans="1:19" hidden="1" x14ac:dyDescent="0.25">
      <c r="A3500" t="s">
        <v>1196</v>
      </c>
      <c r="B3500" t="s">
        <v>1601</v>
      </c>
      <c r="C3500">
        <v>41054</v>
      </c>
      <c r="D3500">
        <v>0</v>
      </c>
      <c r="E3500" s="33">
        <v>43654</v>
      </c>
      <c r="F3500" t="s">
        <v>1195</v>
      </c>
      <c r="G3500" t="s">
        <v>2717</v>
      </c>
      <c r="H3500">
        <v>0</v>
      </c>
      <c r="I3500">
        <v>0</v>
      </c>
      <c r="J3500" s="33">
        <v>43649</v>
      </c>
      <c r="K3500" t="s">
        <v>1197</v>
      </c>
      <c r="L3500" t="s">
        <v>859</v>
      </c>
      <c r="M3500">
        <v>3</v>
      </c>
      <c r="N3500">
        <v>0</v>
      </c>
      <c r="O3500" s="33">
        <v>43656</v>
      </c>
      <c r="P3500" t="s">
        <v>1179</v>
      </c>
      <c r="Q3500" t="s">
        <v>861</v>
      </c>
      <c r="R3500">
        <v>0</v>
      </c>
      <c r="S3500">
        <v>0</v>
      </c>
    </row>
    <row r="3501" spans="1:19" hidden="1" x14ac:dyDescent="0.25">
      <c r="A3501" t="s">
        <v>1196</v>
      </c>
      <c r="B3501" t="s">
        <v>2721</v>
      </c>
      <c r="C3501">
        <v>1</v>
      </c>
      <c r="D3501">
        <v>0</v>
      </c>
      <c r="E3501" s="33">
        <v>43654</v>
      </c>
      <c r="F3501" t="s">
        <v>1195</v>
      </c>
      <c r="G3501" t="s">
        <v>1590</v>
      </c>
      <c r="H3501">
        <v>0</v>
      </c>
      <c r="I3501">
        <v>0</v>
      </c>
      <c r="J3501" s="33">
        <v>43649</v>
      </c>
      <c r="K3501" t="s">
        <v>1197</v>
      </c>
      <c r="L3501" t="s">
        <v>861</v>
      </c>
      <c r="M3501">
        <v>1</v>
      </c>
      <c r="N3501">
        <v>0</v>
      </c>
      <c r="O3501" s="33">
        <v>43656</v>
      </c>
      <c r="P3501" t="s">
        <v>1179</v>
      </c>
      <c r="Q3501" t="s">
        <v>1828</v>
      </c>
      <c r="R3501">
        <v>0</v>
      </c>
      <c r="S3501">
        <v>0</v>
      </c>
    </row>
    <row r="3502" spans="1:19" hidden="1" x14ac:dyDescent="0.25">
      <c r="A3502" t="s">
        <v>1196</v>
      </c>
      <c r="B3502" t="s">
        <v>1495</v>
      </c>
      <c r="C3502">
        <v>0</v>
      </c>
      <c r="D3502">
        <v>41054</v>
      </c>
      <c r="E3502" s="33">
        <v>43654</v>
      </c>
      <c r="F3502" t="s">
        <v>1195</v>
      </c>
      <c r="G3502" t="s">
        <v>2716</v>
      </c>
      <c r="H3502">
        <v>0</v>
      </c>
      <c r="I3502">
        <v>0</v>
      </c>
      <c r="J3502" s="33">
        <v>43649</v>
      </c>
      <c r="K3502" t="s">
        <v>1197</v>
      </c>
      <c r="L3502" t="s">
        <v>1483</v>
      </c>
      <c r="M3502">
        <v>1</v>
      </c>
      <c r="N3502">
        <v>0</v>
      </c>
      <c r="O3502" s="33">
        <v>43656</v>
      </c>
      <c r="P3502" t="s">
        <v>1179</v>
      </c>
      <c r="Q3502" t="s">
        <v>1483</v>
      </c>
      <c r="R3502">
        <v>0</v>
      </c>
      <c r="S3502">
        <v>0</v>
      </c>
    </row>
    <row r="3503" spans="1:19" hidden="1" x14ac:dyDescent="0.25">
      <c r="A3503" t="s">
        <v>1196</v>
      </c>
      <c r="B3503" t="s">
        <v>1483</v>
      </c>
      <c r="C3503">
        <v>1</v>
      </c>
      <c r="D3503">
        <v>0</v>
      </c>
      <c r="E3503" s="33">
        <v>43654</v>
      </c>
      <c r="F3503" t="s">
        <v>1195</v>
      </c>
      <c r="G3503" t="s">
        <v>861</v>
      </c>
      <c r="H3503">
        <v>0</v>
      </c>
      <c r="I3503">
        <v>0</v>
      </c>
      <c r="J3503" s="33">
        <v>43649</v>
      </c>
      <c r="K3503" t="s">
        <v>1198</v>
      </c>
      <c r="L3503" t="s">
        <v>1482</v>
      </c>
      <c r="M3503">
        <v>1</v>
      </c>
      <c r="N3503">
        <v>0</v>
      </c>
      <c r="O3503" s="33">
        <v>43656</v>
      </c>
      <c r="P3503" t="s">
        <v>1180</v>
      </c>
      <c r="Q3503" t="s">
        <v>2667</v>
      </c>
      <c r="R3503">
        <v>3</v>
      </c>
      <c r="S3503">
        <v>0</v>
      </c>
    </row>
    <row r="3504" spans="1:19" hidden="1" x14ac:dyDescent="0.25">
      <c r="A3504" t="s">
        <v>1197</v>
      </c>
      <c r="B3504" t="s">
        <v>1482</v>
      </c>
      <c r="C3504">
        <v>1</v>
      </c>
      <c r="D3504">
        <v>0</v>
      </c>
      <c r="E3504" s="33">
        <v>43654</v>
      </c>
      <c r="F3504" t="s">
        <v>1195</v>
      </c>
      <c r="G3504" t="s">
        <v>1483</v>
      </c>
      <c r="H3504">
        <v>0</v>
      </c>
      <c r="I3504">
        <v>0</v>
      </c>
      <c r="J3504" s="33">
        <v>43649</v>
      </c>
      <c r="K3504" t="s">
        <v>1198</v>
      </c>
      <c r="L3504" t="s">
        <v>2724</v>
      </c>
      <c r="M3504">
        <v>68470</v>
      </c>
      <c r="N3504">
        <v>0</v>
      </c>
      <c r="O3504" s="33">
        <v>43656</v>
      </c>
      <c r="P3504" t="s">
        <v>1180</v>
      </c>
      <c r="Q3504" t="s">
        <v>1815</v>
      </c>
      <c r="R3504">
        <v>735</v>
      </c>
      <c r="S3504">
        <v>0</v>
      </c>
    </row>
    <row r="3505" spans="1:19" hidden="1" x14ac:dyDescent="0.25">
      <c r="A3505" t="s">
        <v>1197</v>
      </c>
      <c r="B3505" t="s">
        <v>1485</v>
      </c>
      <c r="C3505">
        <v>78</v>
      </c>
      <c r="D3505">
        <v>0</v>
      </c>
      <c r="E3505" s="33">
        <v>43654</v>
      </c>
      <c r="F3505" t="s">
        <v>1196</v>
      </c>
      <c r="G3505" t="s">
        <v>1482</v>
      </c>
      <c r="H3505">
        <v>1</v>
      </c>
      <c r="I3505">
        <v>0</v>
      </c>
      <c r="J3505" s="33">
        <v>43655</v>
      </c>
      <c r="K3505" t="s">
        <v>1198</v>
      </c>
      <c r="L3505" t="s">
        <v>2723</v>
      </c>
      <c r="M3505">
        <v>3075</v>
      </c>
      <c r="N3505">
        <v>0</v>
      </c>
      <c r="O3505" s="33">
        <v>43656</v>
      </c>
      <c r="P3505" t="s">
        <v>1180</v>
      </c>
      <c r="Q3505" t="s">
        <v>2666</v>
      </c>
      <c r="R3505">
        <v>169</v>
      </c>
      <c r="S3505">
        <v>1630</v>
      </c>
    </row>
    <row r="3506" spans="1:19" hidden="1" x14ac:dyDescent="0.25">
      <c r="A3506" t="s">
        <v>1197</v>
      </c>
      <c r="B3506" t="s">
        <v>857</v>
      </c>
      <c r="C3506">
        <v>3</v>
      </c>
      <c r="D3506">
        <v>0</v>
      </c>
      <c r="E3506" s="33">
        <v>43654</v>
      </c>
      <c r="F3506" t="s">
        <v>1196</v>
      </c>
      <c r="G3506" t="s">
        <v>2135</v>
      </c>
      <c r="H3506">
        <v>14132</v>
      </c>
      <c r="I3506">
        <v>0</v>
      </c>
      <c r="J3506" s="33">
        <v>43655</v>
      </c>
      <c r="K3506" t="s">
        <v>1198</v>
      </c>
      <c r="L3506" t="s">
        <v>1546</v>
      </c>
      <c r="M3506">
        <v>47444</v>
      </c>
      <c r="N3506">
        <v>0</v>
      </c>
      <c r="O3506" s="33">
        <v>43656</v>
      </c>
      <c r="P3506" t="s">
        <v>1180</v>
      </c>
      <c r="Q3506" t="s">
        <v>2665</v>
      </c>
      <c r="R3506">
        <v>5</v>
      </c>
      <c r="S3506">
        <v>0</v>
      </c>
    </row>
    <row r="3507" spans="1:19" hidden="1" x14ac:dyDescent="0.25">
      <c r="A3507" t="s">
        <v>1197</v>
      </c>
      <c r="B3507" t="s">
        <v>868</v>
      </c>
      <c r="C3507">
        <v>78</v>
      </c>
      <c r="D3507">
        <v>0</v>
      </c>
      <c r="E3507" s="33">
        <v>43654</v>
      </c>
      <c r="F3507" t="s">
        <v>1196</v>
      </c>
      <c r="G3507" t="s">
        <v>1534</v>
      </c>
      <c r="H3507">
        <v>2325</v>
      </c>
      <c r="I3507">
        <v>0</v>
      </c>
      <c r="J3507" s="33">
        <v>43655</v>
      </c>
      <c r="K3507" t="s">
        <v>1198</v>
      </c>
      <c r="L3507" t="s">
        <v>857</v>
      </c>
      <c r="M3507">
        <v>16</v>
      </c>
      <c r="N3507">
        <v>0</v>
      </c>
      <c r="O3507" s="33">
        <v>43656</v>
      </c>
      <c r="P3507" t="s">
        <v>1180</v>
      </c>
      <c r="Q3507" t="s">
        <v>868</v>
      </c>
      <c r="R3507">
        <v>974</v>
      </c>
      <c r="S3507">
        <v>0</v>
      </c>
    </row>
    <row r="3508" spans="1:19" hidden="1" x14ac:dyDescent="0.25">
      <c r="A3508" t="s">
        <v>1197</v>
      </c>
      <c r="B3508" t="s">
        <v>1484</v>
      </c>
      <c r="C3508">
        <v>78</v>
      </c>
      <c r="D3508">
        <v>0</v>
      </c>
      <c r="E3508" s="33">
        <v>43654</v>
      </c>
      <c r="F3508" t="s">
        <v>1196</v>
      </c>
      <c r="G3508" t="s">
        <v>1645</v>
      </c>
      <c r="H3508">
        <v>2</v>
      </c>
      <c r="I3508">
        <v>0</v>
      </c>
      <c r="J3508" s="33">
        <v>43655</v>
      </c>
      <c r="K3508" t="s">
        <v>1198</v>
      </c>
      <c r="L3508" t="s">
        <v>868</v>
      </c>
      <c r="M3508">
        <v>26414</v>
      </c>
      <c r="N3508">
        <v>0</v>
      </c>
      <c r="O3508" s="33">
        <v>43656</v>
      </c>
      <c r="P3508" t="s">
        <v>1180</v>
      </c>
      <c r="Q3508" t="s">
        <v>1816</v>
      </c>
      <c r="R3508">
        <v>714</v>
      </c>
      <c r="S3508">
        <v>0</v>
      </c>
    </row>
    <row r="3509" spans="1:19" hidden="1" x14ac:dyDescent="0.25">
      <c r="A3509" t="s">
        <v>1197</v>
      </c>
      <c r="B3509" t="s">
        <v>1486</v>
      </c>
      <c r="C3509">
        <v>78</v>
      </c>
      <c r="D3509">
        <v>0</v>
      </c>
      <c r="E3509" s="33">
        <v>43654</v>
      </c>
      <c r="F3509" t="s">
        <v>1196</v>
      </c>
      <c r="G3509" t="s">
        <v>1588</v>
      </c>
      <c r="H3509">
        <v>0</v>
      </c>
      <c r="I3509">
        <v>43815</v>
      </c>
      <c r="J3509" s="33">
        <v>43655</v>
      </c>
      <c r="K3509" t="s">
        <v>1198</v>
      </c>
      <c r="L3509" t="s">
        <v>1486</v>
      </c>
      <c r="M3509">
        <v>68470</v>
      </c>
      <c r="N3509">
        <v>0</v>
      </c>
      <c r="O3509" s="33">
        <v>43656</v>
      </c>
      <c r="P3509" t="s">
        <v>1180</v>
      </c>
      <c r="Q3509" t="s">
        <v>1811</v>
      </c>
      <c r="R3509">
        <v>10</v>
      </c>
      <c r="S3509">
        <v>348</v>
      </c>
    </row>
    <row r="3510" spans="1:19" hidden="1" x14ac:dyDescent="0.25">
      <c r="A3510" t="s">
        <v>1197</v>
      </c>
      <c r="B3510" t="s">
        <v>870</v>
      </c>
      <c r="C3510">
        <v>78</v>
      </c>
      <c r="D3510">
        <v>0</v>
      </c>
      <c r="E3510" s="33">
        <v>43654</v>
      </c>
      <c r="F3510" t="s">
        <v>1196</v>
      </c>
      <c r="G3510" t="s">
        <v>1546</v>
      </c>
      <c r="H3510">
        <v>35072</v>
      </c>
      <c r="I3510">
        <v>0</v>
      </c>
      <c r="J3510" s="33">
        <v>43655</v>
      </c>
      <c r="K3510" t="s">
        <v>1198</v>
      </c>
      <c r="L3510" t="s">
        <v>870</v>
      </c>
      <c r="M3510">
        <v>22140</v>
      </c>
      <c r="N3510">
        <v>0</v>
      </c>
      <c r="O3510" s="33">
        <v>43656</v>
      </c>
      <c r="P3510" t="s">
        <v>1180</v>
      </c>
      <c r="Q3510" t="s">
        <v>1486</v>
      </c>
      <c r="R3510">
        <v>1968</v>
      </c>
      <c r="S3510">
        <v>0</v>
      </c>
    </row>
    <row r="3511" spans="1:19" hidden="1" x14ac:dyDescent="0.25">
      <c r="A3511" t="s">
        <v>1197</v>
      </c>
      <c r="B3511" t="s">
        <v>859</v>
      </c>
      <c r="C3511">
        <v>3</v>
      </c>
      <c r="D3511">
        <v>0</v>
      </c>
      <c r="E3511" s="33">
        <v>43654</v>
      </c>
      <c r="F3511" t="s">
        <v>1196</v>
      </c>
      <c r="G3511" t="s">
        <v>2722</v>
      </c>
      <c r="H3511">
        <v>1</v>
      </c>
      <c r="I3511">
        <v>0</v>
      </c>
      <c r="J3511" s="33">
        <v>43655</v>
      </c>
      <c r="K3511" t="s">
        <v>1198</v>
      </c>
      <c r="L3511" t="s">
        <v>859</v>
      </c>
      <c r="M3511">
        <v>14</v>
      </c>
      <c r="N3511">
        <v>0</v>
      </c>
      <c r="O3511" s="33">
        <v>43656</v>
      </c>
      <c r="P3511" t="s">
        <v>1180</v>
      </c>
      <c r="Q3511" t="s">
        <v>2664</v>
      </c>
      <c r="R3511">
        <v>2</v>
      </c>
      <c r="S3511">
        <v>0</v>
      </c>
    </row>
    <row r="3512" spans="1:19" hidden="1" x14ac:dyDescent="0.25">
      <c r="A3512" t="s">
        <v>1197</v>
      </c>
      <c r="B3512" t="s">
        <v>861</v>
      </c>
      <c r="C3512">
        <v>1</v>
      </c>
      <c r="D3512">
        <v>0</v>
      </c>
      <c r="E3512" s="33">
        <v>43654</v>
      </c>
      <c r="F3512" t="s">
        <v>1196</v>
      </c>
      <c r="G3512" t="s">
        <v>1868</v>
      </c>
      <c r="H3512">
        <v>20</v>
      </c>
      <c r="I3512">
        <v>0</v>
      </c>
      <c r="J3512" s="33">
        <v>43655</v>
      </c>
      <c r="K3512" t="s">
        <v>1198</v>
      </c>
      <c r="L3512" t="s">
        <v>1590</v>
      </c>
      <c r="M3512">
        <v>0</v>
      </c>
      <c r="N3512">
        <v>0</v>
      </c>
      <c r="O3512" s="33">
        <v>43656</v>
      </c>
      <c r="P3512" t="s">
        <v>1180</v>
      </c>
      <c r="Q3512" t="s">
        <v>2663</v>
      </c>
      <c r="R3512">
        <v>2</v>
      </c>
      <c r="S3512">
        <v>0</v>
      </c>
    </row>
    <row r="3513" spans="1:19" hidden="1" x14ac:dyDescent="0.25">
      <c r="A3513" t="s">
        <v>1197</v>
      </c>
      <c r="B3513" t="s">
        <v>1483</v>
      </c>
      <c r="C3513">
        <v>1</v>
      </c>
      <c r="D3513">
        <v>0</v>
      </c>
      <c r="E3513" s="33">
        <v>43654</v>
      </c>
      <c r="F3513" t="s">
        <v>1196</v>
      </c>
      <c r="G3513" t="s">
        <v>868</v>
      </c>
      <c r="H3513">
        <v>2325</v>
      </c>
      <c r="I3513">
        <v>0</v>
      </c>
      <c r="J3513" s="33">
        <v>43655</v>
      </c>
      <c r="K3513" t="s">
        <v>1198</v>
      </c>
      <c r="L3513" t="s">
        <v>861</v>
      </c>
      <c r="M3513">
        <v>1</v>
      </c>
      <c r="N3513">
        <v>0</v>
      </c>
      <c r="O3513" s="33">
        <v>43656</v>
      </c>
      <c r="P3513" t="s">
        <v>1180</v>
      </c>
      <c r="Q3513" t="s">
        <v>2662</v>
      </c>
      <c r="R3513">
        <v>1</v>
      </c>
      <c r="S3513">
        <v>0</v>
      </c>
    </row>
    <row r="3514" spans="1:19" hidden="1" x14ac:dyDescent="0.25">
      <c r="A3514" t="s">
        <v>1198</v>
      </c>
      <c r="B3514" t="s">
        <v>1482</v>
      </c>
      <c r="C3514">
        <v>1</v>
      </c>
      <c r="D3514">
        <v>0</v>
      </c>
      <c r="E3514" s="33">
        <v>43654</v>
      </c>
      <c r="F3514" t="s">
        <v>1196</v>
      </c>
      <c r="G3514" t="s">
        <v>1616</v>
      </c>
      <c r="H3514">
        <v>353</v>
      </c>
      <c r="I3514">
        <v>0</v>
      </c>
      <c r="J3514" s="33">
        <v>43655</v>
      </c>
      <c r="K3514" t="s">
        <v>1198</v>
      </c>
      <c r="L3514" t="s">
        <v>1483</v>
      </c>
      <c r="M3514">
        <v>1</v>
      </c>
      <c r="N3514">
        <v>0</v>
      </c>
      <c r="O3514" s="33">
        <v>43656</v>
      </c>
      <c r="P3514" t="s">
        <v>1180</v>
      </c>
      <c r="Q3514" t="s">
        <v>2661</v>
      </c>
      <c r="R3514">
        <v>1</v>
      </c>
      <c r="S3514">
        <v>0</v>
      </c>
    </row>
    <row r="3515" spans="1:19" hidden="1" x14ac:dyDescent="0.25">
      <c r="A3515" t="s">
        <v>1198</v>
      </c>
      <c r="B3515" t="s">
        <v>2724</v>
      </c>
      <c r="C3515">
        <v>64818</v>
      </c>
      <c r="D3515">
        <v>0</v>
      </c>
      <c r="E3515" s="33">
        <v>43654</v>
      </c>
      <c r="F3515" t="s">
        <v>1196</v>
      </c>
      <c r="G3515" t="s">
        <v>1486</v>
      </c>
      <c r="H3515">
        <v>43815</v>
      </c>
      <c r="I3515">
        <v>0</v>
      </c>
      <c r="J3515" s="33">
        <v>43655</v>
      </c>
      <c r="K3515" t="s">
        <v>1199</v>
      </c>
      <c r="L3515" t="s">
        <v>1482</v>
      </c>
      <c r="M3515">
        <v>1</v>
      </c>
      <c r="N3515">
        <v>0</v>
      </c>
      <c r="O3515" s="33">
        <v>43656</v>
      </c>
      <c r="P3515" t="s">
        <v>1180</v>
      </c>
      <c r="Q3515" t="s">
        <v>2660</v>
      </c>
      <c r="R3515">
        <v>2</v>
      </c>
      <c r="S3515">
        <v>0</v>
      </c>
    </row>
    <row r="3516" spans="1:19" hidden="1" x14ac:dyDescent="0.25">
      <c r="A3516" t="s">
        <v>1198</v>
      </c>
      <c r="B3516" t="s">
        <v>2723</v>
      </c>
      <c r="C3516">
        <v>2987</v>
      </c>
      <c r="D3516">
        <v>0</v>
      </c>
      <c r="E3516" s="33">
        <v>43654</v>
      </c>
      <c r="F3516" t="s">
        <v>1196</v>
      </c>
      <c r="G3516" t="s">
        <v>870</v>
      </c>
      <c r="H3516">
        <v>2325</v>
      </c>
      <c r="I3516">
        <v>0</v>
      </c>
      <c r="J3516" s="33">
        <v>43655</v>
      </c>
      <c r="K3516" t="s">
        <v>1199</v>
      </c>
      <c r="L3516" t="s">
        <v>2135</v>
      </c>
      <c r="M3516">
        <v>38664</v>
      </c>
      <c r="N3516">
        <v>0</v>
      </c>
      <c r="O3516" s="33">
        <v>43656</v>
      </c>
      <c r="P3516" t="s">
        <v>1180</v>
      </c>
      <c r="Q3516" t="s">
        <v>2659</v>
      </c>
      <c r="R3516">
        <v>2</v>
      </c>
      <c r="S3516">
        <v>0</v>
      </c>
    </row>
    <row r="3517" spans="1:19" hidden="1" x14ac:dyDescent="0.25">
      <c r="A3517" t="s">
        <v>1198</v>
      </c>
      <c r="B3517" t="s">
        <v>1546</v>
      </c>
      <c r="C3517">
        <v>44596</v>
      </c>
      <c r="D3517">
        <v>0</v>
      </c>
      <c r="E3517" s="33">
        <v>43654</v>
      </c>
      <c r="F3517" t="s">
        <v>1196</v>
      </c>
      <c r="G3517" t="s">
        <v>1526</v>
      </c>
      <c r="H3517">
        <v>0</v>
      </c>
      <c r="I3517">
        <v>43815</v>
      </c>
      <c r="J3517" s="33">
        <v>43655</v>
      </c>
      <c r="K3517" t="s">
        <v>1199</v>
      </c>
      <c r="L3517" t="s">
        <v>2730</v>
      </c>
      <c r="M3517">
        <v>2466</v>
      </c>
      <c r="N3517">
        <v>28622</v>
      </c>
      <c r="O3517" s="33">
        <v>43656</v>
      </c>
      <c r="P3517" t="s">
        <v>1180</v>
      </c>
      <c r="Q3517" t="s">
        <v>870</v>
      </c>
      <c r="R3517">
        <v>943</v>
      </c>
      <c r="S3517">
        <v>0</v>
      </c>
    </row>
    <row r="3518" spans="1:19" hidden="1" x14ac:dyDescent="0.25">
      <c r="A3518" t="s">
        <v>1198</v>
      </c>
      <c r="B3518" t="s">
        <v>857</v>
      </c>
      <c r="C3518">
        <v>15</v>
      </c>
      <c r="D3518">
        <v>0</v>
      </c>
      <c r="E3518" s="33">
        <v>43654</v>
      </c>
      <c r="F3518" t="s">
        <v>1196</v>
      </c>
      <c r="G3518" t="s">
        <v>1601</v>
      </c>
      <c r="H3518">
        <v>43815</v>
      </c>
      <c r="I3518">
        <v>0</v>
      </c>
      <c r="J3518" s="33">
        <v>43655</v>
      </c>
      <c r="K3518" t="s">
        <v>1199</v>
      </c>
      <c r="L3518" t="s">
        <v>2731</v>
      </c>
      <c r="M3518">
        <v>16460</v>
      </c>
      <c r="N3518">
        <v>0</v>
      </c>
      <c r="O3518" s="33">
        <v>43656</v>
      </c>
      <c r="P3518" t="s">
        <v>1180</v>
      </c>
      <c r="Q3518" t="s">
        <v>2658</v>
      </c>
      <c r="R3518">
        <v>2</v>
      </c>
      <c r="S3518">
        <v>0</v>
      </c>
    </row>
    <row r="3519" spans="1:19" hidden="1" x14ac:dyDescent="0.25">
      <c r="A3519" t="s">
        <v>1198</v>
      </c>
      <c r="B3519" t="s">
        <v>868</v>
      </c>
      <c r="C3519">
        <v>25258</v>
      </c>
      <c r="D3519">
        <v>0</v>
      </c>
      <c r="E3519" s="33">
        <v>43654</v>
      </c>
      <c r="F3519" t="s">
        <v>1196</v>
      </c>
      <c r="G3519" t="s">
        <v>2721</v>
      </c>
      <c r="H3519">
        <v>1</v>
      </c>
      <c r="I3519">
        <v>0</v>
      </c>
      <c r="J3519" s="33">
        <v>43655</v>
      </c>
      <c r="K3519" t="s">
        <v>1199</v>
      </c>
      <c r="L3519" t="s">
        <v>2732</v>
      </c>
      <c r="M3519">
        <v>2735</v>
      </c>
      <c r="N3519">
        <v>28622</v>
      </c>
      <c r="O3519" s="33">
        <v>43656</v>
      </c>
      <c r="P3519" t="s">
        <v>1180</v>
      </c>
      <c r="Q3519" t="s">
        <v>2353</v>
      </c>
      <c r="R3519">
        <v>194</v>
      </c>
      <c r="S3519">
        <v>0</v>
      </c>
    </row>
    <row r="3520" spans="1:19" hidden="1" x14ac:dyDescent="0.25">
      <c r="A3520" t="s">
        <v>1198</v>
      </c>
      <c r="B3520" t="s">
        <v>1486</v>
      </c>
      <c r="C3520">
        <v>64818</v>
      </c>
      <c r="D3520">
        <v>0</v>
      </c>
      <c r="E3520" s="33">
        <v>43654</v>
      </c>
      <c r="F3520" t="s">
        <v>1196</v>
      </c>
      <c r="G3520" t="s">
        <v>1495</v>
      </c>
      <c r="H3520">
        <v>0</v>
      </c>
      <c r="I3520">
        <v>43815</v>
      </c>
      <c r="J3520" s="33">
        <v>43655</v>
      </c>
      <c r="K3520" t="s">
        <v>1199</v>
      </c>
      <c r="L3520" t="s">
        <v>2733</v>
      </c>
      <c r="M3520">
        <v>859</v>
      </c>
      <c r="N3520">
        <v>3894</v>
      </c>
      <c r="O3520" s="33">
        <v>43656</v>
      </c>
      <c r="P3520" t="s">
        <v>1180</v>
      </c>
      <c r="Q3520" t="s">
        <v>1787</v>
      </c>
      <c r="R3520">
        <v>56</v>
      </c>
      <c r="S3520">
        <v>0</v>
      </c>
    </row>
    <row r="3521" spans="1:19" hidden="1" x14ac:dyDescent="0.25">
      <c r="A3521" t="s">
        <v>1198</v>
      </c>
      <c r="B3521" t="s">
        <v>870</v>
      </c>
      <c r="C3521">
        <v>21276</v>
      </c>
      <c r="D3521">
        <v>0</v>
      </c>
      <c r="E3521" s="33">
        <v>43654</v>
      </c>
      <c r="F3521" t="s">
        <v>1196</v>
      </c>
      <c r="G3521" t="s">
        <v>1483</v>
      </c>
      <c r="H3521">
        <v>1</v>
      </c>
      <c r="I3521">
        <v>0</v>
      </c>
      <c r="J3521" s="33">
        <v>43655</v>
      </c>
      <c r="K3521" t="s">
        <v>1199</v>
      </c>
      <c r="L3521" t="s">
        <v>2734</v>
      </c>
      <c r="M3521">
        <v>0</v>
      </c>
      <c r="N3521">
        <v>119079</v>
      </c>
      <c r="O3521" s="33">
        <v>43656</v>
      </c>
      <c r="P3521" t="s">
        <v>1180</v>
      </c>
      <c r="Q3521" t="s">
        <v>2668</v>
      </c>
      <c r="R3521">
        <v>3</v>
      </c>
      <c r="S3521">
        <v>0</v>
      </c>
    </row>
    <row r="3522" spans="1:19" hidden="1" x14ac:dyDescent="0.25">
      <c r="A3522" t="s">
        <v>1198</v>
      </c>
      <c r="B3522" t="s">
        <v>859</v>
      </c>
      <c r="C3522">
        <v>13</v>
      </c>
      <c r="D3522">
        <v>0</v>
      </c>
      <c r="E3522" s="33">
        <v>43654</v>
      </c>
      <c r="F3522" t="s">
        <v>1197</v>
      </c>
      <c r="G3522" t="s">
        <v>1482</v>
      </c>
      <c r="H3522">
        <v>1</v>
      </c>
      <c r="I3522">
        <v>0</v>
      </c>
      <c r="J3522" s="33">
        <v>43655</v>
      </c>
      <c r="K3522" t="s">
        <v>1199</v>
      </c>
      <c r="L3522" t="s">
        <v>1744</v>
      </c>
      <c r="M3522">
        <v>0</v>
      </c>
      <c r="N3522">
        <v>119079</v>
      </c>
      <c r="O3522" s="33">
        <v>43656</v>
      </c>
      <c r="P3522" t="s">
        <v>1180</v>
      </c>
      <c r="Q3522" t="s">
        <v>1813</v>
      </c>
      <c r="R3522">
        <v>278</v>
      </c>
      <c r="S3522">
        <v>0</v>
      </c>
    </row>
    <row r="3523" spans="1:19" hidden="1" x14ac:dyDescent="0.25">
      <c r="A3523" t="s">
        <v>1198</v>
      </c>
      <c r="B3523" t="s">
        <v>1590</v>
      </c>
      <c r="C3523">
        <v>0</v>
      </c>
      <c r="D3523">
        <v>0</v>
      </c>
      <c r="E3523" s="33">
        <v>43654</v>
      </c>
      <c r="F3523" t="s">
        <v>1197</v>
      </c>
      <c r="G3523" t="s">
        <v>1485</v>
      </c>
      <c r="H3523">
        <v>78</v>
      </c>
      <c r="I3523">
        <v>0</v>
      </c>
      <c r="J3523" s="33">
        <v>43655</v>
      </c>
      <c r="K3523" t="s">
        <v>1199</v>
      </c>
      <c r="L3523" t="s">
        <v>1745</v>
      </c>
      <c r="M3523">
        <v>0</v>
      </c>
      <c r="N3523">
        <v>119079</v>
      </c>
      <c r="O3523" s="33">
        <v>43656</v>
      </c>
      <c r="P3523" t="s">
        <v>1180</v>
      </c>
      <c r="Q3523" t="s">
        <v>1483</v>
      </c>
      <c r="R3523">
        <v>42</v>
      </c>
      <c r="S3523">
        <v>0</v>
      </c>
    </row>
    <row r="3524" spans="1:19" hidden="1" x14ac:dyDescent="0.25">
      <c r="A3524" t="s">
        <v>1198</v>
      </c>
      <c r="B3524" t="s">
        <v>861</v>
      </c>
      <c r="C3524">
        <v>1</v>
      </c>
      <c r="D3524">
        <v>0</v>
      </c>
      <c r="E3524" s="33">
        <v>43654</v>
      </c>
      <c r="F3524" t="s">
        <v>1197</v>
      </c>
      <c r="G3524" t="s">
        <v>857</v>
      </c>
      <c r="H3524">
        <v>3</v>
      </c>
      <c r="I3524">
        <v>0</v>
      </c>
      <c r="J3524" s="33">
        <v>43655</v>
      </c>
      <c r="K3524" t="s">
        <v>1199</v>
      </c>
      <c r="L3524" t="s">
        <v>2735</v>
      </c>
      <c r="M3524">
        <v>2</v>
      </c>
      <c r="N3524">
        <v>0</v>
      </c>
      <c r="O3524" s="33">
        <v>43656</v>
      </c>
      <c r="P3524" t="s">
        <v>1182</v>
      </c>
      <c r="Q3524" t="s">
        <v>5629</v>
      </c>
      <c r="R3524">
        <v>0</v>
      </c>
      <c r="S3524">
        <v>0</v>
      </c>
    </row>
    <row r="3525" spans="1:19" hidden="1" x14ac:dyDescent="0.25">
      <c r="A3525" t="s">
        <v>1198</v>
      </c>
      <c r="B3525" t="s">
        <v>1483</v>
      </c>
      <c r="C3525">
        <v>1</v>
      </c>
      <c r="D3525">
        <v>0</v>
      </c>
      <c r="E3525" s="33">
        <v>43654</v>
      </c>
      <c r="F3525" t="s">
        <v>1197</v>
      </c>
      <c r="G3525" t="s">
        <v>868</v>
      </c>
      <c r="H3525">
        <v>78</v>
      </c>
      <c r="I3525">
        <v>0</v>
      </c>
      <c r="J3525" s="33">
        <v>43655</v>
      </c>
      <c r="K3525" t="s">
        <v>1199</v>
      </c>
      <c r="L3525" t="s">
        <v>2729</v>
      </c>
      <c r="M3525">
        <v>0</v>
      </c>
      <c r="N3525">
        <v>119079</v>
      </c>
      <c r="O3525" s="33">
        <v>43656</v>
      </c>
      <c r="P3525" t="s">
        <v>1182</v>
      </c>
      <c r="Q3525" t="s">
        <v>5630</v>
      </c>
      <c r="R3525">
        <v>0</v>
      </c>
      <c r="S3525">
        <v>0</v>
      </c>
    </row>
    <row r="3526" spans="1:19" hidden="1" x14ac:dyDescent="0.25">
      <c r="A3526" t="s">
        <v>1199</v>
      </c>
      <c r="B3526" t="s">
        <v>1482</v>
      </c>
      <c r="C3526">
        <v>1</v>
      </c>
      <c r="D3526">
        <v>0</v>
      </c>
      <c r="E3526" s="33">
        <v>43654</v>
      </c>
      <c r="F3526" t="s">
        <v>1197</v>
      </c>
      <c r="G3526" t="s">
        <v>1484</v>
      </c>
      <c r="H3526">
        <v>78</v>
      </c>
      <c r="I3526">
        <v>0</v>
      </c>
      <c r="J3526" s="33">
        <v>43655</v>
      </c>
      <c r="K3526" t="s">
        <v>1199</v>
      </c>
      <c r="L3526" t="s">
        <v>1922</v>
      </c>
      <c r="M3526">
        <v>3076</v>
      </c>
      <c r="N3526">
        <v>31557</v>
      </c>
      <c r="O3526" s="33">
        <v>43656</v>
      </c>
      <c r="P3526" t="s">
        <v>1183</v>
      </c>
      <c r="Q3526" t="s">
        <v>1482</v>
      </c>
      <c r="R3526">
        <v>1</v>
      </c>
      <c r="S3526">
        <v>0</v>
      </c>
    </row>
    <row r="3527" spans="1:19" hidden="1" x14ac:dyDescent="0.25">
      <c r="A3527" t="s">
        <v>1199</v>
      </c>
      <c r="B3527" t="s">
        <v>2135</v>
      </c>
      <c r="C3527">
        <v>36932</v>
      </c>
      <c r="D3527">
        <v>0</v>
      </c>
      <c r="E3527" s="33">
        <v>43654</v>
      </c>
      <c r="F3527" t="s">
        <v>1197</v>
      </c>
      <c r="G3527" t="s">
        <v>1486</v>
      </c>
      <c r="H3527">
        <v>78</v>
      </c>
      <c r="I3527">
        <v>0</v>
      </c>
      <c r="J3527" s="33">
        <v>43655</v>
      </c>
      <c r="K3527" t="s">
        <v>1199</v>
      </c>
      <c r="L3527" t="s">
        <v>1546</v>
      </c>
      <c r="M3527">
        <v>58788</v>
      </c>
      <c r="N3527">
        <v>0</v>
      </c>
      <c r="O3527" s="33">
        <v>43656</v>
      </c>
      <c r="P3527" t="s">
        <v>1183</v>
      </c>
      <c r="Q3527" t="s">
        <v>1485</v>
      </c>
      <c r="R3527">
        <v>4</v>
      </c>
      <c r="S3527">
        <v>0</v>
      </c>
    </row>
    <row r="3528" spans="1:19" hidden="1" x14ac:dyDescent="0.25">
      <c r="A3528" t="s">
        <v>1199</v>
      </c>
      <c r="B3528" t="s">
        <v>2730</v>
      </c>
      <c r="C3528">
        <v>2393</v>
      </c>
      <c r="D3528">
        <v>26565</v>
      </c>
      <c r="E3528" s="33">
        <v>43654</v>
      </c>
      <c r="F3528" t="s">
        <v>1197</v>
      </c>
      <c r="G3528" t="s">
        <v>870</v>
      </c>
      <c r="H3528">
        <v>78</v>
      </c>
      <c r="I3528">
        <v>0</v>
      </c>
      <c r="J3528" s="33">
        <v>43655</v>
      </c>
      <c r="K3528" t="s">
        <v>1199</v>
      </c>
      <c r="L3528" t="s">
        <v>2736</v>
      </c>
      <c r="M3528">
        <v>0</v>
      </c>
      <c r="N3528">
        <v>119079</v>
      </c>
      <c r="O3528" s="33">
        <v>43656</v>
      </c>
      <c r="P3528" t="s">
        <v>1183</v>
      </c>
      <c r="Q3528" t="s">
        <v>857</v>
      </c>
      <c r="R3528">
        <v>1</v>
      </c>
      <c r="S3528">
        <v>0</v>
      </c>
    </row>
    <row r="3529" spans="1:19" hidden="1" x14ac:dyDescent="0.25">
      <c r="A3529" t="s">
        <v>1199</v>
      </c>
      <c r="B3529" t="s">
        <v>2731</v>
      </c>
      <c r="C3529">
        <v>15938</v>
      </c>
      <c r="D3529">
        <v>0</v>
      </c>
      <c r="E3529" s="33">
        <v>43654</v>
      </c>
      <c r="F3529" t="s">
        <v>1197</v>
      </c>
      <c r="G3529" t="s">
        <v>859</v>
      </c>
      <c r="H3529">
        <v>3</v>
      </c>
      <c r="I3529">
        <v>0</v>
      </c>
      <c r="J3529" s="33">
        <v>43655</v>
      </c>
      <c r="K3529" t="s">
        <v>1199</v>
      </c>
      <c r="L3529" t="s">
        <v>1579</v>
      </c>
      <c r="M3529">
        <v>870</v>
      </c>
      <c r="N3529">
        <v>0</v>
      </c>
      <c r="O3529" s="33">
        <v>43656</v>
      </c>
      <c r="P3529" t="s">
        <v>1183</v>
      </c>
      <c r="Q3529" t="s">
        <v>868</v>
      </c>
      <c r="R3529">
        <v>1</v>
      </c>
      <c r="S3529">
        <v>0</v>
      </c>
    </row>
    <row r="3530" spans="1:19" hidden="1" x14ac:dyDescent="0.25">
      <c r="A3530" t="s">
        <v>1199</v>
      </c>
      <c r="B3530" t="s">
        <v>2732</v>
      </c>
      <c r="C3530">
        <v>2654</v>
      </c>
      <c r="D3530">
        <v>26565</v>
      </c>
      <c r="E3530" s="33">
        <v>43654</v>
      </c>
      <c r="F3530" t="s">
        <v>1197</v>
      </c>
      <c r="G3530" t="s">
        <v>861</v>
      </c>
      <c r="H3530">
        <v>1</v>
      </c>
      <c r="I3530">
        <v>0</v>
      </c>
      <c r="J3530" s="33">
        <v>43655</v>
      </c>
      <c r="K3530" t="s">
        <v>1199</v>
      </c>
      <c r="L3530" t="s">
        <v>2740</v>
      </c>
      <c r="M3530">
        <v>869</v>
      </c>
      <c r="N3530">
        <v>51</v>
      </c>
      <c r="O3530" s="33">
        <v>43656</v>
      </c>
      <c r="P3530" t="s">
        <v>1183</v>
      </c>
      <c r="Q3530" t="s">
        <v>1484</v>
      </c>
      <c r="R3530">
        <v>4</v>
      </c>
      <c r="S3530">
        <v>0</v>
      </c>
    </row>
    <row r="3531" spans="1:19" hidden="1" x14ac:dyDescent="0.25">
      <c r="A3531" t="s">
        <v>1199</v>
      </c>
      <c r="B3531" t="s">
        <v>2733</v>
      </c>
      <c r="C3531">
        <v>830</v>
      </c>
      <c r="D3531">
        <v>1493</v>
      </c>
      <c r="E3531" s="33">
        <v>43654</v>
      </c>
      <c r="F3531" t="s">
        <v>1197</v>
      </c>
      <c r="G3531" t="s">
        <v>1483</v>
      </c>
      <c r="H3531">
        <v>1</v>
      </c>
      <c r="I3531">
        <v>0</v>
      </c>
      <c r="J3531" s="33">
        <v>43655</v>
      </c>
      <c r="K3531" t="s">
        <v>1199</v>
      </c>
      <c r="L3531" t="s">
        <v>857</v>
      </c>
      <c r="M3531">
        <v>17</v>
      </c>
      <c r="N3531">
        <v>0</v>
      </c>
      <c r="O3531" s="33">
        <v>43656</v>
      </c>
      <c r="P3531" t="s">
        <v>1183</v>
      </c>
      <c r="Q3531" t="s">
        <v>1486</v>
      </c>
      <c r="R3531">
        <v>4</v>
      </c>
      <c r="S3531">
        <v>0</v>
      </c>
    </row>
    <row r="3532" spans="1:19" hidden="1" x14ac:dyDescent="0.25">
      <c r="A3532" t="s">
        <v>1199</v>
      </c>
      <c r="B3532" t="s">
        <v>2734</v>
      </c>
      <c r="C3532">
        <v>0</v>
      </c>
      <c r="D3532">
        <v>110885</v>
      </c>
      <c r="E3532" s="33">
        <v>43654</v>
      </c>
      <c r="F3532" t="s">
        <v>1198</v>
      </c>
      <c r="G3532" t="s">
        <v>1482</v>
      </c>
      <c r="H3532">
        <v>1</v>
      </c>
      <c r="I3532">
        <v>0</v>
      </c>
      <c r="J3532" s="33">
        <v>43655</v>
      </c>
      <c r="K3532" t="s">
        <v>1199</v>
      </c>
      <c r="L3532" t="s">
        <v>1868</v>
      </c>
      <c r="M3532">
        <v>21</v>
      </c>
      <c r="N3532">
        <v>0</v>
      </c>
      <c r="O3532" s="33">
        <v>43656</v>
      </c>
      <c r="P3532" t="s">
        <v>1183</v>
      </c>
      <c r="Q3532" t="s">
        <v>870</v>
      </c>
      <c r="R3532">
        <v>1</v>
      </c>
      <c r="S3532">
        <v>0</v>
      </c>
    </row>
    <row r="3533" spans="1:19" hidden="1" x14ac:dyDescent="0.25">
      <c r="A3533" t="s">
        <v>1199</v>
      </c>
      <c r="B3533" t="s">
        <v>1744</v>
      </c>
      <c r="C3533">
        <v>0</v>
      </c>
      <c r="D3533">
        <v>110885</v>
      </c>
      <c r="E3533" s="33">
        <v>43654</v>
      </c>
      <c r="F3533" t="s">
        <v>1198</v>
      </c>
      <c r="G3533" t="s">
        <v>2724</v>
      </c>
      <c r="H3533">
        <v>67204</v>
      </c>
      <c r="I3533">
        <v>0</v>
      </c>
      <c r="J3533" s="33">
        <v>43655</v>
      </c>
      <c r="K3533" t="s">
        <v>1199</v>
      </c>
      <c r="L3533" t="s">
        <v>1581</v>
      </c>
      <c r="M3533">
        <v>142</v>
      </c>
      <c r="N3533">
        <v>334</v>
      </c>
      <c r="O3533" s="33">
        <v>43656</v>
      </c>
      <c r="P3533" t="s">
        <v>1183</v>
      </c>
      <c r="Q3533" t="s">
        <v>859</v>
      </c>
      <c r="R3533">
        <v>1</v>
      </c>
      <c r="S3533">
        <v>0</v>
      </c>
    </row>
    <row r="3534" spans="1:19" hidden="1" x14ac:dyDescent="0.25">
      <c r="A3534" t="s">
        <v>1199</v>
      </c>
      <c r="B3534" t="s">
        <v>1745</v>
      </c>
      <c r="C3534">
        <v>0</v>
      </c>
      <c r="D3534">
        <v>110885</v>
      </c>
      <c r="E3534" s="33">
        <v>43654</v>
      </c>
      <c r="F3534" t="s">
        <v>1198</v>
      </c>
      <c r="G3534" t="s">
        <v>2723</v>
      </c>
      <c r="H3534">
        <v>3045</v>
      </c>
      <c r="I3534">
        <v>0</v>
      </c>
      <c r="J3534" s="33">
        <v>43655</v>
      </c>
      <c r="K3534" t="s">
        <v>1199</v>
      </c>
      <c r="L3534" t="s">
        <v>2737</v>
      </c>
      <c r="M3534">
        <v>0</v>
      </c>
      <c r="N3534">
        <v>119079</v>
      </c>
      <c r="O3534" s="33">
        <v>43656</v>
      </c>
      <c r="P3534" t="s">
        <v>1183</v>
      </c>
      <c r="Q3534" t="s">
        <v>861</v>
      </c>
      <c r="R3534">
        <v>1</v>
      </c>
      <c r="S3534">
        <v>0</v>
      </c>
    </row>
    <row r="3535" spans="1:19" hidden="1" x14ac:dyDescent="0.25">
      <c r="A3535" t="s">
        <v>1199</v>
      </c>
      <c r="B3535" t="s">
        <v>2735</v>
      </c>
      <c r="C3535">
        <v>2</v>
      </c>
      <c r="D3535">
        <v>0</v>
      </c>
      <c r="E3535" s="33">
        <v>43654</v>
      </c>
      <c r="F3535" t="s">
        <v>1198</v>
      </c>
      <c r="G3535" t="s">
        <v>1546</v>
      </c>
      <c r="H3535">
        <v>46564</v>
      </c>
      <c r="I3535">
        <v>0</v>
      </c>
      <c r="J3535" s="33">
        <v>43655</v>
      </c>
      <c r="K3535" t="s">
        <v>1199</v>
      </c>
      <c r="L3535" t="s">
        <v>868</v>
      </c>
      <c r="M3535">
        <v>35236</v>
      </c>
      <c r="N3535">
        <v>0</v>
      </c>
      <c r="O3535" s="33">
        <v>43656</v>
      </c>
      <c r="P3535" t="s">
        <v>1183</v>
      </c>
      <c r="Q3535" t="s">
        <v>1483</v>
      </c>
      <c r="R3535">
        <v>1</v>
      </c>
      <c r="S3535">
        <v>0</v>
      </c>
    </row>
    <row r="3536" spans="1:19" hidden="1" x14ac:dyDescent="0.25">
      <c r="A3536" t="s">
        <v>1199</v>
      </c>
      <c r="B3536" t="s">
        <v>2729</v>
      </c>
      <c r="C3536">
        <v>0</v>
      </c>
      <c r="D3536">
        <v>110885</v>
      </c>
      <c r="E3536" s="33">
        <v>43654</v>
      </c>
      <c r="F3536" t="s">
        <v>1198</v>
      </c>
      <c r="G3536" t="s">
        <v>857</v>
      </c>
      <c r="H3536">
        <v>16</v>
      </c>
      <c r="I3536">
        <v>0</v>
      </c>
      <c r="J3536" s="33">
        <v>43655</v>
      </c>
      <c r="K3536" t="s">
        <v>1199</v>
      </c>
      <c r="L3536" t="s">
        <v>2741</v>
      </c>
      <c r="M3536">
        <v>2375</v>
      </c>
      <c r="N3536">
        <v>48349</v>
      </c>
      <c r="O3536" s="33">
        <v>43656</v>
      </c>
      <c r="P3536" t="s">
        <v>1184</v>
      </c>
      <c r="Q3536" t="s">
        <v>2669</v>
      </c>
      <c r="R3536">
        <v>166</v>
      </c>
      <c r="S3536">
        <v>0</v>
      </c>
    </row>
    <row r="3537" spans="1:19" hidden="1" x14ac:dyDescent="0.25">
      <c r="A3537" t="s">
        <v>1199</v>
      </c>
      <c r="B3537" t="s">
        <v>1922</v>
      </c>
      <c r="C3537">
        <v>2987</v>
      </c>
      <c r="D3537">
        <v>29230</v>
      </c>
      <c r="E3537" s="33">
        <v>43654</v>
      </c>
      <c r="F3537" t="s">
        <v>1198</v>
      </c>
      <c r="G3537" t="s">
        <v>868</v>
      </c>
      <c r="H3537">
        <v>26020</v>
      </c>
      <c r="I3537">
        <v>0</v>
      </c>
      <c r="J3537" s="33">
        <v>43655</v>
      </c>
      <c r="K3537" t="s">
        <v>1199</v>
      </c>
      <c r="L3537" t="s">
        <v>2742</v>
      </c>
      <c r="M3537">
        <v>1</v>
      </c>
      <c r="N3537">
        <v>0</v>
      </c>
      <c r="O3537" s="33">
        <v>43656</v>
      </c>
      <c r="P3537" t="s">
        <v>1184</v>
      </c>
      <c r="Q3537" t="s">
        <v>2670</v>
      </c>
      <c r="R3537">
        <v>165</v>
      </c>
      <c r="S3537">
        <v>0</v>
      </c>
    </row>
    <row r="3538" spans="1:19" hidden="1" x14ac:dyDescent="0.25">
      <c r="A3538" t="s">
        <v>1199</v>
      </c>
      <c r="B3538" t="s">
        <v>1546</v>
      </c>
      <c r="C3538">
        <v>55100</v>
      </c>
      <c r="D3538">
        <v>0</v>
      </c>
      <c r="E3538" s="33">
        <v>43654</v>
      </c>
      <c r="F3538" t="s">
        <v>1198</v>
      </c>
      <c r="G3538" t="s">
        <v>1486</v>
      </c>
      <c r="H3538">
        <v>67204</v>
      </c>
      <c r="I3538">
        <v>0</v>
      </c>
      <c r="J3538" s="33">
        <v>43655</v>
      </c>
      <c r="K3538" t="s">
        <v>1199</v>
      </c>
      <c r="L3538" t="s">
        <v>2738</v>
      </c>
      <c r="M3538">
        <v>1536</v>
      </c>
      <c r="N3538">
        <v>0</v>
      </c>
      <c r="O3538" s="33">
        <v>43656</v>
      </c>
      <c r="P3538" t="s">
        <v>1185</v>
      </c>
      <c r="Q3538" t="s">
        <v>2671</v>
      </c>
      <c r="R3538">
        <v>166</v>
      </c>
      <c r="S3538">
        <v>0</v>
      </c>
    </row>
    <row r="3539" spans="1:19" hidden="1" x14ac:dyDescent="0.25">
      <c r="A3539" t="s">
        <v>1199</v>
      </c>
      <c r="B3539" t="s">
        <v>2736</v>
      </c>
      <c r="C3539">
        <v>0</v>
      </c>
      <c r="D3539">
        <v>110885</v>
      </c>
      <c r="E3539" s="33">
        <v>43654</v>
      </c>
      <c r="F3539" t="s">
        <v>1198</v>
      </c>
      <c r="G3539" t="s">
        <v>870</v>
      </c>
      <c r="H3539">
        <v>21828</v>
      </c>
      <c r="I3539">
        <v>0</v>
      </c>
      <c r="J3539" s="33">
        <v>43655</v>
      </c>
      <c r="K3539" t="s">
        <v>1199</v>
      </c>
      <c r="L3539" t="s">
        <v>1874</v>
      </c>
      <c r="M3539">
        <v>2</v>
      </c>
      <c r="N3539">
        <v>117804</v>
      </c>
      <c r="O3539" s="33">
        <v>43656</v>
      </c>
      <c r="P3539" t="s">
        <v>1185</v>
      </c>
      <c r="Q3539" t="s">
        <v>2670</v>
      </c>
      <c r="R3539">
        <v>165</v>
      </c>
      <c r="S3539">
        <v>0</v>
      </c>
    </row>
    <row r="3540" spans="1:19" hidden="1" x14ac:dyDescent="0.25">
      <c r="A3540" t="s">
        <v>1199</v>
      </c>
      <c r="B3540" t="s">
        <v>1579</v>
      </c>
      <c r="C3540">
        <v>839</v>
      </c>
      <c r="D3540">
        <v>0</v>
      </c>
      <c r="E3540" s="33">
        <v>43654</v>
      </c>
      <c r="F3540" t="s">
        <v>1198</v>
      </c>
      <c r="G3540" t="s">
        <v>859</v>
      </c>
      <c r="H3540">
        <v>14</v>
      </c>
      <c r="I3540">
        <v>0</v>
      </c>
      <c r="J3540" s="33">
        <v>43655</v>
      </c>
      <c r="K3540" t="s">
        <v>1199</v>
      </c>
      <c r="L3540" t="s">
        <v>2743</v>
      </c>
      <c r="M3540">
        <v>17158</v>
      </c>
      <c r="N3540">
        <v>0</v>
      </c>
      <c r="O3540" s="33">
        <v>43656</v>
      </c>
      <c r="P3540" t="s">
        <v>1186</v>
      </c>
      <c r="Q3540" t="s">
        <v>2672</v>
      </c>
      <c r="R3540">
        <v>37351</v>
      </c>
      <c r="S3540">
        <v>0</v>
      </c>
    </row>
    <row r="3541" spans="1:19" hidden="1" x14ac:dyDescent="0.25">
      <c r="A3541" t="s">
        <v>1199</v>
      </c>
      <c r="B3541" t="s">
        <v>2740</v>
      </c>
      <c r="C3541">
        <v>838</v>
      </c>
      <c r="D3541">
        <v>51</v>
      </c>
      <c r="E3541" s="33">
        <v>43654</v>
      </c>
      <c r="F3541" t="s">
        <v>1198</v>
      </c>
      <c r="G3541" t="s">
        <v>1590</v>
      </c>
      <c r="H3541">
        <v>0</v>
      </c>
      <c r="I3541">
        <v>0</v>
      </c>
      <c r="J3541" s="33">
        <v>43655</v>
      </c>
      <c r="K3541" t="s">
        <v>1199</v>
      </c>
      <c r="L3541" t="s">
        <v>2745</v>
      </c>
      <c r="M3541">
        <v>2948</v>
      </c>
      <c r="N3541">
        <v>0</v>
      </c>
      <c r="O3541" s="33">
        <v>43656</v>
      </c>
      <c r="P3541" t="s">
        <v>1186</v>
      </c>
      <c r="Q3541" t="s">
        <v>2670</v>
      </c>
      <c r="R3541">
        <v>32076</v>
      </c>
      <c r="S3541">
        <v>0</v>
      </c>
    </row>
    <row r="3542" spans="1:19" hidden="1" x14ac:dyDescent="0.25">
      <c r="A3542" t="s">
        <v>1199</v>
      </c>
      <c r="B3542" t="s">
        <v>857</v>
      </c>
      <c r="C3542">
        <v>16</v>
      </c>
      <c r="D3542">
        <v>0</v>
      </c>
      <c r="E3542" s="33">
        <v>43654</v>
      </c>
      <c r="F3542" t="s">
        <v>1198</v>
      </c>
      <c r="G3542" t="s">
        <v>861</v>
      </c>
      <c r="H3542">
        <v>1</v>
      </c>
      <c r="I3542">
        <v>0</v>
      </c>
      <c r="J3542" s="33">
        <v>43655</v>
      </c>
      <c r="K3542" t="s">
        <v>1199</v>
      </c>
      <c r="L3542" t="s">
        <v>552</v>
      </c>
      <c r="M3542">
        <v>381</v>
      </c>
      <c r="N3542">
        <v>0</v>
      </c>
      <c r="O3542" s="33">
        <v>43656</v>
      </c>
      <c r="P3542" t="s">
        <v>1187</v>
      </c>
      <c r="Q3542" t="s">
        <v>857</v>
      </c>
      <c r="R3542">
        <v>0</v>
      </c>
      <c r="S3542">
        <v>0</v>
      </c>
    </row>
    <row r="3543" spans="1:19" hidden="1" x14ac:dyDescent="0.25">
      <c r="A3543" t="s">
        <v>1199</v>
      </c>
      <c r="B3543" t="s">
        <v>1868</v>
      </c>
      <c r="C3543">
        <v>21</v>
      </c>
      <c r="D3543">
        <v>0</v>
      </c>
      <c r="E3543" s="33">
        <v>43654</v>
      </c>
      <c r="F3543" t="s">
        <v>1198</v>
      </c>
      <c r="G3543" t="s">
        <v>1483</v>
      </c>
      <c r="H3543">
        <v>1</v>
      </c>
      <c r="I3543">
        <v>0</v>
      </c>
      <c r="J3543" s="33">
        <v>43655</v>
      </c>
      <c r="K3543" t="s">
        <v>1199</v>
      </c>
      <c r="L3543" t="s">
        <v>2746</v>
      </c>
      <c r="M3543">
        <v>88392</v>
      </c>
      <c r="N3543">
        <v>0</v>
      </c>
      <c r="O3543" s="33">
        <v>43656</v>
      </c>
      <c r="P3543" t="s">
        <v>1187</v>
      </c>
      <c r="Q3543" t="s">
        <v>1581</v>
      </c>
      <c r="R3543">
        <v>0</v>
      </c>
      <c r="S3543">
        <v>0</v>
      </c>
    </row>
    <row r="3544" spans="1:19" hidden="1" x14ac:dyDescent="0.25">
      <c r="A3544" t="s">
        <v>1199</v>
      </c>
      <c r="B3544" t="s">
        <v>1581</v>
      </c>
      <c r="C3544">
        <v>142</v>
      </c>
      <c r="D3544">
        <v>332</v>
      </c>
      <c r="E3544" s="33">
        <v>43654</v>
      </c>
      <c r="F3544" t="s">
        <v>1199</v>
      </c>
      <c r="G3544" t="s">
        <v>1482</v>
      </c>
      <c r="H3544">
        <v>1</v>
      </c>
      <c r="I3544">
        <v>0</v>
      </c>
      <c r="J3544" s="33">
        <v>43655</v>
      </c>
      <c r="K3544" t="s">
        <v>1199</v>
      </c>
      <c r="L3544" t="s">
        <v>2747</v>
      </c>
      <c r="M3544">
        <v>0</v>
      </c>
      <c r="N3544">
        <v>106821</v>
      </c>
      <c r="O3544" s="33">
        <v>43656</v>
      </c>
      <c r="P3544" t="s">
        <v>1187</v>
      </c>
      <c r="Q3544" t="s">
        <v>868</v>
      </c>
      <c r="R3544">
        <v>0</v>
      </c>
      <c r="S3544">
        <v>0</v>
      </c>
    </row>
    <row r="3545" spans="1:19" hidden="1" x14ac:dyDescent="0.25">
      <c r="A3545" t="s">
        <v>1199</v>
      </c>
      <c r="B3545" t="s">
        <v>2737</v>
      </c>
      <c r="C3545">
        <v>0</v>
      </c>
      <c r="D3545">
        <v>110885</v>
      </c>
      <c r="E3545" s="33">
        <v>43654</v>
      </c>
      <c r="F3545" t="s">
        <v>1199</v>
      </c>
      <c r="G3545" t="s">
        <v>2135</v>
      </c>
      <c r="H3545">
        <v>38056</v>
      </c>
      <c r="I3545">
        <v>0</v>
      </c>
      <c r="J3545" s="33">
        <v>43655</v>
      </c>
      <c r="K3545" t="s">
        <v>1199</v>
      </c>
      <c r="L3545" t="s">
        <v>2739</v>
      </c>
      <c r="M3545">
        <v>88160</v>
      </c>
      <c r="N3545">
        <v>0</v>
      </c>
      <c r="O3545" s="33">
        <v>43656</v>
      </c>
      <c r="P3545" t="s">
        <v>1187</v>
      </c>
      <c r="Q3545" t="s">
        <v>2674</v>
      </c>
      <c r="R3545">
        <v>0</v>
      </c>
      <c r="S3545">
        <v>0</v>
      </c>
    </row>
    <row r="3546" spans="1:19" hidden="1" x14ac:dyDescent="0.25">
      <c r="A3546" t="s">
        <v>1199</v>
      </c>
      <c r="B3546" t="s">
        <v>868</v>
      </c>
      <c r="C3546">
        <v>32920</v>
      </c>
      <c r="D3546">
        <v>0</v>
      </c>
      <c r="E3546" s="33">
        <v>43654</v>
      </c>
      <c r="F3546" t="s">
        <v>1199</v>
      </c>
      <c r="G3546" t="s">
        <v>2730</v>
      </c>
      <c r="H3546">
        <v>2442</v>
      </c>
      <c r="I3546">
        <v>27933</v>
      </c>
      <c r="J3546" s="33">
        <v>43655</v>
      </c>
      <c r="K3546" t="s">
        <v>1199</v>
      </c>
      <c r="L3546" t="s">
        <v>2744</v>
      </c>
      <c r="M3546">
        <v>4</v>
      </c>
      <c r="N3546">
        <v>0</v>
      </c>
      <c r="O3546" s="33">
        <v>43656</v>
      </c>
      <c r="P3546" t="s">
        <v>1187</v>
      </c>
      <c r="Q3546" t="s">
        <v>2675</v>
      </c>
      <c r="R3546">
        <v>0</v>
      </c>
      <c r="S3546">
        <v>0</v>
      </c>
    </row>
    <row r="3547" spans="1:19" hidden="1" x14ac:dyDescent="0.25">
      <c r="A3547" t="s">
        <v>1199</v>
      </c>
      <c r="B3547" t="s">
        <v>2741</v>
      </c>
      <c r="C3547">
        <v>2306</v>
      </c>
      <c r="D3547">
        <v>44067</v>
      </c>
      <c r="E3547" s="33">
        <v>43654</v>
      </c>
      <c r="F3547" t="s">
        <v>1199</v>
      </c>
      <c r="G3547" t="s">
        <v>2731</v>
      </c>
      <c r="H3547">
        <v>16295</v>
      </c>
      <c r="I3547">
        <v>0</v>
      </c>
      <c r="J3547" s="33">
        <v>43655</v>
      </c>
      <c r="K3547" t="s">
        <v>1199</v>
      </c>
      <c r="L3547" t="s">
        <v>2748</v>
      </c>
      <c r="M3547">
        <v>17</v>
      </c>
      <c r="N3547">
        <v>0</v>
      </c>
      <c r="O3547" s="33">
        <v>43656</v>
      </c>
      <c r="P3547" t="s">
        <v>1187</v>
      </c>
      <c r="Q3547" t="s">
        <v>1486</v>
      </c>
      <c r="R3547">
        <v>0</v>
      </c>
      <c r="S3547">
        <v>0</v>
      </c>
    </row>
    <row r="3548" spans="1:19" hidden="1" x14ac:dyDescent="0.25">
      <c r="A3548" t="s">
        <v>1199</v>
      </c>
      <c r="B3548" t="s">
        <v>2742</v>
      </c>
      <c r="C3548">
        <v>1</v>
      </c>
      <c r="D3548">
        <v>0</v>
      </c>
      <c r="E3548" s="33">
        <v>43654</v>
      </c>
      <c r="F3548" t="s">
        <v>1199</v>
      </c>
      <c r="G3548" t="s">
        <v>2732</v>
      </c>
      <c r="H3548">
        <v>2708</v>
      </c>
      <c r="I3548">
        <v>27933</v>
      </c>
      <c r="J3548" s="33">
        <v>43655</v>
      </c>
      <c r="K3548" t="s">
        <v>1199</v>
      </c>
      <c r="L3548" t="s">
        <v>1486</v>
      </c>
      <c r="M3548">
        <v>119079</v>
      </c>
      <c r="N3548">
        <v>0</v>
      </c>
      <c r="O3548" s="33">
        <v>43656</v>
      </c>
      <c r="P3548" t="s">
        <v>1187</v>
      </c>
      <c r="Q3548" t="s">
        <v>870</v>
      </c>
      <c r="R3548">
        <v>0</v>
      </c>
      <c r="S3548">
        <v>0</v>
      </c>
    </row>
    <row r="3549" spans="1:19" hidden="1" x14ac:dyDescent="0.25">
      <c r="A3549" t="s">
        <v>1199</v>
      </c>
      <c r="B3549" t="s">
        <v>2738</v>
      </c>
      <c r="C3549">
        <v>1477</v>
      </c>
      <c r="D3549">
        <v>0</v>
      </c>
      <c r="E3549" s="33">
        <v>43654</v>
      </c>
      <c r="F3549" t="s">
        <v>1199</v>
      </c>
      <c r="G3549" t="s">
        <v>2733</v>
      </c>
      <c r="H3549">
        <v>849</v>
      </c>
      <c r="I3549">
        <v>2031</v>
      </c>
      <c r="J3549" s="33">
        <v>43655</v>
      </c>
      <c r="K3549" t="s">
        <v>1199</v>
      </c>
      <c r="L3549" t="s">
        <v>2749</v>
      </c>
      <c r="M3549">
        <v>1</v>
      </c>
      <c r="N3549">
        <v>0</v>
      </c>
      <c r="O3549" s="33">
        <v>43656</v>
      </c>
      <c r="P3549" t="s">
        <v>1187</v>
      </c>
      <c r="Q3549" t="s">
        <v>578</v>
      </c>
      <c r="R3549">
        <v>0</v>
      </c>
      <c r="S3549">
        <v>0</v>
      </c>
    </row>
    <row r="3550" spans="1:19" hidden="1" x14ac:dyDescent="0.25">
      <c r="A3550" t="s">
        <v>1199</v>
      </c>
      <c r="B3550" t="s">
        <v>1874</v>
      </c>
      <c r="C3550">
        <v>2</v>
      </c>
      <c r="D3550">
        <v>109527</v>
      </c>
      <c r="E3550" s="33">
        <v>43654</v>
      </c>
      <c r="F3550" t="s">
        <v>1199</v>
      </c>
      <c r="G3550" t="s">
        <v>2734</v>
      </c>
      <c r="H3550">
        <v>0</v>
      </c>
      <c r="I3550">
        <v>116420</v>
      </c>
      <c r="J3550" s="33">
        <v>43655</v>
      </c>
      <c r="K3550" t="s">
        <v>1199</v>
      </c>
      <c r="L3550" t="s">
        <v>1791</v>
      </c>
      <c r="M3550">
        <v>0</v>
      </c>
      <c r="N3550">
        <v>119079</v>
      </c>
      <c r="O3550" s="33">
        <v>43656</v>
      </c>
      <c r="P3550" t="s">
        <v>1187</v>
      </c>
      <c r="Q3550" t="s">
        <v>859</v>
      </c>
      <c r="R3550">
        <v>0</v>
      </c>
      <c r="S3550">
        <v>0</v>
      </c>
    </row>
    <row r="3551" spans="1:19" hidden="1" x14ac:dyDescent="0.25">
      <c r="A3551" t="s">
        <v>1199</v>
      </c>
      <c r="B3551" t="s">
        <v>2743</v>
      </c>
      <c r="C3551">
        <v>15889</v>
      </c>
      <c r="D3551">
        <v>0</v>
      </c>
      <c r="E3551" s="33">
        <v>43654</v>
      </c>
      <c r="F3551" t="s">
        <v>1199</v>
      </c>
      <c r="G3551" t="s">
        <v>1744</v>
      </c>
      <c r="H3551">
        <v>0</v>
      </c>
      <c r="I3551">
        <v>116420</v>
      </c>
      <c r="J3551" s="33">
        <v>43655</v>
      </c>
      <c r="K3551" t="s">
        <v>1199</v>
      </c>
      <c r="L3551" t="s">
        <v>1851</v>
      </c>
      <c r="M3551">
        <v>0</v>
      </c>
      <c r="N3551">
        <v>119079</v>
      </c>
      <c r="O3551" s="33">
        <v>43656</v>
      </c>
      <c r="P3551" t="s">
        <v>1187</v>
      </c>
      <c r="Q3551" t="s">
        <v>2677</v>
      </c>
      <c r="R3551">
        <v>0</v>
      </c>
      <c r="S3551">
        <v>0</v>
      </c>
    </row>
    <row r="3552" spans="1:19" hidden="1" x14ac:dyDescent="0.25">
      <c r="A3552" t="s">
        <v>1199</v>
      </c>
      <c r="B3552" t="s">
        <v>2745</v>
      </c>
      <c r="C3552">
        <v>2859</v>
      </c>
      <c r="D3552">
        <v>0</v>
      </c>
      <c r="E3552" s="33">
        <v>43654</v>
      </c>
      <c r="F3552" t="s">
        <v>1199</v>
      </c>
      <c r="G3552" t="s">
        <v>1745</v>
      </c>
      <c r="H3552">
        <v>0</v>
      </c>
      <c r="I3552">
        <v>116420</v>
      </c>
      <c r="J3552" s="33">
        <v>43655</v>
      </c>
      <c r="K3552" t="s">
        <v>1199</v>
      </c>
      <c r="L3552" t="s">
        <v>870</v>
      </c>
      <c r="M3552">
        <v>46476</v>
      </c>
      <c r="N3552">
        <v>0</v>
      </c>
      <c r="O3552" s="33">
        <v>43656</v>
      </c>
      <c r="P3552" t="s">
        <v>1187</v>
      </c>
      <c r="Q3552" t="s">
        <v>2680</v>
      </c>
      <c r="R3552">
        <v>0</v>
      </c>
      <c r="S3552">
        <v>0</v>
      </c>
    </row>
    <row r="3553" spans="1:19" hidden="1" x14ac:dyDescent="0.25">
      <c r="A3553" t="s">
        <v>1199</v>
      </c>
      <c r="B3553" t="s">
        <v>552</v>
      </c>
      <c r="C3553">
        <v>379</v>
      </c>
      <c r="D3553">
        <v>0</v>
      </c>
      <c r="E3553" s="33">
        <v>43654</v>
      </c>
      <c r="F3553" t="s">
        <v>1199</v>
      </c>
      <c r="G3553" t="s">
        <v>2735</v>
      </c>
      <c r="H3553">
        <v>2</v>
      </c>
      <c r="I3553">
        <v>0</v>
      </c>
      <c r="J3553" s="33">
        <v>43655</v>
      </c>
      <c r="K3553" t="s">
        <v>1199</v>
      </c>
      <c r="L3553" t="s">
        <v>578</v>
      </c>
      <c r="M3553">
        <v>965</v>
      </c>
      <c r="N3553">
        <v>335</v>
      </c>
      <c r="O3553" s="33">
        <v>43656</v>
      </c>
      <c r="P3553" t="s">
        <v>1187</v>
      </c>
      <c r="Q3553" t="s">
        <v>2683</v>
      </c>
      <c r="R3553">
        <v>0</v>
      </c>
      <c r="S3553">
        <v>0</v>
      </c>
    </row>
    <row r="3554" spans="1:19" hidden="1" x14ac:dyDescent="0.25">
      <c r="A3554" t="s">
        <v>1199</v>
      </c>
      <c r="B3554" t="s">
        <v>2746</v>
      </c>
      <c r="C3554">
        <v>82752</v>
      </c>
      <c r="D3554">
        <v>0</v>
      </c>
      <c r="E3554" s="33">
        <v>43654</v>
      </c>
      <c r="F3554" t="s">
        <v>1199</v>
      </c>
      <c r="G3554" t="s">
        <v>2729</v>
      </c>
      <c r="H3554">
        <v>0</v>
      </c>
      <c r="I3554">
        <v>116420</v>
      </c>
      <c r="J3554" s="33">
        <v>43655</v>
      </c>
      <c r="K3554" t="s">
        <v>1199</v>
      </c>
      <c r="L3554" t="s">
        <v>2750</v>
      </c>
      <c r="M3554">
        <v>0</v>
      </c>
      <c r="N3554">
        <v>119079</v>
      </c>
      <c r="O3554" s="33">
        <v>43656</v>
      </c>
      <c r="P3554" t="s">
        <v>1187</v>
      </c>
      <c r="Q3554" t="s">
        <v>2681</v>
      </c>
      <c r="R3554">
        <v>0</v>
      </c>
      <c r="S3554">
        <v>0</v>
      </c>
    </row>
    <row r="3555" spans="1:19" hidden="1" x14ac:dyDescent="0.25">
      <c r="A3555" t="s">
        <v>1199</v>
      </c>
      <c r="B3555" t="s">
        <v>2747</v>
      </c>
      <c r="C3555">
        <v>0</v>
      </c>
      <c r="D3555">
        <v>100587</v>
      </c>
      <c r="E3555" s="33">
        <v>43654</v>
      </c>
      <c r="F3555" t="s">
        <v>1199</v>
      </c>
      <c r="G3555" t="s">
        <v>1922</v>
      </c>
      <c r="H3555">
        <v>3045</v>
      </c>
      <c r="I3555">
        <v>30860</v>
      </c>
      <c r="J3555" s="33">
        <v>43655</v>
      </c>
      <c r="K3555" t="s">
        <v>1199</v>
      </c>
      <c r="L3555" t="s">
        <v>2751</v>
      </c>
      <c r="M3555">
        <v>0</v>
      </c>
      <c r="N3555">
        <v>119033</v>
      </c>
      <c r="O3555" s="33">
        <v>43656</v>
      </c>
      <c r="P3555" t="s">
        <v>1187</v>
      </c>
      <c r="Q3555" t="s">
        <v>2678</v>
      </c>
      <c r="R3555">
        <v>0</v>
      </c>
      <c r="S3555">
        <v>0</v>
      </c>
    </row>
    <row r="3556" spans="1:19" hidden="1" x14ac:dyDescent="0.25">
      <c r="A3556" t="s">
        <v>1199</v>
      </c>
      <c r="B3556" t="s">
        <v>2739</v>
      </c>
      <c r="C3556">
        <v>82424</v>
      </c>
      <c r="D3556">
        <v>0</v>
      </c>
      <c r="E3556" s="33">
        <v>43654</v>
      </c>
      <c r="F3556" t="s">
        <v>1199</v>
      </c>
      <c r="G3556" t="s">
        <v>1546</v>
      </c>
      <c r="H3556">
        <v>57752</v>
      </c>
      <c r="I3556">
        <v>0</v>
      </c>
      <c r="J3556" s="33">
        <v>43655</v>
      </c>
      <c r="K3556" t="s">
        <v>1199</v>
      </c>
      <c r="L3556" t="s">
        <v>2752</v>
      </c>
      <c r="M3556">
        <v>2</v>
      </c>
      <c r="N3556">
        <v>0</v>
      </c>
      <c r="O3556" s="33">
        <v>43656</v>
      </c>
      <c r="P3556" t="s">
        <v>1187</v>
      </c>
      <c r="Q3556" t="s">
        <v>2682</v>
      </c>
      <c r="R3556">
        <v>0</v>
      </c>
      <c r="S3556">
        <v>0</v>
      </c>
    </row>
    <row r="3557" spans="1:19" hidden="1" x14ac:dyDescent="0.25">
      <c r="A3557" t="s">
        <v>1199</v>
      </c>
      <c r="B3557" t="s">
        <v>2744</v>
      </c>
      <c r="C3557">
        <v>4</v>
      </c>
      <c r="D3557">
        <v>0</v>
      </c>
      <c r="E3557" s="33">
        <v>43654</v>
      </c>
      <c r="F3557" t="s">
        <v>1199</v>
      </c>
      <c r="G3557" t="s">
        <v>2736</v>
      </c>
      <c r="H3557">
        <v>0</v>
      </c>
      <c r="I3557">
        <v>116420</v>
      </c>
      <c r="J3557" s="33">
        <v>43655</v>
      </c>
      <c r="K3557" t="s">
        <v>1199</v>
      </c>
      <c r="L3557" t="s">
        <v>2051</v>
      </c>
      <c r="M3557">
        <v>3</v>
      </c>
      <c r="N3557">
        <v>0</v>
      </c>
      <c r="O3557" s="33">
        <v>43656</v>
      </c>
      <c r="P3557" t="s">
        <v>1187</v>
      </c>
      <c r="Q3557" t="s">
        <v>2679</v>
      </c>
      <c r="R3557">
        <v>0</v>
      </c>
      <c r="S3557">
        <v>0</v>
      </c>
    </row>
    <row r="3558" spans="1:19" hidden="1" x14ac:dyDescent="0.25">
      <c r="A3558" t="s">
        <v>1199</v>
      </c>
      <c r="B3558" t="s">
        <v>2748</v>
      </c>
      <c r="C3558">
        <v>17</v>
      </c>
      <c r="D3558">
        <v>0</v>
      </c>
      <c r="E3558" s="33">
        <v>43654</v>
      </c>
      <c r="F3558" t="s">
        <v>1199</v>
      </c>
      <c r="G3558" t="s">
        <v>1579</v>
      </c>
      <c r="H3558">
        <v>859</v>
      </c>
      <c r="I3558">
        <v>0</v>
      </c>
      <c r="J3558" s="33">
        <v>43655</v>
      </c>
      <c r="K3558" t="s">
        <v>1199</v>
      </c>
      <c r="L3558" t="s">
        <v>859</v>
      </c>
      <c r="M3558">
        <v>16</v>
      </c>
      <c r="N3558">
        <v>0</v>
      </c>
      <c r="O3558" s="33">
        <v>43656</v>
      </c>
      <c r="P3558" t="s">
        <v>1187</v>
      </c>
      <c r="Q3558" t="s">
        <v>1695</v>
      </c>
      <c r="R3558">
        <v>0</v>
      </c>
      <c r="S3558">
        <v>0</v>
      </c>
    </row>
    <row r="3559" spans="1:19" hidden="1" x14ac:dyDescent="0.25">
      <c r="A3559" t="s">
        <v>1199</v>
      </c>
      <c r="B3559" t="s">
        <v>1486</v>
      </c>
      <c r="C3559">
        <v>110885</v>
      </c>
      <c r="D3559">
        <v>0</v>
      </c>
      <c r="E3559" s="33">
        <v>43654</v>
      </c>
      <c r="F3559" t="s">
        <v>1199</v>
      </c>
      <c r="G3559" t="s">
        <v>2740</v>
      </c>
      <c r="H3559">
        <v>858</v>
      </c>
      <c r="I3559">
        <v>51</v>
      </c>
      <c r="J3559" s="33">
        <v>43655</v>
      </c>
      <c r="K3559" t="s">
        <v>1199</v>
      </c>
      <c r="L3559" t="s">
        <v>2725</v>
      </c>
      <c r="M3559">
        <v>0</v>
      </c>
      <c r="N3559">
        <v>119079</v>
      </c>
      <c r="O3559" s="33">
        <v>43656</v>
      </c>
      <c r="P3559" t="s">
        <v>1187</v>
      </c>
      <c r="Q3559" t="s">
        <v>861</v>
      </c>
      <c r="R3559">
        <v>0</v>
      </c>
      <c r="S3559">
        <v>0</v>
      </c>
    </row>
    <row r="3560" spans="1:19" hidden="1" x14ac:dyDescent="0.25">
      <c r="A3560" t="s">
        <v>1199</v>
      </c>
      <c r="B3560" t="s">
        <v>2749</v>
      </c>
      <c r="C3560">
        <v>1</v>
      </c>
      <c r="D3560">
        <v>0</v>
      </c>
      <c r="E3560" s="33">
        <v>43654</v>
      </c>
      <c r="F3560" t="s">
        <v>1199</v>
      </c>
      <c r="G3560" t="s">
        <v>857</v>
      </c>
      <c r="H3560">
        <v>17</v>
      </c>
      <c r="I3560">
        <v>0</v>
      </c>
      <c r="J3560" s="33">
        <v>43655</v>
      </c>
      <c r="K3560" t="s">
        <v>1199</v>
      </c>
      <c r="L3560" t="s">
        <v>1660</v>
      </c>
      <c r="M3560">
        <v>82856</v>
      </c>
      <c r="N3560">
        <v>424</v>
      </c>
      <c r="O3560" s="33">
        <v>43656</v>
      </c>
      <c r="P3560" t="s">
        <v>1187</v>
      </c>
      <c r="Q3560" t="s">
        <v>2676</v>
      </c>
      <c r="R3560">
        <v>0</v>
      </c>
      <c r="S3560">
        <v>0</v>
      </c>
    </row>
    <row r="3561" spans="1:19" hidden="1" x14ac:dyDescent="0.25">
      <c r="A3561" t="s">
        <v>1199</v>
      </c>
      <c r="B3561" t="s">
        <v>1791</v>
      </c>
      <c r="C3561">
        <v>0</v>
      </c>
      <c r="D3561">
        <v>110885</v>
      </c>
      <c r="E3561" s="33">
        <v>43654</v>
      </c>
      <c r="F3561" t="s">
        <v>1199</v>
      </c>
      <c r="G3561" t="s">
        <v>1868</v>
      </c>
      <c r="H3561">
        <v>21</v>
      </c>
      <c r="I3561">
        <v>0</v>
      </c>
      <c r="J3561" s="33">
        <v>43655</v>
      </c>
      <c r="K3561" t="s">
        <v>1199</v>
      </c>
      <c r="L3561" t="s">
        <v>1955</v>
      </c>
      <c r="M3561">
        <v>0</v>
      </c>
      <c r="N3561">
        <v>119079</v>
      </c>
      <c r="O3561" s="33">
        <v>43656</v>
      </c>
      <c r="P3561" t="s">
        <v>1187</v>
      </c>
      <c r="Q3561" t="s">
        <v>2673</v>
      </c>
      <c r="R3561">
        <v>0</v>
      </c>
      <c r="S3561">
        <v>0</v>
      </c>
    </row>
    <row r="3562" spans="1:19" hidden="1" x14ac:dyDescent="0.25">
      <c r="A3562" t="s">
        <v>1199</v>
      </c>
      <c r="B3562" t="s">
        <v>1851</v>
      </c>
      <c r="C3562">
        <v>0</v>
      </c>
      <c r="D3562">
        <v>110885</v>
      </c>
      <c r="E3562" s="33">
        <v>43654</v>
      </c>
      <c r="F3562" t="s">
        <v>1199</v>
      </c>
      <c r="G3562" t="s">
        <v>1581</v>
      </c>
      <c r="H3562">
        <v>142</v>
      </c>
      <c r="I3562">
        <v>334</v>
      </c>
      <c r="J3562" s="33">
        <v>43655</v>
      </c>
      <c r="K3562" t="s">
        <v>1199</v>
      </c>
      <c r="L3562" t="s">
        <v>2728</v>
      </c>
      <c r="M3562">
        <v>0</v>
      </c>
      <c r="N3562">
        <v>119079</v>
      </c>
      <c r="O3562" s="33">
        <v>43656</v>
      </c>
      <c r="P3562" t="s">
        <v>1187</v>
      </c>
      <c r="Q3562" t="s">
        <v>1483</v>
      </c>
      <c r="R3562">
        <v>0</v>
      </c>
      <c r="S3562">
        <v>0</v>
      </c>
    </row>
    <row r="3563" spans="1:19" hidden="1" x14ac:dyDescent="0.25">
      <c r="A3563" t="s">
        <v>1199</v>
      </c>
      <c r="B3563" t="s">
        <v>870</v>
      </c>
      <c r="C3563">
        <v>43004</v>
      </c>
      <c r="D3563">
        <v>0</v>
      </c>
      <c r="E3563" s="33">
        <v>43654</v>
      </c>
      <c r="F3563" t="s">
        <v>1199</v>
      </c>
      <c r="G3563" t="s">
        <v>2737</v>
      </c>
      <c r="H3563">
        <v>0</v>
      </c>
      <c r="I3563">
        <v>116420</v>
      </c>
      <c r="J3563" s="33">
        <v>43655</v>
      </c>
      <c r="K3563" t="s">
        <v>1199</v>
      </c>
      <c r="L3563" t="s">
        <v>1202</v>
      </c>
      <c r="M3563">
        <v>2</v>
      </c>
      <c r="N3563">
        <v>0</v>
      </c>
      <c r="O3563" s="33">
        <v>43656</v>
      </c>
      <c r="P3563" t="s">
        <v>1188</v>
      </c>
      <c r="Q3563" t="s">
        <v>1486</v>
      </c>
      <c r="R3563">
        <v>0</v>
      </c>
      <c r="S3563">
        <v>0</v>
      </c>
    </row>
    <row r="3564" spans="1:19" hidden="1" x14ac:dyDescent="0.25">
      <c r="A3564" t="s">
        <v>1199</v>
      </c>
      <c r="B3564" t="s">
        <v>578</v>
      </c>
      <c r="C3564">
        <v>929</v>
      </c>
      <c r="D3564">
        <v>333</v>
      </c>
      <c r="E3564" s="33">
        <v>43654</v>
      </c>
      <c r="F3564" t="s">
        <v>1199</v>
      </c>
      <c r="G3564" t="s">
        <v>868</v>
      </c>
      <c r="H3564">
        <v>34508</v>
      </c>
      <c r="I3564">
        <v>0</v>
      </c>
      <c r="J3564" s="33">
        <v>43655</v>
      </c>
      <c r="K3564" t="s">
        <v>1199</v>
      </c>
      <c r="L3564" t="s">
        <v>2726</v>
      </c>
      <c r="M3564">
        <v>11</v>
      </c>
      <c r="N3564">
        <v>0</v>
      </c>
      <c r="O3564" s="33">
        <v>43656</v>
      </c>
      <c r="P3564" t="s">
        <v>1188</v>
      </c>
      <c r="Q3564" t="s">
        <v>1483</v>
      </c>
      <c r="R3564">
        <v>0</v>
      </c>
      <c r="S3564">
        <v>0</v>
      </c>
    </row>
    <row r="3565" spans="1:19" hidden="1" x14ac:dyDescent="0.25">
      <c r="A3565" t="s">
        <v>1199</v>
      </c>
      <c r="B3565" t="s">
        <v>2750</v>
      </c>
      <c r="C3565">
        <v>0</v>
      </c>
      <c r="D3565">
        <v>110885</v>
      </c>
      <c r="E3565" s="33">
        <v>43654</v>
      </c>
      <c r="F3565" t="s">
        <v>1199</v>
      </c>
      <c r="G3565" t="s">
        <v>2741</v>
      </c>
      <c r="H3565">
        <v>2352</v>
      </c>
      <c r="I3565">
        <v>46966</v>
      </c>
      <c r="J3565" s="33">
        <v>43655</v>
      </c>
      <c r="K3565" t="s">
        <v>1199</v>
      </c>
      <c r="L3565" t="s">
        <v>1995</v>
      </c>
      <c r="M3565">
        <v>2</v>
      </c>
      <c r="N3565">
        <v>0</v>
      </c>
      <c r="O3565" s="33">
        <v>43656</v>
      </c>
      <c r="P3565" t="s">
        <v>1189</v>
      </c>
      <c r="Q3565" t="s">
        <v>1482</v>
      </c>
      <c r="R3565">
        <v>1</v>
      </c>
      <c r="S3565">
        <v>0</v>
      </c>
    </row>
    <row r="3566" spans="1:19" hidden="1" x14ac:dyDescent="0.25">
      <c r="A3566" t="s">
        <v>1199</v>
      </c>
      <c r="B3566" t="s">
        <v>2751</v>
      </c>
      <c r="C3566">
        <v>0</v>
      </c>
      <c r="D3566">
        <v>110839</v>
      </c>
      <c r="E3566" s="33">
        <v>43654</v>
      </c>
      <c r="F3566" t="s">
        <v>1199</v>
      </c>
      <c r="G3566" t="s">
        <v>2742</v>
      </c>
      <c r="H3566">
        <v>1</v>
      </c>
      <c r="I3566">
        <v>0</v>
      </c>
      <c r="J3566" s="33">
        <v>43655</v>
      </c>
      <c r="K3566" t="s">
        <v>1199</v>
      </c>
      <c r="L3566" t="s">
        <v>1821</v>
      </c>
      <c r="M3566">
        <v>2</v>
      </c>
      <c r="N3566">
        <v>0</v>
      </c>
      <c r="O3566" s="33">
        <v>43656</v>
      </c>
      <c r="P3566" t="s">
        <v>1189</v>
      </c>
      <c r="Q3566" t="s">
        <v>2693</v>
      </c>
      <c r="R3566">
        <v>12208</v>
      </c>
      <c r="S3566">
        <v>0</v>
      </c>
    </row>
    <row r="3567" spans="1:19" hidden="1" x14ac:dyDescent="0.25">
      <c r="A3567" t="s">
        <v>1199</v>
      </c>
      <c r="B3567" t="s">
        <v>2752</v>
      </c>
      <c r="C3567">
        <v>2</v>
      </c>
      <c r="D3567">
        <v>0</v>
      </c>
      <c r="E3567" s="33">
        <v>43654</v>
      </c>
      <c r="F3567" t="s">
        <v>1199</v>
      </c>
      <c r="G3567" t="s">
        <v>2738</v>
      </c>
      <c r="H3567">
        <v>1521</v>
      </c>
      <c r="I3567">
        <v>0</v>
      </c>
      <c r="J3567" s="33">
        <v>43655</v>
      </c>
      <c r="K3567" t="s">
        <v>1199</v>
      </c>
      <c r="L3567" t="s">
        <v>1822</v>
      </c>
      <c r="M3567">
        <v>6</v>
      </c>
      <c r="N3567">
        <v>86877</v>
      </c>
      <c r="O3567" s="33">
        <v>43656</v>
      </c>
      <c r="P3567" t="s">
        <v>1189</v>
      </c>
      <c r="Q3567" t="s">
        <v>2694</v>
      </c>
      <c r="R3567">
        <v>3</v>
      </c>
      <c r="S3567">
        <v>0</v>
      </c>
    </row>
    <row r="3568" spans="1:19" hidden="1" x14ac:dyDescent="0.25">
      <c r="A3568" t="s">
        <v>1199</v>
      </c>
      <c r="B3568" t="s">
        <v>2051</v>
      </c>
      <c r="C3568">
        <v>3</v>
      </c>
      <c r="D3568">
        <v>0</v>
      </c>
      <c r="E3568" s="33">
        <v>43654</v>
      </c>
      <c r="F3568" t="s">
        <v>1199</v>
      </c>
      <c r="G3568" t="s">
        <v>1874</v>
      </c>
      <c r="H3568">
        <v>2</v>
      </c>
      <c r="I3568">
        <v>115020</v>
      </c>
      <c r="J3568" s="33">
        <v>43655</v>
      </c>
      <c r="K3568" t="s">
        <v>1199</v>
      </c>
      <c r="L3568" t="s">
        <v>1695</v>
      </c>
      <c r="M3568">
        <v>2</v>
      </c>
      <c r="N3568">
        <v>0</v>
      </c>
      <c r="O3568" s="33">
        <v>43656</v>
      </c>
      <c r="P3568" t="s">
        <v>1189</v>
      </c>
      <c r="Q3568" t="s">
        <v>1743</v>
      </c>
      <c r="R3568">
        <v>2</v>
      </c>
      <c r="S3568">
        <v>0</v>
      </c>
    </row>
    <row r="3569" spans="1:19" hidden="1" x14ac:dyDescent="0.25">
      <c r="A3569" t="s">
        <v>1199</v>
      </c>
      <c r="B3569" t="s">
        <v>859</v>
      </c>
      <c r="C3569">
        <v>15</v>
      </c>
      <c r="D3569">
        <v>0</v>
      </c>
      <c r="E3569" s="33">
        <v>43654</v>
      </c>
      <c r="F3569" t="s">
        <v>1199</v>
      </c>
      <c r="G3569" t="s">
        <v>2743</v>
      </c>
      <c r="H3569">
        <v>16776</v>
      </c>
      <c r="I3569">
        <v>0</v>
      </c>
      <c r="J3569" s="33">
        <v>43655</v>
      </c>
      <c r="K3569" t="s">
        <v>1199</v>
      </c>
      <c r="L3569" t="s">
        <v>1914</v>
      </c>
      <c r="M3569">
        <v>4</v>
      </c>
      <c r="N3569">
        <v>16</v>
      </c>
      <c r="O3569" s="33">
        <v>43656</v>
      </c>
      <c r="P3569" t="s">
        <v>1189</v>
      </c>
      <c r="Q3569" t="s">
        <v>1744</v>
      </c>
      <c r="R3569">
        <v>0</v>
      </c>
      <c r="S3569">
        <v>52351</v>
      </c>
    </row>
    <row r="3570" spans="1:19" hidden="1" x14ac:dyDescent="0.25">
      <c r="A3570" t="s">
        <v>1199</v>
      </c>
      <c r="B3570" t="s">
        <v>2725</v>
      </c>
      <c r="C3570">
        <v>0</v>
      </c>
      <c r="D3570">
        <v>110885</v>
      </c>
      <c r="E3570" s="33">
        <v>43654</v>
      </c>
      <c r="F3570" t="s">
        <v>1199</v>
      </c>
      <c r="G3570" t="s">
        <v>2745</v>
      </c>
      <c r="H3570">
        <v>2917</v>
      </c>
      <c r="I3570">
        <v>0</v>
      </c>
      <c r="J3570" s="33">
        <v>43655</v>
      </c>
      <c r="K3570" t="s">
        <v>1199</v>
      </c>
      <c r="L3570" t="s">
        <v>2636</v>
      </c>
      <c r="M3570">
        <v>5808</v>
      </c>
      <c r="N3570">
        <v>113271</v>
      </c>
      <c r="O3570" s="33">
        <v>43656</v>
      </c>
      <c r="P3570" t="s">
        <v>1189</v>
      </c>
      <c r="Q3570" t="s">
        <v>1588</v>
      </c>
      <c r="R3570">
        <v>0</v>
      </c>
      <c r="S3570">
        <v>52351</v>
      </c>
    </row>
    <row r="3571" spans="1:19" hidden="1" x14ac:dyDescent="0.25">
      <c r="A3571" t="s">
        <v>1199</v>
      </c>
      <c r="B3571" t="s">
        <v>1660</v>
      </c>
      <c r="C3571">
        <v>77992</v>
      </c>
      <c r="D3571">
        <v>420</v>
      </c>
      <c r="E3571" s="33">
        <v>43654</v>
      </c>
      <c r="F3571" t="s">
        <v>1199</v>
      </c>
      <c r="G3571" t="s">
        <v>552</v>
      </c>
      <c r="H3571">
        <v>379</v>
      </c>
      <c r="I3571">
        <v>0</v>
      </c>
      <c r="J3571" s="33">
        <v>43655</v>
      </c>
      <c r="K3571" t="s">
        <v>1199</v>
      </c>
      <c r="L3571" t="s">
        <v>1495</v>
      </c>
      <c r="M3571">
        <v>0</v>
      </c>
      <c r="N3571">
        <v>119079</v>
      </c>
      <c r="O3571" s="33">
        <v>43656</v>
      </c>
      <c r="P3571" t="s">
        <v>1189</v>
      </c>
      <c r="Q3571" t="s">
        <v>857</v>
      </c>
      <c r="R3571">
        <v>20</v>
      </c>
      <c r="S3571">
        <v>0</v>
      </c>
    </row>
    <row r="3572" spans="1:19" hidden="1" x14ac:dyDescent="0.25">
      <c r="A3572" t="s">
        <v>1199</v>
      </c>
      <c r="B3572" t="s">
        <v>1955</v>
      </c>
      <c r="C3572">
        <v>0</v>
      </c>
      <c r="D3572">
        <v>110885</v>
      </c>
      <c r="E3572" s="33">
        <v>43654</v>
      </c>
      <c r="F3572" t="s">
        <v>1199</v>
      </c>
      <c r="G3572" t="s">
        <v>2746</v>
      </c>
      <c r="H3572">
        <v>86728</v>
      </c>
      <c r="I3572">
        <v>0</v>
      </c>
      <c r="J3572" s="33">
        <v>43655</v>
      </c>
      <c r="K3572" t="s">
        <v>1199</v>
      </c>
      <c r="L3572" t="s">
        <v>1592</v>
      </c>
      <c r="M3572">
        <v>0</v>
      </c>
      <c r="N3572">
        <v>119079</v>
      </c>
      <c r="O3572" s="33">
        <v>43656</v>
      </c>
      <c r="P3572" t="s">
        <v>1189</v>
      </c>
      <c r="Q3572" t="s">
        <v>1581</v>
      </c>
      <c r="R3572">
        <v>165</v>
      </c>
      <c r="S3572">
        <v>0</v>
      </c>
    </row>
    <row r="3573" spans="1:19" hidden="1" x14ac:dyDescent="0.25">
      <c r="A3573" t="s">
        <v>1199</v>
      </c>
      <c r="B3573" t="s">
        <v>2728</v>
      </c>
      <c r="C3573">
        <v>0</v>
      </c>
      <c r="D3573">
        <v>110885</v>
      </c>
      <c r="E3573" s="33">
        <v>43654</v>
      </c>
      <c r="F3573" t="s">
        <v>1199</v>
      </c>
      <c r="G3573" t="s">
        <v>2747</v>
      </c>
      <c r="H3573">
        <v>0</v>
      </c>
      <c r="I3573">
        <v>104778</v>
      </c>
      <c r="J3573" s="33">
        <v>43655</v>
      </c>
      <c r="K3573" t="s">
        <v>1199</v>
      </c>
      <c r="L3573" t="s">
        <v>861</v>
      </c>
      <c r="M3573">
        <v>1</v>
      </c>
      <c r="N3573">
        <v>0</v>
      </c>
      <c r="O3573" s="33">
        <v>43656</v>
      </c>
      <c r="P3573" t="s">
        <v>1189</v>
      </c>
      <c r="Q3573" t="s">
        <v>868</v>
      </c>
      <c r="R3573">
        <v>43520</v>
      </c>
      <c r="S3573">
        <v>0</v>
      </c>
    </row>
    <row r="3574" spans="1:19" hidden="1" x14ac:dyDescent="0.25">
      <c r="A3574" t="s">
        <v>1199</v>
      </c>
      <c r="B3574" t="s">
        <v>1202</v>
      </c>
      <c r="C3574">
        <v>2</v>
      </c>
      <c r="D3574">
        <v>0</v>
      </c>
      <c r="E3574" s="33">
        <v>43654</v>
      </c>
      <c r="F3574" t="s">
        <v>1199</v>
      </c>
      <c r="G3574" t="s">
        <v>2739</v>
      </c>
      <c r="H3574">
        <v>86464</v>
      </c>
      <c r="I3574">
        <v>0</v>
      </c>
      <c r="J3574" s="33">
        <v>43655</v>
      </c>
      <c r="K3574" t="s">
        <v>1199</v>
      </c>
      <c r="L3574" t="s">
        <v>2727</v>
      </c>
      <c r="M3574">
        <v>3095</v>
      </c>
      <c r="N3574">
        <v>424</v>
      </c>
      <c r="O3574" s="33">
        <v>43656</v>
      </c>
      <c r="P3574" t="s">
        <v>1189</v>
      </c>
      <c r="Q3574" t="s">
        <v>1616</v>
      </c>
      <c r="R3574">
        <v>648</v>
      </c>
      <c r="S3574">
        <v>0</v>
      </c>
    </row>
    <row r="3575" spans="1:19" hidden="1" x14ac:dyDescent="0.25">
      <c r="A3575" t="s">
        <v>1199</v>
      </c>
      <c r="B3575" t="s">
        <v>2726</v>
      </c>
      <c r="C3575">
        <v>11</v>
      </c>
      <c r="D3575">
        <v>0</v>
      </c>
      <c r="E3575" s="33">
        <v>43654</v>
      </c>
      <c r="F3575" t="s">
        <v>1199</v>
      </c>
      <c r="G3575" t="s">
        <v>2744</v>
      </c>
      <c r="H3575">
        <v>4</v>
      </c>
      <c r="I3575">
        <v>0</v>
      </c>
      <c r="J3575" s="33">
        <v>43655</v>
      </c>
      <c r="K3575" t="s">
        <v>1199</v>
      </c>
      <c r="L3575" t="s">
        <v>1483</v>
      </c>
      <c r="M3575">
        <v>1</v>
      </c>
      <c r="N3575">
        <v>0</v>
      </c>
      <c r="O3575" s="33">
        <v>43656</v>
      </c>
      <c r="P3575" t="s">
        <v>1189</v>
      </c>
      <c r="Q3575" t="s">
        <v>1484</v>
      </c>
      <c r="R3575">
        <v>0</v>
      </c>
      <c r="S3575">
        <v>52351</v>
      </c>
    </row>
    <row r="3576" spans="1:19" hidden="1" x14ac:dyDescent="0.25">
      <c r="A3576" t="s">
        <v>1199</v>
      </c>
      <c r="B3576" t="s">
        <v>1995</v>
      </c>
      <c r="C3576">
        <v>2</v>
      </c>
      <c r="D3576">
        <v>0</v>
      </c>
      <c r="E3576" s="33">
        <v>43654</v>
      </c>
      <c r="F3576" t="s">
        <v>1199</v>
      </c>
      <c r="G3576" t="s">
        <v>2748</v>
      </c>
      <c r="H3576">
        <v>17</v>
      </c>
      <c r="I3576">
        <v>0</v>
      </c>
      <c r="J3576" s="33">
        <v>43655</v>
      </c>
      <c r="K3576" t="s">
        <v>1199</v>
      </c>
      <c r="L3576" t="s">
        <v>2389</v>
      </c>
      <c r="M3576">
        <v>4</v>
      </c>
      <c r="N3576">
        <v>0</v>
      </c>
      <c r="O3576" s="33">
        <v>43656</v>
      </c>
      <c r="P3576" t="s">
        <v>1189</v>
      </c>
      <c r="Q3576" t="s">
        <v>2695</v>
      </c>
      <c r="R3576">
        <v>55</v>
      </c>
      <c r="S3576">
        <v>0</v>
      </c>
    </row>
    <row r="3577" spans="1:19" hidden="1" x14ac:dyDescent="0.25">
      <c r="A3577" t="s">
        <v>1199</v>
      </c>
      <c r="B3577" t="s">
        <v>1821</v>
      </c>
      <c r="C3577">
        <v>2</v>
      </c>
      <c r="D3577">
        <v>0</v>
      </c>
      <c r="E3577" s="33">
        <v>43654</v>
      </c>
      <c r="F3577" t="s">
        <v>1199</v>
      </c>
      <c r="G3577" t="s">
        <v>1486</v>
      </c>
      <c r="H3577">
        <v>116420</v>
      </c>
      <c r="I3577">
        <v>0</v>
      </c>
      <c r="J3577" s="33">
        <v>43655</v>
      </c>
      <c r="K3577" t="s">
        <v>1200</v>
      </c>
      <c r="L3577" t="s">
        <v>2754</v>
      </c>
      <c r="M3577">
        <v>585241</v>
      </c>
      <c r="N3577">
        <v>0</v>
      </c>
      <c r="O3577" s="33">
        <v>43656</v>
      </c>
      <c r="P3577" t="s">
        <v>1189</v>
      </c>
      <c r="Q3577" t="s">
        <v>1486</v>
      </c>
      <c r="R3577">
        <v>52351</v>
      </c>
      <c r="S3577">
        <v>0</v>
      </c>
    </row>
    <row r="3578" spans="1:19" hidden="1" x14ac:dyDescent="0.25">
      <c r="A3578" t="s">
        <v>1199</v>
      </c>
      <c r="B3578" t="s">
        <v>1822</v>
      </c>
      <c r="C3578">
        <v>6</v>
      </c>
      <c r="D3578">
        <v>82896</v>
      </c>
      <c r="E3578" s="33">
        <v>43654</v>
      </c>
      <c r="F3578" t="s">
        <v>1199</v>
      </c>
      <c r="G3578" t="s">
        <v>2749</v>
      </c>
      <c r="H3578">
        <v>1</v>
      </c>
      <c r="I3578">
        <v>0</v>
      </c>
      <c r="J3578" s="33">
        <v>43655</v>
      </c>
      <c r="K3578" t="s">
        <v>1200</v>
      </c>
      <c r="L3578" t="s">
        <v>2753</v>
      </c>
      <c r="M3578">
        <v>112408</v>
      </c>
      <c r="N3578">
        <v>0</v>
      </c>
      <c r="O3578" s="33">
        <v>43656</v>
      </c>
      <c r="P3578" t="s">
        <v>1189</v>
      </c>
      <c r="Q3578" t="s">
        <v>870</v>
      </c>
      <c r="R3578">
        <v>16244</v>
      </c>
      <c r="S3578">
        <v>0</v>
      </c>
    </row>
    <row r="3579" spans="1:19" hidden="1" x14ac:dyDescent="0.25">
      <c r="A3579" t="s">
        <v>1199</v>
      </c>
      <c r="B3579" t="s">
        <v>1695</v>
      </c>
      <c r="C3579">
        <v>2</v>
      </c>
      <c r="D3579">
        <v>0</v>
      </c>
      <c r="E3579" s="33">
        <v>43654</v>
      </c>
      <c r="F3579" t="s">
        <v>1199</v>
      </c>
      <c r="G3579" t="s">
        <v>1791</v>
      </c>
      <c r="H3579">
        <v>0</v>
      </c>
      <c r="I3579">
        <v>116420</v>
      </c>
      <c r="J3579" s="33">
        <v>43655</v>
      </c>
      <c r="K3579" t="s">
        <v>1201</v>
      </c>
      <c r="L3579" t="s">
        <v>1482</v>
      </c>
      <c r="M3579">
        <v>1</v>
      </c>
      <c r="N3579">
        <v>0</v>
      </c>
      <c r="O3579" s="33">
        <v>43656</v>
      </c>
      <c r="P3579" t="s">
        <v>1189</v>
      </c>
      <c r="Q3579" t="s">
        <v>2697</v>
      </c>
      <c r="R3579">
        <v>4530</v>
      </c>
      <c r="S3579">
        <v>0</v>
      </c>
    </row>
    <row r="3580" spans="1:19" hidden="1" x14ac:dyDescent="0.25">
      <c r="A3580" t="s">
        <v>1199</v>
      </c>
      <c r="B3580" t="s">
        <v>1914</v>
      </c>
      <c r="C3580">
        <v>4</v>
      </c>
      <c r="D3580">
        <v>16</v>
      </c>
      <c r="E3580" s="33">
        <v>43654</v>
      </c>
      <c r="F3580" t="s">
        <v>1199</v>
      </c>
      <c r="G3580" t="s">
        <v>1851</v>
      </c>
      <c r="H3580">
        <v>0</v>
      </c>
      <c r="I3580">
        <v>116420</v>
      </c>
      <c r="J3580" s="33">
        <v>43655</v>
      </c>
      <c r="K3580" t="s">
        <v>1201</v>
      </c>
      <c r="L3580" t="s">
        <v>1485</v>
      </c>
      <c r="M3580">
        <v>1162</v>
      </c>
      <c r="N3580">
        <v>0</v>
      </c>
      <c r="O3580" s="33">
        <v>43656</v>
      </c>
      <c r="P3580" t="s">
        <v>1189</v>
      </c>
      <c r="Q3580" t="s">
        <v>2698</v>
      </c>
      <c r="R3580">
        <v>4530</v>
      </c>
      <c r="S3580">
        <v>0</v>
      </c>
    </row>
    <row r="3581" spans="1:19" hidden="1" x14ac:dyDescent="0.25">
      <c r="A3581" t="s">
        <v>1199</v>
      </c>
      <c r="B3581" t="s">
        <v>2636</v>
      </c>
      <c r="C3581">
        <v>5340</v>
      </c>
      <c r="D3581">
        <v>105545</v>
      </c>
      <c r="E3581" s="33">
        <v>43654</v>
      </c>
      <c r="F3581" t="s">
        <v>1199</v>
      </c>
      <c r="G3581" t="s">
        <v>870</v>
      </c>
      <c r="H3581">
        <v>45188</v>
      </c>
      <c r="I3581">
        <v>0</v>
      </c>
      <c r="J3581" s="33">
        <v>43655</v>
      </c>
      <c r="K3581" t="s">
        <v>1201</v>
      </c>
      <c r="L3581" t="s">
        <v>857</v>
      </c>
      <c r="M3581">
        <v>1</v>
      </c>
      <c r="N3581">
        <v>0</v>
      </c>
      <c r="O3581" s="33">
        <v>43656</v>
      </c>
      <c r="P3581" t="s">
        <v>1189</v>
      </c>
      <c r="Q3581" t="s">
        <v>859</v>
      </c>
      <c r="R3581">
        <v>21</v>
      </c>
      <c r="S3581">
        <v>0</v>
      </c>
    </row>
    <row r="3582" spans="1:19" hidden="1" x14ac:dyDescent="0.25">
      <c r="A3582" t="s">
        <v>1199</v>
      </c>
      <c r="B3582" t="s">
        <v>1495</v>
      </c>
      <c r="C3582">
        <v>0</v>
      </c>
      <c r="D3582">
        <v>110885</v>
      </c>
      <c r="E3582" s="33">
        <v>43654</v>
      </c>
      <c r="F3582" t="s">
        <v>1199</v>
      </c>
      <c r="G3582" t="s">
        <v>578</v>
      </c>
      <c r="H3582">
        <v>950</v>
      </c>
      <c r="I3582">
        <v>335</v>
      </c>
      <c r="J3582" s="33">
        <v>43655</v>
      </c>
      <c r="K3582" t="s">
        <v>1201</v>
      </c>
      <c r="L3582" t="s">
        <v>868</v>
      </c>
      <c r="M3582">
        <v>1162</v>
      </c>
      <c r="N3582">
        <v>0</v>
      </c>
      <c r="O3582" s="33">
        <v>43656</v>
      </c>
      <c r="P3582" t="s">
        <v>1189</v>
      </c>
      <c r="Q3582" t="s">
        <v>2690</v>
      </c>
      <c r="R3582">
        <v>3619</v>
      </c>
      <c r="S3582">
        <v>0</v>
      </c>
    </row>
    <row r="3583" spans="1:19" hidden="1" x14ac:dyDescent="0.25">
      <c r="A3583" t="s">
        <v>1199</v>
      </c>
      <c r="B3583" t="s">
        <v>1592</v>
      </c>
      <c r="C3583">
        <v>0</v>
      </c>
      <c r="D3583">
        <v>110885</v>
      </c>
      <c r="E3583" s="33">
        <v>43654</v>
      </c>
      <c r="F3583" t="s">
        <v>1199</v>
      </c>
      <c r="G3583" t="s">
        <v>2750</v>
      </c>
      <c r="H3583">
        <v>0</v>
      </c>
      <c r="I3583">
        <v>116420</v>
      </c>
      <c r="J3583" s="33">
        <v>43655</v>
      </c>
      <c r="K3583" t="s">
        <v>1201</v>
      </c>
      <c r="L3583" t="s">
        <v>1484</v>
      </c>
      <c r="M3583">
        <v>1131</v>
      </c>
      <c r="N3583">
        <v>0</v>
      </c>
      <c r="O3583" s="33">
        <v>43656</v>
      </c>
      <c r="P3583" t="s">
        <v>1189</v>
      </c>
      <c r="Q3583" t="s">
        <v>2691</v>
      </c>
      <c r="R3583">
        <v>52116</v>
      </c>
      <c r="S3583">
        <v>0</v>
      </c>
    </row>
    <row r="3584" spans="1:19" hidden="1" x14ac:dyDescent="0.25">
      <c r="A3584" t="s">
        <v>1199</v>
      </c>
      <c r="B3584" t="s">
        <v>861</v>
      </c>
      <c r="C3584">
        <v>1</v>
      </c>
      <c r="D3584">
        <v>0</v>
      </c>
      <c r="E3584" s="33">
        <v>43654</v>
      </c>
      <c r="F3584" t="s">
        <v>1199</v>
      </c>
      <c r="G3584" t="s">
        <v>2751</v>
      </c>
      <c r="H3584">
        <v>0</v>
      </c>
      <c r="I3584">
        <v>116374</v>
      </c>
      <c r="J3584" s="33">
        <v>43655</v>
      </c>
      <c r="K3584" t="s">
        <v>1201</v>
      </c>
      <c r="L3584" t="s">
        <v>1486</v>
      </c>
      <c r="M3584">
        <v>1162</v>
      </c>
      <c r="N3584">
        <v>0</v>
      </c>
      <c r="O3584" s="33">
        <v>43656</v>
      </c>
      <c r="P3584" t="s">
        <v>1189</v>
      </c>
      <c r="Q3584" t="s">
        <v>2692</v>
      </c>
      <c r="R3584">
        <v>0</v>
      </c>
      <c r="S3584">
        <v>52351</v>
      </c>
    </row>
    <row r="3585" spans="1:19" hidden="1" x14ac:dyDescent="0.25">
      <c r="A3585" t="s">
        <v>1199</v>
      </c>
      <c r="B3585" t="s">
        <v>2727</v>
      </c>
      <c r="C3585">
        <v>3007</v>
      </c>
      <c r="D3585">
        <v>420</v>
      </c>
      <c r="E3585" s="33">
        <v>43654</v>
      </c>
      <c r="F3585" t="s">
        <v>1199</v>
      </c>
      <c r="G3585" t="s">
        <v>2752</v>
      </c>
      <c r="H3585">
        <v>2</v>
      </c>
      <c r="I3585">
        <v>0</v>
      </c>
      <c r="J3585" s="33">
        <v>43655</v>
      </c>
      <c r="K3585" t="s">
        <v>1201</v>
      </c>
      <c r="L3585" t="s">
        <v>870</v>
      </c>
      <c r="M3585">
        <v>1162</v>
      </c>
      <c r="N3585">
        <v>0</v>
      </c>
      <c r="O3585" s="33">
        <v>43656</v>
      </c>
      <c r="P3585" t="s">
        <v>1189</v>
      </c>
      <c r="Q3585" t="s">
        <v>2696</v>
      </c>
      <c r="R3585">
        <v>4509</v>
      </c>
      <c r="S3585">
        <v>0</v>
      </c>
    </row>
    <row r="3586" spans="1:19" hidden="1" x14ac:dyDescent="0.25">
      <c r="A3586" t="s">
        <v>1199</v>
      </c>
      <c r="B3586" t="s">
        <v>1483</v>
      </c>
      <c r="C3586">
        <v>1</v>
      </c>
      <c r="D3586">
        <v>0</v>
      </c>
      <c r="E3586" s="33">
        <v>43654</v>
      </c>
      <c r="F3586" t="s">
        <v>1199</v>
      </c>
      <c r="G3586" t="s">
        <v>2051</v>
      </c>
      <c r="H3586">
        <v>3</v>
      </c>
      <c r="I3586">
        <v>0</v>
      </c>
      <c r="J3586" s="33">
        <v>43655</v>
      </c>
      <c r="K3586" t="s">
        <v>1201</v>
      </c>
      <c r="L3586" t="s">
        <v>859</v>
      </c>
      <c r="M3586">
        <v>1</v>
      </c>
      <c r="N3586">
        <v>0</v>
      </c>
      <c r="O3586" s="33">
        <v>43656</v>
      </c>
      <c r="P3586" t="s">
        <v>1189</v>
      </c>
      <c r="Q3586" t="s">
        <v>2699</v>
      </c>
      <c r="R3586">
        <v>1</v>
      </c>
      <c r="S3586">
        <v>0</v>
      </c>
    </row>
    <row r="3587" spans="1:19" hidden="1" x14ac:dyDescent="0.25">
      <c r="A3587" t="s">
        <v>1199</v>
      </c>
      <c r="B3587" t="s">
        <v>2389</v>
      </c>
      <c r="C3587">
        <v>4</v>
      </c>
      <c r="D3587">
        <v>0</v>
      </c>
      <c r="E3587" s="33">
        <v>43654</v>
      </c>
      <c r="F3587" t="s">
        <v>1199</v>
      </c>
      <c r="G3587" t="s">
        <v>859</v>
      </c>
      <c r="H3587">
        <v>16</v>
      </c>
      <c r="I3587">
        <v>0</v>
      </c>
      <c r="J3587" s="33">
        <v>43655</v>
      </c>
      <c r="K3587" t="s">
        <v>1201</v>
      </c>
      <c r="L3587" t="s">
        <v>861</v>
      </c>
      <c r="M3587">
        <v>1</v>
      </c>
      <c r="N3587">
        <v>0</v>
      </c>
      <c r="O3587" s="33">
        <v>43656</v>
      </c>
      <c r="P3587" t="s">
        <v>1189</v>
      </c>
      <c r="Q3587" t="s">
        <v>2700</v>
      </c>
      <c r="R3587">
        <v>0</v>
      </c>
      <c r="S3587">
        <v>52351</v>
      </c>
    </row>
    <row r="3588" spans="1:19" hidden="1" x14ac:dyDescent="0.25">
      <c r="A3588" t="s">
        <v>1200</v>
      </c>
      <c r="B3588" t="s">
        <v>2754</v>
      </c>
      <c r="C3588">
        <v>530456</v>
      </c>
      <c r="D3588">
        <v>0</v>
      </c>
      <c r="E3588" s="33">
        <v>43654</v>
      </c>
      <c r="F3588" t="s">
        <v>1199</v>
      </c>
      <c r="G3588" t="s">
        <v>2725</v>
      </c>
      <c r="H3588">
        <v>0</v>
      </c>
      <c r="I3588">
        <v>116420</v>
      </c>
      <c r="J3588" s="33">
        <v>43655</v>
      </c>
      <c r="K3588" t="s">
        <v>1201</v>
      </c>
      <c r="L3588" t="s">
        <v>1483</v>
      </c>
      <c r="M3588">
        <v>1</v>
      </c>
      <c r="N3588">
        <v>0</v>
      </c>
      <c r="O3588" s="33">
        <v>43656</v>
      </c>
      <c r="P3588" t="s">
        <v>1189</v>
      </c>
      <c r="Q3588" t="s">
        <v>2686</v>
      </c>
      <c r="R3588">
        <v>0</v>
      </c>
      <c r="S3588">
        <v>52351</v>
      </c>
    </row>
    <row r="3589" spans="1:19" hidden="1" x14ac:dyDescent="0.25">
      <c r="A3589" t="s">
        <v>1200</v>
      </c>
      <c r="B3589" t="s">
        <v>2753</v>
      </c>
      <c r="C3589">
        <v>105064</v>
      </c>
      <c r="D3589">
        <v>0</v>
      </c>
      <c r="E3589" s="33">
        <v>43654</v>
      </c>
      <c r="F3589" t="s">
        <v>1199</v>
      </c>
      <c r="G3589" t="s">
        <v>1660</v>
      </c>
      <c r="H3589">
        <v>80624</v>
      </c>
      <c r="I3589">
        <v>422</v>
      </c>
      <c r="J3589" s="33">
        <v>43655</v>
      </c>
      <c r="K3589" t="s">
        <v>1202</v>
      </c>
      <c r="L3589" t="s">
        <v>1482</v>
      </c>
      <c r="M3589">
        <v>1</v>
      </c>
      <c r="N3589">
        <v>0</v>
      </c>
      <c r="O3589" s="33">
        <v>43656</v>
      </c>
      <c r="P3589" t="s">
        <v>1189</v>
      </c>
      <c r="Q3589" t="s">
        <v>2688</v>
      </c>
      <c r="R3589">
        <v>2</v>
      </c>
      <c r="S3589">
        <v>0</v>
      </c>
    </row>
    <row r="3590" spans="1:19" hidden="1" x14ac:dyDescent="0.25">
      <c r="A3590" t="s">
        <v>1201</v>
      </c>
      <c r="B3590" t="s">
        <v>1482</v>
      </c>
      <c r="C3590">
        <v>1</v>
      </c>
      <c r="D3590">
        <v>0</v>
      </c>
      <c r="E3590" s="33">
        <v>43654</v>
      </c>
      <c r="F3590" t="s">
        <v>1199</v>
      </c>
      <c r="G3590" t="s">
        <v>1955</v>
      </c>
      <c r="H3590">
        <v>0</v>
      </c>
      <c r="I3590">
        <v>116420</v>
      </c>
      <c r="J3590" s="33">
        <v>43655</v>
      </c>
      <c r="K3590" t="s">
        <v>1202</v>
      </c>
      <c r="L3590" t="s">
        <v>1485</v>
      </c>
      <c r="M3590">
        <v>2</v>
      </c>
      <c r="N3590">
        <v>0</v>
      </c>
      <c r="O3590" s="33">
        <v>43656</v>
      </c>
      <c r="P3590" t="s">
        <v>1189</v>
      </c>
      <c r="Q3590" t="s">
        <v>2689</v>
      </c>
      <c r="R3590">
        <v>0</v>
      </c>
      <c r="S3590">
        <v>52351</v>
      </c>
    </row>
    <row r="3591" spans="1:19" hidden="1" x14ac:dyDescent="0.25">
      <c r="A3591" t="s">
        <v>1201</v>
      </c>
      <c r="B3591" t="s">
        <v>1485</v>
      </c>
      <c r="C3591">
        <v>1162</v>
      </c>
      <c r="D3591">
        <v>0</v>
      </c>
      <c r="E3591" s="33">
        <v>43654</v>
      </c>
      <c r="F3591" t="s">
        <v>1199</v>
      </c>
      <c r="G3591" t="s">
        <v>2728</v>
      </c>
      <c r="H3591">
        <v>0</v>
      </c>
      <c r="I3591">
        <v>116420</v>
      </c>
      <c r="J3591" s="33">
        <v>43655</v>
      </c>
      <c r="K3591" t="s">
        <v>1202</v>
      </c>
      <c r="L3591" t="s">
        <v>857</v>
      </c>
      <c r="M3591">
        <v>1</v>
      </c>
      <c r="N3591">
        <v>0</v>
      </c>
      <c r="O3591" s="33">
        <v>43656</v>
      </c>
      <c r="P3591" t="s">
        <v>1189</v>
      </c>
      <c r="Q3591" t="s">
        <v>2684</v>
      </c>
      <c r="R3591">
        <v>225</v>
      </c>
      <c r="S3591">
        <v>0</v>
      </c>
    </row>
    <row r="3592" spans="1:19" hidden="1" x14ac:dyDescent="0.25">
      <c r="A3592" t="s">
        <v>1201</v>
      </c>
      <c r="B3592" t="s">
        <v>857</v>
      </c>
      <c r="C3592">
        <v>1</v>
      </c>
      <c r="D3592">
        <v>0</v>
      </c>
      <c r="E3592" s="33">
        <v>43654</v>
      </c>
      <c r="F3592" t="s">
        <v>1199</v>
      </c>
      <c r="G3592" t="s">
        <v>1202</v>
      </c>
      <c r="H3592">
        <v>2</v>
      </c>
      <c r="I3592">
        <v>0</v>
      </c>
      <c r="J3592" s="33">
        <v>43655</v>
      </c>
      <c r="K3592" t="s">
        <v>1202</v>
      </c>
      <c r="L3592" t="s">
        <v>868</v>
      </c>
      <c r="M3592">
        <v>1</v>
      </c>
      <c r="N3592">
        <v>0</v>
      </c>
      <c r="O3592" s="33">
        <v>43656</v>
      </c>
      <c r="P3592" t="s">
        <v>1189</v>
      </c>
      <c r="Q3592" t="s">
        <v>2685</v>
      </c>
      <c r="R3592">
        <v>225</v>
      </c>
      <c r="S3592">
        <v>0</v>
      </c>
    </row>
    <row r="3593" spans="1:19" hidden="1" x14ac:dyDescent="0.25">
      <c r="A3593" t="s">
        <v>1201</v>
      </c>
      <c r="B3593" t="s">
        <v>868</v>
      </c>
      <c r="C3593">
        <v>1162</v>
      </c>
      <c r="D3593">
        <v>0</v>
      </c>
      <c r="E3593" s="33">
        <v>43654</v>
      </c>
      <c r="F3593" t="s">
        <v>1199</v>
      </c>
      <c r="G3593" t="s">
        <v>2726</v>
      </c>
      <c r="H3593">
        <v>11</v>
      </c>
      <c r="I3593">
        <v>0</v>
      </c>
      <c r="J3593" s="33">
        <v>43655</v>
      </c>
      <c r="K3593" t="s">
        <v>1202</v>
      </c>
      <c r="L3593" t="s">
        <v>1486</v>
      </c>
      <c r="M3593">
        <v>2</v>
      </c>
      <c r="N3593">
        <v>0</v>
      </c>
      <c r="O3593" s="33">
        <v>43656</v>
      </c>
      <c r="P3593" t="s">
        <v>1189</v>
      </c>
      <c r="Q3593" t="s">
        <v>1754</v>
      </c>
      <c r="R3593">
        <v>31</v>
      </c>
      <c r="S3593">
        <v>0</v>
      </c>
    </row>
    <row r="3594" spans="1:19" hidden="1" x14ac:dyDescent="0.25">
      <c r="A3594" t="s">
        <v>1201</v>
      </c>
      <c r="B3594" t="s">
        <v>1484</v>
      </c>
      <c r="C3594">
        <v>1131</v>
      </c>
      <c r="D3594">
        <v>0</v>
      </c>
      <c r="E3594" s="33">
        <v>43654</v>
      </c>
      <c r="F3594" t="s">
        <v>1199</v>
      </c>
      <c r="G3594" t="s">
        <v>1995</v>
      </c>
      <c r="H3594">
        <v>2</v>
      </c>
      <c r="I3594">
        <v>0</v>
      </c>
      <c r="J3594" s="33">
        <v>43655</v>
      </c>
      <c r="K3594" t="s">
        <v>1202</v>
      </c>
      <c r="L3594" t="s">
        <v>870</v>
      </c>
      <c r="M3594">
        <v>1</v>
      </c>
      <c r="N3594">
        <v>0</v>
      </c>
      <c r="O3594" s="33">
        <v>43656</v>
      </c>
      <c r="P3594" t="s">
        <v>1189</v>
      </c>
      <c r="Q3594" t="s">
        <v>2687</v>
      </c>
      <c r="R3594">
        <v>4</v>
      </c>
      <c r="S3594">
        <v>52033</v>
      </c>
    </row>
    <row r="3595" spans="1:19" hidden="1" x14ac:dyDescent="0.25">
      <c r="A3595" t="s">
        <v>1201</v>
      </c>
      <c r="B3595" t="s">
        <v>1486</v>
      </c>
      <c r="C3595">
        <v>1162</v>
      </c>
      <c r="D3595">
        <v>0</v>
      </c>
      <c r="E3595" s="33">
        <v>43654</v>
      </c>
      <c r="F3595" t="s">
        <v>1199</v>
      </c>
      <c r="G3595" t="s">
        <v>1821</v>
      </c>
      <c r="H3595">
        <v>2</v>
      </c>
      <c r="I3595">
        <v>0</v>
      </c>
      <c r="J3595" s="33">
        <v>43655</v>
      </c>
      <c r="K3595" t="s">
        <v>1202</v>
      </c>
      <c r="L3595" t="s">
        <v>859</v>
      </c>
      <c r="M3595">
        <v>1</v>
      </c>
      <c r="N3595">
        <v>0</v>
      </c>
      <c r="O3595" s="33">
        <v>43656</v>
      </c>
      <c r="P3595" t="s">
        <v>1189</v>
      </c>
      <c r="Q3595" t="s">
        <v>1695</v>
      </c>
      <c r="R3595">
        <v>3</v>
      </c>
      <c r="S3595">
        <v>0</v>
      </c>
    </row>
    <row r="3596" spans="1:19" hidden="1" x14ac:dyDescent="0.25">
      <c r="A3596" t="s">
        <v>1201</v>
      </c>
      <c r="B3596" t="s">
        <v>870</v>
      </c>
      <c r="C3596">
        <v>1162</v>
      </c>
      <c r="D3596">
        <v>0</v>
      </c>
      <c r="E3596" s="33">
        <v>43654</v>
      </c>
      <c r="F3596" t="s">
        <v>1199</v>
      </c>
      <c r="G3596" t="s">
        <v>1822</v>
      </c>
      <c r="H3596">
        <v>6</v>
      </c>
      <c r="I3596">
        <v>85580</v>
      </c>
      <c r="J3596" s="33">
        <v>43655</v>
      </c>
      <c r="K3596" t="s">
        <v>1202</v>
      </c>
      <c r="L3596" t="s">
        <v>861</v>
      </c>
      <c r="M3596">
        <v>1</v>
      </c>
      <c r="N3596">
        <v>0</v>
      </c>
      <c r="O3596" s="33">
        <v>43656</v>
      </c>
      <c r="P3596" t="s">
        <v>1189</v>
      </c>
      <c r="Q3596" t="s">
        <v>861</v>
      </c>
      <c r="R3596">
        <v>1</v>
      </c>
      <c r="S3596">
        <v>0</v>
      </c>
    </row>
    <row r="3597" spans="1:19" hidden="1" x14ac:dyDescent="0.25">
      <c r="A3597" t="s">
        <v>1201</v>
      </c>
      <c r="B3597" t="s">
        <v>859</v>
      </c>
      <c r="C3597">
        <v>1</v>
      </c>
      <c r="D3597">
        <v>0</v>
      </c>
      <c r="E3597" s="33">
        <v>43654</v>
      </c>
      <c r="F3597" t="s">
        <v>1199</v>
      </c>
      <c r="G3597" t="s">
        <v>1695</v>
      </c>
      <c r="H3597">
        <v>2</v>
      </c>
      <c r="I3597">
        <v>0</v>
      </c>
      <c r="J3597" s="33">
        <v>43655</v>
      </c>
      <c r="K3597" t="s">
        <v>1202</v>
      </c>
      <c r="L3597" t="s">
        <v>1483</v>
      </c>
      <c r="M3597">
        <v>1</v>
      </c>
      <c r="N3597">
        <v>0</v>
      </c>
      <c r="O3597" s="33">
        <v>43656</v>
      </c>
      <c r="P3597" t="s">
        <v>1189</v>
      </c>
      <c r="Q3597" t="s">
        <v>1483</v>
      </c>
      <c r="R3597">
        <v>1</v>
      </c>
      <c r="S3597">
        <v>0</v>
      </c>
    </row>
    <row r="3598" spans="1:19" hidden="1" x14ac:dyDescent="0.25">
      <c r="A3598" t="s">
        <v>1201</v>
      </c>
      <c r="B3598" t="s">
        <v>861</v>
      </c>
      <c r="C3598">
        <v>1</v>
      </c>
      <c r="D3598">
        <v>0</v>
      </c>
      <c r="E3598" s="33">
        <v>43654</v>
      </c>
      <c r="F3598" t="s">
        <v>1199</v>
      </c>
      <c r="G3598" t="s">
        <v>1914</v>
      </c>
      <c r="H3598">
        <v>4</v>
      </c>
      <c r="I3598">
        <v>16</v>
      </c>
      <c r="J3598" s="33">
        <v>43655</v>
      </c>
      <c r="K3598" t="s">
        <v>1203</v>
      </c>
      <c r="L3598" t="s">
        <v>2165</v>
      </c>
      <c r="M3598">
        <v>3578</v>
      </c>
      <c r="N3598">
        <v>0</v>
      </c>
      <c r="O3598" s="33">
        <v>43656</v>
      </c>
      <c r="P3598" t="s">
        <v>443</v>
      </c>
      <c r="Q3598" t="s">
        <v>2704</v>
      </c>
      <c r="R3598">
        <v>2</v>
      </c>
      <c r="S3598">
        <v>0</v>
      </c>
    </row>
    <row r="3599" spans="1:19" hidden="1" x14ac:dyDescent="0.25">
      <c r="A3599" t="s">
        <v>1201</v>
      </c>
      <c r="B3599" t="s">
        <v>1483</v>
      </c>
      <c r="C3599">
        <v>1</v>
      </c>
      <c r="D3599">
        <v>0</v>
      </c>
      <c r="E3599" s="33">
        <v>43654</v>
      </c>
      <c r="F3599" t="s">
        <v>1199</v>
      </c>
      <c r="G3599" t="s">
        <v>2636</v>
      </c>
      <c r="H3599">
        <v>5677</v>
      </c>
      <c r="I3599">
        <v>110743</v>
      </c>
      <c r="J3599" s="33">
        <v>43655</v>
      </c>
      <c r="K3599" t="s">
        <v>1203</v>
      </c>
      <c r="L3599" t="s">
        <v>1486</v>
      </c>
      <c r="M3599">
        <v>952632</v>
      </c>
      <c r="N3599">
        <v>0</v>
      </c>
      <c r="O3599" s="33">
        <v>43656</v>
      </c>
      <c r="P3599" t="s">
        <v>443</v>
      </c>
      <c r="Q3599" t="s">
        <v>1648</v>
      </c>
      <c r="R3599">
        <v>6715</v>
      </c>
      <c r="S3599">
        <v>0</v>
      </c>
    </row>
    <row r="3600" spans="1:19" hidden="1" x14ac:dyDescent="0.25">
      <c r="A3600" t="s">
        <v>1202</v>
      </c>
      <c r="B3600" t="s">
        <v>1482</v>
      </c>
      <c r="C3600">
        <v>1</v>
      </c>
      <c r="D3600">
        <v>0</v>
      </c>
      <c r="E3600" s="33">
        <v>43654</v>
      </c>
      <c r="F3600" t="s">
        <v>1199</v>
      </c>
      <c r="G3600" t="s">
        <v>1495</v>
      </c>
      <c r="H3600">
        <v>0</v>
      </c>
      <c r="I3600">
        <v>116420</v>
      </c>
      <c r="J3600" s="33">
        <v>43655</v>
      </c>
      <c r="K3600" t="s">
        <v>1203</v>
      </c>
      <c r="L3600" t="s">
        <v>2162</v>
      </c>
      <c r="M3600">
        <v>34968</v>
      </c>
      <c r="N3600">
        <v>0</v>
      </c>
      <c r="O3600" s="33">
        <v>43656</v>
      </c>
      <c r="P3600" t="s">
        <v>443</v>
      </c>
      <c r="Q3600" t="s">
        <v>2487</v>
      </c>
      <c r="R3600">
        <v>0</v>
      </c>
      <c r="S3600">
        <v>246922</v>
      </c>
    </row>
    <row r="3601" spans="1:19" hidden="1" x14ac:dyDescent="0.25">
      <c r="A3601" t="s">
        <v>1202</v>
      </c>
      <c r="B3601" t="s">
        <v>1485</v>
      </c>
      <c r="C3601">
        <v>2</v>
      </c>
      <c r="D3601">
        <v>0</v>
      </c>
      <c r="E3601" s="33">
        <v>43654</v>
      </c>
      <c r="F3601" t="s">
        <v>1199</v>
      </c>
      <c r="G3601" t="s">
        <v>1592</v>
      </c>
      <c r="H3601">
        <v>0</v>
      </c>
      <c r="I3601">
        <v>116420</v>
      </c>
      <c r="J3601" s="33">
        <v>43655</v>
      </c>
      <c r="K3601" t="s">
        <v>1203</v>
      </c>
      <c r="L3601" t="s">
        <v>2169</v>
      </c>
      <c r="M3601">
        <v>76032</v>
      </c>
      <c r="N3601">
        <v>0</v>
      </c>
      <c r="O3601" s="33">
        <v>43656</v>
      </c>
      <c r="P3601" t="s">
        <v>443</v>
      </c>
      <c r="Q3601" t="s">
        <v>1546</v>
      </c>
      <c r="R3601">
        <v>186960</v>
      </c>
      <c r="S3601">
        <v>0</v>
      </c>
    </row>
    <row r="3602" spans="1:19" hidden="1" x14ac:dyDescent="0.25">
      <c r="A3602" t="s">
        <v>1202</v>
      </c>
      <c r="B3602" t="s">
        <v>857</v>
      </c>
      <c r="C3602">
        <v>1</v>
      </c>
      <c r="D3602">
        <v>0</v>
      </c>
      <c r="E3602" s="33">
        <v>43654</v>
      </c>
      <c r="F3602" t="s">
        <v>1199</v>
      </c>
      <c r="G3602" t="s">
        <v>861</v>
      </c>
      <c r="H3602">
        <v>1</v>
      </c>
      <c r="I3602">
        <v>0</v>
      </c>
      <c r="J3602" s="33">
        <v>43655</v>
      </c>
      <c r="K3602" t="s">
        <v>1203</v>
      </c>
      <c r="L3602" t="s">
        <v>1209</v>
      </c>
      <c r="M3602">
        <v>8</v>
      </c>
      <c r="N3602">
        <v>0</v>
      </c>
      <c r="O3602" s="33">
        <v>43656</v>
      </c>
      <c r="P3602" t="s">
        <v>443</v>
      </c>
      <c r="Q3602" t="s">
        <v>1865</v>
      </c>
      <c r="R3602">
        <v>5</v>
      </c>
      <c r="S3602">
        <v>0</v>
      </c>
    </row>
    <row r="3603" spans="1:19" hidden="1" x14ac:dyDescent="0.25">
      <c r="A3603" t="s">
        <v>1202</v>
      </c>
      <c r="B3603" t="s">
        <v>868</v>
      </c>
      <c r="C3603">
        <v>1</v>
      </c>
      <c r="D3603">
        <v>0</v>
      </c>
      <c r="E3603" s="33">
        <v>43654</v>
      </c>
      <c r="F3603" t="s">
        <v>1199</v>
      </c>
      <c r="G3603" t="s">
        <v>2727</v>
      </c>
      <c r="H3603">
        <v>3067</v>
      </c>
      <c r="I3603">
        <v>422</v>
      </c>
      <c r="J3603" s="33">
        <v>43655</v>
      </c>
      <c r="K3603" t="s">
        <v>1203</v>
      </c>
      <c r="L3603" t="s">
        <v>1257</v>
      </c>
      <c r="M3603">
        <v>6861</v>
      </c>
      <c r="N3603">
        <v>0</v>
      </c>
      <c r="O3603" s="33">
        <v>43656</v>
      </c>
      <c r="P3603" t="s">
        <v>443</v>
      </c>
      <c r="Q3603" t="s">
        <v>868</v>
      </c>
      <c r="R3603">
        <v>61156</v>
      </c>
      <c r="S3603">
        <v>0</v>
      </c>
    </row>
    <row r="3604" spans="1:19" hidden="1" x14ac:dyDescent="0.25">
      <c r="A3604" t="s">
        <v>1202</v>
      </c>
      <c r="B3604" t="s">
        <v>1486</v>
      </c>
      <c r="C3604">
        <v>2</v>
      </c>
      <c r="D3604">
        <v>0</v>
      </c>
      <c r="E3604" s="33">
        <v>43654</v>
      </c>
      <c r="F3604" t="s">
        <v>1199</v>
      </c>
      <c r="G3604" t="s">
        <v>1483</v>
      </c>
      <c r="H3604">
        <v>1</v>
      </c>
      <c r="I3604">
        <v>0</v>
      </c>
      <c r="J3604" s="33">
        <v>43655</v>
      </c>
      <c r="K3604" t="s">
        <v>1203</v>
      </c>
      <c r="L3604" t="s">
        <v>2163</v>
      </c>
      <c r="M3604">
        <v>93832</v>
      </c>
      <c r="N3604">
        <v>0</v>
      </c>
      <c r="O3604" s="33">
        <v>43656</v>
      </c>
      <c r="P3604" t="s">
        <v>443</v>
      </c>
      <c r="Q3604" t="s">
        <v>2705</v>
      </c>
      <c r="R3604">
        <v>0</v>
      </c>
      <c r="S3604">
        <v>246922</v>
      </c>
    </row>
    <row r="3605" spans="1:19" hidden="1" x14ac:dyDescent="0.25">
      <c r="A3605" t="s">
        <v>1202</v>
      </c>
      <c r="B3605" t="s">
        <v>870</v>
      </c>
      <c r="C3605">
        <v>1</v>
      </c>
      <c r="D3605">
        <v>0</v>
      </c>
      <c r="E3605" s="33">
        <v>43654</v>
      </c>
      <c r="F3605" t="s">
        <v>1199</v>
      </c>
      <c r="G3605" t="s">
        <v>2389</v>
      </c>
      <c r="H3605">
        <v>4</v>
      </c>
      <c r="I3605">
        <v>0</v>
      </c>
      <c r="J3605" s="33">
        <v>43655</v>
      </c>
      <c r="K3605" t="s">
        <v>1203</v>
      </c>
      <c r="L3605" t="s">
        <v>1483</v>
      </c>
      <c r="M3605">
        <v>1</v>
      </c>
      <c r="N3605">
        <v>0</v>
      </c>
      <c r="O3605" s="33">
        <v>43656</v>
      </c>
      <c r="P3605" t="s">
        <v>443</v>
      </c>
      <c r="Q3605" t="s">
        <v>1486</v>
      </c>
      <c r="R3605">
        <v>246922</v>
      </c>
      <c r="S3605">
        <v>0</v>
      </c>
    </row>
    <row r="3606" spans="1:19" hidden="1" x14ac:dyDescent="0.25">
      <c r="A3606" t="s">
        <v>1202</v>
      </c>
      <c r="B3606" t="s">
        <v>859</v>
      </c>
      <c r="C3606">
        <v>1</v>
      </c>
      <c r="D3606">
        <v>0</v>
      </c>
      <c r="E3606" s="33">
        <v>43654</v>
      </c>
      <c r="F3606" t="s">
        <v>1200</v>
      </c>
      <c r="G3606" t="s">
        <v>2754</v>
      </c>
      <c r="H3606">
        <v>567539</v>
      </c>
      <c r="I3606">
        <v>0</v>
      </c>
      <c r="J3606" s="33">
        <v>43655</v>
      </c>
      <c r="K3606" t="s">
        <v>1204</v>
      </c>
      <c r="L3606" t="s">
        <v>1482</v>
      </c>
      <c r="M3606">
        <v>2</v>
      </c>
      <c r="N3606">
        <v>0</v>
      </c>
      <c r="O3606" s="33">
        <v>43656</v>
      </c>
      <c r="P3606" t="s">
        <v>443</v>
      </c>
      <c r="Q3606" t="s">
        <v>870</v>
      </c>
      <c r="R3606">
        <v>44992</v>
      </c>
      <c r="S3606">
        <v>0</v>
      </c>
    </row>
    <row r="3607" spans="1:19" hidden="1" x14ac:dyDescent="0.25">
      <c r="A3607" t="s">
        <v>1202</v>
      </c>
      <c r="B3607" t="s">
        <v>861</v>
      </c>
      <c r="C3607">
        <v>1</v>
      </c>
      <c r="D3607">
        <v>0</v>
      </c>
      <c r="E3607" s="33">
        <v>43654</v>
      </c>
      <c r="F3607" t="s">
        <v>1200</v>
      </c>
      <c r="G3607" t="s">
        <v>2753</v>
      </c>
      <c r="H3607">
        <v>110024</v>
      </c>
      <c r="I3607">
        <v>0</v>
      </c>
      <c r="J3607" s="33">
        <v>43655</v>
      </c>
      <c r="K3607" t="s">
        <v>1204</v>
      </c>
      <c r="L3607" t="s">
        <v>1485</v>
      </c>
      <c r="M3607">
        <v>25</v>
      </c>
      <c r="N3607">
        <v>0</v>
      </c>
      <c r="O3607" s="33">
        <v>43656</v>
      </c>
      <c r="P3607" t="s">
        <v>443</v>
      </c>
      <c r="Q3607" t="s">
        <v>578</v>
      </c>
      <c r="R3607">
        <v>2440</v>
      </c>
      <c r="S3607">
        <v>0</v>
      </c>
    </row>
    <row r="3608" spans="1:19" hidden="1" x14ac:dyDescent="0.25">
      <c r="A3608" t="s">
        <v>1202</v>
      </c>
      <c r="B3608" t="s">
        <v>1483</v>
      </c>
      <c r="C3608">
        <v>1</v>
      </c>
      <c r="D3608">
        <v>0</v>
      </c>
      <c r="E3608" s="33">
        <v>43654</v>
      </c>
      <c r="F3608" t="s">
        <v>1201</v>
      </c>
      <c r="G3608" t="s">
        <v>1482</v>
      </c>
      <c r="H3608">
        <v>1</v>
      </c>
      <c r="I3608">
        <v>0</v>
      </c>
      <c r="J3608" s="33">
        <v>43655</v>
      </c>
      <c r="K3608" t="s">
        <v>1204</v>
      </c>
      <c r="L3608" t="s">
        <v>868</v>
      </c>
      <c r="M3608">
        <v>25</v>
      </c>
      <c r="N3608">
        <v>0</v>
      </c>
      <c r="O3608" s="33">
        <v>43656</v>
      </c>
      <c r="P3608" t="s">
        <v>443</v>
      </c>
      <c r="Q3608" t="s">
        <v>2702</v>
      </c>
      <c r="R3608">
        <v>2</v>
      </c>
      <c r="S3608">
        <v>0</v>
      </c>
    </row>
    <row r="3609" spans="1:19" hidden="1" x14ac:dyDescent="0.25">
      <c r="A3609" t="s">
        <v>1203</v>
      </c>
      <c r="B3609" t="s">
        <v>2165</v>
      </c>
      <c r="C3609">
        <v>3414</v>
      </c>
      <c r="D3609">
        <v>0</v>
      </c>
      <c r="E3609" s="33">
        <v>43654</v>
      </c>
      <c r="F3609" t="s">
        <v>1201</v>
      </c>
      <c r="G3609" t="s">
        <v>1485</v>
      </c>
      <c r="H3609">
        <v>1162</v>
      </c>
      <c r="I3609">
        <v>0</v>
      </c>
      <c r="J3609" s="33">
        <v>43655</v>
      </c>
      <c r="K3609" t="s">
        <v>1204</v>
      </c>
      <c r="L3609" t="s">
        <v>1484</v>
      </c>
      <c r="M3609">
        <v>25</v>
      </c>
      <c r="N3609">
        <v>0</v>
      </c>
      <c r="O3609" s="33">
        <v>43656</v>
      </c>
      <c r="P3609" t="s">
        <v>443</v>
      </c>
      <c r="Q3609" t="s">
        <v>1661</v>
      </c>
      <c r="R3609">
        <v>4777</v>
      </c>
      <c r="S3609">
        <v>1815</v>
      </c>
    </row>
    <row r="3610" spans="1:19" hidden="1" x14ac:dyDescent="0.25">
      <c r="A3610" t="s">
        <v>1203</v>
      </c>
      <c r="B3610" t="s">
        <v>1486</v>
      </c>
      <c r="C3610">
        <v>887080</v>
      </c>
      <c r="D3610">
        <v>0</v>
      </c>
      <c r="E3610" s="33">
        <v>43654</v>
      </c>
      <c r="F3610" t="s">
        <v>1201</v>
      </c>
      <c r="G3610" t="s">
        <v>857</v>
      </c>
      <c r="H3610">
        <v>1</v>
      </c>
      <c r="I3610">
        <v>0</v>
      </c>
      <c r="J3610" s="33">
        <v>43655</v>
      </c>
      <c r="K3610" t="s">
        <v>1204</v>
      </c>
      <c r="L3610" t="s">
        <v>1486</v>
      </c>
      <c r="M3610">
        <v>25</v>
      </c>
      <c r="N3610">
        <v>0</v>
      </c>
      <c r="O3610" s="33">
        <v>43656</v>
      </c>
      <c r="P3610" t="s">
        <v>443</v>
      </c>
      <c r="Q3610" t="s">
        <v>1659</v>
      </c>
      <c r="R3610">
        <v>52752</v>
      </c>
      <c r="S3610">
        <v>0</v>
      </c>
    </row>
    <row r="3611" spans="1:19" hidden="1" x14ac:dyDescent="0.25">
      <c r="A3611" t="s">
        <v>1203</v>
      </c>
      <c r="B3611" t="s">
        <v>2162</v>
      </c>
      <c r="C3611">
        <v>32612</v>
      </c>
      <c r="D3611">
        <v>0</v>
      </c>
      <c r="E3611" s="33">
        <v>43654</v>
      </c>
      <c r="F3611" t="s">
        <v>1201</v>
      </c>
      <c r="G3611" t="s">
        <v>868</v>
      </c>
      <c r="H3611">
        <v>1162</v>
      </c>
      <c r="I3611">
        <v>0</v>
      </c>
      <c r="J3611" s="33">
        <v>43655</v>
      </c>
      <c r="K3611" t="s">
        <v>1204</v>
      </c>
      <c r="L3611" t="s">
        <v>870</v>
      </c>
      <c r="M3611">
        <v>24</v>
      </c>
      <c r="N3611">
        <v>0</v>
      </c>
      <c r="O3611" s="33">
        <v>43656</v>
      </c>
      <c r="P3611" t="s">
        <v>443</v>
      </c>
      <c r="Q3611" t="s">
        <v>2703</v>
      </c>
      <c r="R3611">
        <v>0</v>
      </c>
      <c r="S3611">
        <v>246922</v>
      </c>
    </row>
    <row r="3612" spans="1:19" hidden="1" x14ac:dyDescent="0.25">
      <c r="A3612" t="s">
        <v>1203</v>
      </c>
      <c r="B3612" t="s">
        <v>2169</v>
      </c>
      <c r="C3612">
        <v>72888</v>
      </c>
      <c r="D3612">
        <v>0</v>
      </c>
      <c r="E3612" s="33">
        <v>43654</v>
      </c>
      <c r="F3612" t="s">
        <v>1201</v>
      </c>
      <c r="G3612" t="s">
        <v>1484</v>
      </c>
      <c r="H3612">
        <v>1131</v>
      </c>
      <c r="I3612">
        <v>0</v>
      </c>
      <c r="J3612" s="33">
        <v>43655</v>
      </c>
      <c r="K3612" t="s">
        <v>1204</v>
      </c>
      <c r="L3612" t="s">
        <v>861</v>
      </c>
      <c r="M3612">
        <v>1</v>
      </c>
      <c r="N3612">
        <v>0</v>
      </c>
      <c r="O3612" s="33">
        <v>43656</v>
      </c>
      <c r="P3612" t="s">
        <v>443</v>
      </c>
      <c r="Q3612" t="s">
        <v>1202</v>
      </c>
      <c r="R3612">
        <v>2</v>
      </c>
      <c r="S3612">
        <v>0</v>
      </c>
    </row>
    <row r="3613" spans="1:19" hidden="1" x14ac:dyDescent="0.25">
      <c r="A3613" t="s">
        <v>1203</v>
      </c>
      <c r="B3613" t="s">
        <v>1209</v>
      </c>
      <c r="C3613">
        <v>8</v>
      </c>
      <c r="D3613">
        <v>0</v>
      </c>
      <c r="E3613" s="33">
        <v>43654</v>
      </c>
      <c r="F3613" t="s">
        <v>1201</v>
      </c>
      <c r="G3613" t="s">
        <v>1486</v>
      </c>
      <c r="H3613">
        <v>1162</v>
      </c>
      <c r="I3613">
        <v>0</v>
      </c>
      <c r="J3613" s="33">
        <v>43655</v>
      </c>
      <c r="K3613" t="s">
        <v>1204</v>
      </c>
      <c r="L3613" t="s">
        <v>1810</v>
      </c>
      <c r="M3613">
        <v>2</v>
      </c>
      <c r="N3613">
        <v>0</v>
      </c>
      <c r="O3613" s="33">
        <v>43656</v>
      </c>
      <c r="P3613" t="s">
        <v>443</v>
      </c>
      <c r="Q3613" t="s">
        <v>1995</v>
      </c>
      <c r="R3613">
        <v>2</v>
      </c>
      <c r="S3613">
        <v>0</v>
      </c>
    </row>
    <row r="3614" spans="1:19" hidden="1" x14ac:dyDescent="0.25">
      <c r="A3614" t="s">
        <v>1203</v>
      </c>
      <c r="B3614" t="s">
        <v>1257</v>
      </c>
      <c r="C3614">
        <v>6432</v>
      </c>
      <c r="D3614">
        <v>0</v>
      </c>
      <c r="E3614" s="33">
        <v>43654</v>
      </c>
      <c r="F3614" t="s">
        <v>1201</v>
      </c>
      <c r="G3614" t="s">
        <v>870</v>
      </c>
      <c r="H3614">
        <v>1162</v>
      </c>
      <c r="I3614">
        <v>0</v>
      </c>
      <c r="J3614" s="33">
        <v>43655</v>
      </c>
      <c r="K3614" t="s">
        <v>1204</v>
      </c>
      <c r="L3614" t="s">
        <v>1483</v>
      </c>
      <c r="M3614">
        <v>2</v>
      </c>
      <c r="N3614">
        <v>0</v>
      </c>
      <c r="O3614" s="33">
        <v>43656</v>
      </c>
      <c r="P3614" t="s">
        <v>443</v>
      </c>
      <c r="Q3614" t="s">
        <v>1609</v>
      </c>
      <c r="R3614">
        <v>4</v>
      </c>
      <c r="S3614">
        <v>245991</v>
      </c>
    </row>
    <row r="3615" spans="1:19" hidden="1" x14ac:dyDescent="0.25">
      <c r="A3615" t="s">
        <v>1203</v>
      </c>
      <c r="B3615" t="s">
        <v>2163</v>
      </c>
      <c r="C3615">
        <v>89400</v>
      </c>
      <c r="D3615">
        <v>0</v>
      </c>
      <c r="E3615" s="33">
        <v>43654</v>
      </c>
      <c r="F3615" t="s">
        <v>1201</v>
      </c>
      <c r="G3615" t="s">
        <v>859</v>
      </c>
      <c r="H3615">
        <v>1</v>
      </c>
      <c r="I3615">
        <v>0</v>
      </c>
      <c r="J3615" s="33">
        <v>43655</v>
      </c>
      <c r="K3615" t="s">
        <v>1205</v>
      </c>
      <c r="L3615" t="s">
        <v>1599</v>
      </c>
      <c r="M3615">
        <v>0</v>
      </c>
      <c r="N3615">
        <v>0</v>
      </c>
      <c r="O3615" s="33">
        <v>43649</v>
      </c>
      <c r="P3615" t="s">
        <v>443</v>
      </c>
      <c r="Q3615" t="s">
        <v>1483</v>
      </c>
      <c r="R3615">
        <v>1</v>
      </c>
      <c r="S3615">
        <v>0</v>
      </c>
    </row>
    <row r="3616" spans="1:19" hidden="1" x14ac:dyDescent="0.25">
      <c r="A3616" t="s">
        <v>1203</v>
      </c>
      <c r="B3616" t="s">
        <v>1483</v>
      </c>
      <c r="C3616">
        <v>1</v>
      </c>
      <c r="D3616">
        <v>0</v>
      </c>
      <c r="E3616" s="33">
        <v>43654</v>
      </c>
      <c r="F3616" t="s">
        <v>1201</v>
      </c>
      <c r="G3616" t="s">
        <v>861</v>
      </c>
      <c r="H3616">
        <v>1</v>
      </c>
      <c r="I3616">
        <v>0</v>
      </c>
      <c r="J3616" s="33">
        <v>43655</v>
      </c>
      <c r="K3616" t="s">
        <v>1205</v>
      </c>
      <c r="L3616" t="s">
        <v>2755</v>
      </c>
      <c r="M3616">
        <v>0</v>
      </c>
      <c r="N3616">
        <v>0</v>
      </c>
      <c r="O3616" s="33">
        <v>43649</v>
      </c>
      <c r="P3616" t="s">
        <v>443</v>
      </c>
      <c r="Q3616" t="s">
        <v>2701</v>
      </c>
      <c r="R3616">
        <v>2</v>
      </c>
      <c r="S3616">
        <v>0</v>
      </c>
    </row>
    <row r="3617" spans="1:19" hidden="1" x14ac:dyDescent="0.25">
      <c r="A3617" t="s">
        <v>1204</v>
      </c>
      <c r="B3617" t="s">
        <v>1482</v>
      </c>
      <c r="C3617">
        <v>2</v>
      </c>
      <c r="D3617">
        <v>0</v>
      </c>
      <c r="E3617" s="33">
        <v>43654</v>
      </c>
      <c r="F3617" t="s">
        <v>1201</v>
      </c>
      <c r="G3617" t="s">
        <v>1483</v>
      </c>
      <c r="H3617">
        <v>1</v>
      </c>
      <c r="I3617">
        <v>0</v>
      </c>
      <c r="J3617" s="33">
        <v>43655</v>
      </c>
      <c r="K3617" t="s">
        <v>1206</v>
      </c>
      <c r="L3617" t="s">
        <v>868</v>
      </c>
      <c r="M3617">
        <v>208</v>
      </c>
      <c r="N3617">
        <v>0</v>
      </c>
      <c r="O3617" s="33">
        <v>43656</v>
      </c>
      <c r="P3617" t="s">
        <v>1190</v>
      </c>
      <c r="Q3617" t="s">
        <v>868</v>
      </c>
      <c r="R3617">
        <v>2382</v>
      </c>
      <c r="S3617">
        <v>0</v>
      </c>
    </row>
    <row r="3618" spans="1:19" hidden="1" x14ac:dyDescent="0.25">
      <c r="A3618" t="s">
        <v>1204</v>
      </c>
      <c r="B3618" t="s">
        <v>1485</v>
      </c>
      <c r="C3618">
        <v>25</v>
      </c>
      <c r="D3618">
        <v>0</v>
      </c>
      <c r="E3618" s="33">
        <v>43654</v>
      </c>
      <c r="F3618" t="s">
        <v>1202</v>
      </c>
      <c r="G3618" t="s">
        <v>1482</v>
      </c>
      <c r="H3618">
        <v>1</v>
      </c>
      <c r="I3618">
        <v>0</v>
      </c>
      <c r="J3618" s="33">
        <v>43655</v>
      </c>
      <c r="K3618" t="s">
        <v>1206</v>
      </c>
      <c r="L3618" t="s">
        <v>2485</v>
      </c>
      <c r="M3618">
        <v>0</v>
      </c>
      <c r="N3618">
        <v>4</v>
      </c>
      <c r="O3618" s="33">
        <v>43656</v>
      </c>
      <c r="P3618" t="s">
        <v>1190</v>
      </c>
      <c r="Q3618" t="s">
        <v>1484</v>
      </c>
      <c r="R3618">
        <v>0</v>
      </c>
      <c r="S3618">
        <v>0</v>
      </c>
    </row>
    <row r="3619" spans="1:19" hidden="1" x14ac:dyDescent="0.25">
      <c r="A3619" t="s">
        <v>1204</v>
      </c>
      <c r="B3619" t="s">
        <v>868</v>
      </c>
      <c r="C3619">
        <v>25</v>
      </c>
      <c r="D3619">
        <v>0</v>
      </c>
      <c r="E3619" s="33">
        <v>43654</v>
      </c>
      <c r="F3619" t="s">
        <v>1202</v>
      </c>
      <c r="G3619" t="s">
        <v>1485</v>
      </c>
      <c r="H3619">
        <v>2</v>
      </c>
      <c r="I3619">
        <v>0</v>
      </c>
      <c r="J3619" s="33">
        <v>43655</v>
      </c>
      <c r="K3619" t="s">
        <v>1206</v>
      </c>
      <c r="L3619" t="s">
        <v>1486</v>
      </c>
      <c r="M3619">
        <v>208</v>
      </c>
      <c r="N3619">
        <v>0</v>
      </c>
      <c r="O3619" s="33">
        <v>43656</v>
      </c>
      <c r="P3619" t="s">
        <v>1190</v>
      </c>
      <c r="Q3619" t="s">
        <v>1486</v>
      </c>
      <c r="R3619">
        <v>2382</v>
      </c>
      <c r="S3619">
        <v>0</v>
      </c>
    </row>
    <row r="3620" spans="1:19" hidden="1" x14ac:dyDescent="0.25">
      <c r="A3620" t="s">
        <v>1204</v>
      </c>
      <c r="B3620" t="s">
        <v>1484</v>
      </c>
      <c r="C3620">
        <v>25</v>
      </c>
      <c r="D3620">
        <v>0</v>
      </c>
      <c r="E3620" s="33">
        <v>43654</v>
      </c>
      <c r="F3620" t="s">
        <v>1202</v>
      </c>
      <c r="G3620" t="s">
        <v>857</v>
      </c>
      <c r="H3620">
        <v>1</v>
      </c>
      <c r="I3620">
        <v>0</v>
      </c>
      <c r="J3620" s="33">
        <v>43655</v>
      </c>
      <c r="K3620" t="s">
        <v>1206</v>
      </c>
      <c r="L3620" t="s">
        <v>870</v>
      </c>
      <c r="M3620">
        <v>208</v>
      </c>
      <c r="N3620">
        <v>0</v>
      </c>
      <c r="O3620" s="33">
        <v>43656</v>
      </c>
      <c r="P3620" t="s">
        <v>1190</v>
      </c>
      <c r="Q3620" t="s">
        <v>870</v>
      </c>
      <c r="R3620">
        <v>2382</v>
      </c>
      <c r="S3620">
        <v>0</v>
      </c>
    </row>
    <row r="3621" spans="1:19" hidden="1" x14ac:dyDescent="0.25">
      <c r="A3621" t="s">
        <v>1204</v>
      </c>
      <c r="B3621" t="s">
        <v>1486</v>
      </c>
      <c r="C3621">
        <v>25</v>
      </c>
      <c r="D3621">
        <v>0</v>
      </c>
      <c r="E3621" s="33">
        <v>43654</v>
      </c>
      <c r="F3621" t="s">
        <v>1202</v>
      </c>
      <c r="G3621" t="s">
        <v>868</v>
      </c>
      <c r="H3621">
        <v>1</v>
      </c>
      <c r="I3621">
        <v>0</v>
      </c>
      <c r="J3621" s="33">
        <v>43655</v>
      </c>
      <c r="K3621" t="s">
        <v>1206</v>
      </c>
      <c r="L3621" t="s">
        <v>1207</v>
      </c>
      <c r="M3621">
        <v>2</v>
      </c>
      <c r="N3621">
        <v>0</v>
      </c>
      <c r="O3621" s="33">
        <v>43656</v>
      </c>
      <c r="P3621" t="s">
        <v>1190</v>
      </c>
      <c r="Q3621" t="s">
        <v>578</v>
      </c>
      <c r="R3621">
        <v>2382</v>
      </c>
      <c r="S3621">
        <v>0</v>
      </c>
    </row>
    <row r="3622" spans="1:19" hidden="1" x14ac:dyDescent="0.25">
      <c r="A3622" t="s">
        <v>1204</v>
      </c>
      <c r="B3622" t="s">
        <v>870</v>
      </c>
      <c r="C3622">
        <v>24</v>
      </c>
      <c r="D3622">
        <v>0</v>
      </c>
      <c r="E3622" s="33">
        <v>43654</v>
      </c>
      <c r="F3622" t="s">
        <v>1202</v>
      </c>
      <c r="G3622" t="s">
        <v>1486</v>
      </c>
      <c r="H3622">
        <v>2</v>
      </c>
      <c r="I3622">
        <v>0</v>
      </c>
      <c r="J3622" s="33">
        <v>43655</v>
      </c>
      <c r="K3622" t="s">
        <v>1206</v>
      </c>
      <c r="L3622" t="s">
        <v>1483</v>
      </c>
      <c r="M3622">
        <v>25</v>
      </c>
      <c r="N3622">
        <v>0</v>
      </c>
      <c r="O3622" s="33">
        <v>43656</v>
      </c>
      <c r="P3622" t="s">
        <v>1190</v>
      </c>
      <c r="Q3622" t="s">
        <v>863</v>
      </c>
      <c r="R3622">
        <v>22</v>
      </c>
      <c r="S3622">
        <v>0</v>
      </c>
    </row>
    <row r="3623" spans="1:19" hidden="1" x14ac:dyDescent="0.25">
      <c r="A3623" t="s">
        <v>1204</v>
      </c>
      <c r="B3623" t="s">
        <v>861</v>
      </c>
      <c r="C3623">
        <v>1</v>
      </c>
      <c r="D3623">
        <v>0</v>
      </c>
      <c r="E3623" s="33">
        <v>43654</v>
      </c>
      <c r="F3623" t="s">
        <v>1202</v>
      </c>
      <c r="G3623" t="s">
        <v>870</v>
      </c>
      <c r="H3623">
        <v>1</v>
      </c>
      <c r="I3623">
        <v>0</v>
      </c>
      <c r="J3623" s="33">
        <v>43655</v>
      </c>
      <c r="K3623" t="s">
        <v>1207</v>
      </c>
      <c r="L3623" t="s">
        <v>1482</v>
      </c>
      <c r="M3623">
        <v>1</v>
      </c>
      <c r="N3623">
        <v>0</v>
      </c>
      <c r="O3623" s="33">
        <v>43656</v>
      </c>
      <c r="P3623" t="s">
        <v>1190</v>
      </c>
      <c r="Q3623" t="s">
        <v>1483</v>
      </c>
      <c r="R3623">
        <v>1</v>
      </c>
      <c r="S3623">
        <v>0</v>
      </c>
    </row>
    <row r="3624" spans="1:19" hidden="1" x14ac:dyDescent="0.25">
      <c r="A3624" t="s">
        <v>1204</v>
      </c>
      <c r="B3624" t="s">
        <v>1810</v>
      </c>
      <c r="C3624">
        <v>2</v>
      </c>
      <c r="D3624">
        <v>0</v>
      </c>
      <c r="E3624" s="33">
        <v>43654</v>
      </c>
      <c r="F3624" t="s">
        <v>1202</v>
      </c>
      <c r="G3624" t="s">
        <v>859</v>
      </c>
      <c r="H3624">
        <v>1</v>
      </c>
      <c r="I3624">
        <v>0</v>
      </c>
      <c r="J3624" s="33">
        <v>43655</v>
      </c>
      <c r="K3624" t="s">
        <v>1207</v>
      </c>
      <c r="L3624" t="s">
        <v>1485</v>
      </c>
      <c r="M3624">
        <v>3</v>
      </c>
      <c r="N3624">
        <v>0</v>
      </c>
      <c r="O3624" s="33">
        <v>43656</v>
      </c>
      <c r="P3624" t="s">
        <v>1191</v>
      </c>
      <c r="Q3624" t="s">
        <v>2706</v>
      </c>
      <c r="R3624">
        <v>1</v>
      </c>
      <c r="S3624">
        <v>0</v>
      </c>
    </row>
    <row r="3625" spans="1:19" hidden="1" x14ac:dyDescent="0.25">
      <c r="A3625" t="s">
        <v>1204</v>
      </c>
      <c r="B3625" t="s">
        <v>1483</v>
      </c>
      <c r="C3625">
        <v>2</v>
      </c>
      <c r="D3625">
        <v>0</v>
      </c>
      <c r="E3625" s="33">
        <v>43654</v>
      </c>
      <c r="F3625" t="s">
        <v>1202</v>
      </c>
      <c r="G3625" t="s">
        <v>861</v>
      </c>
      <c r="H3625">
        <v>1</v>
      </c>
      <c r="I3625">
        <v>0</v>
      </c>
      <c r="J3625" s="33">
        <v>43655</v>
      </c>
      <c r="K3625" t="s">
        <v>1207</v>
      </c>
      <c r="L3625" t="s">
        <v>857</v>
      </c>
      <c r="M3625">
        <v>1</v>
      </c>
      <c r="N3625">
        <v>0</v>
      </c>
      <c r="O3625" s="33">
        <v>43656</v>
      </c>
      <c r="P3625" t="s">
        <v>1191</v>
      </c>
      <c r="Q3625" t="s">
        <v>2707</v>
      </c>
      <c r="R3625">
        <v>1</v>
      </c>
      <c r="S3625">
        <v>0</v>
      </c>
    </row>
    <row r="3626" spans="1:19" hidden="1" x14ac:dyDescent="0.25">
      <c r="A3626" t="s">
        <v>1205</v>
      </c>
      <c r="B3626" t="s">
        <v>1599</v>
      </c>
      <c r="C3626">
        <v>0</v>
      </c>
      <c r="D3626">
        <v>0</v>
      </c>
      <c r="E3626" s="33">
        <v>43649</v>
      </c>
      <c r="F3626" t="s">
        <v>1202</v>
      </c>
      <c r="G3626" t="s">
        <v>1483</v>
      </c>
      <c r="H3626">
        <v>1</v>
      </c>
      <c r="I3626">
        <v>0</v>
      </c>
      <c r="J3626" s="33">
        <v>43655</v>
      </c>
      <c r="K3626" t="s">
        <v>1207</v>
      </c>
      <c r="L3626" t="s">
        <v>868</v>
      </c>
      <c r="M3626">
        <v>1</v>
      </c>
      <c r="N3626">
        <v>0</v>
      </c>
      <c r="O3626" s="33">
        <v>43656</v>
      </c>
      <c r="P3626" t="s">
        <v>1191</v>
      </c>
      <c r="Q3626" t="s">
        <v>1486</v>
      </c>
      <c r="R3626">
        <v>1</v>
      </c>
      <c r="S3626">
        <v>0</v>
      </c>
    </row>
    <row r="3627" spans="1:19" hidden="1" x14ac:dyDescent="0.25">
      <c r="A3627" t="s">
        <v>1205</v>
      </c>
      <c r="B3627" t="s">
        <v>2755</v>
      </c>
      <c r="C3627">
        <v>0</v>
      </c>
      <c r="D3627">
        <v>0</v>
      </c>
      <c r="E3627" s="33">
        <v>43649</v>
      </c>
      <c r="F3627" t="s">
        <v>1203</v>
      </c>
      <c r="G3627" t="s">
        <v>2165</v>
      </c>
      <c r="H3627">
        <v>3535</v>
      </c>
      <c r="I3627">
        <v>0</v>
      </c>
      <c r="J3627" s="33">
        <v>43655</v>
      </c>
      <c r="K3627" t="s">
        <v>1207</v>
      </c>
      <c r="L3627" t="s">
        <v>1486</v>
      </c>
      <c r="M3627">
        <v>3</v>
      </c>
      <c r="N3627">
        <v>0</v>
      </c>
      <c r="O3627" s="33">
        <v>43656</v>
      </c>
      <c r="P3627" t="s">
        <v>1191</v>
      </c>
      <c r="Q3627" t="s">
        <v>2708</v>
      </c>
      <c r="R3627">
        <v>1</v>
      </c>
      <c r="S3627">
        <v>0</v>
      </c>
    </row>
    <row r="3628" spans="1:19" hidden="1" x14ac:dyDescent="0.25">
      <c r="A3628" t="s">
        <v>1206</v>
      </c>
      <c r="B3628" t="s">
        <v>868</v>
      </c>
      <c r="C3628">
        <v>208</v>
      </c>
      <c r="D3628">
        <v>0</v>
      </c>
      <c r="E3628" s="33">
        <v>43654</v>
      </c>
      <c r="F3628" t="s">
        <v>1203</v>
      </c>
      <c r="G3628" t="s">
        <v>1486</v>
      </c>
      <c r="H3628">
        <v>931360</v>
      </c>
      <c r="I3628">
        <v>0</v>
      </c>
      <c r="J3628" s="33">
        <v>43655</v>
      </c>
      <c r="K3628" t="s">
        <v>1207</v>
      </c>
      <c r="L3628" t="s">
        <v>870</v>
      </c>
      <c r="M3628">
        <v>1</v>
      </c>
      <c r="N3628">
        <v>0</v>
      </c>
      <c r="O3628" s="33">
        <v>43656</v>
      </c>
      <c r="P3628" t="s">
        <v>1191</v>
      </c>
      <c r="Q3628" t="s">
        <v>2712</v>
      </c>
      <c r="R3628">
        <v>1</v>
      </c>
      <c r="S3628">
        <v>0</v>
      </c>
    </row>
    <row r="3629" spans="1:19" hidden="1" x14ac:dyDescent="0.25">
      <c r="A3629" t="s">
        <v>1206</v>
      </c>
      <c r="B3629" t="s">
        <v>2485</v>
      </c>
      <c r="C3629">
        <v>0</v>
      </c>
      <c r="D3629">
        <v>4</v>
      </c>
      <c r="E3629" s="33">
        <v>43654</v>
      </c>
      <c r="F3629" t="s">
        <v>1203</v>
      </c>
      <c r="G3629" t="s">
        <v>2162</v>
      </c>
      <c r="H3629">
        <v>34100</v>
      </c>
      <c r="I3629">
        <v>0</v>
      </c>
      <c r="J3629" s="33">
        <v>43655</v>
      </c>
      <c r="K3629" t="s">
        <v>1207</v>
      </c>
      <c r="L3629" t="s">
        <v>859</v>
      </c>
      <c r="M3629">
        <v>1</v>
      </c>
      <c r="N3629">
        <v>0</v>
      </c>
      <c r="O3629" s="33">
        <v>43656</v>
      </c>
      <c r="P3629" t="s">
        <v>1191</v>
      </c>
      <c r="Q3629" t="s">
        <v>2709</v>
      </c>
      <c r="R3629">
        <v>1</v>
      </c>
      <c r="S3629">
        <v>0</v>
      </c>
    </row>
    <row r="3630" spans="1:19" hidden="1" x14ac:dyDescent="0.25">
      <c r="A3630" t="s">
        <v>1206</v>
      </c>
      <c r="B3630" t="s">
        <v>1486</v>
      </c>
      <c r="C3630">
        <v>208</v>
      </c>
      <c r="D3630">
        <v>0</v>
      </c>
      <c r="E3630" s="33">
        <v>43654</v>
      </c>
      <c r="F3630" t="s">
        <v>1203</v>
      </c>
      <c r="G3630" t="s">
        <v>2169</v>
      </c>
      <c r="H3630">
        <v>74784</v>
      </c>
      <c r="I3630">
        <v>0</v>
      </c>
      <c r="J3630" s="33">
        <v>43655</v>
      </c>
      <c r="K3630" t="s">
        <v>1207</v>
      </c>
      <c r="L3630" t="s">
        <v>861</v>
      </c>
      <c r="M3630">
        <v>1</v>
      </c>
      <c r="N3630">
        <v>0</v>
      </c>
      <c r="O3630" s="33">
        <v>43656</v>
      </c>
      <c r="P3630" t="s">
        <v>1191</v>
      </c>
      <c r="Q3630" t="s">
        <v>2710</v>
      </c>
      <c r="R3630">
        <v>1</v>
      </c>
      <c r="S3630">
        <v>0</v>
      </c>
    </row>
    <row r="3631" spans="1:19" hidden="1" x14ac:dyDescent="0.25">
      <c r="A3631" t="s">
        <v>1206</v>
      </c>
      <c r="B3631" t="s">
        <v>870</v>
      </c>
      <c r="C3631">
        <v>208</v>
      </c>
      <c r="D3631">
        <v>0</v>
      </c>
      <c r="E3631" s="33">
        <v>43654</v>
      </c>
      <c r="F3631" t="s">
        <v>1203</v>
      </c>
      <c r="G3631" t="s">
        <v>1209</v>
      </c>
      <c r="H3631">
        <v>8</v>
      </c>
      <c r="I3631">
        <v>0</v>
      </c>
      <c r="J3631" s="33">
        <v>43655</v>
      </c>
      <c r="K3631" t="s">
        <v>1207</v>
      </c>
      <c r="L3631" t="s">
        <v>1483</v>
      </c>
      <c r="M3631">
        <v>1</v>
      </c>
      <c r="N3631">
        <v>0</v>
      </c>
      <c r="O3631" s="33">
        <v>43656</v>
      </c>
      <c r="P3631" t="s">
        <v>1191</v>
      </c>
      <c r="Q3631" t="s">
        <v>2711</v>
      </c>
      <c r="R3631">
        <v>1</v>
      </c>
      <c r="S3631">
        <v>0</v>
      </c>
    </row>
    <row r="3632" spans="1:19" hidden="1" x14ac:dyDescent="0.25">
      <c r="A3632" t="s">
        <v>1206</v>
      </c>
      <c r="B3632" t="s">
        <v>1207</v>
      </c>
      <c r="C3632">
        <v>2</v>
      </c>
      <c r="D3632">
        <v>0</v>
      </c>
      <c r="E3632" s="33">
        <v>43654</v>
      </c>
      <c r="F3632" t="s">
        <v>1203</v>
      </c>
      <c r="G3632" t="s">
        <v>1257</v>
      </c>
      <c r="H3632">
        <v>6745</v>
      </c>
      <c r="I3632">
        <v>0</v>
      </c>
      <c r="J3632" s="33">
        <v>43655</v>
      </c>
      <c r="K3632" t="s">
        <v>1208</v>
      </c>
      <c r="L3632" t="s">
        <v>2757</v>
      </c>
      <c r="M3632">
        <v>68470</v>
      </c>
      <c r="N3632">
        <v>0</v>
      </c>
      <c r="O3632" s="33">
        <v>43656</v>
      </c>
      <c r="P3632" t="s">
        <v>1191</v>
      </c>
      <c r="Q3632" t="s">
        <v>2713</v>
      </c>
      <c r="R3632">
        <v>1</v>
      </c>
      <c r="S3632">
        <v>0</v>
      </c>
    </row>
    <row r="3633" spans="1:19" hidden="1" x14ac:dyDescent="0.25">
      <c r="A3633" t="s">
        <v>1206</v>
      </c>
      <c r="B3633" t="s">
        <v>1483</v>
      </c>
      <c r="C3633">
        <v>25</v>
      </c>
      <c r="D3633">
        <v>0</v>
      </c>
      <c r="E3633" s="33">
        <v>43654</v>
      </c>
      <c r="F3633" t="s">
        <v>1203</v>
      </c>
      <c r="G3633" t="s">
        <v>2163</v>
      </c>
      <c r="H3633">
        <v>92384</v>
      </c>
      <c r="I3633">
        <v>0</v>
      </c>
      <c r="J3633" s="33">
        <v>43655</v>
      </c>
      <c r="K3633" t="s">
        <v>1208</v>
      </c>
      <c r="L3633" t="s">
        <v>2756</v>
      </c>
      <c r="M3633">
        <v>68470</v>
      </c>
      <c r="N3633">
        <v>0</v>
      </c>
      <c r="O3633" s="33">
        <v>43656</v>
      </c>
      <c r="P3633" t="s">
        <v>1191</v>
      </c>
      <c r="Q3633" t="s">
        <v>1483</v>
      </c>
      <c r="R3633">
        <v>1</v>
      </c>
      <c r="S3633">
        <v>0</v>
      </c>
    </row>
    <row r="3634" spans="1:19" hidden="1" x14ac:dyDescent="0.25">
      <c r="A3634" t="s">
        <v>1207</v>
      </c>
      <c r="B3634" t="s">
        <v>1482</v>
      </c>
      <c r="C3634">
        <v>1</v>
      </c>
      <c r="D3634">
        <v>0</v>
      </c>
      <c r="E3634" s="33">
        <v>43654</v>
      </c>
      <c r="F3634" t="s">
        <v>1203</v>
      </c>
      <c r="G3634" t="s">
        <v>1483</v>
      </c>
      <c r="H3634">
        <v>1</v>
      </c>
      <c r="I3634">
        <v>0</v>
      </c>
      <c r="J3634" s="33">
        <v>43655</v>
      </c>
      <c r="K3634" t="s">
        <v>1209</v>
      </c>
      <c r="L3634" t="s">
        <v>1482</v>
      </c>
      <c r="M3634">
        <v>2</v>
      </c>
      <c r="N3634">
        <v>0</v>
      </c>
      <c r="O3634" s="33">
        <v>43656</v>
      </c>
      <c r="P3634" t="s">
        <v>1192</v>
      </c>
      <c r="Q3634" t="s">
        <v>1482</v>
      </c>
      <c r="R3634">
        <v>1</v>
      </c>
      <c r="S3634">
        <v>0</v>
      </c>
    </row>
    <row r="3635" spans="1:19" hidden="1" x14ac:dyDescent="0.25">
      <c r="A3635" t="s">
        <v>1207</v>
      </c>
      <c r="B3635" t="s">
        <v>1485</v>
      </c>
      <c r="C3635">
        <v>3</v>
      </c>
      <c r="D3635">
        <v>0</v>
      </c>
      <c r="E3635" s="33">
        <v>43654</v>
      </c>
      <c r="F3635" t="s">
        <v>1204</v>
      </c>
      <c r="G3635" t="s">
        <v>1482</v>
      </c>
      <c r="H3635">
        <v>2</v>
      </c>
      <c r="I3635">
        <v>0</v>
      </c>
      <c r="J3635" s="33">
        <v>43655</v>
      </c>
      <c r="K3635" t="s">
        <v>1209</v>
      </c>
      <c r="L3635" t="s">
        <v>1485</v>
      </c>
      <c r="M3635">
        <v>11</v>
      </c>
      <c r="N3635">
        <v>0</v>
      </c>
      <c r="O3635" s="33">
        <v>43656</v>
      </c>
      <c r="P3635" t="s">
        <v>1192</v>
      </c>
      <c r="Q3635" t="s">
        <v>1485</v>
      </c>
      <c r="R3635">
        <v>31</v>
      </c>
      <c r="S3635">
        <v>0</v>
      </c>
    </row>
    <row r="3636" spans="1:19" hidden="1" x14ac:dyDescent="0.25">
      <c r="A3636" t="s">
        <v>1207</v>
      </c>
      <c r="B3636" t="s">
        <v>857</v>
      </c>
      <c r="C3636">
        <v>1</v>
      </c>
      <c r="D3636">
        <v>0</v>
      </c>
      <c r="E3636" s="33">
        <v>43654</v>
      </c>
      <c r="F3636" t="s">
        <v>1204</v>
      </c>
      <c r="G3636" t="s">
        <v>1485</v>
      </c>
      <c r="H3636">
        <v>25</v>
      </c>
      <c r="I3636">
        <v>0</v>
      </c>
      <c r="J3636" s="33">
        <v>43655</v>
      </c>
      <c r="K3636" t="s">
        <v>1209</v>
      </c>
      <c r="L3636" t="s">
        <v>857</v>
      </c>
      <c r="M3636">
        <v>1</v>
      </c>
      <c r="N3636">
        <v>0</v>
      </c>
      <c r="O3636" s="33">
        <v>43656</v>
      </c>
      <c r="P3636" t="s">
        <v>1192</v>
      </c>
      <c r="Q3636" t="s">
        <v>1709</v>
      </c>
      <c r="R3636">
        <v>12</v>
      </c>
      <c r="S3636">
        <v>0</v>
      </c>
    </row>
    <row r="3637" spans="1:19" hidden="1" x14ac:dyDescent="0.25">
      <c r="A3637" t="s">
        <v>1207</v>
      </c>
      <c r="B3637" t="s">
        <v>868</v>
      </c>
      <c r="C3637">
        <v>1</v>
      </c>
      <c r="D3637">
        <v>0</v>
      </c>
      <c r="E3637" s="33">
        <v>43654</v>
      </c>
      <c r="F3637" t="s">
        <v>1204</v>
      </c>
      <c r="G3637" t="s">
        <v>868</v>
      </c>
      <c r="H3637">
        <v>25</v>
      </c>
      <c r="I3637">
        <v>0</v>
      </c>
      <c r="J3637" s="33">
        <v>43655</v>
      </c>
      <c r="K3637" t="s">
        <v>1209</v>
      </c>
      <c r="L3637" t="s">
        <v>868</v>
      </c>
      <c r="M3637">
        <v>1</v>
      </c>
      <c r="N3637">
        <v>0</v>
      </c>
      <c r="O3637" s="33">
        <v>43656</v>
      </c>
      <c r="P3637" t="s">
        <v>1192</v>
      </c>
      <c r="Q3637" t="s">
        <v>857</v>
      </c>
      <c r="R3637">
        <v>4</v>
      </c>
      <c r="S3637">
        <v>0</v>
      </c>
    </row>
    <row r="3638" spans="1:19" hidden="1" x14ac:dyDescent="0.25">
      <c r="A3638" t="s">
        <v>1207</v>
      </c>
      <c r="B3638" t="s">
        <v>1486</v>
      </c>
      <c r="C3638">
        <v>3</v>
      </c>
      <c r="D3638">
        <v>0</v>
      </c>
      <c r="E3638" s="33">
        <v>43654</v>
      </c>
      <c r="F3638" t="s">
        <v>1204</v>
      </c>
      <c r="G3638" t="s">
        <v>1484</v>
      </c>
      <c r="H3638">
        <v>25</v>
      </c>
      <c r="I3638">
        <v>0</v>
      </c>
      <c r="J3638" s="33">
        <v>43655</v>
      </c>
      <c r="K3638" t="s">
        <v>1209</v>
      </c>
      <c r="L3638" t="s">
        <v>1484</v>
      </c>
      <c r="M3638">
        <v>11</v>
      </c>
      <c r="N3638">
        <v>0</v>
      </c>
      <c r="O3638" s="33">
        <v>43656</v>
      </c>
      <c r="P3638" t="s">
        <v>1192</v>
      </c>
      <c r="Q3638" t="s">
        <v>868</v>
      </c>
      <c r="R3638">
        <v>5</v>
      </c>
      <c r="S3638">
        <v>0</v>
      </c>
    </row>
    <row r="3639" spans="1:19" hidden="1" x14ac:dyDescent="0.25">
      <c r="A3639" t="s">
        <v>1207</v>
      </c>
      <c r="B3639" t="s">
        <v>870</v>
      </c>
      <c r="C3639">
        <v>1</v>
      </c>
      <c r="D3639">
        <v>0</v>
      </c>
      <c r="E3639" s="33">
        <v>43654</v>
      </c>
      <c r="F3639" t="s">
        <v>1204</v>
      </c>
      <c r="G3639" t="s">
        <v>1486</v>
      </c>
      <c r="H3639">
        <v>25</v>
      </c>
      <c r="I3639">
        <v>0</v>
      </c>
      <c r="J3639" s="33">
        <v>43655</v>
      </c>
      <c r="K3639" t="s">
        <v>1209</v>
      </c>
      <c r="L3639" t="s">
        <v>1486</v>
      </c>
      <c r="M3639">
        <v>11</v>
      </c>
      <c r="N3639">
        <v>0</v>
      </c>
      <c r="O3639" s="33">
        <v>43656</v>
      </c>
      <c r="P3639" t="s">
        <v>1192</v>
      </c>
      <c r="Q3639" t="s">
        <v>1484</v>
      </c>
      <c r="R3639">
        <v>31</v>
      </c>
      <c r="S3639">
        <v>0</v>
      </c>
    </row>
    <row r="3640" spans="1:19" hidden="1" x14ac:dyDescent="0.25">
      <c r="A3640" t="s">
        <v>1207</v>
      </c>
      <c r="B3640" t="s">
        <v>859</v>
      </c>
      <c r="C3640">
        <v>1</v>
      </c>
      <c r="D3640">
        <v>0</v>
      </c>
      <c r="E3640" s="33">
        <v>43654</v>
      </c>
      <c r="F3640" t="s">
        <v>1204</v>
      </c>
      <c r="G3640" t="s">
        <v>870</v>
      </c>
      <c r="H3640">
        <v>24</v>
      </c>
      <c r="I3640">
        <v>0</v>
      </c>
      <c r="J3640" s="33">
        <v>43655</v>
      </c>
      <c r="K3640" t="s">
        <v>1209</v>
      </c>
      <c r="L3640" t="s">
        <v>870</v>
      </c>
      <c r="M3640">
        <v>1</v>
      </c>
      <c r="N3640">
        <v>0</v>
      </c>
      <c r="O3640" s="33">
        <v>43656</v>
      </c>
      <c r="P3640" t="s">
        <v>1192</v>
      </c>
      <c r="Q3640" t="s">
        <v>1486</v>
      </c>
      <c r="R3640">
        <v>31</v>
      </c>
      <c r="S3640">
        <v>0</v>
      </c>
    </row>
    <row r="3641" spans="1:19" hidden="1" x14ac:dyDescent="0.25">
      <c r="A3641" t="s">
        <v>1207</v>
      </c>
      <c r="B3641" t="s">
        <v>861</v>
      </c>
      <c r="C3641">
        <v>1</v>
      </c>
      <c r="D3641">
        <v>0</v>
      </c>
      <c r="E3641" s="33">
        <v>43654</v>
      </c>
      <c r="F3641" t="s">
        <v>1204</v>
      </c>
      <c r="G3641" t="s">
        <v>861</v>
      </c>
      <c r="H3641">
        <v>1</v>
      </c>
      <c r="I3641">
        <v>0</v>
      </c>
      <c r="J3641" s="33">
        <v>43655</v>
      </c>
      <c r="K3641" t="s">
        <v>1209</v>
      </c>
      <c r="L3641" t="s">
        <v>859</v>
      </c>
      <c r="M3641">
        <v>1</v>
      </c>
      <c r="N3641">
        <v>0</v>
      </c>
      <c r="O3641" s="33">
        <v>43656</v>
      </c>
      <c r="P3641" t="s">
        <v>1192</v>
      </c>
      <c r="Q3641" t="s">
        <v>870</v>
      </c>
      <c r="R3641">
        <v>7</v>
      </c>
      <c r="S3641">
        <v>0</v>
      </c>
    </row>
    <row r="3642" spans="1:19" hidden="1" x14ac:dyDescent="0.25">
      <c r="A3642" t="s">
        <v>1207</v>
      </c>
      <c r="B3642" t="s">
        <v>1483</v>
      </c>
      <c r="C3642">
        <v>1</v>
      </c>
      <c r="D3642">
        <v>0</v>
      </c>
      <c r="E3642" s="33">
        <v>43654</v>
      </c>
      <c r="F3642" t="s">
        <v>1204</v>
      </c>
      <c r="G3642" t="s">
        <v>1810</v>
      </c>
      <c r="H3642">
        <v>2</v>
      </c>
      <c r="I3642">
        <v>0</v>
      </c>
      <c r="J3642" s="33">
        <v>43655</v>
      </c>
      <c r="K3642" t="s">
        <v>1209</v>
      </c>
      <c r="L3642" t="s">
        <v>861</v>
      </c>
      <c r="M3642">
        <v>1</v>
      </c>
      <c r="N3642">
        <v>0</v>
      </c>
      <c r="O3642" s="33">
        <v>43656</v>
      </c>
      <c r="P3642" t="s">
        <v>1192</v>
      </c>
      <c r="Q3642" t="s">
        <v>859</v>
      </c>
      <c r="R3642">
        <v>4</v>
      </c>
      <c r="S3642">
        <v>0</v>
      </c>
    </row>
    <row r="3643" spans="1:19" hidden="1" x14ac:dyDescent="0.25">
      <c r="A3643" t="s">
        <v>1208</v>
      </c>
      <c r="B3643" t="s">
        <v>2757</v>
      </c>
      <c r="C3643">
        <v>64818</v>
      </c>
      <c r="D3643">
        <v>0</v>
      </c>
      <c r="E3643" s="33">
        <v>43654</v>
      </c>
      <c r="F3643" t="s">
        <v>1204</v>
      </c>
      <c r="G3643" t="s">
        <v>1483</v>
      </c>
      <c r="H3643">
        <v>2</v>
      </c>
      <c r="I3643">
        <v>0</v>
      </c>
      <c r="J3643" s="33">
        <v>43655</v>
      </c>
      <c r="K3643" t="s">
        <v>1209</v>
      </c>
      <c r="L3643" t="s">
        <v>1483</v>
      </c>
      <c r="M3643">
        <v>1</v>
      </c>
      <c r="N3643">
        <v>0</v>
      </c>
      <c r="O3643" s="33">
        <v>43656</v>
      </c>
      <c r="P3643" t="s">
        <v>1192</v>
      </c>
      <c r="Q3643" t="s">
        <v>1483</v>
      </c>
      <c r="R3643">
        <v>1</v>
      </c>
      <c r="S3643">
        <v>0</v>
      </c>
    </row>
    <row r="3644" spans="1:19" hidden="1" x14ac:dyDescent="0.25">
      <c r="A3644" t="s">
        <v>1208</v>
      </c>
      <c r="B3644" t="s">
        <v>2756</v>
      </c>
      <c r="C3644">
        <v>64818</v>
      </c>
      <c r="D3644">
        <v>0</v>
      </c>
      <c r="E3644" s="33">
        <v>43654</v>
      </c>
      <c r="F3644" t="s">
        <v>1205</v>
      </c>
      <c r="G3644" t="s">
        <v>1599</v>
      </c>
      <c r="H3644">
        <v>0</v>
      </c>
      <c r="I3644">
        <v>0</v>
      </c>
      <c r="J3644" s="33">
        <v>43649</v>
      </c>
      <c r="K3644" t="s">
        <v>1210</v>
      </c>
      <c r="L3644" t="s">
        <v>1564</v>
      </c>
      <c r="M3644">
        <v>0</v>
      </c>
      <c r="N3644">
        <v>0</v>
      </c>
      <c r="O3644" s="33">
        <v>43649</v>
      </c>
      <c r="P3644" t="s">
        <v>1193</v>
      </c>
      <c r="Q3644" t="s">
        <v>2715</v>
      </c>
      <c r="R3644">
        <v>5333</v>
      </c>
      <c r="S3644">
        <v>116</v>
      </c>
    </row>
    <row r="3645" spans="1:19" hidden="1" x14ac:dyDescent="0.25">
      <c r="A3645" t="s">
        <v>1209</v>
      </c>
      <c r="B3645" t="s">
        <v>1482</v>
      </c>
      <c r="C3645">
        <v>2</v>
      </c>
      <c r="D3645">
        <v>0</v>
      </c>
      <c r="E3645" s="33">
        <v>43654</v>
      </c>
      <c r="F3645" t="s">
        <v>1205</v>
      </c>
      <c r="G3645" t="s">
        <v>2755</v>
      </c>
      <c r="H3645">
        <v>0</v>
      </c>
      <c r="I3645">
        <v>0</v>
      </c>
      <c r="J3645" s="33">
        <v>43649</v>
      </c>
      <c r="K3645" t="s">
        <v>1210</v>
      </c>
      <c r="L3645" t="s">
        <v>1565</v>
      </c>
      <c r="M3645">
        <v>0</v>
      </c>
      <c r="N3645">
        <v>0</v>
      </c>
      <c r="O3645" s="33">
        <v>43649</v>
      </c>
      <c r="P3645" t="s">
        <v>1193</v>
      </c>
      <c r="Q3645" t="s">
        <v>2714</v>
      </c>
      <c r="R3645">
        <v>20546</v>
      </c>
      <c r="S3645">
        <v>0</v>
      </c>
    </row>
    <row r="3646" spans="1:19" hidden="1" x14ac:dyDescent="0.25">
      <c r="A3646" t="s">
        <v>1209</v>
      </c>
      <c r="B3646" t="s">
        <v>1485</v>
      </c>
      <c r="C3646">
        <v>11</v>
      </c>
      <c r="D3646">
        <v>0</v>
      </c>
      <c r="E3646" s="33">
        <v>43654</v>
      </c>
      <c r="F3646" t="s">
        <v>1206</v>
      </c>
      <c r="G3646" t="s">
        <v>868</v>
      </c>
      <c r="H3646">
        <v>208</v>
      </c>
      <c r="I3646">
        <v>0</v>
      </c>
      <c r="J3646" s="33">
        <v>43655</v>
      </c>
      <c r="K3646" t="s">
        <v>1210</v>
      </c>
      <c r="L3646" t="s">
        <v>1566</v>
      </c>
      <c r="M3646">
        <v>0</v>
      </c>
      <c r="N3646">
        <v>0</v>
      </c>
      <c r="O3646" s="33">
        <v>43649</v>
      </c>
      <c r="P3646" t="s">
        <v>1194</v>
      </c>
      <c r="Q3646" t="s">
        <v>1482</v>
      </c>
      <c r="R3646">
        <v>1</v>
      </c>
      <c r="S3646">
        <v>0</v>
      </c>
    </row>
    <row r="3647" spans="1:19" hidden="1" x14ac:dyDescent="0.25">
      <c r="A3647" t="s">
        <v>1209</v>
      </c>
      <c r="B3647" t="s">
        <v>857</v>
      </c>
      <c r="C3647">
        <v>1</v>
      </c>
      <c r="D3647">
        <v>0</v>
      </c>
      <c r="E3647" s="33">
        <v>43654</v>
      </c>
      <c r="F3647" t="s">
        <v>1206</v>
      </c>
      <c r="G3647" t="s">
        <v>2485</v>
      </c>
      <c r="H3647">
        <v>0</v>
      </c>
      <c r="I3647">
        <v>4</v>
      </c>
      <c r="J3647" s="33">
        <v>43655</v>
      </c>
      <c r="K3647" t="s">
        <v>1210</v>
      </c>
      <c r="L3647" t="s">
        <v>1567</v>
      </c>
      <c r="M3647">
        <v>0</v>
      </c>
      <c r="N3647">
        <v>0</v>
      </c>
      <c r="O3647" s="33">
        <v>43649</v>
      </c>
      <c r="P3647" t="s">
        <v>1194</v>
      </c>
      <c r="Q3647" t="s">
        <v>1485</v>
      </c>
      <c r="R3647">
        <v>6</v>
      </c>
      <c r="S3647">
        <v>0</v>
      </c>
    </row>
    <row r="3648" spans="1:19" hidden="1" x14ac:dyDescent="0.25">
      <c r="A3648" t="s">
        <v>1209</v>
      </c>
      <c r="B3648" t="s">
        <v>868</v>
      </c>
      <c r="C3648">
        <v>1</v>
      </c>
      <c r="D3648">
        <v>0</v>
      </c>
      <c r="E3648" s="33">
        <v>43654</v>
      </c>
      <c r="F3648" t="s">
        <v>1206</v>
      </c>
      <c r="G3648" t="s">
        <v>1486</v>
      </c>
      <c r="H3648">
        <v>208</v>
      </c>
      <c r="I3648">
        <v>0</v>
      </c>
      <c r="J3648" s="33">
        <v>43655</v>
      </c>
      <c r="K3648" t="s">
        <v>1210</v>
      </c>
      <c r="L3648" t="s">
        <v>1568</v>
      </c>
      <c r="M3648">
        <v>0</v>
      </c>
      <c r="N3648">
        <v>0</v>
      </c>
      <c r="O3648" s="33">
        <v>43649</v>
      </c>
      <c r="P3648" t="s">
        <v>1194</v>
      </c>
      <c r="Q3648" t="s">
        <v>857</v>
      </c>
      <c r="R3648">
        <v>1</v>
      </c>
      <c r="S3648">
        <v>0</v>
      </c>
    </row>
    <row r="3649" spans="1:19" hidden="1" x14ac:dyDescent="0.25">
      <c r="A3649" t="s">
        <v>1209</v>
      </c>
      <c r="B3649" t="s">
        <v>1484</v>
      </c>
      <c r="C3649">
        <v>11</v>
      </c>
      <c r="D3649">
        <v>0</v>
      </c>
      <c r="E3649" s="33">
        <v>43654</v>
      </c>
      <c r="F3649" t="s">
        <v>1206</v>
      </c>
      <c r="G3649" t="s">
        <v>870</v>
      </c>
      <c r="H3649">
        <v>208</v>
      </c>
      <c r="I3649">
        <v>0</v>
      </c>
      <c r="J3649" s="33">
        <v>43655</v>
      </c>
      <c r="K3649" t="s">
        <v>1210</v>
      </c>
      <c r="L3649" t="s">
        <v>1569</v>
      </c>
      <c r="M3649">
        <v>0</v>
      </c>
      <c r="N3649">
        <v>0</v>
      </c>
      <c r="O3649" s="33">
        <v>43649</v>
      </c>
      <c r="P3649" t="s">
        <v>1194</v>
      </c>
      <c r="Q3649" t="s">
        <v>868</v>
      </c>
      <c r="R3649">
        <v>1</v>
      </c>
      <c r="S3649">
        <v>0</v>
      </c>
    </row>
    <row r="3650" spans="1:19" hidden="1" x14ac:dyDescent="0.25">
      <c r="A3650" t="s">
        <v>1209</v>
      </c>
      <c r="B3650" t="s">
        <v>1486</v>
      </c>
      <c r="C3650">
        <v>11</v>
      </c>
      <c r="D3650">
        <v>0</v>
      </c>
      <c r="E3650" s="33">
        <v>43654</v>
      </c>
      <c r="F3650" t="s">
        <v>1206</v>
      </c>
      <c r="G3650" t="s">
        <v>1207</v>
      </c>
      <c r="H3650">
        <v>2</v>
      </c>
      <c r="I3650">
        <v>0</v>
      </c>
      <c r="J3650" s="33">
        <v>43655</v>
      </c>
      <c r="K3650" t="s">
        <v>1210</v>
      </c>
      <c r="L3650" t="s">
        <v>1570</v>
      </c>
      <c r="M3650">
        <v>0</v>
      </c>
      <c r="N3650">
        <v>0</v>
      </c>
      <c r="O3650" s="33">
        <v>43649</v>
      </c>
      <c r="P3650" t="s">
        <v>1194</v>
      </c>
      <c r="Q3650" t="s">
        <v>1484</v>
      </c>
      <c r="R3650">
        <v>6</v>
      </c>
      <c r="S3650">
        <v>0</v>
      </c>
    </row>
    <row r="3651" spans="1:19" hidden="1" x14ac:dyDescent="0.25">
      <c r="A3651" t="s">
        <v>1209</v>
      </c>
      <c r="B3651" t="s">
        <v>870</v>
      </c>
      <c r="C3651">
        <v>1</v>
      </c>
      <c r="D3651">
        <v>0</v>
      </c>
      <c r="E3651" s="33">
        <v>43654</v>
      </c>
      <c r="F3651" t="s">
        <v>1206</v>
      </c>
      <c r="G3651" t="s">
        <v>1483</v>
      </c>
      <c r="H3651">
        <v>25</v>
      </c>
      <c r="I3651">
        <v>0</v>
      </c>
      <c r="J3651" s="33">
        <v>43655</v>
      </c>
      <c r="K3651" t="s">
        <v>1210</v>
      </c>
      <c r="L3651" t="s">
        <v>1571</v>
      </c>
      <c r="M3651">
        <v>0</v>
      </c>
      <c r="N3651">
        <v>0</v>
      </c>
      <c r="O3651" s="33">
        <v>43649</v>
      </c>
      <c r="P3651" t="s">
        <v>1194</v>
      </c>
      <c r="Q3651" t="s">
        <v>1486</v>
      </c>
      <c r="R3651">
        <v>6</v>
      </c>
      <c r="S3651">
        <v>0</v>
      </c>
    </row>
    <row r="3652" spans="1:19" hidden="1" x14ac:dyDescent="0.25">
      <c r="A3652" t="s">
        <v>1209</v>
      </c>
      <c r="B3652" t="s">
        <v>859</v>
      </c>
      <c r="C3652">
        <v>1</v>
      </c>
      <c r="D3652">
        <v>0</v>
      </c>
      <c r="E3652" s="33">
        <v>43654</v>
      </c>
      <c r="F3652" t="s">
        <v>1207</v>
      </c>
      <c r="G3652" t="s">
        <v>1482</v>
      </c>
      <c r="H3652">
        <v>1</v>
      </c>
      <c r="I3652">
        <v>0</v>
      </c>
      <c r="J3652" s="33">
        <v>43655</v>
      </c>
      <c r="K3652" t="s">
        <v>1210</v>
      </c>
      <c r="L3652" t="s">
        <v>1572</v>
      </c>
      <c r="M3652">
        <v>0</v>
      </c>
      <c r="N3652">
        <v>0</v>
      </c>
      <c r="O3652" s="33">
        <v>43649</v>
      </c>
      <c r="P3652" t="s">
        <v>1194</v>
      </c>
      <c r="Q3652" t="s">
        <v>870</v>
      </c>
      <c r="R3652">
        <v>1</v>
      </c>
      <c r="S3652">
        <v>0</v>
      </c>
    </row>
    <row r="3653" spans="1:19" hidden="1" x14ac:dyDescent="0.25">
      <c r="A3653" t="s">
        <v>1209</v>
      </c>
      <c r="B3653" t="s">
        <v>861</v>
      </c>
      <c r="C3653">
        <v>1</v>
      </c>
      <c r="D3653">
        <v>0</v>
      </c>
      <c r="E3653" s="33">
        <v>43654</v>
      </c>
      <c r="F3653" t="s">
        <v>1207</v>
      </c>
      <c r="G3653" t="s">
        <v>1485</v>
      </c>
      <c r="H3653">
        <v>3</v>
      </c>
      <c r="I3653">
        <v>0</v>
      </c>
      <c r="J3653" s="33">
        <v>43655</v>
      </c>
      <c r="K3653" t="s">
        <v>1210</v>
      </c>
      <c r="L3653" t="s">
        <v>1573</v>
      </c>
      <c r="M3653">
        <v>0</v>
      </c>
      <c r="N3653">
        <v>0</v>
      </c>
      <c r="O3653" s="33">
        <v>43649</v>
      </c>
      <c r="P3653" t="s">
        <v>1194</v>
      </c>
      <c r="Q3653" t="s">
        <v>859</v>
      </c>
      <c r="R3653">
        <v>1</v>
      </c>
      <c r="S3653">
        <v>0</v>
      </c>
    </row>
    <row r="3654" spans="1:19" hidden="1" x14ac:dyDescent="0.25">
      <c r="A3654" t="s">
        <v>1209</v>
      </c>
      <c r="B3654" t="s">
        <v>1483</v>
      </c>
      <c r="C3654">
        <v>1</v>
      </c>
      <c r="D3654">
        <v>0</v>
      </c>
      <c r="E3654" s="33">
        <v>43654</v>
      </c>
      <c r="F3654" t="s">
        <v>1207</v>
      </c>
      <c r="G3654" t="s">
        <v>857</v>
      </c>
      <c r="H3654">
        <v>1</v>
      </c>
      <c r="I3654">
        <v>0</v>
      </c>
      <c r="J3654" s="33">
        <v>43655</v>
      </c>
      <c r="K3654" t="s">
        <v>1210</v>
      </c>
      <c r="L3654" t="s">
        <v>1574</v>
      </c>
      <c r="M3654">
        <v>0</v>
      </c>
      <c r="N3654">
        <v>0</v>
      </c>
      <c r="O3654" s="33">
        <v>43649</v>
      </c>
      <c r="P3654" t="s">
        <v>1194</v>
      </c>
      <c r="Q3654" t="s">
        <v>861</v>
      </c>
      <c r="R3654">
        <v>1</v>
      </c>
      <c r="S3654">
        <v>0</v>
      </c>
    </row>
    <row r="3655" spans="1:19" hidden="1" x14ac:dyDescent="0.25">
      <c r="A3655" t="s">
        <v>1210</v>
      </c>
      <c r="B3655" t="s">
        <v>1564</v>
      </c>
      <c r="C3655">
        <v>0</v>
      </c>
      <c r="D3655">
        <v>0</v>
      </c>
      <c r="E3655" s="33">
        <v>43649</v>
      </c>
      <c r="F3655" t="s">
        <v>1207</v>
      </c>
      <c r="G3655" t="s">
        <v>868</v>
      </c>
      <c r="H3655">
        <v>2</v>
      </c>
      <c r="I3655">
        <v>0</v>
      </c>
      <c r="J3655" s="33">
        <v>43655</v>
      </c>
      <c r="K3655" t="s">
        <v>1210</v>
      </c>
      <c r="L3655" t="s">
        <v>1581</v>
      </c>
      <c r="M3655">
        <v>0</v>
      </c>
      <c r="N3655">
        <v>0</v>
      </c>
      <c r="O3655" s="33">
        <v>43649</v>
      </c>
      <c r="P3655" t="s">
        <v>1194</v>
      </c>
      <c r="Q3655" t="s">
        <v>1483</v>
      </c>
      <c r="R3655">
        <v>1</v>
      </c>
      <c r="S3655">
        <v>0</v>
      </c>
    </row>
    <row r="3656" spans="1:19" hidden="1" x14ac:dyDescent="0.25">
      <c r="A3656" t="s">
        <v>1210</v>
      </c>
      <c r="B3656" t="s">
        <v>1565</v>
      </c>
      <c r="C3656">
        <v>0</v>
      </c>
      <c r="D3656">
        <v>0</v>
      </c>
      <c r="E3656" s="33">
        <v>43649</v>
      </c>
      <c r="F3656" t="s">
        <v>1207</v>
      </c>
      <c r="G3656" t="s">
        <v>1486</v>
      </c>
      <c r="H3656">
        <v>3</v>
      </c>
      <c r="I3656">
        <v>0</v>
      </c>
      <c r="J3656" s="33">
        <v>43655</v>
      </c>
      <c r="K3656" t="s">
        <v>1210</v>
      </c>
      <c r="L3656" t="s">
        <v>1486</v>
      </c>
      <c r="M3656">
        <v>0</v>
      </c>
      <c r="N3656">
        <v>0</v>
      </c>
      <c r="O3656" s="33">
        <v>43649</v>
      </c>
      <c r="P3656" t="s">
        <v>1195</v>
      </c>
      <c r="Q3656" t="s">
        <v>1482</v>
      </c>
      <c r="R3656">
        <v>0</v>
      </c>
      <c r="S3656">
        <v>0</v>
      </c>
    </row>
    <row r="3657" spans="1:19" hidden="1" x14ac:dyDescent="0.25">
      <c r="A3657" t="s">
        <v>1210</v>
      </c>
      <c r="B3657" t="s">
        <v>1566</v>
      </c>
      <c r="C3657">
        <v>0</v>
      </c>
      <c r="D3657">
        <v>0</v>
      </c>
      <c r="E3657" s="33">
        <v>43649</v>
      </c>
      <c r="F3657" t="s">
        <v>1207</v>
      </c>
      <c r="G3657" t="s">
        <v>870</v>
      </c>
      <c r="H3657">
        <v>2</v>
      </c>
      <c r="I3657">
        <v>0</v>
      </c>
      <c r="J3657" s="33">
        <v>43655</v>
      </c>
      <c r="K3657" t="s">
        <v>1210</v>
      </c>
      <c r="L3657" t="s">
        <v>1483</v>
      </c>
      <c r="M3657">
        <v>0</v>
      </c>
      <c r="N3657">
        <v>0</v>
      </c>
      <c r="O3657" s="33">
        <v>43649</v>
      </c>
      <c r="P3657" t="s">
        <v>1195</v>
      </c>
      <c r="Q3657" t="s">
        <v>1897</v>
      </c>
      <c r="R3657">
        <v>0</v>
      </c>
      <c r="S3657">
        <v>0</v>
      </c>
    </row>
    <row r="3658" spans="1:19" hidden="1" x14ac:dyDescent="0.25">
      <c r="A3658" t="s">
        <v>1210</v>
      </c>
      <c r="B3658" t="s">
        <v>1567</v>
      </c>
      <c r="C3658">
        <v>0</v>
      </c>
      <c r="D3658">
        <v>0</v>
      </c>
      <c r="E3658" s="33">
        <v>43649</v>
      </c>
      <c r="F3658" t="s">
        <v>1207</v>
      </c>
      <c r="G3658" t="s">
        <v>859</v>
      </c>
      <c r="H3658">
        <v>1</v>
      </c>
      <c r="I3658">
        <v>0</v>
      </c>
      <c r="J3658" s="33">
        <v>43655</v>
      </c>
      <c r="K3658" t="s">
        <v>1211</v>
      </c>
      <c r="L3658" t="s">
        <v>2758</v>
      </c>
      <c r="M3658">
        <v>0</v>
      </c>
      <c r="N3658">
        <v>0</v>
      </c>
      <c r="O3658" s="33">
        <v>43649</v>
      </c>
      <c r="P3658" t="s">
        <v>1195</v>
      </c>
      <c r="Q3658" t="s">
        <v>2720</v>
      </c>
      <c r="R3658">
        <v>0</v>
      </c>
      <c r="S3658">
        <v>0</v>
      </c>
    </row>
    <row r="3659" spans="1:19" hidden="1" x14ac:dyDescent="0.25">
      <c r="A3659" t="s">
        <v>1210</v>
      </c>
      <c r="B3659" t="s">
        <v>1568</v>
      </c>
      <c r="C3659">
        <v>0</v>
      </c>
      <c r="D3659">
        <v>0</v>
      </c>
      <c r="E3659" s="33">
        <v>43649</v>
      </c>
      <c r="F3659" t="s">
        <v>1207</v>
      </c>
      <c r="G3659" t="s">
        <v>861</v>
      </c>
      <c r="H3659">
        <v>1</v>
      </c>
      <c r="I3659">
        <v>0</v>
      </c>
      <c r="J3659" s="33">
        <v>43655</v>
      </c>
      <c r="K3659" t="s">
        <v>1211</v>
      </c>
      <c r="L3659" t="s">
        <v>2759</v>
      </c>
      <c r="M3659">
        <v>0</v>
      </c>
      <c r="N3659">
        <v>0</v>
      </c>
      <c r="O3659" s="33">
        <v>43649</v>
      </c>
      <c r="P3659" t="s">
        <v>1195</v>
      </c>
      <c r="Q3659" t="s">
        <v>1546</v>
      </c>
      <c r="R3659">
        <v>0</v>
      </c>
      <c r="S3659">
        <v>0</v>
      </c>
    </row>
    <row r="3660" spans="1:19" hidden="1" x14ac:dyDescent="0.25">
      <c r="A3660" t="s">
        <v>1210</v>
      </c>
      <c r="B3660" t="s">
        <v>1569</v>
      </c>
      <c r="C3660">
        <v>0</v>
      </c>
      <c r="D3660">
        <v>0</v>
      </c>
      <c r="E3660" s="33">
        <v>43649</v>
      </c>
      <c r="F3660" t="s">
        <v>1207</v>
      </c>
      <c r="G3660" t="s">
        <v>1483</v>
      </c>
      <c r="H3660">
        <v>1</v>
      </c>
      <c r="I3660">
        <v>0</v>
      </c>
      <c r="J3660" s="33">
        <v>43655</v>
      </c>
      <c r="K3660" t="s">
        <v>1211</v>
      </c>
      <c r="L3660" t="s">
        <v>2760</v>
      </c>
      <c r="M3660">
        <v>0</v>
      </c>
      <c r="N3660">
        <v>0</v>
      </c>
      <c r="O3660" s="33">
        <v>43649</v>
      </c>
      <c r="P3660" t="s">
        <v>1195</v>
      </c>
      <c r="Q3660" t="s">
        <v>857</v>
      </c>
      <c r="R3660">
        <v>0</v>
      </c>
      <c r="S3660">
        <v>0</v>
      </c>
    </row>
    <row r="3661" spans="1:19" hidden="1" x14ac:dyDescent="0.25">
      <c r="A3661" t="s">
        <v>1210</v>
      </c>
      <c r="B3661" t="s">
        <v>1570</v>
      </c>
      <c r="C3661">
        <v>0</v>
      </c>
      <c r="D3661">
        <v>0</v>
      </c>
      <c r="E3661" s="33">
        <v>43649</v>
      </c>
      <c r="F3661" t="s">
        <v>1208</v>
      </c>
      <c r="G3661" t="s">
        <v>2757</v>
      </c>
      <c r="H3661">
        <v>67204</v>
      </c>
      <c r="I3661">
        <v>0</v>
      </c>
      <c r="J3661" s="33">
        <v>43655</v>
      </c>
      <c r="K3661" t="s">
        <v>1211</v>
      </c>
      <c r="L3661" t="s">
        <v>2761</v>
      </c>
      <c r="M3661">
        <v>0</v>
      </c>
      <c r="N3661">
        <v>0</v>
      </c>
      <c r="O3661" s="33">
        <v>43649</v>
      </c>
      <c r="P3661" t="s">
        <v>1195</v>
      </c>
      <c r="Q3661" t="s">
        <v>1869</v>
      </c>
      <c r="R3661">
        <v>0</v>
      </c>
      <c r="S3661">
        <v>0</v>
      </c>
    </row>
    <row r="3662" spans="1:19" hidden="1" x14ac:dyDescent="0.25">
      <c r="A3662" t="s">
        <v>1210</v>
      </c>
      <c r="B3662" t="s">
        <v>1571</v>
      </c>
      <c r="C3662">
        <v>0</v>
      </c>
      <c r="D3662">
        <v>0</v>
      </c>
      <c r="E3662" s="33">
        <v>43649</v>
      </c>
      <c r="F3662" t="s">
        <v>1208</v>
      </c>
      <c r="G3662" t="s">
        <v>2756</v>
      </c>
      <c r="H3662">
        <v>67204</v>
      </c>
      <c r="I3662">
        <v>0</v>
      </c>
      <c r="J3662" s="33">
        <v>43655</v>
      </c>
      <c r="K3662" t="s">
        <v>1211</v>
      </c>
      <c r="L3662" t="s">
        <v>2762</v>
      </c>
      <c r="M3662">
        <v>0</v>
      </c>
      <c r="N3662">
        <v>0</v>
      </c>
      <c r="O3662" s="33">
        <v>43649</v>
      </c>
      <c r="P3662" t="s">
        <v>1195</v>
      </c>
      <c r="Q3662" t="s">
        <v>2719</v>
      </c>
      <c r="R3662">
        <v>0</v>
      </c>
      <c r="S3662">
        <v>0</v>
      </c>
    </row>
    <row r="3663" spans="1:19" hidden="1" x14ac:dyDescent="0.25">
      <c r="A3663" t="s">
        <v>1210</v>
      </c>
      <c r="B3663" t="s">
        <v>1572</v>
      </c>
      <c r="C3663">
        <v>0</v>
      </c>
      <c r="D3663">
        <v>0</v>
      </c>
      <c r="E3663" s="33">
        <v>43649</v>
      </c>
      <c r="F3663" t="s">
        <v>1209</v>
      </c>
      <c r="G3663" t="s">
        <v>1482</v>
      </c>
      <c r="H3663">
        <v>2</v>
      </c>
      <c r="I3663">
        <v>0</v>
      </c>
      <c r="J3663" s="33">
        <v>43655</v>
      </c>
      <c r="K3663" t="s">
        <v>1211</v>
      </c>
      <c r="L3663" t="s">
        <v>2763</v>
      </c>
      <c r="M3663">
        <v>0</v>
      </c>
      <c r="N3663">
        <v>0</v>
      </c>
      <c r="O3663" s="33">
        <v>43649</v>
      </c>
      <c r="P3663" t="s">
        <v>1195</v>
      </c>
      <c r="Q3663" t="s">
        <v>868</v>
      </c>
      <c r="R3663">
        <v>0</v>
      </c>
      <c r="S3663">
        <v>0</v>
      </c>
    </row>
    <row r="3664" spans="1:19" hidden="1" x14ac:dyDescent="0.25">
      <c r="A3664" t="s">
        <v>1210</v>
      </c>
      <c r="B3664" t="s">
        <v>1573</v>
      </c>
      <c r="C3664">
        <v>0</v>
      </c>
      <c r="D3664">
        <v>0</v>
      </c>
      <c r="E3664" s="33">
        <v>43649</v>
      </c>
      <c r="F3664" t="s">
        <v>1209</v>
      </c>
      <c r="G3664" t="s">
        <v>1485</v>
      </c>
      <c r="H3664">
        <v>11</v>
      </c>
      <c r="I3664">
        <v>0</v>
      </c>
      <c r="J3664" s="33">
        <v>43655</v>
      </c>
      <c r="K3664" t="s">
        <v>1211</v>
      </c>
      <c r="L3664" t="s">
        <v>2764</v>
      </c>
      <c r="M3664">
        <v>0</v>
      </c>
      <c r="N3664">
        <v>0</v>
      </c>
      <c r="O3664" s="33">
        <v>43649</v>
      </c>
      <c r="P3664" t="s">
        <v>1195</v>
      </c>
      <c r="Q3664" t="s">
        <v>1486</v>
      </c>
      <c r="R3664">
        <v>0</v>
      </c>
      <c r="S3664">
        <v>0</v>
      </c>
    </row>
    <row r="3665" spans="1:19" hidden="1" x14ac:dyDescent="0.25">
      <c r="A3665" t="s">
        <v>1210</v>
      </c>
      <c r="B3665" t="s">
        <v>1574</v>
      </c>
      <c r="C3665">
        <v>0</v>
      </c>
      <c r="D3665">
        <v>0</v>
      </c>
      <c r="E3665" s="33">
        <v>43649</v>
      </c>
      <c r="F3665" t="s">
        <v>1209</v>
      </c>
      <c r="G3665" t="s">
        <v>857</v>
      </c>
      <c r="H3665">
        <v>1</v>
      </c>
      <c r="I3665">
        <v>0</v>
      </c>
      <c r="J3665" s="33">
        <v>43655</v>
      </c>
      <c r="K3665" t="s">
        <v>1211</v>
      </c>
      <c r="L3665" t="s">
        <v>1536</v>
      </c>
      <c r="M3665">
        <v>0</v>
      </c>
      <c r="N3665">
        <v>0</v>
      </c>
      <c r="O3665" s="33">
        <v>43649</v>
      </c>
      <c r="P3665" t="s">
        <v>1195</v>
      </c>
      <c r="Q3665" t="s">
        <v>870</v>
      </c>
      <c r="R3665">
        <v>0</v>
      </c>
      <c r="S3665">
        <v>0</v>
      </c>
    </row>
    <row r="3666" spans="1:19" hidden="1" x14ac:dyDescent="0.25">
      <c r="A3666" t="s">
        <v>1210</v>
      </c>
      <c r="B3666" t="s">
        <v>1581</v>
      </c>
      <c r="C3666">
        <v>0</v>
      </c>
      <c r="D3666">
        <v>0</v>
      </c>
      <c r="E3666" s="33">
        <v>43649</v>
      </c>
      <c r="F3666" t="s">
        <v>1209</v>
      </c>
      <c r="G3666" t="s">
        <v>868</v>
      </c>
      <c r="H3666">
        <v>1</v>
      </c>
      <c r="I3666">
        <v>0</v>
      </c>
      <c r="J3666" s="33">
        <v>43655</v>
      </c>
      <c r="K3666" t="s">
        <v>1211</v>
      </c>
      <c r="L3666" t="s">
        <v>1709</v>
      </c>
      <c r="M3666">
        <v>0</v>
      </c>
      <c r="N3666">
        <v>0</v>
      </c>
      <c r="O3666" s="33">
        <v>43649</v>
      </c>
      <c r="P3666" t="s">
        <v>1195</v>
      </c>
      <c r="Q3666" t="s">
        <v>2160</v>
      </c>
      <c r="R3666">
        <v>0</v>
      </c>
      <c r="S3666">
        <v>0</v>
      </c>
    </row>
    <row r="3667" spans="1:19" hidden="1" x14ac:dyDescent="0.25">
      <c r="A3667" t="s">
        <v>1210</v>
      </c>
      <c r="B3667" t="s">
        <v>1486</v>
      </c>
      <c r="C3667">
        <v>0</v>
      </c>
      <c r="D3667">
        <v>0</v>
      </c>
      <c r="E3667" s="33">
        <v>43649</v>
      </c>
      <c r="F3667" t="s">
        <v>1209</v>
      </c>
      <c r="G3667" t="s">
        <v>1484</v>
      </c>
      <c r="H3667">
        <v>11</v>
      </c>
      <c r="I3667">
        <v>0</v>
      </c>
      <c r="J3667" s="33">
        <v>43655</v>
      </c>
      <c r="K3667" t="s">
        <v>1211</v>
      </c>
      <c r="L3667" t="s">
        <v>1537</v>
      </c>
      <c r="M3667">
        <v>0</v>
      </c>
      <c r="N3667">
        <v>0</v>
      </c>
      <c r="O3667" s="33">
        <v>43649</v>
      </c>
      <c r="P3667" t="s">
        <v>1195</v>
      </c>
      <c r="Q3667" t="s">
        <v>859</v>
      </c>
      <c r="R3667">
        <v>0</v>
      </c>
      <c r="S3667">
        <v>0</v>
      </c>
    </row>
    <row r="3668" spans="1:19" hidden="1" x14ac:dyDescent="0.25">
      <c r="A3668" t="s">
        <v>1210</v>
      </c>
      <c r="B3668" t="s">
        <v>1483</v>
      </c>
      <c r="C3668">
        <v>0</v>
      </c>
      <c r="D3668">
        <v>0</v>
      </c>
      <c r="E3668" s="33">
        <v>43649</v>
      </c>
      <c r="F3668" t="s">
        <v>1209</v>
      </c>
      <c r="G3668" t="s">
        <v>1486</v>
      </c>
      <c r="H3668">
        <v>11</v>
      </c>
      <c r="I3668">
        <v>0</v>
      </c>
      <c r="J3668" s="33">
        <v>43655</v>
      </c>
      <c r="K3668" t="s">
        <v>1211</v>
      </c>
      <c r="L3668" t="s">
        <v>1538</v>
      </c>
      <c r="M3668">
        <v>0</v>
      </c>
      <c r="N3668">
        <v>0</v>
      </c>
      <c r="O3668" s="33">
        <v>43649</v>
      </c>
      <c r="P3668" t="s">
        <v>1195</v>
      </c>
      <c r="Q3668" t="s">
        <v>2718</v>
      </c>
      <c r="R3668">
        <v>0</v>
      </c>
      <c r="S3668">
        <v>0</v>
      </c>
    </row>
    <row r="3669" spans="1:19" hidden="1" x14ac:dyDescent="0.25">
      <c r="A3669" t="s">
        <v>1211</v>
      </c>
      <c r="B3669" t="s">
        <v>2758</v>
      </c>
      <c r="C3669">
        <v>0</v>
      </c>
      <c r="D3669">
        <v>0</v>
      </c>
      <c r="E3669" s="33">
        <v>43649</v>
      </c>
      <c r="F3669" t="s">
        <v>1209</v>
      </c>
      <c r="G3669" t="s">
        <v>870</v>
      </c>
      <c r="H3669">
        <v>1</v>
      </c>
      <c r="I3669">
        <v>0</v>
      </c>
      <c r="J3669" s="33">
        <v>43655</v>
      </c>
      <c r="K3669" t="s">
        <v>1211</v>
      </c>
      <c r="L3669" t="s">
        <v>1486</v>
      </c>
      <c r="M3669">
        <v>0</v>
      </c>
      <c r="N3669">
        <v>0</v>
      </c>
      <c r="O3669" s="33">
        <v>43649</v>
      </c>
      <c r="P3669" t="s">
        <v>1195</v>
      </c>
      <c r="Q3669" t="s">
        <v>2717</v>
      </c>
      <c r="R3669">
        <v>0</v>
      </c>
      <c r="S3669">
        <v>0</v>
      </c>
    </row>
    <row r="3670" spans="1:19" hidden="1" x14ac:dyDescent="0.25">
      <c r="A3670" t="s">
        <v>1211</v>
      </c>
      <c r="B3670" t="s">
        <v>2759</v>
      </c>
      <c r="C3670">
        <v>0</v>
      </c>
      <c r="D3670">
        <v>0</v>
      </c>
      <c r="E3670" s="33">
        <v>43649</v>
      </c>
      <c r="F3670" t="s">
        <v>1209</v>
      </c>
      <c r="G3670" t="s">
        <v>859</v>
      </c>
      <c r="H3670">
        <v>1</v>
      </c>
      <c r="I3670">
        <v>0</v>
      </c>
      <c r="J3670" s="33">
        <v>43655</v>
      </c>
      <c r="K3670" t="s">
        <v>1211</v>
      </c>
      <c r="L3670" t="s">
        <v>2452</v>
      </c>
      <c r="M3670">
        <v>0</v>
      </c>
      <c r="N3670">
        <v>0</v>
      </c>
      <c r="O3670" s="33">
        <v>43649</v>
      </c>
      <c r="P3670" t="s">
        <v>1195</v>
      </c>
      <c r="Q3670" t="s">
        <v>1590</v>
      </c>
      <c r="R3670">
        <v>0</v>
      </c>
      <c r="S3670">
        <v>0</v>
      </c>
    </row>
    <row r="3671" spans="1:19" hidden="1" x14ac:dyDescent="0.25">
      <c r="A3671" t="s">
        <v>1211</v>
      </c>
      <c r="B3671" t="s">
        <v>2760</v>
      </c>
      <c r="C3671">
        <v>0</v>
      </c>
      <c r="D3671">
        <v>0</v>
      </c>
      <c r="E3671" s="33">
        <v>43649</v>
      </c>
      <c r="F3671" t="s">
        <v>1209</v>
      </c>
      <c r="G3671" t="s">
        <v>861</v>
      </c>
      <c r="H3671">
        <v>1</v>
      </c>
      <c r="I3671">
        <v>0</v>
      </c>
      <c r="J3671" s="33">
        <v>43655</v>
      </c>
      <c r="K3671" t="s">
        <v>1211</v>
      </c>
      <c r="L3671" t="s">
        <v>1710</v>
      </c>
      <c r="M3671">
        <v>0</v>
      </c>
      <c r="N3671">
        <v>0</v>
      </c>
      <c r="O3671" s="33">
        <v>43649</v>
      </c>
      <c r="P3671" t="s">
        <v>1195</v>
      </c>
      <c r="Q3671" t="s">
        <v>2716</v>
      </c>
      <c r="R3671">
        <v>0</v>
      </c>
      <c r="S3671">
        <v>0</v>
      </c>
    </row>
    <row r="3672" spans="1:19" hidden="1" x14ac:dyDescent="0.25">
      <c r="A3672" t="s">
        <v>1211</v>
      </c>
      <c r="B3672" t="s">
        <v>2761</v>
      </c>
      <c r="C3672">
        <v>0</v>
      </c>
      <c r="D3672">
        <v>0</v>
      </c>
      <c r="E3672" s="33">
        <v>43649</v>
      </c>
      <c r="F3672" t="s">
        <v>1209</v>
      </c>
      <c r="G3672" t="s">
        <v>1483</v>
      </c>
      <c r="H3672">
        <v>1</v>
      </c>
      <c r="I3672">
        <v>0</v>
      </c>
      <c r="J3672" s="33">
        <v>43655</v>
      </c>
      <c r="K3672" t="s">
        <v>1211</v>
      </c>
      <c r="L3672" t="s">
        <v>1483</v>
      </c>
      <c r="M3672">
        <v>0</v>
      </c>
      <c r="N3672">
        <v>0</v>
      </c>
      <c r="O3672" s="33">
        <v>43649</v>
      </c>
      <c r="P3672" t="s">
        <v>1195</v>
      </c>
      <c r="Q3672" t="s">
        <v>861</v>
      </c>
      <c r="R3672">
        <v>0</v>
      </c>
      <c r="S3672">
        <v>0</v>
      </c>
    </row>
    <row r="3673" spans="1:19" hidden="1" x14ac:dyDescent="0.25">
      <c r="A3673" t="s">
        <v>1211</v>
      </c>
      <c r="B3673" t="s">
        <v>2762</v>
      </c>
      <c r="C3673">
        <v>0</v>
      </c>
      <c r="D3673">
        <v>0</v>
      </c>
      <c r="E3673" s="33">
        <v>43649</v>
      </c>
      <c r="F3673" t="s">
        <v>1210</v>
      </c>
      <c r="G3673" t="s">
        <v>1564</v>
      </c>
      <c r="H3673">
        <v>0</v>
      </c>
      <c r="I3673">
        <v>0</v>
      </c>
      <c r="J3673" s="33">
        <v>43649</v>
      </c>
      <c r="K3673" t="s">
        <v>1212</v>
      </c>
      <c r="L3673" t="s">
        <v>1482</v>
      </c>
      <c r="M3673">
        <v>1</v>
      </c>
      <c r="N3673">
        <v>0</v>
      </c>
      <c r="O3673" s="33">
        <v>43656</v>
      </c>
      <c r="P3673" t="s">
        <v>1195</v>
      </c>
      <c r="Q3673" t="s">
        <v>1483</v>
      </c>
      <c r="R3673">
        <v>0</v>
      </c>
      <c r="S3673">
        <v>0</v>
      </c>
    </row>
    <row r="3674" spans="1:19" hidden="1" x14ac:dyDescent="0.25">
      <c r="A3674" t="s">
        <v>1211</v>
      </c>
      <c r="B3674" t="s">
        <v>2763</v>
      </c>
      <c r="C3674">
        <v>0</v>
      </c>
      <c r="D3674">
        <v>0</v>
      </c>
      <c r="E3674" s="33">
        <v>43649</v>
      </c>
      <c r="F3674" t="s">
        <v>1210</v>
      </c>
      <c r="G3674" t="s">
        <v>1565</v>
      </c>
      <c r="H3674">
        <v>0</v>
      </c>
      <c r="I3674">
        <v>0</v>
      </c>
      <c r="J3674" s="33">
        <v>43649</v>
      </c>
      <c r="K3674" t="s">
        <v>1212</v>
      </c>
      <c r="L3674" t="s">
        <v>1485</v>
      </c>
      <c r="M3674">
        <v>3</v>
      </c>
      <c r="N3674">
        <v>0</v>
      </c>
      <c r="O3674" s="33">
        <v>43656</v>
      </c>
      <c r="P3674" t="s">
        <v>1196</v>
      </c>
      <c r="Q3674" t="s">
        <v>1482</v>
      </c>
      <c r="R3674">
        <v>1</v>
      </c>
      <c r="S3674">
        <v>0</v>
      </c>
    </row>
    <row r="3675" spans="1:19" hidden="1" x14ac:dyDescent="0.25">
      <c r="A3675" t="s">
        <v>1211</v>
      </c>
      <c r="B3675" t="s">
        <v>2764</v>
      </c>
      <c r="C3675">
        <v>0</v>
      </c>
      <c r="D3675">
        <v>0</v>
      </c>
      <c r="E3675" s="33">
        <v>43649</v>
      </c>
      <c r="F3675" t="s">
        <v>1210</v>
      </c>
      <c r="G3675" t="s">
        <v>1566</v>
      </c>
      <c r="H3675">
        <v>0</v>
      </c>
      <c r="I3675">
        <v>0</v>
      </c>
      <c r="J3675" s="33">
        <v>43649</v>
      </c>
      <c r="K3675" t="s">
        <v>1212</v>
      </c>
      <c r="L3675" t="s">
        <v>857</v>
      </c>
      <c r="M3675">
        <v>1</v>
      </c>
      <c r="N3675">
        <v>0</v>
      </c>
      <c r="O3675" s="33">
        <v>43656</v>
      </c>
      <c r="P3675" t="s">
        <v>1196</v>
      </c>
      <c r="Q3675" t="s">
        <v>2135</v>
      </c>
      <c r="R3675">
        <v>14471</v>
      </c>
      <c r="S3675">
        <v>0</v>
      </c>
    </row>
    <row r="3676" spans="1:19" hidden="1" x14ac:dyDescent="0.25">
      <c r="A3676" t="s">
        <v>1211</v>
      </c>
      <c r="B3676" t="s">
        <v>1536</v>
      </c>
      <c r="C3676">
        <v>0</v>
      </c>
      <c r="D3676">
        <v>0</v>
      </c>
      <c r="E3676" s="33">
        <v>43649</v>
      </c>
      <c r="F3676" t="s">
        <v>1210</v>
      </c>
      <c r="G3676" t="s">
        <v>1567</v>
      </c>
      <c r="H3676">
        <v>0</v>
      </c>
      <c r="I3676">
        <v>0</v>
      </c>
      <c r="J3676" s="33">
        <v>43649</v>
      </c>
      <c r="K3676" t="s">
        <v>1212</v>
      </c>
      <c r="L3676" t="s">
        <v>868</v>
      </c>
      <c r="M3676">
        <v>1</v>
      </c>
      <c r="N3676">
        <v>0</v>
      </c>
      <c r="O3676" s="33">
        <v>43656</v>
      </c>
      <c r="P3676" t="s">
        <v>1196</v>
      </c>
      <c r="Q3676" t="s">
        <v>1534</v>
      </c>
      <c r="R3676">
        <v>2396</v>
      </c>
      <c r="S3676">
        <v>0</v>
      </c>
    </row>
    <row r="3677" spans="1:19" hidden="1" x14ac:dyDescent="0.25">
      <c r="A3677" t="s">
        <v>1211</v>
      </c>
      <c r="B3677" t="s">
        <v>1709</v>
      </c>
      <c r="C3677">
        <v>0</v>
      </c>
      <c r="D3677">
        <v>0</v>
      </c>
      <c r="E3677" s="33">
        <v>43649</v>
      </c>
      <c r="F3677" t="s">
        <v>1210</v>
      </c>
      <c r="G3677" t="s">
        <v>1568</v>
      </c>
      <c r="H3677">
        <v>0</v>
      </c>
      <c r="I3677">
        <v>0</v>
      </c>
      <c r="J3677" s="33">
        <v>43649</v>
      </c>
      <c r="K3677" t="s">
        <v>1212</v>
      </c>
      <c r="L3677" t="s">
        <v>1484</v>
      </c>
      <c r="M3677">
        <v>3</v>
      </c>
      <c r="N3677">
        <v>0</v>
      </c>
      <c r="O3677" s="33">
        <v>43656</v>
      </c>
      <c r="P3677" t="s">
        <v>1196</v>
      </c>
      <c r="Q3677" t="s">
        <v>1645</v>
      </c>
      <c r="R3677">
        <v>2</v>
      </c>
      <c r="S3677">
        <v>0</v>
      </c>
    </row>
    <row r="3678" spans="1:19" hidden="1" x14ac:dyDescent="0.25">
      <c r="A3678" t="s">
        <v>1211</v>
      </c>
      <c r="B3678" t="s">
        <v>1537</v>
      </c>
      <c r="C3678">
        <v>0</v>
      </c>
      <c r="D3678">
        <v>0</v>
      </c>
      <c r="E3678" s="33">
        <v>43649</v>
      </c>
      <c r="F3678" t="s">
        <v>1210</v>
      </c>
      <c r="G3678" t="s">
        <v>1569</v>
      </c>
      <c r="H3678">
        <v>0</v>
      </c>
      <c r="I3678">
        <v>0</v>
      </c>
      <c r="J3678" s="33">
        <v>43649</v>
      </c>
      <c r="K3678" t="s">
        <v>1212</v>
      </c>
      <c r="L3678" t="s">
        <v>1486</v>
      </c>
      <c r="M3678">
        <v>3</v>
      </c>
      <c r="N3678">
        <v>0</v>
      </c>
      <c r="O3678" s="33">
        <v>43656</v>
      </c>
      <c r="P3678" t="s">
        <v>1196</v>
      </c>
      <c r="Q3678" t="s">
        <v>1588</v>
      </c>
      <c r="R3678">
        <v>0</v>
      </c>
      <c r="S3678">
        <v>46522</v>
      </c>
    </row>
    <row r="3679" spans="1:19" hidden="1" x14ac:dyDescent="0.25">
      <c r="A3679" t="s">
        <v>1211</v>
      </c>
      <c r="B3679" t="s">
        <v>1538</v>
      </c>
      <c r="C3679">
        <v>0</v>
      </c>
      <c r="D3679">
        <v>0</v>
      </c>
      <c r="E3679" s="33">
        <v>43649</v>
      </c>
      <c r="F3679" t="s">
        <v>1210</v>
      </c>
      <c r="G3679" t="s">
        <v>1570</v>
      </c>
      <c r="H3679">
        <v>0</v>
      </c>
      <c r="I3679">
        <v>0</v>
      </c>
      <c r="J3679" s="33">
        <v>43649</v>
      </c>
      <c r="K3679" t="s">
        <v>1212</v>
      </c>
      <c r="L3679" t="s">
        <v>870</v>
      </c>
      <c r="M3679">
        <v>1</v>
      </c>
      <c r="N3679">
        <v>0</v>
      </c>
      <c r="O3679" s="33">
        <v>43656</v>
      </c>
      <c r="P3679" t="s">
        <v>1196</v>
      </c>
      <c r="Q3679" t="s">
        <v>1546</v>
      </c>
      <c r="R3679">
        <v>36576</v>
      </c>
      <c r="S3679">
        <v>0</v>
      </c>
    </row>
    <row r="3680" spans="1:19" hidden="1" x14ac:dyDescent="0.25">
      <c r="A3680" t="s">
        <v>1211</v>
      </c>
      <c r="B3680" t="s">
        <v>1486</v>
      </c>
      <c r="C3680">
        <v>0</v>
      </c>
      <c r="D3680">
        <v>0</v>
      </c>
      <c r="E3680" s="33">
        <v>43649</v>
      </c>
      <c r="F3680" t="s">
        <v>1210</v>
      </c>
      <c r="G3680" t="s">
        <v>1571</v>
      </c>
      <c r="H3680">
        <v>0</v>
      </c>
      <c r="I3680">
        <v>0</v>
      </c>
      <c r="J3680" s="33">
        <v>43649</v>
      </c>
      <c r="K3680" t="s">
        <v>1212</v>
      </c>
      <c r="L3680" t="s">
        <v>859</v>
      </c>
      <c r="M3680">
        <v>1</v>
      </c>
      <c r="N3680">
        <v>0</v>
      </c>
      <c r="O3680" s="33">
        <v>43656</v>
      </c>
      <c r="P3680" t="s">
        <v>1196</v>
      </c>
      <c r="Q3680" t="s">
        <v>2722</v>
      </c>
      <c r="R3680">
        <v>1</v>
      </c>
      <c r="S3680">
        <v>0</v>
      </c>
    </row>
    <row r="3681" spans="1:19" hidden="1" x14ac:dyDescent="0.25">
      <c r="A3681" t="s">
        <v>1211</v>
      </c>
      <c r="B3681" t="s">
        <v>2452</v>
      </c>
      <c r="C3681">
        <v>0</v>
      </c>
      <c r="D3681">
        <v>0</v>
      </c>
      <c r="E3681" s="33">
        <v>43649</v>
      </c>
      <c r="F3681" t="s">
        <v>1210</v>
      </c>
      <c r="G3681" t="s">
        <v>1572</v>
      </c>
      <c r="H3681">
        <v>0</v>
      </c>
      <c r="I3681">
        <v>0</v>
      </c>
      <c r="J3681" s="33">
        <v>43649</v>
      </c>
      <c r="K3681" t="s">
        <v>1212</v>
      </c>
      <c r="L3681" t="s">
        <v>861</v>
      </c>
      <c r="M3681">
        <v>1</v>
      </c>
      <c r="N3681">
        <v>0</v>
      </c>
      <c r="O3681" s="33">
        <v>43656</v>
      </c>
      <c r="P3681" t="s">
        <v>1196</v>
      </c>
      <c r="Q3681" t="s">
        <v>1868</v>
      </c>
      <c r="R3681">
        <v>20</v>
      </c>
      <c r="S3681">
        <v>0</v>
      </c>
    </row>
    <row r="3682" spans="1:19" hidden="1" x14ac:dyDescent="0.25">
      <c r="A3682" t="s">
        <v>1211</v>
      </c>
      <c r="B3682" t="s">
        <v>1710</v>
      </c>
      <c r="C3682">
        <v>0</v>
      </c>
      <c r="D3682">
        <v>0</v>
      </c>
      <c r="E3682" s="33">
        <v>43649</v>
      </c>
      <c r="F3682" t="s">
        <v>1210</v>
      </c>
      <c r="G3682" t="s">
        <v>1573</v>
      </c>
      <c r="H3682">
        <v>0</v>
      </c>
      <c r="I3682">
        <v>0</v>
      </c>
      <c r="J3682" s="33">
        <v>43649</v>
      </c>
      <c r="K3682" t="s">
        <v>1212</v>
      </c>
      <c r="L3682" t="s">
        <v>1483</v>
      </c>
      <c r="M3682">
        <v>1</v>
      </c>
      <c r="N3682">
        <v>0</v>
      </c>
      <c r="O3682" s="33">
        <v>43656</v>
      </c>
      <c r="P3682" t="s">
        <v>1196</v>
      </c>
      <c r="Q3682" t="s">
        <v>868</v>
      </c>
      <c r="R3682">
        <v>2396</v>
      </c>
      <c r="S3682">
        <v>0</v>
      </c>
    </row>
    <row r="3683" spans="1:19" hidden="1" x14ac:dyDescent="0.25">
      <c r="A3683" t="s">
        <v>1211</v>
      </c>
      <c r="B3683" t="s">
        <v>1483</v>
      </c>
      <c r="C3683">
        <v>0</v>
      </c>
      <c r="D3683">
        <v>0</v>
      </c>
      <c r="E3683" s="33">
        <v>43649</v>
      </c>
      <c r="F3683" t="s">
        <v>1210</v>
      </c>
      <c r="G3683" t="s">
        <v>1574</v>
      </c>
      <c r="H3683">
        <v>0</v>
      </c>
      <c r="I3683">
        <v>0</v>
      </c>
      <c r="J3683" s="33">
        <v>43649</v>
      </c>
      <c r="K3683" t="s">
        <v>1213</v>
      </c>
      <c r="L3683" t="s">
        <v>1482</v>
      </c>
      <c r="M3683">
        <v>1</v>
      </c>
      <c r="N3683">
        <v>0</v>
      </c>
      <c r="O3683" s="33">
        <v>43656</v>
      </c>
      <c r="P3683" t="s">
        <v>1196</v>
      </c>
      <c r="Q3683" t="s">
        <v>1616</v>
      </c>
      <c r="R3683">
        <v>360</v>
      </c>
      <c r="S3683">
        <v>0</v>
      </c>
    </row>
    <row r="3684" spans="1:19" hidden="1" x14ac:dyDescent="0.25">
      <c r="A3684" t="s">
        <v>1212</v>
      </c>
      <c r="B3684" t="s">
        <v>1482</v>
      </c>
      <c r="C3684">
        <v>1</v>
      </c>
      <c r="D3684">
        <v>0</v>
      </c>
      <c r="E3684" s="33">
        <v>43654</v>
      </c>
      <c r="F3684" t="s">
        <v>1210</v>
      </c>
      <c r="G3684" t="s">
        <v>1581</v>
      </c>
      <c r="H3684">
        <v>0</v>
      </c>
      <c r="I3684">
        <v>0</v>
      </c>
      <c r="J3684" s="33">
        <v>43649</v>
      </c>
      <c r="K3684" t="s">
        <v>1213</v>
      </c>
      <c r="L3684" t="s">
        <v>1485</v>
      </c>
      <c r="M3684">
        <v>7</v>
      </c>
      <c r="N3684">
        <v>0</v>
      </c>
      <c r="O3684" s="33">
        <v>43656</v>
      </c>
      <c r="P3684" t="s">
        <v>1196</v>
      </c>
      <c r="Q3684" t="s">
        <v>1486</v>
      </c>
      <c r="R3684">
        <v>46522</v>
      </c>
      <c r="S3684">
        <v>0</v>
      </c>
    </row>
    <row r="3685" spans="1:19" hidden="1" x14ac:dyDescent="0.25">
      <c r="A3685" t="s">
        <v>1212</v>
      </c>
      <c r="B3685" t="s">
        <v>1485</v>
      </c>
      <c r="C3685">
        <v>3</v>
      </c>
      <c r="D3685">
        <v>0</v>
      </c>
      <c r="E3685" s="33">
        <v>43654</v>
      </c>
      <c r="F3685" t="s">
        <v>1210</v>
      </c>
      <c r="G3685" t="s">
        <v>1486</v>
      </c>
      <c r="H3685">
        <v>0</v>
      </c>
      <c r="I3685">
        <v>0</v>
      </c>
      <c r="J3685" s="33">
        <v>43649</v>
      </c>
      <c r="K3685" t="s">
        <v>1213</v>
      </c>
      <c r="L3685" t="s">
        <v>857</v>
      </c>
      <c r="M3685">
        <v>3</v>
      </c>
      <c r="N3685">
        <v>0</v>
      </c>
      <c r="O3685" s="33">
        <v>43656</v>
      </c>
      <c r="P3685" t="s">
        <v>1196</v>
      </c>
      <c r="Q3685" t="s">
        <v>870</v>
      </c>
      <c r="R3685">
        <v>2396</v>
      </c>
      <c r="S3685">
        <v>0</v>
      </c>
    </row>
    <row r="3686" spans="1:19" hidden="1" x14ac:dyDescent="0.25">
      <c r="A3686" t="s">
        <v>1212</v>
      </c>
      <c r="B3686" t="s">
        <v>857</v>
      </c>
      <c r="C3686">
        <v>1</v>
      </c>
      <c r="D3686">
        <v>0</v>
      </c>
      <c r="E3686" s="33">
        <v>43654</v>
      </c>
      <c r="F3686" t="s">
        <v>1210</v>
      </c>
      <c r="G3686" t="s">
        <v>1483</v>
      </c>
      <c r="H3686">
        <v>0</v>
      </c>
      <c r="I3686">
        <v>0</v>
      </c>
      <c r="J3686" s="33">
        <v>43649</v>
      </c>
      <c r="K3686" t="s">
        <v>1213</v>
      </c>
      <c r="L3686" t="s">
        <v>868</v>
      </c>
      <c r="M3686">
        <v>7</v>
      </c>
      <c r="N3686">
        <v>0</v>
      </c>
      <c r="O3686" s="33">
        <v>43656</v>
      </c>
      <c r="P3686" t="s">
        <v>1196</v>
      </c>
      <c r="Q3686" t="s">
        <v>1526</v>
      </c>
      <c r="R3686">
        <v>0</v>
      </c>
      <c r="S3686">
        <v>46522</v>
      </c>
    </row>
    <row r="3687" spans="1:19" hidden="1" x14ac:dyDescent="0.25">
      <c r="A3687" t="s">
        <v>1212</v>
      </c>
      <c r="B3687" t="s">
        <v>868</v>
      </c>
      <c r="C3687">
        <v>1</v>
      </c>
      <c r="D3687">
        <v>0</v>
      </c>
      <c r="E3687" s="33">
        <v>43654</v>
      </c>
      <c r="F3687" t="s">
        <v>1211</v>
      </c>
      <c r="G3687" t="s">
        <v>2758</v>
      </c>
      <c r="H3687">
        <v>0</v>
      </c>
      <c r="I3687">
        <v>0</v>
      </c>
      <c r="J3687" s="33">
        <v>43649</v>
      </c>
      <c r="K3687" t="s">
        <v>1213</v>
      </c>
      <c r="L3687" t="s">
        <v>1484</v>
      </c>
      <c r="M3687">
        <v>7</v>
      </c>
      <c r="N3687">
        <v>0</v>
      </c>
      <c r="O3687" s="33">
        <v>43656</v>
      </c>
      <c r="P3687" t="s">
        <v>1196</v>
      </c>
      <c r="Q3687" t="s">
        <v>1601</v>
      </c>
      <c r="R3687">
        <v>46522</v>
      </c>
      <c r="S3687">
        <v>0</v>
      </c>
    </row>
    <row r="3688" spans="1:19" hidden="1" x14ac:dyDescent="0.25">
      <c r="A3688" t="s">
        <v>1212</v>
      </c>
      <c r="B3688" t="s">
        <v>1484</v>
      </c>
      <c r="C3688">
        <v>3</v>
      </c>
      <c r="D3688">
        <v>0</v>
      </c>
      <c r="E3688" s="33">
        <v>43654</v>
      </c>
      <c r="F3688" t="s">
        <v>1211</v>
      </c>
      <c r="G3688" t="s">
        <v>2759</v>
      </c>
      <c r="H3688">
        <v>0</v>
      </c>
      <c r="I3688">
        <v>0</v>
      </c>
      <c r="J3688" s="33">
        <v>43649</v>
      </c>
      <c r="K3688" t="s">
        <v>1213</v>
      </c>
      <c r="L3688" t="s">
        <v>1486</v>
      </c>
      <c r="M3688">
        <v>7</v>
      </c>
      <c r="N3688">
        <v>0</v>
      </c>
      <c r="O3688" s="33">
        <v>43656</v>
      </c>
      <c r="P3688" t="s">
        <v>1196</v>
      </c>
      <c r="Q3688" t="s">
        <v>2721</v>
      </c>
      <c r="R3688">
        <v>1</v>
      </c>
      <c r="S3688">
        <v>0</v>
      </c>
    </row>
    <row r="3689" spans="1:19" hidden="1" x14ac:dyDescent="0.25">
      <c r="A3689" t="s">
        <v>1212</v>
      </c>
      <c r="B3689" t="s">
        <v>1486</v>
      </c>
      <c r="C3689">
        <v>3</v>
      </c>
      <c r="D3689">
        <v>0</v>
      </c>
      <c r="E3689" s="33">
        <v>43654</v>
      </c>
      <c r="F3689" t="s">
        <v>1211</v>
      </c>
      <c r="G3689" t="s">
        <v>2760</v>
      </c>
      <c r="H3689">
        <v>0</v>
      </c>
      <c r="I3689">
        <v>0</v>
      </c>
      <c r="J3689" s="33">
        <v>43649</v>
      </c>
      <c r="K3689" t="s">
        <v>1213</v>
      </c>
      <c r="L3689" t="s">
        <v>870</v>
      </c>
      <c r="M3689">
        <v>7</v>
      </c>
      <c r="N3689">
        <v>0</v>
      </c>
      <c r="O3689" s="33">
        <v>43656</v>
      </c>
      <c r="P3689" t="s">
        <v>1196</v>
      </c>
      <c r="Q3689" t="s">
        <v>1495</v>
      </c>
      <c r="R3689">
        <v>0</v>
      </c>
      <c r="S3689">
        <v>46522</v>
      </c>
    </row>
    <row r="3690" spans="1:19" hidden="1" x14ac:dyDescent="0.25">
      <c r="A3690" t="s">
        <v>1212</v>
      </c>
      <c r="B3690" t="s">
        <v>870</v>
      </c>
      <c r="C3690">
        <v>1</v>
      </c>
      <c r="D3690">
        <v>0</v>
      </c>
      <c r="E3690" s="33">
        <v>43654</v>
      </c>
      <c r="F3690" t="s">
        <v>1211</v>
      </c>
      <c r="G3690" t="s">
        <v>2761</v>
      </c>
      <c r="H3690">
        <v>0</v>
      </c>
      <c r="I3690">
        <v>0</v>
      </c>
      <c r="J3690" s="33">
        <v>43649</v>
      </c>
      <c r="K3690" t="s">
        <v>1213</v>
      </c>
      <c r="L3690" t="s">
        <v>859</v>
      </c>
      <c r="M3690">
        <v>3</v>
      </c>
      <c r="N3690">
        <v>0</v>
      </c>
      <c r="O3690" s="33">
        <v>43656</v>
      </c>
      <c r="P3690" t="s">
        <v>1196</v>
      </c>
      <c r="Q3690" t="s">
        <v>1483</v>
      </c>
      <c r="R3690">
        <v>1</v>
      </c>
      <c r="S3690">
        <v>0</v>
      </c>
    </row>
    <row r="3691" spans="1:19" hidden="1" x14ac:dyDescent="0.25">
      <c r="A3691" t="s">
        <v>1212</v>
      </c>
      <c r="B3691" t="s">
        <v>859</v>
      </c>
      <c r="C3691">
        <v>1</v>
      </c>
      <c r="D3691">
        <v>0</v>
      </c>
      <c r="E3691" s="33">
        <v>43654</v>
      </c>
      <c r="F3691" t="s">
        <v>1211</v>
      </c>
      <c r="G3691" t="s">
        <v>2762</v>
      </c>
      <c r="H3691">
        <v>0</v>
      </c>
      <c r="I3691">
        <v>0</v>
      </c>
      <c r="J3691" s="33">
        <v>43649</v>
      </c>
      <c r="K3691" t="s">
        <v>1213</v>
      </c>
      <c r="L3691" t="s">
        <v>861</v>
      </c>
      <c r="M3691">
        <v>1</v>
      </c>
      <c r="N3691">
        <v>0</v>
      </c>
      <c r="O3691" s="33">
        <v>43656</v>
      </c>
      <c r="P3691" t="s">
        <v>1197</v>
      </c>
      <c r="Q3691" t="s">
        <v>1482</v>
      </c>
      <c r="R3691">
        <v>1</v>
      </c>
      <c r="S3691">
        <v>0</v>
      </c>
    </row>
    <row r="3692" spans="1:19" hidden="1" x14ac:dyDescent="0.25">
      <c r="A3692" t="s">
        <v>1212</v>
      </c>
      <c r="B3692" t="s">
        <v>861</v>
      </c>
      <c r="C3692">
        <v>1</v>
      </c>
      <c r="D3692">
        <v>0</v>
      </c>
      <c r="E3692" s="33">
        <v>43654</v>
      </c>
      <c r="F3692" t="s">
        <v>1211</v>
      </c>
      <c r="G3692" t="s">
        <v>2763</v>
      </c>
      <c r="H3692">
        <v>0</v>
      </c>
      <c r="I3692">
        <v>0</v>
      </c>
      <c r="J3692" s="33">
        <v>43649</v>
      </c>
      <c r="K3692" t="s">
        <v>1213</v>
      </c>
      <c r="L3692" t="s">
        <v>1483</v>
      </c>
      <c r="M3692">
        <v>1</v>
      </c>
      <c r="N3692">
        <v>0</v>
      </c>
      <c r="O3692" s="33">
        <v>43656</v>
      </c>
      <c r="P3692" t="s">
        <v>1197</v>
      </c>
      <c r="Q3692" t="s">
        <v>1485</v>
      </c>
      <c r="R3692">
        <v>79</v>
      </c>
      <c r="S3692">
        <v>0</v>
      </c>
    </row>
    <row r="3693" spans="1:19" hidden="1" x14ac:dyDescent="0.25">
      <c r="A3693" t="s">
        <v>1212</v>
      </c>
      <c r="B3693" t="s">
        <v>1483</v>
      </c>
      <c r="C3693">
        <v>1</v>
      </c>
      <c r="D3693">
        <v>0</v>
      </c>
      <c r="E3693" s="33">
        <v>43654</v>
      </c>
      <c r="F3693" t="s">
        <v>1211</v>
      </c>
      <c r="G3693" t="s">
        <v>2764</v>
      </c>
      <c r="H3693">
        <v>0</v>
      </c>
      <c r="I3693">
        <v>0</v>
      </c>
      <c r="J3693" s="33">
        <v>43649</v>
      </c>
      <c r="K3693" t="s">
        <v>1214</v>
      </c>
      <c r="L3693" t="s">
        <v>2770</v>
      </c>
      <c r="M3693">
        <v>1</v>
      </c>
      <c r="N3693">
        <v>0</v>
      </c>
      <c r="O3693" s="33">
        <v>43656</v>
      </c>
      <c r="P3693" t="s">
        <v>1197</v>
      </c>
      <c r="Q3693" t="s">
        <v>857</v>
      </c>
      <c r="R3693">
        <v>4</v>
      </c>
      <c r="S3693">
        <v>0</v>
      </c>
    </row>
    <row r="3694" spans="1:19" hidden="1" x14ac:dyDescent="0.25">
      <c r="A3694" t="s">
        <v>1213</v>
      </c>
      <c r="B3694" t="s">
        <v>1482</v>
      </c>
      <c r="C3694">
        <v>1</v>
      </c>
      <c r="D3694">
        <v>0</v>
      </c>
      <c r="E3694" s="33">
        <v>43654</v>
      </c>
      <c r="F3694" t="s">
        <v>1211</v>
      </c>
      <c r="G3694" t="s">
        <v>1536</v>
      </c>
      <c r="H3694">
        <v>0</v>
      </c>
      <c r="I3694">
        <v>0</v>
      </c>
      <c r="J3694" s="33">
        <v>43649</v>
      </c>
      <c r="K3694" t="s">
        <v>1214</v>
      </c>
      <c r="L3694" t="s">
        <v>2769</v>
      </c>
      <c r="M3694">
        <v>1</v>
      </c>
      <c r="N3694">
        <v>0</v>
      </c>
      <c r="O3694" s="33">
        <v>43656</v>
      </c>
      <c r="P3694" t="s">
        <v>1197</v>
      </c>
      <c r="Q3694" t="s">
        <v>868</v>
      </c>
      <c r="R3694">
        <v>79</v>
      </c>
      <c r="S3694">
        <v>0</v>
      </c>
    </row>
    <row r="3695" spans="1:19" hidden="1" x14ac:dyDescent="0.25">
      <c r="A3695" t="s">
        <v>1213</v>
      </c>
      <c r="B3695" t="s">
        <v>1485</v>
      </c>
      <c r="C3695">
        <v>7</v>
      </c>
      <c r="D3695">
        <v>0</v>
      </c>
      <c r="E3695" s="33">
        <v>43654</v>
      </c>
      <c r="F3695" t="s">
        <v>1211</v>
      </c>
      <c r="G3695" t="s">
        <v>1709</v>
      </c>
      <c r="H3695">
        <v>0</v>
      </c>
      <c r="I3695">
        <v>0</v>
      </c>
      <c r="J3695" s="33">
        <v>43649</v>
      </c>
      <c r="K3695" t="s">
        <v>1214</v>
      </c>
      <c r="L3695" t="s">
        <v>2765</v>
      </c>
      <c r="M3695">
        <v>1</v>
      </c>
      <c r="N3695">
        <v>0</v>
      </c>
      <c r="O3695" s="33">
        <v>43656</v>
      </c>
      <c r="P3695" t="s">
        <v>1197</v>
      </c>
      <c r="Q3695" t="s">
        <v>1484</v>
      </c>
      <c r="R3695">
        <v>79</v>
      </c>
      <c r="S3695">
        <v>0</v>
      </c>
    </row>
    <row r="3696" spans="1:19" hidden="1" x14ac:dyDescent="0.25">
      <c r="A3696" t="s">
        <v>1213</v>
      </c>
      <c r="B3696" t="s">
        <v>857</v>
      </c>
      <c r="C3696">
        <v>3</v>
      </c>
      <c r="D3696">
        <v>0</v>
      </c>
      <c r="E3696" s="33">
        <v>43654</v>
      </c>
      <c r="F3696" t="s">
        <v>1211</v>
      </c>
      <c r="G3696" t="s">
        <v>1537</v>
      </c>
      <c r="H3696">
        <v>0</v>
      </c>
      <c r="I3696">
        <v>0</v>
      </c>
      <c r="J3696" s="33">
        <v>43649</v>
      </c>
      <c r="K3696" t="s">
        <v>1214</v>
      </c>
      <c r="L3696" t="s">
        <v>2771</v>
      </c>
      <c r="M3696">
        <v>1</v>
      </c>
      <c r="N3696">
        <v>0</v>
      </c>
      <c r="O3696" s="33">
        <v>43656</v>
      </c>
      <c r="P3696" t="s">
        <v>1197</v>
      </c>
      <c r="Q3696" t="s">
        <v>1486</v>
      </c>
      <c r="R3696">
        <v>79</v>
      </c>
      <c r="S3696">
        <v>0</v>
      </c>
    </row>
    <row r="3697" spans="1:19" hidden="1" x14ac:dyDescent="0.25">
      <c r="A3697" t="s">
        <v>1213</v>
      </c>
      <c r="B3697" t="s">
        <v>868</v>
      </c>
      <c r="C3697">
        <v>7</v>
      </c>
      <c r="D3697">
        <v>0</v>
      </c>
      <c r="E3697" s="33">
        <v>43654</v>
      </c>
      <c r="F3697" t="s">
        <v>1211</v>
      </c>
      <c r="G3697" t="s">
        <v>1538</v>
      </c>
      <c r="H3697">
        <v>0</v>
      </c>
      <c r="I3697">
        <v>0</v>
      </c>
      <c r="J3697" s="33">
        <v>43649</v>
      </c>
      <c r="K3697" t="s">
        <v>1214</v>
      </c>
      <c r="L3697" t="s">
        <v>1486</v>
      </c>
      <c r="M3697">
        <v>1</v>
      </c>
      <c r="N3697">
        <v>0</v>
      </c>
      <c r="O3697" s="33">
        <v>43656</v>
      </c>
      <c r="P3697" t="s">
        <v>1197</v>
      </c>
      <c r="Q3697" t="s">
        <v>870</v>
      </c>
      <c r="R3697">
        <v>79</v>
      </c>
      <c r="S3697">
        <v>0</v>
      </c>
    </row>
    <row r="3698" spans="1:19" hidden="1" x14ac:dyDescent="0.25">
      <c r="A3698" t="s">
        <v>1213</v>
      </c>
      <c r="B3698" t="s">
        <v>1484</v>
      </c>
      <c r="C3698">
        <v>7</v>
      </c>
      <c r="D3698">
        <v>0</v>
      </c>
      <c r="E3698" s="33">
        <v>43654</v>
      </c>
      <c r="F3698" t="s">
        <v>1211</v>
      </c>
      <c r="G3698" t="s">
        <v>1486</v>
      </c>
      <c r="H3698">
        <v>0</v>
      </c>
      <c r="I3698">
        <v>0</v>
      </c>
      <c r="J3698" s="33">
        <v>43649</v>
      </c>
      <c r="K3698" t="s">
        <v>1214</v>
      </c>
      <c r="L3698" t="s">
        <v>2768</v>
      </c>
      <c r="M3698">
        <v>1</v>
      </c>
      <c r="N3698">
        <v>0</v>
      </c>
      <c r="O3698" s="33">
        <v>43656</v>
      </c>
      <c r="P3698" t="s">
        <v>1197</v>
      </c>
      <c r="Q3698" t="s">
        <v>859</v>
      </c>
      <c r="R3698">
        <v>4</v>
      </c>
      <c r="S3698">
        <v>0</v>
      </c>
    </row>
    <row r="3699" spans="1:19" hidden="1" x14ac:dyDescent="0.25">
      <c r="A3699" t="s">
        <v>1213</v>
      </c>
      <c r="B3699" t="s">
        <v>1486</v>
      </c>
      <c r="C3699">
        <v>7</v>
      </c>
      <c r="D3699">
        <v>0</v>
      </c>
      <c r="E3699" s="33">
        <v>43654</v>
      </c>
      <c r="F3699" t="s">
        <v>1211</v>
      </c>
      <c r="G3699" t="s">
        <v>2452</v>
      </c>
      <c r="H3699">
        <v>0</v>
      </c>
      <c r="I3699">
        <v>0</v>
      </c>
      <c r="J3699" s="33">
        <v>43649</v>
      </c>
      <c r="K3699" t="s">
        <v>1214</v>
      </c>
      <c r="L3699" t="s">
        <v>2767</v>
      </c>
      <c r="M3699">
        <v>1</v>
      </c>
      <c r="N3699">
        <v>0</v>
      </c>
      <c r="O3699" s="33">
        <v>43656</v>
      </c>
      <c r="P3699" t="s">
        <v>1197</v>
      </c>
      <c r="Q3699" t="s">
        <v>861</v>
      </c>
      <c r="R3699">
        <v>1</v>
      </c>
      <c r="S3699">
        <v>0</v>
      </c>
    </row>
    <row r="3700" spans="1:19" hidden="1" x14ac:dyDescent="0.25">
      <c r="A3700" t="s">
        <v>1213</v>
      </c>
      <c r="B3700" t="s">
        <v>870</v>
      </c>
      <c r="C3700">
        <v>7</v>
      </c>
      <c r="D3700">
        <v>0</v>
      </c>
      <c r="E3700" s="33">
        <v>43654</v>
      </c>
      <c r="F3700" t="s">
        <v>1211</v>
      </c>
      <c r="G3700" t="s">
        <v>1710</v>
      </c>
      <c r="H3700">
        <v>0</v>
      </c>
      <c r="I3700">
        <v>0</v>
      </c>
      <c r="J3700" s="33">
        <v>43649</v>
      </c>
      <c r="K3700" t="s">
        <v>1214</v>
      </c>
      <c r="L3700" t="s">
        <v>2766</v>
      </c>
      <c r="M3700">
        <v>1</v>
      </c>
      <c r="N3700">
        <v>0</v>
      </c>
      <c r="O3700" s="33">
        <v>43656</v>
      </c>
      <c r="P3700" t="s">
        <v>1197</v>
      </c>
      <c r="Q3700" t="s">
        <v>1483</v>
      </c>
      <c r="R3700">
        <v>1</v>
      </c>
      <c r="S3700">
        <v>0</v>
      </c>
    </row>
    <row r="3701" spans="1:19" hidden="1" x14ac:dyDescent="0.25">
      <c r="A3701" t="s">
        <v>1213</v>
      </c>
      <c r="B3701" t="s">
        <v>859</v>
      </c>
      <c r="C3701">
        <v>3</v>
      </c>
      <c r="D3701">
        <v>0</v>
      </c>
      <c r="E3701" s="33">
        <v>43654</v>
      </c>
      <c r="F3701" t="s">
        <v>1211</v>
      </c>
      <c r="G3701" t="s">
        <v>1483</v>
      </c>
      <c r="H3701">
        <v>0</v>
      </c>
      <c r="I3701">
        <v>0</v>
      </c>
      <c r="J3701" s="33">
        <v>43649</v>
      </c>
      <c r="K3701" t="s">
        <v>1214</v>
      </c>
      <c r="L3701" t="s">
        <v>1483</v>
      </c>
      <c r="M3701">
        <v>1</v>
      </c>
      <c r="N3701">
        <v>0</v>
      </c>
      <c r="O3701" s="33">
        <v>43656</v>
      </c>
      <c r="P3701" t="s">
        <v>1198</v>
      </c>
      <c r="Q3701" t="s">
        <v>1482</v>
      </c>
      <c r="R3701">
        <v>1</v>
      </c>
      <c r="S3701">
        <v>0</v>
      </c>
    </row>
    <row r="3702" spans="1:19" hidden="1" x14ac:dyDescent="0.25">
      <c r="A3702" t="s">
        <v>1213</v>
      </c>
      <c r="B3702" t="s">
        <v>861</v>
      </c>
      <c r="C3702">
        <v>1</v>
      </c>
      <c r="D3702">
        <v>0</v>
      </c>
      <c r="E3702" s="33">
        <v>43654</v>
      </c>
      <c r="F3702" t="s">
        <v>1212</v>
      </c>
      <c r="G3702" t="s">
        <v>1482</v>
      </c>
      <c r="H3702">
        <v>1</v>
      </c>
      <c r="I3702">
        <v>0</v>
      </c>
      <c r="J3702" s="33">
        <v>43655</v>
      </c>
      <c r="K3702" t="s">
        <v>1215</v>
      </c>
      <c r="L3702" t="s">
        <v>1845</v>
      </c>
      <c r="M3702">
        <v>0</v>
      </c>
      <c r="N3702">
        <v>13535</v>
      </c>
      <c r="O3702" s="33">
        <v>43656</v>
      </c>
      <c r="P3702" t="s">
        <v>1198</v>
      </c>
      <c r="Q3702" t="s">
        <v>2724</v>
      </c>
      <c r="R3702">
        <v>71395</v>
      </c>
      <c r="S3702">
        <v>0</v>
      </c>
    </row>
    <row r="3703" spans="1:19" hidden="1" x14ac:dyDescent="0.25">
      <c r="A3703" t="s">
        <v>1213</v>
      </c>
      <c r="B3703" t="s">
        <v>1483</v>
      </c>
      <c r="C3703">
        <v>1</v>
      </c>
      <c r="D3703">
        <v>0</v>
      </c>
      <c r="E3703" s="33">
        <v>43654</v>
      </c>
      <c r="F3703" t="s">
        <v>1212</v>
      </c>
      <c r="G3703" t="s">
        <v>1485</v>
      </c>
      <c r="H3703">
        <v>3</v>
      </c>
      <c r="I3703">
        <v>0</v>
      </c>
      <c r="J3703" s="33">
        <v>43655</v>
      </c>
      <c r="K3703" t="s">
        <v>1215</v>
      </c>
      <c r="L3703" t="s">
        <v>1546</v>
      </c>
      <c r="M3703">
        <v>11946</v>
      </c>
      <c r="N3703">
        <v>1544</v>
      </c>
      <c r="O3703" s="33">
        <v>43656</v>
      </c>
      <c r="P3703" t="s">
        <v>1198</v>
      </c>
      <c r="Q3703" t="s">
        <v>2723</v>
      </c>
      <c r="R3703">
        <v>3136</v>
      </c>
      <c r="S3703">
        <v>0</v>
      </c>
    </row>
    <row r="3704" spans="1:19" hidden="1" x14ac:dyDescent="0.25">
      <c r="A3704" t="s">
        <v>1214</v>
      </c>
      <c r="B3704" t="s">
        <v>2770</v>
      </c>
      <c r="C3704">
        <v>1</v>
      </c>
      <c r="D3704">
        <v>0</v>
      </c>
      <c r="E3704" s="33">
        <v>43654</v>
      </c>
      <c r="F3704" t="s">
        <v>1212</v>
      </c>
      <c r="G3704" t="s">
        <v>857</v>
      </c>
      <c r="H3704">
        <v>1</v>
      </c>
      <c r="I3704">
        <v>0</v>
      </c>
      <c r="J3704" s="33">
        <v>43655</v>
      </c>
      <c r="K3704" t="s">
        <v>1215</v>
      </c>
      <c r="L3704" t="s">
        <v>868</v>
      </c>
      <c r="M3704">
        <v>6738</v>
      </c>
      <c r="N3704">
        <v>0</v>
      </c>
      <c r="O3704" s="33">
        <v>43656</v>
      </c>
      <c r="P3704" t="s">
        <v>1198</v>
      </c>
      <c r="Q3704" t="s">
        <v>1546</v>
      </c>
      <c r="R3704">
        <v>49056</v>
      </c>
      <c r="S3704">
        <v>0</v>
      </c>
    </row>
    <row r="3705" spans="1:19" hidden="1" x14ac:dyDescent="0.25">
      <c r="A3705" t="s">
        <v>1214</v>
      </c>
      <c r="B3705" t="s">
        <v>2769</v>
      </c>
      <c r="C3705">
        <v>1</v>
      </c>
      <c r="D3705">
        <v>0</v>
      </c>
      <c r="E3705" s="33">
        <v>43654</v>
      </c>
      <c r="F3705" t="s">
        <v>1212</v>
      </c>
      <c r="G3705" t="s">
        <v>868</v>
      </c>
      <c r="H3705">
        <v>1</v>
      </c>
      <c r="I3705">
        <v>0</v>
      </c>
      <c r="J3705" s="33">
        <v>43655</v>
      </c>
      <c r="K3705" t="s">
        <v>1215</v>
      </c>
      <c r="L3705" t="s">
        <v>1616</v>
      </c>
      <c r="M3705">
        <v>287</v>
      </c>
      <c r="N3705">
        <v>0</v>
      </c>
      <c r="O3705" s="33">
        <v>43656</v>
      </c>
      <c r="P3705" t="s">
        <v>1198</v>
      </c>
      <c r="Q3705" t="s">
        <v>857</v>
      </c>
      <c r="R3705">
        <v>16</v>
      </c>
      <c r="S3705">
        <v>0</v>
      </c>
    </row>
    <row r="3706" spans="1:19" hidden="1" x14ac:dyDescent="0.25">
      <c r="A3706" t="s">
        <v>1214</v>
      </c>
      <c r="B3706" t="s">
        <v>2765</v>
      </c>
      <c r="C3706">
        <v>1</v>
      </c>
      <c r="D3706">
        <v>0</v>
      </c>
      <c r="E3706" s="33">
        <v>43654</v>
      </c>
      <c r="F3706" t="s">
        <v>1212</v>
      </c>
      <c r="G3706" t="s">
        <v>1484</v>
      </c>
      <c r="H3706">
        <v>3</v>
      </c>
      <c r="I3706">
        <v>0</v>
      </c>
      <c r="J3706" s="33">
        <v>43655</v>
      </c>
      <c r="K3706" t="s">
        <v>1215</v>
      </c>
      <c r="L3706" t="s">
        <v>581</v>
      </c>
      <c r="M3706">
        <v>13</v>
      </c>
      <c r="N3706">
        <v>0</v>
      </c>
      <c r="O3706" s="33">
        <v>43656</v>
      </c>
      <c r="P3706" t="s">
        <v>1198</v>
      </c>
      <c r="Q3706" t="s">
        <v>868</v>
      </c>
      <c r="R3706">
        <v>27254</v>
      </c>
      <c r="S3706">
        <v>0</v>
      </c>
    </row>
    <row r="3707" spans="1:19" hidden="1" x14ac:dyDescent="0.25">
      <c r="A3707" t="s">
        <v>1214</v>
      </c>
      <c r="B3707" t="s">
        <v>2771</v>
      </c>
      <c r="C3707">
        <v>1</v>
      </c>
      <c r="D3707">
        <v>0</v>
      </c>
      <c r="E3707" s="33">
        <v>43654</v>
      </c>
      <c r="F3707" t="s">
        <v>1212</v>
      </c>
      <c r="G3707" t="s">
        <v>1486</v>
      </c>
      <c r="H3707">
        <v>3</v>
      </c>
      <c r="I3707">
        <v>0</v>
      </c>
      <c r="J3707" s="33">
        <v>43655</v>
      </c>
      <c r="K3707" t="s">
        <v>1215</v>
      </c>
      <c r="L3707" t="s">
        <v>2779</v>
      </c>
      <c r="M3707">
        <v>17</v>
      </c>
      <c r="N3707">
        <v>0</v>
      </c>
      <c r="O3707" s="33">
        <v>43656</v>
      </c>
      <c r="P3707" t="s">
        <v>1198</v>
      </c>
      <c r="Q3707" t="s">
        <v>1486</v>
      </c>
      <c r="R3707">
        <v>71395</v>
      </c>
      <c r="S3707">
        <v>0</v>
      </c>
    </row>
    <row r="3708" spans="1:19" hidden="1" x14ac:dyDescent="0.25">
      <c r="A3708" t="s">
        <v>1214</v>
      </c>
      <c r="B3708" t="s">
        <v>1486</v>
      </c>
      <c r="C3708">
        <v>1</v>
      </c>
      <c r="D3708">
        <v>0</v>
      </c>
      <c r="E3708" s="33">
        <v>43654</v>
      </c>
      <c r="F3708" t="s">
        <v>1212</v>
      </c>
      <c r="G3708" t="s">
        <v>870</v>
      </c>
      <c r="H3708">
        <v>1</v>
      </c>
      <c r="I3708">
        <v>0</v>
      </c>
      <c r="J3708" s="33">
        <v>43655</v>
      </c>
      <c r="K3708" t="s">
        <v>1215</v>
      </c>
      <c r="L3708" t="s">
        <v>1486</v>
      </c>
      <c r="M3708">
        <v>13535</v>
      </c>
      <c r="N3708">
        <v>0</v>
      </c>
      <c r="O3708" s="33">
        <v>43656</v>
      </c>
      <c r="P3708" t="s">
        <v>1198</v>
      </c>
      <c r="Q3708" t="s">
        <v>870</v>
      </c>
      <c r="R3708">
        <v>22838</v>
      </c>
      <c r="S3708">
        <v>0</v>
      </c>
    </row>
    <row r="3709" spans="1:19" hidden="1" x14ac:dyDescent="0.25">
      <c r="A3709" t="s">
        <v>1214</v>
      </c>
      <c r="B3709" t="s">
        <v>2768</v>
      </c>
      <c r="C3709">
        <v>1</v>
      </c>
      <c r="D3709">
        <v>0</v>
      </c>
      <c r="E3709" s="33">
        <v>43654</v>
      </c>
      <c r="F3709" t="s">
        <v>1212</v>
      </c>
      <c r="G3709" t="s">
        <v>859</v>
      </c>
      <c r="H3709">
        <v>1</v>
      </c>
      <c r="I3709">
        <v>0</v>
      </c>
      <c r="J3709" s="33">
        <v>43655</v>
      </c>
      <c r="K3709" t="s">
        <v>1215</v>
      </c>
      <c r="L3709" t="s">
        <v>2778</v>
      </c>
      <c r="M3709">
        <v>2</v>
      </c>
      <c r="N3709">
        <v>0</v>
      </c>
      <c r="O3709" s="33">
        <v>43656</v>
      </c>
      <c r="P3709" t="s">
        <v>1198</v>
      </c>
      <c r="Q3709" t="s">
        <v>859</v>
      </c>
      <c r="R3709">
        <v>14</v>
      </c>
      <c r="S3709">
        <v>0</v>
      </c>
    </row>
    <row r="3710" spans="1:19" hidden="1" x14ac:dyDescent="0.25">
      <c r="A3710" t="s">
        <v>1214</v>
      </c>
      <c r="B3710" t="s">
        <v>2767</v>
      </c>
      <c r="C3710">
        <v>1</v>
      </c>
      <c r="D3710">
        <v>0</v>
      </c>
      <c r="E3710" s="33">
        <v>43654</v>
      </c>
      <c r="F3710" t="s">
        <v>1212</v>
      </c>
      <c r="G3710" t="s">
        <v>861</v>
      </c>
      <c r="H3710">
        <v>1</v>
      </c>
      <c r="I3710">
        <v>0</v>
      </c>
      <c r="J3710" s="33">
        <v>43655</v>
      </c>
      <c r="K3710" t="s">
        <v>1215</v>
      </c>
      <c r="L3710" t="s">
        <v>870</v>
      </c>
      <c r="M3710">
        <v>5419</v>
      </c>
      <c r="N3710">
        <v>0</v>
      </c>
      <c r="O3710" s="33">
        <v>43656</v>
      </c>
      <c r="P3710" t="s">
        <v>1198</v>
      </c>
      <c r="Q3710" t="s">
        <v>1590</v>
      </c>
      <c r="R3710">
        <v>0</v>
      </c>
      <c r="S3710">
        <v>0</v>
      </c>
    </row>
    <row r="3711" spans="1:19" hidden="1" x14ac:dyDescent="0.25">
      <c r="A3711" t="s">
        <v>1214</v>
      </c>
      <c r="B3711" t="s">
        <v>2766</v>
      </c>
      <c r="C3711">
        <v>1</v>
      </c>
      <c r="D3711">
        <v>0</v>
      </c>
      <c r="E3711" s="33">
        <v>43654</v>
      </c>
      <c r="F3711" t="s">
        <v>1212</v>
      </c>
      <c r="G3711" t="s">
        <v>1483</v>
      </c>
      <c r="H3711">
        <v>1</v>
      </c>
      <c r="I3711">
        <v>0</v>
      </c>
      <c r="J3711" s="33">
        <v>43655</v>
      </c>
      <c r="K3711" t="s">
        <v>1215</v>
      </c>
      <c r="L3711" t="s">
        <v>1622</v>
      </c>
      <c r="M3711">
        <v>0</v>
      </c>
      <c r="N3711">
        <v>13535</v>
      </c>
      <c r="O3711" s="33">
        <v>43656</v>
      </c>
      <c r="P3711" t="s">
        <v>1198</v>
      </c>
      <c r="Q3711" t="s">
        <v>861</v>
      </c>
      <c r="R3711">
        <v>1</v>
      </c>
      <c r="S3711">
        <v>0</v>
      </c>
    </row>
    <row r="3712" spans="1:19" hidden="1" x14ac:dyDescent="0.25">
      <c r="A3712" t="s">
        <v>1214</v>
      </c>
      <c r="B3712" t="s">
        <v>1483</v>
      </c>
      <c r="C3712">
        <v>1</v>
      </c>
      <c r="D3712">
        <v>0</v>
      </c>
      <c r="E3712" s="33">
        <v>43654</v>
      </c>
      <c r="F3712" t="s">
        <v>1213</v>
      </c>
      <c r="G3712" t="s">
        <v>1482</v>
      </c>
      <c r="H3712">
        <v>1</v>
      </c>
      <c r="I3712">
        <v>0</v>
      </c>
      <c r="J3712" s="33">
        <v>43655</v>
      </c>
      <c r="K3712" t="s">
        <v>1215</v>
      </c>
      <c r="L3712" t="s">
        <v>1624</v>
      </c>
      <c r="M3712">
        <v>59</v>
      </c>
      <c r="N3712">
        <v>0</v>
      </c>
      <c r="O3712" s="33">
        <v>43656</v>
      </c>
      <c r="P3712" t="s">
        <v>1198</v>
      </c>
      <c r="Q3712" t="s">
        <v>1483</v>
      </c>
      <c r="R3712">
        <v>1</v>
      </c>
      <c r="S3712">
        <v>0</v>
      </c>
    </row>
    <row r="3713" spans="1:19" hidden="1" x14ac:dyDescent="0.25">
      <c r="A3713" t="s">
        <v>1215</v>
      </c>
      <c r="B3713" t="s">
        <v>1845</v>
      </c>
      <c r="C3713">
        <v>0</v>
      </c>
      <c r="D3713">
        <v>12388</v>
      </c>
      <c r="E3713" s="33">
        <v>43654</v>
      </c>
      <c r="F3713" t="s">
        <v>1213</v>
      </c>
      <c r="G3713" t="s">
        <v>1485</v>
      </c>
      <c r="H3713">
        <v>7</v>
      </c>
      <c r="I3713">
        <v>0</v>
      </c>
      <c r="J3713" s="33">
        <v>43655</v>
      </c>
      <c r="K3713" t="s">
        <v>1215</v>
      </c>
      <c r="L3713" t="s">
        <v>1623</v>
      </c>
      <c r="M3713">
        <v>0</v>
      </c>
      <c r="N3713">
        <v>13535</v>
      </c>
      <c r="O3713" s="33">
        <v>43656</v>
      </c>
      <c r="P3713" t="s">
        <v>1199</v>
      </c>
      <c r="Q3713" t="s">
        <v>1482</v>
      </c>
      <c r="R3713">
        <v>1</v>
      </c>
      <c r="S3713">
        <v>0</v>
      </c>
    </row>
    <row r="3714" spans="1:19" hidden="1" x14ac:dyDescent="0.25">
      <c r="A3714" t="s">
        <v>1215</v>
      </c>
      <c r="B3714" t="s">
        <v>1546</v>
      </c>
      <c r="C3714">
        <v>10932</v>
      </c>
      <c r="D3714">
        <v>1411</v>
      </c>
      <c r="E3714" s="33">
        <v>43654</v>
      </c>
      <c r="F3714" t="s">
        <v>1213</v>
      </c>
      <c r="G3714" t="s">
        <v>857</v>
      </c>
      <c r="H3714">
        <v>3</v>
      </c>
      <c r="I3714">
        <v>0</v>
      </c>
      <c r="J3714" s="33">
        <v>43655</v>
      </c>
      <c r="K3714" t="s">
        <v>1215</v>
      </c>
      <c r="L3714" t="s">
        <v>1625</v>
      </c>
      <c r="M3714">
        <v>2</v>
      </c>
      <c r="N3714">
        <v>22</v>
      </c>
      <c r="O3714" s="33">
        <v>43656</v>
      </c>
      <c r="P3714" t="s">
        <v>1199</v>
      </c>
      <c r="Q3714" t="s">
        <v>2135</v>
      </c>
      <c r="R3714">
        <v>1</v>
      </c>
      <c r="S3714">
        <v>97536</v>
      </c>
    </row>
    <row r="3715" spans="1:19" hidden="1" x14ac:dyDescent="0.25">
      <c r="A3715" t="s">
        <v>1215</v>
      </c>
      <c r="B3715" t="s">
        <v>868</v>
      </c>
      <c r="C3715">
        <v>6115</v>
      </c>
      <c r="D3715">
        <v>0</v>
      </c>
      <c r="E3715" s="33">
        <v>43654</v>
      </c>
      <c r="F3715" t="s">
        <v>1213</v>
      </c>
      <c r="G3715" t="s">
        <v>868</v>
      </c>
      <c r="H3715">
        <v>7</v>
      </c>
      <c r="I3715">
        <v>0</v>
      </c>
      <c r="J3715" s="33">
        <v>43655</v>
      </c>
      <c r="K3715" t="s">
        <v>1215</v>
      </c>
      <c r="L3715" t="s">
        <v>1626</v>
      </c>
      <c r="M3715">
        <v>277</v>
      </c>
      <c r="N3715">
        <v>11955</v>
      </c>
      <c r="O3715" s="33">
        <v>43656</v>
      </c>
      <c r="P3715" t="s">
        <v>1199</v>
      </c>
      <c r="Q3715" t="s">
        <v>2730</v>
      </c>
      <c r="R3715">
        <v>2515</v>
      </c>
      <c r="S3715">
        <v>30124</v>
      </c>
    </row>
    <row r="3716" spans="1:19" hidden="1" x14ac:dyDescent="0.25">
      <c r="A3716" t="s">
        <v>1215</v>
      </c>
      <c r="B3716" t="s">
        <v>1616</v>
      </c>
      <c r="C3716">
        <v>283</v>
      </c>
      <c r="D3716">
        <v>0</v>
      </c>
      <c r="E3716" s="33">
        <v>43654</v>
      </c>
      <c r="F3716" t="s">
        <v>1213</v>
      </c>
      <c r="G3716" t="s">
        <v>1484</v>
      </c>
      <c r="H3716">
        <v>7</v>
      </c>
      <c r="I3716">
        <v>0</v>
      </c>
      <c r="J3716" s="33">
        <v>43655</v>
      </c>
      <c r="K3716" t="s">
        <v>1215</v>
      </c>
      <c r="L3716" t="s">
        <v>2777</v>
      </c>
      <c r="M3716">
        <v>254</v>
      </c>
      <c r="N3716">
        <v>0</v>
      </c>
      <c r="O3716" s="33">
        <v>43656</v>
      </c>
      <c r="P3716" t="s">
        <v>1199</v>
      </c>
      <c r="Q3716" t="s">
        <v>2731</v>
      </c>
      <c r="R3716">
        <v>16718</v>
      </c>
      <c r="S3716">
        <v>0</v>
      </c>
    </row>
    <row r="3717" spans="1:19" hidden="1" x14ac:dyDescent="0.25">
      <c r="A3717" t="s">
        <v>1215</v>
      </c>
      <c r="B3717" t="s">
        <v>581</v>
      </c>
      <c r="C3717">
        <v>13</v>
      </c>
      <c r="D3717">
        <v>0</v>
      </c>
      <c r="E3717" s="33">
        <v>43654</v>
      </c>
      <c r="F3717" t="s">
        <v>1213</v>
      </c>
      <c r="G3717" t="s">
        <v>1486</v>
      </c>
      <c r="H3717">
        <v>7</v>
      </c>
      <c r="I3717">
        <v>0</v>
      </c>
      <c r="J3717" s="33">
        <v>43655</v>
      </c>
      <c r="K3717" t="s">
        <v>1215</v>
      </c>
      <c r="L3717" t="s">
        <v>1861</v>
      </c>
      <c r="M3717">
        <v>332</v>
      </c>
      <c r="N3717">
        <v>142</v>
      </c>
      <c r="O3717" s="33">
        <v>43656</v>
      </c>
      <c r="P3717" t="s">
        <v>1199</v>
      </c>
      <c r="Q3717" t="s">
        <v>2732</v>
      </c>
      <c r="R3717">
        <v>2793</v>
      </c>
      <c r="S3717">
        <v>30124</v>
      </c>
    </row>
    <row r="3718" spans="1:19" hidden="1" x14ac:dyDescent="0.25">
      <c r="A3718" t="s">
        <v>1215</v>
      </c>
      <c r="B3718" t="s">
        <v>2779</v>
      </c>
      <c r="C3718">
        <v>17</v>
      </c>
      <c r="D3718">
        <v>0</v>
      </c>
      <c r="E3718" s="33">
        <v>43654</v>
      </c>
      <c r="F3718" t="s">
        <v>1213</v>
      </c>
      <c r="G3718" t="s">
        <v>870</v>
      </c>
      <c r="H3718">
        <v>7</v>
      </c>
      <c r="I3718">
        <v>0</v>
      </c>
      <c r="J3718" s="33">
        <v>43655</v>
      </c>
      <c r="K3718" t="s">
        <v>1215</v>
      </c>
      <c r="L3718" t="s">
        <v>1863</v>
      </c>
      <c r="M3718">
        <v>0</v>
      </c>
      <c r="N3718">
        <v>12957</v>
      </c>
      <c r="O3718" s="33">
        <v>43656</v>
      </c>
      <c r="P3718" t="s">
        <v>1199</v>
      </c>
      <c r="Q3718" t="s">
        <v>2733</v>
      </c>
      <c r="R3718">
        <v>881</v>
      </c>
      <c r="S3718">
        <v>1763</v>
      </c>
    </row>
    <row r="3719" spans="1:19" hidden="1" x14ac:dyDescent="0.25">
      <c r="A3719" t="s">
        <v>1215</v>
      </c>
      <c r="B3719" t="s">
        <v>1486</v>
      </c>
      <c r="C3719">
        <v>12388</v>
      </c>
      <c r="D3719">
        <v>0</v>
      </c>
      <c r="E3719" s="33">
        <v>43654</v>
      </c>
      <c r="F3719" t="s">
        <v>1213</v>
      </c>
      <c r="G3719" t="s">
        <v>859</v>
      </c>
      <c r="H3719">
        <v>3</v>
      </c>
      <c r="I3719">
        <v>0</v>
      </c>
      <c r="J3719" s="33">
        <v>43655</v>
      </c>
      <c r="K3719" t="s">
        <v>1215</v>
      </c>
      <c r="L3719" t="s">
        <v>2776</v>
      </c>
      <c r="M3719">
        <v>1</v>
      </c>
      <c r="N3719">
        <v>0</v>
      </c>
      <c r="O3719" s="33">
        <v>43656</v>
      </c>
      <c r="P3719" t="s">
        <v>1199</v>
      </c>
      <c r="Q3719" t="s">
        <v>2734</v>
      </c>
      <c r="R3719">
        <v>0</v>
      </c>
      <c r="S3719">
        <v>124855</v>
      </c>
    </row>
    <row r="3720" spans="1:19" hidden="1" x14ac:dyDescent="0.25">
      <c r="A3720" t="s">
        <v>1215</v>
      </c>
      <c r="B3720" t="s">
        <v>2778</v>
      </c>
      <c r="C3720">
        <v>2</v>
      </c>
      <c r="D3720">
        <v>0</v>
      </c>
      <c r="E3720" s="33">
        <v>43654</v>
      </c>
      <c r="F3720" t="s">
        <v>1213</v>
      </c>
      <c r="G3720" t="s">
        <v>861</v>
      </c>
      <c r="H3720">
        <v>1</v>
      </c>
      <c r="I3720">
        <v>0</v>
      </c>
      <c r="J3720" s="33">
        <v>43655</v>
      </c>
      <c r="K3720" t="s">
        <v>1215</v>
      </c>
      <c r="L3720" t="s">
        <v>2775</v>
      </c>
      <c r="M3720">
        <v>1</v>
      </c>
      <c r="N3720">
        <v>0</v>
      </c>
      <c r="O3720" s="33">
        <v>43656</v>
      </c>
      <c r="P3720" t="s">
        <v>1199</v>
      </c>
      <c r="Q3720" t="s">
        <v>1744</v>
      </c>
      <c r="R3720">
        <v>0</v>
      </c>
      <c r="S3720">
        <v>124855</v>
      </c>
    </row>
    <row r="3721" spans="1:19" hidden="1" x14ac:dyDescent="0.25">
      <c r="A3721" t="s">
        <v>1215</v>
      </c>
      <c r="B3721" t="s">
        <v>870</v>
      </c>
      <c r="C3721">
        <v>4985</v>
      </c>
      <c r="D3721">
        <v>0</v>
      </c>
      <c r="E3721" s="33">
        <v>43654</v>
      </c>
      <c r="F3721" t="s">
        <v>1213</v>
      </c>
      <c r="G3721" t="s">
        <v>1483</v>
      </c>
      <c r="H3721">
        <v>1</v>
      </c>
      <c r="I3721">
        <v>0</v>
      </c>
      <c r="J3721" s="33">
        <v>43655</v>
      </c>
      <c r="K3721" t="s">
        <v>1215</v>
      </c>
      <c r="L3721" t="s">
        <v>2772</v>
      </c>
      <c r="M3721">
        <v>1</v>
      </c>
      <c r="N3721">
        <v>0</v>
      </c>
      <c r="O3721" s="33">
        <v>43656</v>
      </c>
      <c r="P3721" t="s">
        <v>1199</v>
      </c>
      <c r="Q3721" t="s">
        <v>1745</v>
      </c>
      <c r="R3721">
        <v>0</v>
      </c>
      <c r="S3721">
        <v>124855</v>
      </c>
    </row>
    <row r="3722" spans="1:19" hidden="1" x14ac:dyDescent="0.25">
      <c r="A3722" t="s">
        <v>1215</v>
      </c>
      <c r="B3722" t="s">
        <v>1622</v>
      </c>
      <c r="C3722">
        <v>0</v>
      </c>
      <c r="D3722">
        <v>12388</v>
      </c>
      <c r="E3722" s="33">
        <v>43654</v>
      </c>
      <c r="F3722" t="s">
        <v>1214</v>
      </c>
      <c r="G3722" t="s">
        <v>2770</v>
      </c>
      <c r="H3722">
        <v>1</v>
      </c>
      <c r="I3722">
        <v>0</v>
      </c>
      <c r="J3722" s="33">
        <v>43655</v>
      </c>
      <c r="K3722" t="s">
        <v>1215</v>
      </c>
      <c r="L3722" t="s">
        <v>1822</v>
      </c>
      <c r="M3722">
        <v>6</v>
      </c>
      <c r="N3722">
        <v>0</v>
      </c>
      <c r="O3722" s="33">
        <v>43656</v>
      </c>
      <c r="P3722" t="s">
        <v>1199</v>
      </c>
      <c r="Q3722" t="s">
        <v>2735</v>
      </c>
      <c r="R3722">
        <v>2</v>
      </c>
      <c r="S3722">
        <v>0</v>
      </c>
    </row>
    <row r="3723" spans="1:19" hidden="1" x14ac:dyDescent="0.25">
      <c r="A3723" t="s">
        <v>1215</v>
      </c>
      <c r="B3723" t="s">
        <v>1624</v>
      </c>
      <c r="C3723">
        <v>53</v>
      </c>
      <c r="D3723">
        <v>0</v>
      </c>
      <c r="E3723" s="33">
        <v>43654</v>
      </c>
      <c r="F3723" t="s">
        <v>1214</v>
      </c>
      <c r="G3723" t="s">
        <v>2769</v>
      </c>
      <c r="H3723">
        <v>1</v>
      </c>
      <c r="I3723">
        <v>0</v>
      </c>
      <c r="J3723" s="33">
        <v>43655</v>
      </c>
      <c r="K3723" t="s">
        <v>1215</v>
      </c>
      <c r="L3723" t="s">
        <v>1823</v>
      </c>
      <c r="M3723">
        <v>4879</v>
      </c>
      <c r="N3723">
        <v>0</v>
      </c>
      <c r="O3723" s="33">
        <v>43656</v>
      </c>
      <c r="P3723" t="s">
        <v>1199</v>
      </c>
      <c r="Q3723" t="s">
        <v>2729</v>
      </c>
      <c r="R3723">
        <v>2</v>
      </c>
      <c r="S3723">
        <v>0</v>
      </c>
    </row>
    <row r="3724" spans="1:19" hidden="1" x14ac:dyDescent="0.25">
      <c r="A3724" t="s">
        <v>1215</v>
      </c>
      <c r="B3724" t="s">
        <v>1623</v>
      </c>
      <c r="C3724">
        <v>0</v>
      </c>
      <c r="D3724">
        <v>12388</v>
      </c>
      <c r="E3724" s="33">
        <v>43654</v>
      </c>
      <c r="F3724" t="s">
        <v>1214</v>
      </c>
      <c r="G3724" t="s">
        <v>2765</v>
      </c>
      <c r="H3724">
        <v>1</v>
      </c>
      <c r="I3724">
        <v>0</v>
      </c>
      <c r="J3724" s="33">
        <v>43655</v>
      </c>
      <c r="K3724" t="s">
        <v>1215</v>
      </c>
      <c r="L3724" t="s">
        <v>1603</v>
      </c>
      <c r="M3724">
        <v>59</v>
      </c>
      <c r="N3724">
        <v>0</v>
      </c>
      <c r="O3724" s="33">
        <v>43656</v>
      </c>
      <c r="P3724" t="s">
        <v>1199</v>
      </c>
      <c r="Q3724" t="s">
        <v>1922</v>
      </c>
      <c r="R3724">
        <v>3136</v>
      </c>
      <c r="S3724">
        <v>33009</v>
      </c>
    </row>
    <row r="3725" spans="1:19" hidden="1" x14ac:dyDescent="0.25">
      <c r="A3725" t="s">
        <v>1215</v>
      </c>
      <c r="B3725" t="s">
        <v>1625</v>
      </c>
      <c r="C3725">
        <v>2</v>
      </c>
      <c r="D3725">
        <v>22</v>
      </c>
      <c r="E3725" s="33">
        <v>43654</v>
      </c>
      <c r="F3725" t="s">
        <v>1214</v>
      </c>
      <c r="G3725" t="s">
        <v>2771</v>
      </c>
      <c r="H3725">
        <v>1</v>
      </c>
      <c r="I3725">
        <v>0</v>
      </c>
      <c r="J3725" s="33">
        <v>43655</v>
      </c>
      <c r="K3725" t="s">
        <v>1215</v>
      </c>
      <c r="L3725" t="s">
        <v>1495</v>
      </c>
      <c r="M3725">
        <v>0</v>
      </c>
      <c r="N3725">
        <v>13535</v>
      </c>
      <c r="O3725" s="33">
        <v>43656</v>
      </c>
      <c r="P3725" t="s">
        <v>1199</v>
      </c>
      <c r="Q3725" t="s">
        <v>1546</v>
      </c>
      <c r="R3725">
        <v>60388</v>
      </c>
      <c r="S3725">
        <v>0</v>
      </c>
    </row>
    <row r="3726" spans="1:19" hidden="1" x14ac:dyDescent="0.25">
      <c r="A3726" t="s">
        <v>1215</v>
      </c>
      <c r="B3726" t="s">
        <v>1626</v>
      </c>
      <c r="C3726">
        <v>266</v>
      </c>
      <c r="D3726">
        <v>10941</v>
      </c>
      <c r="E3726" s="33">
        <v>43654</v>
      </c>
      <c r="F3726" t="s">
        <v>1214</v>
      </c>
      <c r="G3726" t="s">
        <v>1486</v>
      </c>
      <c r="H3726">
        <v>1</v>
      </c>
      <c r="I3726">
        <v>0</v>
      </c>
      <c r="J3726" s="33">
        <v>43655</v>
      </c>
      <c r="K3726" t="s">
        <v>1215</v>
      </c>
      <c r="L3726" t="s">
        <v>1592</v>
      </c>
      <c r="M3726">
        <v>2</v>
      </c>
      <c r="N3726">
        <v>22</v>
      </c>
      <c r="O3726" s="33">
        <v>43656</v>
      </c>
      <c r="P3726" t="s">
        <v>1199</v>
      </c>
      <c r="Q3726" t="s">
        <v>2736</v>
      </c>
      <c r="R3726">
        <v>0</v>
      </c>
      <c r="S3726">
        <v>124855</v>
      </c>
    </row>
    <row r="3727" spans="1:19" hidden="1" x14ac:dyDescent="0.25">
      <c r="A3727" t="s">
        <v>1215</v>
      </c>
      <c r="B3727" t="s">
        <v>2777</v>
      </c>
      <c r="C3727">
        <v>249</v>
      </c>
      <c r="D3727">
        <v>0</v>
      </c>
      <c r="E3727" s="33">
        <v>43654</v>
      </c>
      <c r="F3727" t="s">
        <v>1214</v>
      </c>
      <c r="G3727" t="s">
        <v>2768</v>
      </c>
      <c r="H3727">
        <v>1</v>
      </c>
      <c r="I3727">
        <v>0</v>
      </c>
      <c r="J3727" s="33">
        <v>43655</v>
      </c>
      <c r="K3727" t="s">
        <v>1215</v>
      </c>
      <c r="L3727" t="s">
        <v>2773</v>
      </c>
      <c r="M3727">
        <v>558</v>
      </c>
      <c r="N3727">
        <v>22</v>
      </c>
      <c r="O3727" s="33">
        <v>43656</v>
      </c>
      <c r="P3727" t="s">
        <v>1199</v>
      </c>
      <c r="Q3727" t="s">
        <v>1579</v>
      </c>
      <c r="R3727">
        <v>892</v>
      </c>
      <c r="S3727">
        <v>0</v>
      </c>
    </row>
    <row r="3728" spans="1:19" hidden="1" x14ac:dyDescent="0.25">
      <c r="A3728" t="s">
        <v>1215</v>
      </c>
      <c r="B3728" t="s">
        <v>1861</v>
      </c>
      <c r="C3728">
        <v>324</v>
      </c>
      <c r="D3728">
        <v>122</v>
      </c>
      <c r="E3728" s="33">
        <v>43654</v>
      </c>
      <c r="F3728" t="s">
        <v>1214</v>
      </c>
      <c r="G3728" t="s">
        <v>2767</v>
      </c>
      <c r="H3728">
        <v>1</v>
      </c>
      <c r="I3728">
        <v>0</v>
      </c>
      <c r="J3728" s="33">
        <v>43655</v>
      </c>
      <c r="K3728" t="s">
        <v>1215</v>
      </c>
      <c r="L3728" t="s">
        <v>2774</v>
      </c>
      <c r="M3728">
        <v>55</v>
      </c>
      <c r="N3728">
        <v>22</v>
      </c>
      <c r="O3728" s="33">
        <v>43656</v>
      </c>
      <c r="P3728" t="s">
        <v>1199</v>
      </c>
      <c r="Q3728" t="s">
        <v>2740</v>
      </c>
      <c r="R3728">
        <v>891</v>
      </c>
      <c r="S3728">
        <v>51</v>
      </c>
    </row>
    <row r="3729" spans="1:19" hidden="1" x14ac:dyDescent="0.25">
      <c r="A3729" t="s">
        <v>1215</v>
      </c>
      <c r="B3729" t="s">
        <v>1863</v>
      </c>
      <c r="C3729">
        <v>0</v>
      </c>
      <c r="D3729">
        <v>11924</v>
      </c>
      <c r="E3729" s="33">
        <v>43654</v>
      </c>
      <c r="F3729" t="s">
        <v>1214</v>
      </c>
      <c r="G3729" t="s">
        <v>2766</v>
      </c>
      <c r="H3729">
        <v>1</v>
      </c>
      <c r="I3729">
        <v>0</v>
      </c>
      <c r="J3729" s="33">
        <v>43655</v>
      </c>
      <c r="K3729" t="s">
        <v>1215</v>
      </c>
      <c r="L3729" t="s">
        <v>1483</v>
      </c>
      <c r="M3729">
        <v>1</v>
      </c>
      <c r="N3729">
        <v>0</v>
      </c>
      <c r="O3729" s="33">
        <v>43656</v>
      </c>
      <c r="P3729" t="s">
        <v>1199</v>
      </c>
      <c r="Q3729" t="s">
        <v>857</v>
      </c>
      <c r="R3729">
        <v>17</v>
      </c>
      <c r="S3729">
        <v>0</v>
      </c>
    </row>
    <row r="3730" spans="1:19" hidden="1" x14ac:dyDescent="0.25">
      <c r="A3730" t="s">
        <v>1215</v>
      </c>
      <c r="B3730" t="s">
        <v>2776</v>
      </c>
      <c r="C3730">
        <v>1</v>
      </c>
      <c r="D3730">
        <v>0</v>
      </c>
      <c r="E3730" s="33">
        <v>43654</v>
      </c>
      <c r="F3730" t="s">
        <v>1214</v>
      </c>
      <c r="G3730" t="s">
        <v>1483</v>
      </c>
      <c r="H3730">
        <v>1</v>
      </c>
      <c r="I3730">
        <v>0</v>
      </c>
      <c r="J3730" s="33">
        <v>43655</v>
      </c>
      <c r="K3730" t="s">
        <v>1216</v>
      </c>
      <c r="L3730" t="s">
        <v>2780</v>
      </c>
      <c r="M3730">
        <v>13484</v>
      </c>
      <c r="N3730">
        <v>0</v>
      </c>
      <c r="O3730" s="33">
        <v>43656</v>
      </c>
      <c r="P3730" t="s">
        <v>1199</v>
      </c>
      <c r="Q3730" t="s">
        <v>1868</v>
      </c>
      <c r="R3730">
        <v>21</v>
      </c>
      <c r="S3730">
        <v>0</v>
      </c>
    </row>
    <row r="3731" spans="1:19" hidden="1" x14ac:dyDescent="0.25">
      <c r="A3731" t="s">
        <v>1215</v>
      </c>
      <c r="B3731" t="s">
        <v>2775</v>
      </c>
      <c r="C3731">
        <v>1</v>
      </c>
      <c r="D3731">
        <v>0</v>
      </c>
      <c r="E3731" s="33">
        <v>43654</v>
      </c>
      <c r="F3731" t="s">
        <v>1215</v>
      </c>
      <c r="G3731" t="s">
        <v>1845</v>
      </c>
      <c r="H3731">
        <v>0</v>
      </c>
      <c r="I3731">
        <v>13220</v>
      </c>
      <c r="J3731" s="33">
        <v>43655</v>
      </c>
      <c r="K3731" t="s">
        <v>1216</v>
      </c>
      <c r="L3731" t="s">
        <v>2781</v>
      </c>
      <c r="M3731">
        <v>4867</v>
      </c>
      <c r="N3731">
        <v>0</v>
      </c>
      <c r="O3731" s="33">
        <v>43656</v>
      </c>
      <c r="P3731" t="s">
        <v>1199</v>
      </c>
      <c r="Q3731" t="s">
        <v>1581</v>
      </c>
      <c r="R3731">
        <v>142</v>
      </c>
      <c r="S3731">
        <v>334</v>
      </c>
    </row>
    <row r="3732" spans="1:19" hidden="1" x14ac:dyDescent="0.25">
      <c r="A3732" t="s">
        <v>1215</v>
      </c>
      <c r="B3732" t="s">
        <v>2772</v>
      </c>
      <c r="C3732">
        <v>1</v>
      </c>
      <c r="D3732">
        <v>0</v>
      </c>
      <c r="E3732" s="33">
        <v>43654</v>
      </c>
      <c r="F3732" t="s">
        <v>1215</v>
      </c>
      <c r="G3732" t="s">
        <v>1546</v>
      </c>
      <c r="H3732">
        <v>11684</v>
      </c>
      <c r="I3732">
        <v>1491</v>
      </c>
      <c r="J3732" s="33">
        <v>43655</v>
      </c>
      <c r="K3732" t="s">
        <v>1217</v>
      </c>
      <c r="L3732" t="s">
        <v>1482</v>
      </c>
      <c r="M3732">
        <v>1</v>
      </c>
      <c r="N3732">
        <v>0</v>
      </c>
      <c r="O3732" s="33">
        <v>43656</v>
      </c>
      <c r="P3732" t="s">
        <v>1199</v>
      </c>
      <c r="Q3732" t="s">
        <v>2737</v>
      </c>
      <c r="R3732">
        <v>0</v>
      </c>
      <c r="S3732">
        <v>124855</v>
      </c>
    </row>
    <row r="3733" spans="1:19" hidden="1" x14ac:dyDescent="0.25">
      <c r="A3733" t="s">
        <v>1215</v>
      </c>
      <c r="B3733" t="s">
        <v>1822</v>
      </c>
      <c r="C3733">
        <v>6</v>
      </c>
      <c r="D3733">
        <v>0</v>
      </c>
      <c r="E3733" s="33">
        <v>43654</v>
      </c>
      <c r="F3733" t="s">
        <v>1215</v>
      </c>
      <c r="G3733" t="s">
        <v>868</v>
      </c>
      <c r="H3733">
        <v>6547</v>
      </c>
      <c r="I3733">
        <v>0</v>
      </c>
      <c r="J3733" s="33">
        <v>43655</v>
      </c>
      <c r="K3733" t="s">
        <v>1217</v>
      </c>
      <c r="L3733" t="s">
        <v>2734</v>
      </c>
      <c r="M3733">
        <v>1329</v>
      </c>
      <c r="N3733">
        <v>3</v>
      </c>
      <c r="O3733" s="33">
        <v>43656</v>
      </c>
      <c r="P3733" t="s">
        <v>1199</v>
      </c>
      <c r="Q3733" t="s">
        <v>868</v>
      </c>
      <c r="R3733">
        <v>36800</v>
      </c>
      <c r="S3733">
        <v>0</v>
      </c>
    </row>
    <row r="3734" spans="1:19" hidden="1" x14ac:dyDescent="0.25">
      <c r="A3734" t="s">
        <v>1215</v>
      </c>
      <c r="B3734" t="s">
        <v>1823</v>
      </c>
      <c r="C3734">
        <v>4369</v>
      </c>
      <c r="D3734">
        <v>0</v>
      </c>
      <c r="E3734" s="33">
        <v>43654</v>
      </c>
      <c r="F3734" t="s">
        <v>1215</v>
      </c>
      <c r="G3734" t="s">
        <v>1616</v>
      </c>
      <c r="H3734">
        <v>286</v>
      </c>
      <c r="I3734">
        <v>0</v>
      </c>
      <c r="J3734" s="33">
        <v>43655</v>
      </c>
      <c r="K3734" t="s">
        <v>1217</v>
      </c>
      <c r="L3734" t="s">
        <v>1546</v>
      </c>
      <c r="M3734">
        <v>17612</v>
      </c>
      <c r="N3734">
        <v>0</v>
      </c>
      <c r="O3734" s="33">
        <v>43656</v>
      </c>
      <c r="P3734" t="s">
        <v>1199</v>
      </c>
      <c r="Q3734" t="s">
        <v>2741</v>
      </c>
      <c r="R3734">
        <v>2421</v>
      </c>
      <c r="S3734">
        <v>51320</v>
      </c>
    </row>
    <row r="3735" spans="1:19" hidden="1" x14ac:dyDescent="0.25">
      <c r="A3735" t="s">
        <v>1215</v>
      </c>
      <c r="B3735" t="s">
        <v>1603</v>
      </c>
      <c r="C3735">
        <v>53</v>
      </c>
      <c r="D3735">
        <v>0</v>
      </c>
      <c r="E3735" s="33">
        <v>43654</v>
      </c>
      <c r="F3735" t="s">
        <v>1215</v>
      </c>
      <c r="G3735" t="s">
        <v>581</v>
      </c>
      <c r="H3735">
        <v>13</v>
      </c>
      <c r="I3735">
        <v>0</v>
      </c>
      <c r="J3735" s="33">
        <v>43655</v>
      </c>
      <c r="K3735" t="s">
        <v>1217</v>
      </c>
      <c r="L3735" t="s">
        <v>868</v>
      </c>
      <c r="M3735">
        <v>1326</v>
      </c>
      <c r="N3735">
        <v>0</v>
      </c>
      <c r="O3735" s="33">
        <v>43656</v>
      </c>
      <c r="P3735" t="s">
        <v>1199</v>
      </c>
      <c r="Q3735" t="s">
        <v>2742</v>
      </c>
      <c r="R3735">
        <v>1</v>
      </c>
      <c r="S3735">
        <v>0</v>
      </c>
    </row>
    <row r="3736" spans="1:19" hidden="1" x14ac:dyDescent="0.25">
      <c r="A3736" t="s">
        <v>1215</v>
      </c>
      <c r="B3736" t="s">
        <v>1495</v>
      </c>
      <c r="C3736">
        <v>0</v>
      </c>
      <c r="D3736">
        <v>12388</v>
      </c>
      <c r="E3736" s="33">
        <v>43654</v>
      </c>
      <c r="F3736" t="s">
        <v>1215</v>
      </c>
      <c r="G3736" t="s">
        <v>2779</v>
      </c>
      <c r="H3736">
        <v>17</v>
      </c>
      <c r="I3736">
        <v>0</v>
      </c>
      <c r="J3736" s="33">
        <v>43655</v>
      </c>
      <c r="K3736" t="s">
        <v>1217</v>
      </c>
      <c r="L3736" t="s">
        <v>2782</v>
      </c>
      <c r="M3736">
        <v>1687</v>
      </c>
      <c r="N3736">
        <v>224</v>
      </c>
      <c r="O3736" s="33">
        <v>43656</v>
      </c>
      <c r="P3736" t="s">
        <v>1199</v>
      </c>
      <c r="Q3736" t="s">
        <v>2738</v>
      </c>
      <c r="R3736">
        <v>1565</v>
      </c>
      <c r="S3736">
        <v>0</v>
      </c>
    </row>
    <row r="3737" spans="1:19" hidden="1" x14ac:dyDescent="0.25">
      <c r="A3737" t="s">
        <v>1215</v>
      </c>
      <c r="B3737" t="s">
        <v>1592</v>
      </c>
      <c r="C3737">
        <v>2</v>
      </c>
      <c r="D3737">
        <v>22</v>
      </c>
      <c r="E3737" s="33">
        <v>43654</v>
      </c>
      <c r="F3737" t="s">
        <v>1215</v>
      </c>
      <c r="G3737" t="s">
        <v>1486</v>
      </c>
      <c r="H3737">
        <v>13220</v>
      </c>
      <c r="I3737">
        <v>0</v>
      </c>
      <c r="J3737" s="33">
        <v>43655</v>
      </c>
      <c r="K3737" t="s">
        <v>1217</v>
      </c>
      <c r="L3737" t="s">
        <v>1486</v>
      </c>
      <c r="M3737">
        <v>17612</v>
      </c>
      <c r="N3737">
        <v>0</v>
      </c>
      <c r="O3737" s="33">
        <v>43656</v>
      </c>
      <c r="P3737" t="s">
        <v>1199</v>
      </c>
      <c r="Q3737" t="s">
        <v>1874</v>
      </c>
      <c r="R3737">
        <v>2</v>
      </c>
      <c r="S3737">
        <v>123524</v>
      </c>
    </row>
    <row r="3738" spans="1:19" hidden="1" x14ac:dyDescent="0.25">
      <c r="A3738" t="s">
        <v>1215</v>
      </c>
      <c r="B3738" t="s">
        <v>2773</v>
      </c>
      <c r="C3738">
        <v>532</v>
      </c>
      <c r="D3738">
        <v>22</v>
      </c>
      <c r="E3738" s="33">
        <v>43654</v>
      </c>
      <c r="F3738" t="s">
        <v>1215</v>
      </c>
      <c r="G3738" t="s">
        <v>2778</v>
      </c>
      <c r="H3738">
        <v>2</v>
      </c>
      <c r="I3738">
        <v>0</v>
      </c>
      <c r="J3738" s="33">
        <v>43655</v>
      </c>
      <c r="K3738" t="s">
        <v>1217</v>
      </c>
      <c r="L3738" t="s">
        <v>870</v>
      </c>
      <c r="M3738">
        <v>1489</v>
      </c>
      <c r="N3738">
        <v>0</v>
      </c>
      <c r="O3738" s="33">
        <v>43656</v>
      </c>
      <c r="P3738" t="s">
        <v>1199</v>
      </c>
      <c r="Q3738" t="s">
        <v>2743</v>
      </c>
      <c r="R3738">
        <v>18082</v>
      </c>
      <c r="S3738">
        <v>0</v>
      </c>
    </row>
    <row r="3739" spans="1:19" hidden="1" x14ac:dyDescent="0.25">
      <c r="A3739" t="s">
        <v>1215</v>
      </c>
      <c r="B3739" t="s">
        <v>2774</v>
      </c>
      <c r="C3739">
        <v>54</v>
      </c>
      <c r="D3739">
        <v>22</v>
      </c>
      <c r="E3739" s="33">
        <v>43654</v>
      </c>
      <c r="F3739" t="s">
        <v>1215</v>
      </c>
      <c r="G3739" t="s">
        <v>870</v>
      </c>
      <c r="H3739">
        <v>5303</v>
      </c>
      <c r="I3739">
        <v>0</v>
      </c>
      <c r="J3739" s="33">
        <v>43655</v>
      </c>
      <c r="K3739" t="s">
        <v>1217</v>
      </c>
      <c r="L3739" t="s">
        <v>2783</v>
      </c>
      <c r="M3739">
        <v>13095</v>
      </c>
      <c r="N3739">
        <v>0</v>
      </c>
      <c r="O3739" s="33">
        <v>43656</v>
      </c>
      <c r="P3739" t="s">
        <v>1199</v>
      </c>
      <c r="Q3739" t="s">
        <v>2745</v>
      </c>
      <c r="R3739">
        <v>3008</v>
      </c>
      <c r="S3739">
        <v>0</v>
      </c>
    </row>
    <row r="3740" spans="1:19" hidden="1" x14ac:dyDescent="0.25">
      <c r="A3740" t="s">
        <v>1215</v>
      </c>
      <c r="B3740" t="s">
        <v>1483</v>
      </c>
      <c r="C3740">
        <v>1</v>
      </c>
      <c r="D3740">
        <v>0</v>
      </c>
      <c r="E3740" s="33">
        <v>43654</v>
      </c>
      <c r="F3740" t="s">
        <v>1215</v>
      </c>
      <c r="G3740" t="s">
        <v>1622</v>
      </c>
      <c r="H3740">
        <v>0</v>
      </c>
      <c r="I3740">
        <v>13220</v>
      </c>
      <c r="J3740" s="33">
        <v>43655</v>
      </c>
      <c r="K3740" t="s">
        <v>1217</v>
      </c>
      <c r="L3740" t="s">
        <v>2784</v>
      </c>
      <c r="M3740">
        <v>4832</v>
      </c>
      <c r="N3740">
        <v>0</v>
      </c>
      <c r="O3740" s="33">
        <v>43656</v>
      </c>
      <c r="P3740" t="s">
        <v>1199</v>
      </c>
      <c r="Q3740" t="s">
        <v>552</v>
      </c>
      <c r="R3740">
        <v>387</v>
      </c>
      <c r="S3740">
        <v>0</v>
      </c>
    </row>
    <row r="3741" spans="1:19" hidden="1" x14ac:dyDescent="0.25">
      <c r="A3741" t="s">
        <v>1216</v>
      </c>
      <c r="B3741" t="s">
        <v>2780</v>
      </c>
      <c r="C3741">
        <v>12337</v>
      </c>
      <c r="D3741">
        <v>0</v>
      </c>
      <c r="E3741" s="33">
        <v>43654</v>
      </c>
      <c r="F3741" t="s">
        <v>1215</v>
      </c>
      <c r="G3741" t="s">
        <v>1624</v>
      </c>
      <c r="H3741">
        <v>56</v>
      </c>
      <c r="I3741">
        <v>0</v>
      </c>
      <c r="J3741" s="33">
        <v>43655</v>
      </c>
      <c r="K3741" t="s">
        <v>1217</v>
      </c>
      <c r="L3741" t="s">
        <v>1483</v>
      </c>
      <c r="M3741">
        <v>1</v>
      </c>
      <c r="N3741">
        <v>0</v>
      </c>
      <c r="O3741" s="33">
        <v>43656</v>
      </c>
      <c r="P3741" t="s">
        <v>1199</v>
      </c>
      <c r="Q3741" t="s">
        <v>2746</v>
      </c>
      <c r="R3741">
        <v>92616</v>
      </c>
      <c r="S3741">
        <v>0</v>
      </c>
    </row>
    <row r="3742" spans="1:19" hidden="1" x14ac:dyDescent="0.25">
      <c r="A3742" t="s">
        <v>1216</v>
      </c>
      <c r="B3742" t="s">
        <v>2781</v>
      </c>
      <c r="C3742">
        <v>4357</v>
      </c>
      <c r="D3742">
        <v>0</v>
      </c>
      <c r="E3742" s="33">
        <v>43654</v>
      </c>
      <c r="F3742" t="s">
        <v>1215</v>
      </c>
      <c r="G3742" t="s">
        <v>1623</v>
      </c>
      <c r="H3742">
        <v>0</v>
      </c>
      <c r="I3742">
        <v>13220</v>
      </c>
      <c r="J3742" s="33">
        <v>43655</v>
      </c>
      <c r="K3742" t="s">
        <v>1218</v>
      </c>
      <c r="L3742" t="s">
        <v>1792</v>
      </c>
      <c r="M3742">
        <v>1610</v>
      </c>
      <c r="N3742">
        <v>0</v>
      </c>
      <c r="O3742" s="33">
        <v>43656</v>
      </c>
      <c r="P3742" t="s">
        <v>1199</v>
      </c>
      <c r="Q3742" t="s">
        <v>2747</v>
      </c>
      <c r="R3742">
        <v>0</v>
      </c>
      <c r="S3742">
        <v>111398</v>
      </c>
    </row>
    <row r="3743" spans="1:19" hidden="1" x14ac:dyDescent="0.25">
      <c r="A3743" t="s">
        <v>1217</v>
      </c>
      <c r="B3743" t="s">
        <v>1482</v>
      </c>
      <c r="C3743">
        <v>1</v>
      </c>
      <c r="D3743">
        <v>0</v>
      </c>
      <c r="E3743" s="33">
        <v>43654</v>
      </c>
      <c r="F3743" t="s">
        <v>1215</v>
      </c>
      <c r="G3743" t="s">
        <v>1625</v>
      </c>
      <c r="H3743">
        <v>2</v>
      </c>
      <c r="I3743">
        <v>22</v>
      </c>
      <c r="J3743" s="33">
        <v>43655</v>
      </c>
      <c r="K3743" t="s">
        <v>1218</v>
      </c>
      <c r="L3743" t="s">
        <v>2785</v>
      </c>
      <c r="M3743">
        <v>1555</v>
      </c>
      <c r="N3743">
        <v>0</v>
      </c>
      <c r="O3743" s="33">
        <v>43656</v>
      </c>
      <c r="P3743" t="s">
        <v>1199</v>
      </c>
      <c r="Q3743" t="s">
        <v>2739</v>
      </c>
      <c r="R3743">
        <v>92096</v>
      </c>
      <c r="S3743">
        <v>0</v>
      </c>
    </row>
    <row r="3744" spans="1:19" hidden="1" x14ac:dyDescent="0.25">
      <c r="A3744" t="s">
        <v>1217</v>
      </c>
      <c r="B3744" t="s">
        <v>2734</v>
      </c>
      <c r="C3744">
        <v>1265</v>
      </c>
      <c r="D3744">
        <v>3</v>
      </c>
      <c r="E3744" s="33">
        <v>43654</v>
      </c>
      <c r="F3744" t="s">
        <v>1215</v>
      </c>
      <c r="G3744" t="s">
        <v>1626</v>
      </c>
      <c r="H3744">
        <v>273</v>
      </c>
      <c r="I3744">
        <v>11693</v>
      </c>
      <c r="J3744" s="33">
        <v>43655</v>
      </c>
      <c r="K3744" t="s">
        <v>1219</v>
      </c>
      <c r="L3744" t="s">
        <v>1595</v>
      </c>
      <c r="M3744">
        <v>3</v>
      </c>
      <c r="N3744">
        <v>5</v>
      </c>
      <c r="O3744" s="33">
        <v>43656</v>
      </c>
      <c r="P3744" t="s">
        <v>1199</v>
      </c>
      <c r="Q3744" t="s">
        <v>2744</v>
      </c>
      <c r="R3744">
        <v>4</v>
      </c>
      <c r="S3744">
        <v>0</v>
      </c>
    </row>
    <row r="3745" spans="1:19" hidden="1" x14ac:dyDescent="0.25">
      <c r="A3745" t="s">
        <v>1217</v>
      </c>
      <c r="B3745" t="s">
        <v>1546</v>
      </c>
      <c r="C3745">
        <v>16108</v>
      </c>
      <c r="D3745">
        <v>0</v>
      </c>
      <c r="E3745" s="33">
        <v>43654</v>
      </c>
      <c r="F3745" t="s">
        <v>1215</v>
      </c>
      <c r="G3745" t="s">
        <v>2777</v>
      </c>
      <c r="H3745">
        <v>252</v>
      </c>
      <c r="I3745">
        <v>0</v>
      </c>
      <c r="J3745" s="33">
        <v>43655</v>
      </c>
      <c r="K3745" t="s">
        <v>1219</v>
      </c>
      <c r="L3745" t="s">
        <v>857</v>
      </c>
      <c r="M3745">
        <v>11</v>
      </c>
      <c r="N3745">
        <v>0</v>
      </c>
      <c r="O3745" s="33">
        <v>43656</v>
      </c>
      <c r="P3745" t="s">
        <v>1199</v>
      </c>
      <c r="Q3745" t="s">
        <v>2748</v>
      </c>
      <c r="R3745">
        <v>17</v>
      </c>
      <c r="S3745">
        <v>0</v>
      </c>
    </row>
    <row r="3746" spans="1:19" hidden="1" x14ac:dyDescent="0.25">
      <c r="A3746" t="s">
        <v>1217</v>
      </c>
      <c r="B3746" t="s">
        <v>868</v>
      </c>
      <c r="C3746">
        <v>1262</v>
      </c>
      <c r="D3746">
        <v>0</v>
      </c>
      <c r="E3746" s="33">
        <v>43654</v>
      </c>
      <c r="F3746" t="s">
        <v>1215</v>
      </c>
      <c r="G3746" t="s">
        <v>1861</v>
      </c>
      <c r="H3746">
        <v>329</v>
      </c>
      <c r="I3746">
        <v>136</v>
      </c>
      <c r="J3746" s="33">
        <v>43655</v>
      </c>
      <c r="K3746" t="s">
        <v>1219</v>
      </c>
      <c r="L3746" t="s">
        <v>868</v>
      </c>
      <c r="M3746">
        <v>5055</v>
      </c>
      <c r="N3746">
        <v>0</v>
      </c>
      <c r="O3746" s="33">
        <v>43656</v>
      </c>
      <c r="P3746" t="s">
        <v>1199</v>
      </c>
      <c r="Q3746" t="s">
        <v>1486</v>
      </c>
      <c r="R3746">
        <v>124855</v>
      </c>
      <c r="S3746">
        <v>0</v>
      </c>
    </row>
    <row r="3747" spans="1:19" hidden="1" x14ac:dyDescent="0.25">
      <c r="A3747" t="s">
        <v>1217</v>
      </c>
      <c r="B3747" t="s">
        <v>2782</v>
      </c>
      <c r="C3747">
        <v>1600</v>
      </c>
      <c r="D3747">
        <v>451</v>
      </c>
      <c r="E3747" s="33">
        <v>43654</v>
      </c>
      <c r="F3747" t="s">
        <v>1215</v>
      </c>
      <c r="G3747" t="s">
        <v>1863</v>
      </c>
      <c r="H3747">
        <v>0</v>
      </c>
      <c r="I3747">
        <v>12687</v>
      </c>
      <c r="J3747" s="33">
        <v>43655</v>
      </c>
      <c r="K3747" t="s">
        <v>1219</v>
      </c>
      <c r="L3747" t="s">
        <v>1486</v>
      </c>
      <c r="M3747">
        <v>5055</v>
      </c>
      <c r="N3747">
        <v>0</v>
      </c>
      <c r="O3747" s="33">
        <v>43656</v>
      </c>
      <c r="P3747" t="s">
        <v>1199</v>
      </c>
      <c r="Q3747" t="s">
        <v>2749</v>
      </c>
      <c r="R3747">
        <v>1</v>
      </c>
      <c r="S3747">
        <v>0</v>
      </c>
    </row>
    <row r="3748" spans="1:19" hidden="1" x14ac:dyDescent="0.25">
      <c r="A3748" t="s">
        <v>1217</v>
      </c>
      <c r="B3748" t="s">
        <v>1486</v>
      </c>
      <c r="C3748">
        <v>16108</v>
      </c>
      <c r="D3748">
        <v>0</v>
      </c>
      <c r="E3748" s="33">
        <v>43654</v>
      </c>
      <c r="F3748" t="s">
        <v>1215</v>
      </c>
      <c r="G3748" t="s">
        <v>2776</v>
      </c>
      <c r="H3748">
        <v>1</v>
      </c>
      <c r="I3748">
        <v>0</v>
      </c>
      <c r="J3748" s="33">
        <v>43655</v>
      </c>
      <c r="K3748" t="s">
        <v>1219</v>
      </c>
      <c r="L3748" t="s">
        <v>2789</v>
      </c>
      <c r="M3748">
        <v>189</v>
      </c>
      <c r="N3748">
        <v>4742</v>
      </c>
      <c r="O3748" s="33">
        <v>43656</v>
      </c>
      <c r="P3748" t="s">
        <v>1199</v>
      </c>
      <c r="Q3748" t="s">
        <v>1791</v>
      </c>
      <c r="R3748">
        <v>0</v>
      </c>
      <c r="S3748">
        <v>124855</v>
      </c>
    </row>
    <row r="3749" spans="1:19" hidden="1" x14ac:dyDescent="0.25">
      <c r="A3749" t="s">
        <v>1217</v>
      </c>
      <c r="B3749" t="s">
        <v>870</v>
      </c>
      <c r="C3749">
        <v>1424</v>
      </c>
      <c r="D3749">
        <v>0</v>
      </c>
      <c r="E3749" s="33">
        <v>43654</v>
      </c>
      <c r="F3749" t="s">
        <v>1215</v>
      </c>
      <c r="G3749" t="s">
        <v>2775</v>
      </c>
      <c r="H3749">
        <v>1</v>
      </c>
      <c r="I3749">
        <v>0</v>
      </c>
      <c r="J3749" s="33">
        <v>43655</v>
      </c>
      <c r="K3749" t="s">
        <v>1219</v>
      </c>
      <c r="L3749" t="s">
        <v>1584</v>
      </c>
      <c r="M3749">
        <v>1148</v>
      </c>
      <c r="N3749">
        <v>0</v>
      </c>
      <c r="O3749" s="33">
        <v>43656</v>
      </c>
      <c r="P3749" t="s">
        <v>1199</v>
      </c>
      <c r="Q3749" t="s">
        <v>1851</v>
      </c>
      <c r="R3749">
        <v>0</v>
      </c>
      <c r="S3749">
        <v>124855</v>
      </c>
    </row>
    <row r="3750" spans="1:19" hidden="1" x14ac:dyDescent="0.25">
      <c r="A3750" t="s">
        <v>1217</v>
      </c>
      <c r="B3750" t="s">
        <v>2783</v>
      </c>
      <c r="C3750">
        <v>11905</v>
      </c>
      <c r="D3750">
        <v>0</v>
      </c>
      <c r="E3750" s="33">
        <v>43654</v>
      </c>
      <c r="F3750" t="s">
        <v>1215</v>
      </c>
      <c r="G3750" t="s">
        <v>2772</v>
      </c>
      <c r="H3750">
        <v>1</v>
      </c>
      <c r="I3750">
        <v>0</v>
      </c>
      <c r="J3750" s="33">
        <v>43655</v>
      </c>
      <c r="K3750" t="s">
        <v>1219</v>
      </c>
      <c r="L3750" t="s">
        <v>1585</v>
      </c>
      <c r="M3750">
        <v>5055</v>
      </c>
      <c r="N3750">
        <v>0</v>
      </c>
      <c r="O3750" s="33">
        <v>43656</v>
      </c>
      <c r="P3750" t="s">
        <v>1199</v>
      </c>
      <c r="Q3750" t="s">
        <v>870</v>
      </c>
      <c r="R3750">
        <v>48432</v>
      </c>
      <c r="S3750">
        <v>0</v>
      </c>
    </row>
    <row r="3751" spans="1:19" hidden="1" x14ac:dyDescent="0.25">
      <c r="A3751" t="s">
        <v>1217</v>
      </c>
      <c r="B3751" t="s">
        <v>2784</v>
      </c>
      <c r="C3751">
        <v>4322</v>
      </c>
      <c r="D3751">
        <v>0</v>
      </c>
      <c r="E3751" s="33">
        <v>43654</v>
      </c>
      <c r="F3751" t="s">
        <v>1215</v>
      </c>
      <c r="G3751" t="s">
        <v>1822</v>
      </c>
      <c r="H3751">
        <v>6</v>
      </c>
      <c r="I3751">
        <v>0</v>
      </c>
      <c r="J3751" s="33">
        <v>43655</v>
      </c>
      <c r="K3751" t="s">
        <v>1219</v>
      </c>
      <c r="L3751" t="s">
        <v>2786</v>
      </c>
      <c r="M3751">
        <v>413</v>
      </c>
      <c r="N3751">
        <v>0</v>
      </c>
      <c r="O3751" s="33">
        <v>43656</v>
      </c>
      <c r="P3751" t="s">
        <v>1199</v>
      </c>
      <c r="Q3751" t="s">
        <v>578</v>
      </c>
      <c r="R3751">
        <v>985</v>
      </c>
      <c r="S3751">
        <v>335</v>
      </c>
    </row>
    <row r="3752" spans="1:19" hidden="1" x14ac:dyDescent="0.25">
      <c r="A3752" t="s">
        <v>1217</v>
      </c>
      <c r="B3752" t="s">
        <v>1483</v>
      </c>
      <c r="C3752">
        <v>1</v>
      </c>
      <c r="D3752">
        <v>0</v>
      </c>
      <c r="E3752" s="33">
        <v>43654</v>
      </c>
      <c r="F3752" t="s">
        <v>1215</v>
      </c>
      <c r="G3752" t="s">
        <v>1823</v>
      </c>
      <c r="H3752">
        <v>4724</v>
      </c>
      <c r="I3752">
        <v>0</v>
      </c>
      <c r="J3752" s="33">
        <v>43655</v>
      </c>
      <c r="K3752" t="s">
        <v>1219</v>
      </c>
      <c r="L3752" t="s">
        <v>2787</v>
      </c>
      <c r="M3752">
        <v>4892</v>
      </c>
      <c r="N3752">
        <v>0</v>
      </c>
      <c r="O3752" s="33">
        <v>43656</v>
      </c>
      <c r="P3752" t="s">
        <v>1199</v>
      </c>
      <c r="Q3752" t="s">
        <v>2750</v>
      </c>
      <c r="R3752">
        <v>0</v>
      </c>
      <c r="S3752">
        <v>124855</v>
      </c>
    </row>
    <row r="3753" spans="1:19" hidden="1" x14ac:dyDescent="0.25">
      <c r="A3753" t="s">
        <v>1218</v>
      </c>
      <c r="B3753" t="s">
        <v>1792</v>
      </c>
      <c r="C3753">
        <v>1302</v>
      </c>
      <c r="D3753">
        <v>0</v>
      </c>
      <c r="E3753" s="33">
        <v>43651</v>
      </c>
      <c r="F3753" t="s">
        <v>1215</v>
      </c>
      <c r="G3753" t="s">
        <v>1603</v>
      </c>
      <c r="H3753">
        <v>56</v>
      </c>
      <c r="I3753">
        <v>0</v>
      </c>
      <c r="J3753" s="33">
        <v>43655</v>
      </c>
      <c r="K3753" t="s">
        <v>1219</v>
      </c>
      <c r="L3753" t="s">
        <v>870</v>
      </c>
      <c r="M3753">
        <v>5054</v>
      </c>
      <c r="N3753">
        <v>0</v>
      </c>
      <c r="O3753" s="33">
        <v>43656</v>
      </c>
      <c r="P3753" t="s">
        <v>1199</v>
      </c>
      <c r="Q3753" t="s">
        <v>2751</v>
      </c>
      <c r="R3753">
        <v>0</v>
      </c>
      <c r="S3753">
        <v>124809</v>
      </c>
    </row>
    <row r="3754" spans="1:19" hidden="1" x14ac:dyDescent="0.25">
      <c r="A3754" t="s">
        <v>1218</v>
      </c>
      <c r="B3754" t="s">
        <v>2785</v>
      </c>
      <c r="C3754">
        <v>1253</v>
      </c>
      <c r="D3754">
        <v>0</v>
      </c>
      <c r="E3754" s="33">
        <v>43651</v>
      </c>
      <c r="F3754" t="s">
        <v>1215</v>
      </c>
      <c r="G3754" t="s">
        <v>1495</v>
      </c>
      <c r="H3754">
        <v>0</v>
      </c>
      <c r="I3754">
        <v>13220</v>
      </c>
      <c r="J3754" s="33">
        <v>43655</v>
      </c>
      <c r="K3754" t="s">
        <v>1219</v>
      </c>
      <c r="L3754" t="s">
        <v>859</v>
      </c>
      <c r="M3754">
        <v>12</v>
      </c>
      <c r="N3754">
        <v>0</v>
      </c>
      <c r="O3754" s="33">
        <v>43656</v>
      </c>
      <c r="P3754" t="s">
        <v>1199</v>
      </c>
      <c r="Q3754" t="s">
        <v>2752</v>
      </c>
      <c r="R3754">
        <v>2</v>
      </c>
      <c r="S3754">
        <v>0</v>
      </c>
    </row>
    <row r="3755" spans="1:19" hidden="1" x14ac:dyDescent="0.25">
      <c r="A3755" t="s">
        <v>1219</v>
      </c>
      <c r="B3755" t="s">
        <v>1595</v>
      </c>
      <c r="C3755">
        <v>3</v>
      </c>
      <c r="D3755">
        <v>4</v>
      </c>
      <c r="E3755" s="33">
        <v>43654</v>
      </c>
      <c r="F3755" t="s">
        <v>1215</v>
      </c>
      <c r="G3755" t="s">
        <v>1592</v>
      </c>
      <c r="H3755">
        <v>2</v>
      </c>
      <c r="I3755">
        <v>22</v>
      </c>
      <c r="J3755" s="33">
        <v>43655</v>
      </c>
      <c r="K3755" t="s">
        <v>1219</v>
      </c>
      <c r="L3755" t="s">
        <v>2329</v>
      </c>
      <c r="M3755">
        <v>2</v>
      </c>
      <c r="N3755">
        <v>0</v>
      </c>
      <c r="O3755" s="33">
        <v>43656</v>
      </c>
      <c r="P3755" t="s">
        <v>1199</v>
      </c>
      <c r="Q3755" t="s">
        <v>2051</v>
      </c>
      <c r="R3755">
        <v>3</v>
      </c>
      <c r="S3755">
        <v>0</v>
      </c>
    </row>
    <row r="3756" spans="1:19" hidden="1" x14ac:dyDescent="0.25">
      <c r="A3756" t="s">
        <v>1219</v>
      </c>
      <c r="B3756" t="s">
        <v>857</v>
      </c>
      <c r="C3756">
        <v>11</v>
      </c>
      <c r="D3756">
        <v>0</v>
      </c>
      <c r="E3756" s="33">
        <v>43654</v>
      </c>
      <c r="F3756" t="s">
        <v>1215</v>
      </c>
      <c r="G3756" t="s">
        <v>2773</v>
      </c>
      <c r="H3756">
        <v>549</v>
      </c>
      <c r="I3756">
        <v>22</v>
      </c>
      <c r="J3756" s="33">
        <v>43655</v>
      </c>
      <c r="K3756" t="s">
        <v>1219</v>
      </c>
      <c r="L3756" t="s">
        <v>1691</v>
      </c>
      <c r="M3756">
        <v>671</v>
      </c>
      <c r="N3756">
        <v>0</v>
      </c>
      <c r="O3756" s="33">
        <v>43656</v>
      </c>
      <c r="P3756" t="s">
        <v>1199</v>
      </c>
      <c r="Q3756" t="s">
        <v>859</v>
      </c>
      <c r="R3756">
        <v>16</v>
      </c>
      <c r="S3756">
        <v>0</v>
      </c>
    </row>
    <row r="3757" spans="1:19" hidden="1" x14ac:dyDescent="0.25">
      <c r="A3757" t="s">
        <v>1219</v>
      </c>
      <c r="B3757" t="s">
        <v>868</v>
      </c>
      <c r="C3757">
        <v>4517</v>
      </c>
      <c r="D3757">
        <v>0</v>
      </c>
      <c r="E3757" s="33">
        <v>43654</v>
      </c>
      <c r="F3757" t="s">
        <v>1215</v>
      </c>
      <c r="G3757" t="s">
        <v>2774</v>
      </c>
      <c r="H3757">
        <v>55</v>
      </c>
      <c r="I3757">
        <v>22</v>
      </c>
      <c r="J3757" s="33">
        <v>43655</v>
      </c>
      <c r="K3757" t="s">
        <v>1219</v>
      </c>
      <c r="L3757" t="s">
        <v>2571</v>
      </c>
      <c r="M3757">
        <v>1143</v>
      </c>
      <c r="N3757">
        <v>232</v>
      </c>
      <c r="O3757" s="33">
        <v>43656</v>
      </c>
      <c r="P3757" t="s">
        <v>1199</v>
      </c>
      <c r="Q3757" t="s">
        <v>2725</v>
      </c>
      <c r="R3757">
        <v>0</v>
      </c>
      <c r="S3757">
        <v>124855</v>
      </c>
    </row>
    <row r="3758" spans="1:19" hidden="1" x14ac:dyDescent="0.25">
      <c r="A3758" t="s">
        <v>1219</v>
      </c>
      <c r="B3758" t="s">
        <v>1486</v>
      </c>
      <c r="C3758">
        <v>4517</v>
      </c>
      <c r="D3758">
        <v>0</v>
      </c>
      <c r="E3758" s="33">
        <v>43654</v>
      </c>
      <c r="F3758" t="s">
        <v>1215</v>
      </c>
      <c r="G3758" t="s">
        <v>1483</v>
      </c>
      <c r="H3758">
        <v>1</v>
      </c>
      <c r="I3758">
        <v>0</v>
      </c>
      <c r="J3758" s="33">
        <v>43655</v>
      </c>
      <c r="K3758" t="s">
        <v>1219</v>
      </c>
      <c r="L3758" t="s">
        <v>2788</v>
      </c>
      <c r="M3758">
        <v>0</v>
      </c>
      <c r="N3758">
        <v>5055</v>
      </c>
      <c r="O3758" s="33">
        <v>43656</v>
      </c>
      <c r="P3758" t="s">
        <v>1199</v>
      </c>
      <c r="Q3758" t="s">
        <v>1660</v>
      </c>
      <c r="R3758">
        <v>86216</v>
      </c>
      <c r="S3758">
        <v>424</v>
      </c>
    </row>
    <row r="3759" spans="1:19" hidden="1" x14ac:dyDescent="0.25">
      <c r="A3759" t="s">
        <v>1219</v>
      </c>
      <c r="B3759" t="s">
        <v>2789</v>
      </c>
      <c r="C3759">
        <v>165</v>
      </c>
      <c r="D3759">
        <v>4245</v>
      </c>
      <c r="E3759" s="33">
        <v>43654</v>
      </c>
      <c r="F3759" t="s">
        <v>1216</v>
      </c>
      <c r="G3759" t="s">
        <v>2780</v>
      </c>
      <c r="H3759">
        <v>13169</v>
      </c>
      <c r="I3759">
        <v>0</v>
      </c>
      <c r="J3759" s="33">
        <v>43655</v>
      </c>
      <c r="K3759" t="s">
        <v>1219</v>
      </c>
      <c r="L3759" t="s">
        <v>1483</v>
      </c>
      <c r="M3759">
        <v>1</v>
      </c>
      <c r="N3759">
        <v>0</v>
      </c>
      <c r="O3759" s="33">
        <v>43656</v>
      </c>
      <c r="P3759" t="s">
        <v>1199</v>
      </c>
      <c r="Q3759" t="s">
        <v>1955</v>
      </c>
      <c r="R3759">
        <v>0</v>
      </c>
      <c r="S3759">
        <v>124855</v>
      </c>
    </row>
    <row r="3760" spans="1:19" hidden="1" x14ac:dyDescent="0.25">
      <c r="A3760" t="s">
        <v>1219</v>
      </c>
      <c r="B3760" t="s">
        <v>1584</v>
      </c>
      <c r="C3760">
        <v>1086</v>
      </c>
      <c r="D3760">
        <v>0</v>
      </c>
      <c r="E3760" s="33">
        <v>43654</v>
      </c>
      <c r="F3760" t="s">
        <v>1216</v>
      </c>
      <c r="G3760" t="s">
        <v>2781</v>
      </c>
      <c r="H3760">
        <v>4712</v>
      </c>
      <c r="I3760">
        <v>0</v>
      </c>
      <c r="J3760" s="33">
        <v>43655</v>
      </c>
      <c r="K3760" t="s">
        <v>1220</v>
      </c>
      <c r="L3760" t="s">
        <v>868</v>
      </c>
      <c r="M3760">
        <v>5498</v>
      </c>
      <c r="N3760">
        <v>0</v>
      </c>
      <c r="O3760" s="33">
        <v>43656</v>
      </c>
      <c r="P3760" t="s">
        <v>1199</v>
      </c>
      <c r="Q3760" t="s">
        <v>2728</v>
      </c>
      <c r="R3760">
        <v>0</v>
      </c>
      <c r="S3760">
        <v>124855</v>
      </c>
    </row>
    <row r="3761" spans="1:19" hidden="1" x14ac:dyDescent="0.25">
      <c r="A3761" t="s">
        <v>1219</v>
      </c>
      <c r="B3761" t="s">
        <v>1585</v>
      </c>
      <c r="C3761">
        <v>4517</v>
      </c>
      <c r="D3761">
        <v>0</v>
      </c>
      <c r="E3761" s="33">
        <v>43654</v>
      </c>
      <c r="F3761" t="s">
        <v>1217</v>
      </c>
      <c r="G3761" t="s">
        <v>1482</v>
      </c>
      <c r="H3761">
        <v>1</v>
      </c>
      <c r="I3761">
        <v>0</v>
      </c>
      <c r="J3761" s="33">
        <v>43655</v>
      </c>
      <c r="K3761" t="s">
        <v>1220</v>
      </c>
      <c r="L3761" t="s">
        <v>1005</v>
      </c>
      <c r="M3761">
        <v>2</v>
      </c>
      <c r="N3761">
        <v>0</v>
      </c>
      <c r="O3761" s="33">
        <v>43656</v>
      </c>
      <c r="P3761" t="s">
        <v>1199</v>
      </c>
      <c r="Q3761" t="s">
        <v>1202</v>
      </c>
      <c r="R3761">
        <v>2</v>
      </c>
      <c r="S3761">
        <v>0</v>
      </c>
    </row>
    <row r="3762" spans="1:19" hidden="1" x14ac:dyDescent="0.25">
      <c r="A3762" t="s">
        <v>1219</v>
      </c>
      <c r="B3762" t="s">
        <v>2786</v>
      </c>
      <c r="C3762">
        <v>360</v>
      </c>
      <c r="D3762">
        <v>0</v>
      </c>
      <c r="E3762" s="33">
        <v>43654</v>
      </c>
      <c r="F3762" t="s">
        <v>1217</v>
      </c>
      <c r="G3762" t="s">
        <v>2734</v>
      </c>
      <c r="H3762">
        <v>1308</v>
      </c>
      <c r="I3762">
        <v>3</v>
      </c>
      <c r="J3762" s="33">
        <v>43655</v>
      </c>
      <c r="K3762" t="s">
        <v>1220</v>
      </c>
      <c r="L3762" t="s">
        <v>1486</v>
      </c>
      <c r="M3762">
        <v>5535</v>
      </c>
      <c r="N3762">
        <v>0</v>
      </c>
      <c r="O3762" s="33">
        <v>43656</v>
      </c>
      <c r="P3762" t="s">
        <v>1199</v>
      </c>
      <c r="Q3762" t="s">
        <v>2726</v>
      </c>
      <c r="R3762">
        <v>11</v>
      </c>
      <c r="S3762">
        <v>0</v>
      </c>
    </row>
    <row r="3763" spans="1:19" hidden="1" x14ac:dyDescent="0.25">
      <c r="A3763" t="s">
        <v>1219</v>
      </c>
      <c r="B3763" t="s">
        <v>2787</v>
      </c>
      <c r="C3763">
        <v>4308</v>
      </c>
      <c r="D3763">
        <v>0</v>
      </c>
      <c r="E3763" s="33">
        <v>43654</v>
      </c>
      <c r="F3763" t="s">
        <v>1217</v>
      </c>
      <c r="G3763" t="s">
        <v>1546</v>
      </c>
      <c r="H3763">
        <v>17116</v>
      </c>
      <c r="I3763">
        <v>0</v>
      </c>
      <c r="J3763" s="33">
        <v>43655</v>
      </c>
      <c r="K3763" t="s">
        <v>1220</v>
      </c>
      <c r="L3763" t="s">
        <v>1898</v>
      </c>
      <c r="M3763">
        <v>807</v>
      </c>
      <c r="N3763">
        <v>0</v>
      </c>
      <c r="O3763" s="33">
        <v>43656</v>
      </c>
      <c r="P3763" t="s">
        <v>1199</v>
      </c>
      <c r="Q3763" t="s">
        <v>1995</v>
      </c>
      <c r="R3763">
        <v>2</v>
      </c>
      <c r="S3763">
        <v>0</v>
      </c>
    </row>
    <row r="3764" spans="1:19" hidden="1" x14ac:dyDescent="0.25">
      <c r="A3764" t="s">
        <v>1219</v>
      </c>
      <c r="B3764" t="s">
        <v>870</v>
      </c>
      <c r="C3764">
        <v>4516</v>
      </c>
      <c r="D3764">
        <v>0</v>
      </c>
      <c r="E3764" s="33">
        <v>43654</v>
      </c>
      <c r="F3764" t="s">
        <v>1217</v>
      </c>
      <c r="G3764" t="s">
        <v>868</v>
      </c>
      <c r="H3764">
        <v>1305</v>
      </c>
      <c r="I3764">
        <v>0</v>
      </c>
      <c r="J3764" s="33">
        <v>43655</v>
      </c>
      <c r="K3764" t="s">
        <v>1220</v>
      </c>
      <c r="L3764" t="s">
        <v>1584</v>
      </c>
      <c r="M3764">
        <v>1182</v>
      </c>
      <c r="N3764">
        <v>0</v>
      </c>
      <c r="O3764" s="33">
        <v>43656</v>
      </c>
      <c r="P3764" t="s">
        <v>1199</v>
      </c>
      <c r="Q3764" t="s">
        <v>1821</v>
      </c>
      <c r="R3764">
        <v>2</v>
      </c>
      <c r="S3764">
        <v>0</v>
      </c>
    </row>
    <row r="3765" spans="1:19" hidden="1" x14ac:dyDescent="0.25">
      <c r="A3765" t="s">
        <v>1219</v>
      </c>
      <c r="B3765" t="s">
        <v>859</v>
      </c>
      <c r="C3765">
        <v>12</v>
      </c>
      <c r="D3765">
        <v>0</v>
      </c>
      <c r="E3765" s="33">
        <v>43654</v>
      </c>
      <c r="F3765" t="s">
        <v>1217</v>
      </c>
      <c r="G3765" t="s">
        <v>2782</v>
      </c>
      <c r="H3765">
        <v>1658</v>
      </c>
      <c r="I3765">
        <v>280</v>
      </c>
      <c r="J3765" s="33">
        <v>43655</v>
      </c>
      <c r="K3765" t="s">
        <v>1220</v>
      </c>
      <c r="L3765" t="s">
        <v>1585</v>
      </c>
      <c r="M3765">
        <v>5535</v>
      </c>
      <c r="N3765">
        <v>0</v>
      </c>
      <c r="O3765" s="33">
        <v>43656</v>
      </c>
      <c r="P3765" t="s">
        <v>1199</v>
      </c>
      <c r="Q3765" t="s">
        <v>1822</v>
      </c>
      <c r="R3765">
        <v>6</v>
      </c>
      <c r="S3765">
        <v>89727</v>
      </c>
    </row>
    <row r="3766" spans="1:19" hidden="1" x14ac:dyDescent="0.25">
      <c r="A3766" t="s">
        <v>1219</v>
      </c>
      <c r="B3766" t="s">
        <v>2329</v>
      </c>
      <c r="C3766">
        <v>2</v>
      </c>
      <c r="D3766">
        <v>0</v>
      </c>
      <c r="E3766" s="33">
        <v>43654</v>
      </c>
      <c r="F3766" t="s">
        <v>1217</v>
      </c>
      <c r="G3766" t="s">
        <v>1486</v>
      </c>
      <c r="H3766">
        <v>17116</v>
      </c>
      <c r="I3766">
        <v>0</v>
      </c>
      <c r="J3766" s="33">
        <v>43655</v>
      </c>
      <c r="K3766" t="s">
        <v>1220</v>
      </c>
      <c r="L3766" t="s">
        <v>1586</v>
      </c>
      <c r="M3766">
        <v>1</v>
      </c>
      <c r="N3766">
        <v>0</v>
      </c>
      <c r="O3766" s="33">
        <v>43656</v>
      </c>
      <c r="P3766" t="s">
        <v>1199</v>
      </c>
      <c r="Q3766" t="s">
        <v>1695</v>
      </c>
      <c r="R3766">
        <v>2</v>
      </c>
      <c r="S3766">
        <v>0</v>
      </c>
    </row>
    <row r="3767" spans="1:19" hidden="1" x14ac:dyDescent="0.25">
      <c r="A3767" t="s">
        <v>1219</v>
      </c>
      <c r="B3767" t="s">
        <v>1691</v>
      </c>
      <c r="C3767">
        <v>641</v>
      </c>
      <c r="D3767">
        <v>0</v>
      </c>
      <c r="E3767" s="33">
        <v>43654</v>
      </c>
      <c r="F3767" t="s">
        <v>1217</v>
      </c>
      <c r="G3767" t="s">
        <v>870</v>
      </c>
      <c r="H3767">
        <v>1466</v>
      </c>
      <c r="I3767">
        <v>0</v>
      </c>
      <c r="J3767" s="33">
        <v>43655</v>
      </c>
      <c r="K3767" t="s">
        <v>1220</v>
      </c>
      <c r="L3767" t="s">
        <v>870</v>
      </c>
      <c r="M3767">
        <v>5449</v>
      </c>
      <c r="N3767">
        <v>0</v>
      </c>
      <c r="O3767" s="33">
        <v>43656</v>
      </c>
      <c r="P3767" t="s">
        <v>1199</v>
      </c>
      <c r="Q3767" t="s">
        <v>1914</v>
      </c>
      <c r="R3767">
        <v>4</v>
      </c>
      <c r="S3767">
        <v>16</v>
      </c>
    </row>
    <row r="3768" spans="1:19" hidden="1" x14ac:dyDescent="0.25">
      <c r="A3768" t="s">
        <v>1219</v>
      </c>
      <c r="B3768" t="s">
        <v>2571</v>
      </c>
      <c r="C3768">
        <v>1079</v>
      </c>
      <c r="D3768">
        <v>221</v>
      </c>
      <c r="E3768" s="33">
        <v>43654</v>
      </c>
      <c r="F3768" t="s">
        <v>1217</v>
      </c>
      <c r="G3768" t="s">
        <v>2783</v>
      </c>
      <c r="H3768">
        <v>12777</v>
      </c>
      <c r="I3768">
        <v>0</v>
      </c>
      <c r="J3768" s="33">
        <v>43655</v>
      </c>
      <c r="K3768" t="s">
        <v>1220</v>
      </c>
      <c r="L3768" t="s">
        <v>1483</v>
      </c>
      <c r="M3768">
        <v>1</v>
      </c>
      <c r="N3768">
        <v>0</v>
      </c>
      <c r="O3768" s="33">
        <v>43656</v>
      </c>
      <c r="P3768" t="s">
        <v>1199</v>
      </c>
      <c r="Q3768" t="s">
        <v>2636</v>
      </c>
      <c r="R3768">
        <v>6132</v>
      </c>
      <c r="S3768">
        <v>118723</v>
      </c>
    </row>
    <row r="3769" spans="1:19" hidden="1" x14ac:dyDescent="0.25">
      <c r="A3769" t="s">
        <v>1219</v>
      </c>
      <c r="B3769" t="s">
        <v>2788</v>
      </c>
      <c r="C3769">
        <v>0</v>
      </c>
      <c r="D3769">
        <v>4517</v>
      </c>
      <c r="E3769" s="33">
        <v>43654</v>
      </c>
      <c r="F3769" t="s">
        <v>1217</v>
      </c>
      <c r="G3769" t="s">
        <v>2784</v>
      </c>
      <c r="H3769">
        <v>4676</v>
      </c>
      <c r="I3769">
        <v>0</v>
      </c>
      <c r="J3769" s="33">
        <v>43655</v>
      </c>
      <c r="K3769" t="s">
        <v>1221</v>
      </c>
      <c r="L3769" t="s">
        <v>2794</v>
      </c>
      <c r="M3769">
        <v>0</v>
      </c>
      <c r="N3769">
        <v>5092</v>
      </c>
      <c r="O3769" s="33">
        <v>43656</v>
      </c>
      <c r="P3769" t="s">
        <v>1199</v>
      </c>
      <c r="Q3769" t="s">
        <v>1495</v>
      </c>
      <c r="R3769">
        <v>0</v>
      </c>
      <c r="S3769">
        <v>124855</v>
      </c>
    </row>
    <row r="3770" spans="1:19" hidden="1" x14ac:dyDescent="0.25">
      <c r="A3770" t="s">
        <v>1219</v>
      </c>
      <c r="B3770" t="s">
        <v>1483</v>
      </c>
      <c r="C3770">
        <v>1</v>
      </c>
      <c r="D3770">
        <v>0</v>
      </c>
      <c r="E3770" s="33">
        <v>43654</v>
      </c>
      <c r="F3770" t="s">
        <v>1217</v>
      </c>
      <c r="G3770" t="s">
        <v>1483</v>
      </c>
      <c r="H3770">
        <v>1</v>
      </c>
      <c r="I3770">
        <v>0</v>
      </c>
      <c r="J3770" s="33">
        <v>43655</v>
      </c>
      <c r="K3770" t="s">
        <v>1221</v>
      </c>
      <c r="L3770" t="s">
        <v>2795</v>
      </c>
      <c r="M3770">
        <v>2</v>
      </c>
      <c r="N3770">
        <v>0</v>
      </c>
      <c r="O3770" s="33">
        <v>43656</v>
      </c>
      <c r="P3770" t="s">
        <v>1199</v>
      </c>
      <c r="Q3770" t="s">
        <v>1592</v>
      </c>
      <c r="R3770">
        <v>0</v>
      </c>
      <c r="S3770">
        <v>124855</v>
      </c>
    </row>
    <row r="3771" spans="1:19" hidden="1" x14ac:dyDescent="0.25">
      <c r="A3771" t="s">
        <v>1220</v>
      </c>
      <c r="B3771" t="s">
        <v>868</v>
      </c>
      <c r="C3771">
        <v>4913</v>
      </c>
      <c r="D3771">
        <v>0</v>
      </c>
      <c r="E3771" s="33">
        <v>43654</v>
      </c>
      <c r="F3771" t="s">
        <v>1218</v>
      </c>
      <c r="G3771" t="s">
        <v>1792</v>
      </c>
      <c r="H3771">
        <v>1545</v>
      </c>
      <c r="I3771">
        <v>0</v>
      </c>
      <c r="J3771" s="33">
        <v>43655</v>
      </c>
      <c r="K3771" t="s">
        <v>1221</v>
      </c>
      <c r="L3771" t="s">
        <v>2487</v>
      </c>
      <c r="M3771">
        <v>0</v>
      </c>
      <c r="N3771">
        <v>4744</v>
      </c>
      <c r="O3771" s="33">
        <v>43656</v>
      </c>
      <c r="P3771" t="s">
        <v>1199</v>
      </c>
      <c r="Q3771" t="s">
        <v>861</v>
      </c>
      <c r="R3771">
        <v>1</v>
      </c>
      <c r="S3771">
        <v>0</v>
      </c>
    </row>
    <row r="3772" spans="1:19" hidden="1" x14ac:dyDescent="0.25">
      <c r="A3772" t="s">
        <v>1220</v>
      </c>
      <c r="B3772" t="s">
        <v>1005</v>
      </c>
      <c r="C3772">
        <v>2</v>
      </c>
      <c r="D3772">
        <v>0</v>
      </c>
      <c r="E3772" s="33">
        <v>43654</v>
      </c>
      <c r="F3772" t="s">
        <v>1218</v>
      </c>
      <c r="G3772" t="s">
        <v>2785</v>
      </c>
      <c r="H3772">
        <v>1490</v>
      </c>
      <c r="I3772">
        <v>0</v>
      </c>
      <c r="J3772" s="33">
        <v>43655</v>
      </c>
      <c r="K3772" t="s">
        <v>1221</v>
      </c>
      <c r="L3772" t="s">
        <v>930</v>
      </c>
      <c r="M3772">
        <v>0</v>
      </c>
      <c r="N3772">
        <v>5092</v>
      </c>
      <c r="O3772" s="33">
        <v>43656</v>
      </c>
      <c r="P3772" t="s">
        <v>1199</v>
      </c>
      <c r="Q3772" t="s">
        <v>2727</v>
      </c>
      <c r="R3772">
        <v>3157</v>
      </c>
      <c r="S3772">
        <v>424</v>
      </c>
    </row>
    <row r="3773" spans="1:19" hidden="1" x14ac:dyDescent="0.25">
      <c r="A3773" t="s">
        <v>1220</v>
      </c>
      <c r="B3773" t="s">
        <v>1486</v>
      </c>
      <c r="C3773">
        <v>4946</v>
      </c>
      <c r="D3773">
        <v>0</v>
      </c>
      <c r="E3773" s="33">
        <v>43654</v>
      </c>
      <c r="F3773" t="s">
        <v>1219</v>
      </c>
      <c r="G3773" t="s">
        <v>1595</v>
      </c>
      <c r="H3773">
        <v>3</v>
      </c>
      <c r="I3773">
        <v>4</v>
      </c>
      <c r="J3773" s="33">
        <v>43655</v>
      </c>
      <c r="K3773" t="s">
        <v>1221</v>
      </c>
      <c r="L3773" t="s">
        <v>857</v>
      </c>
      <c r="M3773">
        <v>12</v>
      </c>
      <c r="N3773">
        <v>0</v>
      </c>
      <c r="O3773" s="33">
        <v>43656</v>
      </c>
      <c r="P3773" t="s">
        <v>1199</v>
      </c>
      <c r="Q3773" t="s">
        <v>1483</v>
      </c>
      <c r="R3773">
        <v>1</v>
      </c>
      <c r="S3773">
        <v>0</v>
      </c>
    </row>
    <row r="3774" spans="1:19" hidden="1" x14ac:dyDescent="0.25">
      <c r="A3774" t="s">
        <v>1220</v>
      </c>
      <c r="B3774" t="s">
        <v>1898</v>
      </c>
      <c r="C3774">
        <v>773</v>
      </c>
      <c r="D3774">
        <v>0</v>
      </c>
      <c r="E3774" s="33">
        <v>43654</v>
      </c>
      <c r="F3774" t="s">
        <v>1219</v>
      </c>
      <c r="G3774" t="s">
        <v>857</v>
      </c>
      <c r="H3774">
        <v>11</v>
      </c>
      <c r="I3774">
        <v>0</v>
      </c>
      <c r="J3774" s="33">
        <v>43655</v>
      </c>
      <c r="K3774" t="s">
        <v>1221</v>
      </c>
      <c r="L3774" t="s">
        <v>2013</v>
      </c>
      <c r="M3774">
        <v>3</v>
      </c>
      <c r="N3774">
        <v>0</v>
      </c>
      <c r="O3774" s="33">
        <v>43656</v>
      </c>
      <c r="P3774" t="s">
        <v>1199</v>
      </c>
      <c r="Q3774" t="s">
        <v>2389</v>
      </c>
      <c r="R3774">
        <v>4</v>
      </c>
      <c r="S3774">
        <v>0</v>
      </c>
    </row>
    <row r="3775" spans="1:19" hidden="1" x14ac:dyDescent="0.25">
      <c r="A3775" t="s">
        <v>1220</v>
      </c>
      <c r="B3775" t="s">
        <v>1584</v>
      </c>
      <c r="C3775">
        <v>1120</v>
      </c>
      <c r="D3775">
        <v>0</v>
      </c>
      <c r="E3775" s="33">
        <v>43654</v>
      </c>
      <c r="F3775" t="s">
        <v>1219</v>
      </c>
      <c r="G3775" t="s">
        <v>868</v>
      </c>
      <c r="H3775">
        <v>4892</v>
      </c>
      <c r="I3775">
        <v>0</v>
      </c>
      <c r="J3775" s="33">
        <v>43655</v>
      </c>
      <c r="K3775" t="s">
        <v>1221</v>
      </c>
      <c r="L3775" t="s">
        <v>1581</v>
      </c>
      <c r="M3775">
        <v>418</v>
      </c>
      <c r="N3775">
        <v>0</v>
      </c>
      <c r="O3775" s="33">
        <v>43656</v>
      </c>
      <c r="P3775" t="s">
        <v>1200</v>
      </c>
      <c r="Q3775" t="s">
        <v>2754</v>
      </c>
      <c r="R3775">
        <v>623017</v>
      </c>
      <c r="S3775">
        <v>0</v>
      </c>
    </row>
    <row r="3776" spans="1:19" hidden="1" x14ac:dyDescent="0.25">
      <c r="A3776" t="s">
        <v>1220</v>
      </c>
      <c r="B3776" t="s">
        <v>1585</v>
      </c>
      <c r="C3776">
        <v>4946</v>
      </c>
      <c r="D3776">
        <v>0</v>
      </c>
      <c r="E3776" s="33">
        <v>43654</v>
      </c>
      <c r="F3776" t="s">
        <v>1219</v>
      </c>
      <c r="G3776" t="s">
        <v>1486</v>
      </c>
      <c r="H3776">
        <v>4892</v>
      </c>
      <c r="I3776">
        <v>0</v>
      </c>
      <c r="J3776" s="33">
        <v>43655</v>
      </c>
      <c r="K3776" t="s">
        <v>1221</v>
      </c>
      <c r="L3776" t="s">
        <v>868</v>
      </c>
      <c r="M3776">
        <v>5092</v>
      </c>
      <c r="N3776">
        <v>0</v>
      </c>
      <c r="O3776" s="33">
        <v>43656</v>
      </c>
      <c r="P3776" t="s">
        <v>1200</v>
      </c>
      <c r="Q3776" t="s">
        <v>2753</v>
      </c>
      <c r="R3776">
        <v>117336</v>
      </c>
      <c r="S3776">
        <v>0</v>
      </c>
    </row>
    <row r="3777" spans="1:19" hidden="1" x14ac:dyDescent="0.25">
      <c r="A3777" t="s">
        <v>1220</v>
      </c>
      <c r="B3777" t="s">
        <v>1586</v>
      </c>
      <c r="C3777">
        <v>1</v>
      </c>
      <c r="D3777">
        <v>0</v>
      </c>
      <c r="E3777" s="33">
        <v>43654</v>
      </c>
      <c r="F3777" t="s">
        <v>1219</v>
      </c>
      <c r="G3777" t="s">
        <v>2789</v>
      </c>
      <c r="H3777">
        <v>179</v>
      </c>
      <c r="I3777">
        <v>4595</v>
      </c>
      <c r="J3777" s="33">
        <v>43655</v>
      </c>
      <c r="K3777" t="s">
        <v>1221</v>
      </c>
      <c r="L3777" t="s">
        <v>1484</v>
      </c>
      <c r="M3777">
        <v>0</v>
      </c>
      <c r="N3777">
        <v>5092</v>
      </c>
      <c r="O3777" s="33">
        <v>43656</v>
      </c>
      <c r="P3777" t="s">
        <v>1201</v>
      </c>
      <c r="Q3777" t="s">
        <v>1482</v>
      </c>
      <c r="R3777">
        <v>1</v>
      </c>
      <c r="S3777">
        <v>0</v>
      </c>
    </row>
    <row r="3778" spans="1:19" hidden="1" x14ac:dyDescent="0.25">
      <c r="A3778" t="s">
        <v>1220</v>
      </c>
      <c r="B3778" t="s">
        <v>870</v>
      </c>
      <c r="C3778">
        <v>4864</v>
      </c>
      <c r="D3778">
        <v>0</v>
      </c>
      <c r="E3778" s="33">
        <v>43654</v>
      </c>
      <c r="F3778" t="s">
        <v>1219</v>
      </c>
      <c r="G3778" t="s">
        <v>1584</v>
      </c>
      <c r="H3778">
        <v>1129</v>
      </c>
      <c r="I3778">
        <v>0</v>
      </c>
      <c r="J3778" s="33">
        <v>43655</v>
      </c>
      <c r="K3778" t="s">
        <v>1221</v>
      </c>
      <c r="L3778" t="s">
        <v>2023</v>
      </c>
      <c r="M3778">
        <v>1</v>
      </c>
      <c r="N3778">
        <v>0</v>
      </c>
      <c r="O3778" s="33">
        <v>43656</v>
      </c>
      <c r="P3778" t="s">
        <v>1201</v>
      </c>
      <c r="Q3778" t="s">
        <v>1485</v>
      </c>
      <c r="R3778">
        <v>1162</v>
      </c>
      <c r="S3778">
        <v>0</v>
      </c>
    </row>
    <row r="3779" spans="1:19" hidden="1" x14ac:dyDescent="0.25">
      <c r="A3779" t="s">
        <v>1220</v>
      </c>
      <c r="B3779" t="s">
        <v>1483</v>
      </c>
      <c r="C3779">
        <v>1</v>
      </c>
      <c r="D3779">
        <v>0</v>
      </c>
      <c r="E3779" s="33">
        <v>43654</v>
      </c>
      <c r="F3779" t="s">
        <v>1219</v>
      </c>
      <c r="G3779" t="s">
        <v>1585</v>
      </c>
      <c r="H3779">
        <v>4892</v>
      </c>
      <c r="I3779">
        <v>0</v>
      </c>
      <c r="J3779" s="33">
        <v>43655</v>
      </c>
      <c r="K3779" t="s">
        <v>1221</v>
      </c>
      <c r="L3779" t="s">
        <v>2797</v>
      </c>
      <c r="M3779">
        <v>59</v>
      </c>
      <c r="N3779">
        <v>0</v>
      </c>
      <c r="O3779" s="33">
        <v>43656</v>
      </c>
      <c r="P3779" t="s">
        <v>1201</v>
      </c>
      <c r="Q3779" t="s">
        <v>857</v>
      </c>
      <c r="R3779">
        <v>1</v>
      </c>
      <c r="S3779">
        <v>0</v>
      </c>
    </row>
    <row r="3780" spans="1:19" hidden="1" x14ac:dyDescent="0.25">
      <c r="A3780" t="s">
        <v>1221</v>
      </c>
      <c r="B3780" t="s">
        <v>2794</v>
      </c>
      <c r="C3780">
        <v>0</v>
      </c>
      <c r="D3780">
        <v>4554</v>
      </c>
      <c r="E3780" s="33">
        <v>43654</v>
      </c>
      <c r="F3780" t="s">
        <v>1219</v>
      </c>
      <c r="G3780" t="s">
        <v>2786</v>
      </c>
      <c r="H3780">
        <v>383</v>
      </c>
      <c r="I3780">
        <v>0</v>
      </c>
      <c r="J3780" s="33">
        <v>43655</v>
      </c>
      <c r="K3780" t="s">
        <v>1221</v>
      </c>
      <c r="L3780" t="s">
        <v>2793</v>
      </c>
      <c r="M3780">
        <v>1</v>
      </c>
      <c r="N3780">
        <v>0</v>
      </c>
      <c r="O3780" s="33">
        <v>43656</v>
      </c>
      <c r="P3780" t="s">
        <v>1201</v>
      </c>
      <c r="Q3780" t="s">
        <v>868</v>
      </c>
      <c r="R3780">
        <v>1162</v>
      </c>
      <c r="S3780">
        <v>0</v>
      </c>
    </row>
    <row r="3781" spans="1:19" hidden="1" x14ac:dyDescent="0.25">
      <c r="A3781" t="s">
        <v>1221</v>
      </c>
      <c r="B3781" t="s">
        <v>2795</v>
      </c>
      <c r="C3781">
        <v>2</v>
      </c>
      <c r="D3781">
        <v>0</v>
      </c>
      <c r="E3781" s="33">
        <v>43654</v>
      </c>
      <c r="F3781" t="s">
        <v>1219</v>
      </c>
      <c r="G3781" t="s">
        <v>2787</v>
      </c>
      <c r="H3781">
        <v>4517</v>
      </c>
      <c r="I3781">
        <v>0</v>
      </c>
      <c r="J3781" s="33">
        <v>43655</v>
      </c>
      <c r="K3781" t="s">
        <v>1221</v>
      </c>
      <c r="L3781" t="s">
        <v>1486</v>
      </c>
      <c r="M3781">
        <v>5092</v>
      </c>
      <c r="N3781">
        <v>0</v>
      </c>
      <c r="O3781" s="33">
        <v>43656</v>
      </c>
      <c r="P3781" t="s">
        <v>1201</v>
      </c>
      <c r="Q3781" t="s">
        <v>1484</v>
      </c>
      <c r="R3781">
        <v>1131</v>
      </c>
      <c r="S3781">
        <v>0</v>
      </c>
    </row>
    <row r="3782" spans="1:19" hidden="1" x14ac:dyDescent="0.25">
      <c r="A3782" t="s">
        <v>1221</v>
      </c>
      <c r="B3782" t="s">
        <v>2487</v>
      </c>
      <c r="C3782">
        <v>0</v>
      </c>
      <c r="D3782">
        <v>4247</v>
      </c>
      <c r="E3782" s="33">
        <v>43654</v>
      </c>
      <c r="F3782" t="s">
        <v>1219</v>
      </c>
      <c r="G3782" t="s">
        <v>870</v>
      </c>
      <c r="H3782">
        <v>4891</v>
      </c>
      <c r="I3782">
        <v>0</v>
      </c>
      <c r="J3782" s="33">
        <v>43655</v>
      </c>
      <c r="K3782" t="s">
        <v>1221</v>
      </c>
      <c r="L3782" t="s">
        <v>2778</v>
      </c>
      <c r="M3782">
        <v>2</v>
      </c>
      <c r="N3782">
        <v>0</v>
      </c>
      <c r="O3782" s="33">
        <v>43656</v>
      </c>
      <c r="P3782" t="s">
        <v>1201</v>
      </c>
      <c r="Q3782" t="s">
        <v>1486</v>
      </c>
      <c r="R3782">
        <v>1162</v>
      </c>
      <c r="S3782">
        <v>0</v>
      </c>
    </row>
    <row r="3783" spans="1:19" hidden="1" x14ac:dyDescent="0.25">
      <c r="A3783" t="s">
        <v>1221</v>
      </c>
      <c r="B3783" t="s">
        <v>930</v>
      </c>
      <c r="C3783">
        <v>0</v>
      </c>
      <c r="D3783">
        <v>4554</v>
      </c>
      <c r="E3783" s="33">
        <v>43654</v>
      </c>
      <c r="F3783" t="s">
        <v>1219</v>
      </c>
      <c r="G3783" t="s">
        <v>859</v>
      </c>
      <c r="H3783">
        <v>12</v>
      </c>
      <c r="I3783">
        <v>0</v>
      </c>
      <c r="J3783" s="33">
        <v>43655</v>
      </c>
      <c r="K3783" t="s">
        <v>1221</v>
      </c>
      <c r="L3783" t="s">
        <v>1583</v>
      </c>
      <c r="M3783">
        <v>4</v>
      </c>
      <c r="N3783">
        <v>0</v>
      </c>
      <c r="O3783" s="33">
        <v>43656</v>
      </c>
      <c r="P3783" t="s">
        <v>1201</v>
      </c>
      <c r="Q3783" t="s">
        <v>870</v>
      </c>
      <c r="R3783">
        <v>1162</v>
      </c>
      <c r="S3783">
        <v>0</v>
      </c>
    </row>
    <row r="3784" spans="1:19" hidden="1" x14ac:dyDescent="0.25">
      <c r="A3784" t="s">
        <v>1221</v>
      </c>
      <c r="B3784" t="s">
        <v>857</v>
      </c>
      <c r="C3784">
        <v>12</v>
      </c>
      <c r="D3784">
        <v>0</v>
      </c>
      <c r="E3784" s="33">
        <v>43654</v>
      </c>
      <c r="F3784" t="s">
        <v>1219</v>
      </c>
      <c r="G3784" t="s">
        <v>2329</v>
      </c>
      <c r="H3784">
        <v>2</v>
      </c>
      <c r="I3784">
        <v>0</v>
      </c>
      <c r="J3784" s="33">
        <v>43655</v>
      </c>
      <c r="K3784" t="s">
        <v>1221</v>
      </c>
      <c r="L3784" t="s">
        <v>1586</v>
      </c>
      <c r="M3784">
        <v>2</v>
      </c>
      <c r="N3784">
        <v>0</v>
      </c>
      <c r="O3784" s="33">
        <v>43656</v>
      </c>
      <c r="P3784" t="s">
        <v>1201</v>
      </c>
      <c r="Q3784" t="s">
        <v>859</v>
      </c>
      <c r="R3784">
        <v>1</v>
      </c>
      <c r="S3784">
        <v>0</v>
      </c>
    </row>
    <row r="3785" spans="1:19" hidden="1" x14ac:dyDescent="0.25">
      <c r="A3785" t="s">
        <v>1221</v>
      </c>
      <c r="B3785" t="s">
        <v>2013</v>
      </c>
      <c r="C3785">
        <v>3</v>
      </c>
      <c r="D3785">
        <v>0</v>
      </c>
      <c r="E3785" s="33">
        <v>43654</v>
      </c>
      <c r="F3785" t="s">
        <v>1219</v>
      </c>
      <c r="G3785" t="s">
        <v>1691</v>
      </c>
      <c r="H3785">
        <v>664</v>
      </c>
      <c r="I3785">
        <v>0</v>
      </c>
      <c r="J3785" s="33">
        <v>43655</v>
      </c>
      <c r="K3785" t="s">
        <v>1221</v>
      </c>
      <c r="L3785" t="s">
        <v>870</v>
      </c>
      <c r="M3785">
        <v>5091</v>
      </c>
      <c r="N3785">
        <v>0</v>
      </c>
      <c r="O3785" s="33">
        <v>43656</v>
      </c>
      <c r="P3785" t="s">
        <v>1201</v>
      </c>
      <c r="Q3785" t="s">
        <v>861</v>
      </c>
      <c r="R3785">
        <v>1</v>
      </c>
      <c r="S3785">
        <v>0</v>
      </c>
    </row>
    <row r="3786" spans="1:19" hidden="1" x14ac:dyDescent="0.25">
      <c r="A3786" t="s">
        <v>1221</v>
      </c>
      <c r="B3786" t="s">
        <v>1581</v>
      </c>
      <c r="C3786">
        <v>404</v>
      </c>
      <c r="D3786">
        <v>0</v>
      </c>
      <c r="E3786" s="33">
        <v>43654</v>
      </c>
      <c r="F3786" t="s">
        <v>1219</v>
      </c>
      <c r="G3786" t="s">
        <v>2571</v>
      </c>
      <c r="H3786">
        <v>1124</v>
      </c>
      <c r="I3786">
        <v>224</v>
      </c>
      <c r="J3786" s="33">
        <v>43655</v>
      </c>
      <c r="K3786" t="s">
        <v>1221</v>
      </c>
      <c r="L3786" t="s">
        <v>1520</v>
      </c>
      <c r="M3786">
        <v>2</v>
      </c>
      <c r="N3786">
        <v>0</v>
      </c>
      <c r="O3786" s="33">
        <v>43656</v>
      </c>
      <c r="P3786" t="s">
        <v>1201</v>
      </c>
      <c r="Q3786" t="s">
        <v>1483</v>
      </c>
      <c r="R3786">
        <v>1</v>
      </c>
      <c r="S3786">
        <v>0</v>
      </c>
    </row>
    <row r="3787" spans="1:19" hidden="1" x14ac:dyDescent="0.25">
      <c r="A3787" t="s">
        <v>1221</v>
      </c>
      <c r="B3787" t="s">
        <v>868</v>
      </c>
      <c r="C3787">
        <v>4554</v>
      </c>
      <c r="D3787">
        <v>0</v>
      </c>
      <c r="E3787" s="33">
        <v>43654</v>
      </c>
      <c r="F3787" t="s">
        <v>1219</v>
      </c>
      <c r="G3787" t="s">
        <v>2788</v>
      </c>
      <c r="H3787">
        <v>0</v>
      </c>
      <c r="I3787">
        <v>4892</v>
      </c>
      <c r="J3787" s="33">
        <v>43655</v>
      </c>
      <c r="K3787" t="s">
        <v>1221</v>
      </c>
      <c r="L3787" t="s">
        <v>1732</v>
      </c>
      <c r="M3787">
        <v>1</v>
      </c>
      <c r="N3787">
        <v>0</v>
      </c>
      <c r="O3787" s="33">
        <v>43656</v>
      </c>
      <c r="P3787" t="s">
        <v>1202</v>
      </c>
      <c r="Q3787" t="s">
        <v>1482</v>
      </c>
      <c r="R3787">
        <v>1</v>
      </c>
      <c r="S3787">
        <v>0</v>
      </c>
    </row>
    <row r="3788" spans="1:19" hidden="1" x14ac:dyDescent="0.25">
      <c r="A3788" t="s">
        <v>1221</v>
      </c>
      <c r="B3788" t="s">
        <v>1484</v>
      </c>
      <c r="C3788">
        <v>0</v>
      </c>
      <c r="D3788">
        <v>4554</v>
      </c>
      <c r="E3788" s="33">
        <v>43654</v>
      </c>
      <c r="F3788" t="s">
        <v>1219</v>
      </c>
      <c r="G3788" t="s">
        <v>1483</v>
      </c>
      <c r="H3788">
        <v>1</v>
      </c>
      <c r="I3788">
        <v>0</v>
      </c>
      <c r="J3788" s="33">
        <v>43655</v>
      </c>
      <c r="K3788" t="s">
        <v>1221</v>
      </c>
      <c r="L3788" t="s">
        <v>859</v>
      </c>
      <c r="M3788">
        <v>13</v>
      </c>
      <c r="N3788">
        <v>0</v>
      </c>
      <c r="O3788" s="33">
        <v>43656</v>
      </c>
      <c r="P3788" t="s">
        <v>1202</v>
      </c>
      <c r="Q3788" t="s">
        <v>1485</v>
      </c>
      <c r="R3788">
        <v>2</v>
      </c>
      <c r="S3788">
        <v>0</v>
      </c>
    </row>
    <row r="3789" spans="1:19" hidden="1" x14ac:dyDescent="0.25">
      <c r="A3789" t="s">
        <v>1221</v>
      </c>
      <c r="B3789" t="s">
        <v>2023</v>
      </c>
      <c r="C3789">
        <v>1</v>
      </c>
      <c r="D3789">
        <v>0</v>
      </c>
      <c r="E3789" s="33">
        <v>43654</v>
      </c>
      <c r="F3789" t="s">
        <v>1220</v>
      </c>
      <c r="G3789" t="s">
        <v>868</v>
      </c>
      <c r="H3789">
        <v>5316</v>
      </c>
      <c r="I3789">
        <v>0</v>
      </c>
      <c r="J3789" s="33">
        <v>43655</v>
      </c>
      <c r="K3789" t="s">
        <v>1221</v>
      </c>
      <c r="L3789" t="s">
        <v>2790</v>
      </c>
      <c r="M3789">
        <v>59</v>
      </c>
      <c r="N3789">
        <v>0</v>
      </c>
      <c r="O3789" s="33">
        <v>43656</v>
      </c>
      <c r="P3789" t="s">
        <v>1202</v>
      </c>
      <c r="Q3789" t="s">
        <v>857</v>
      </c>
      <c r="R3789">
        <v>1</v>
      </c>
      <c r="S3789">
        <v>0</v>
      </c>
    </row>
    <row r="3790" spans="1:19" hidden="1" x14ac:dyDescent="0.25">
      <c r="A3790" t="s">
        <v>1221</v>
      </c>
      <c r="B3790" t="s">
        <v>2797</v>
      </c>
      <c r="C3790">
        <v>58</v>
      </c>
      <c r="D3790">
        <v>0</v>
      </c>
      <c r="E3790" s="33">
        <v>43654</v>
      </c>
      <c r="F3790" t="s">
        <v>1220</v>
      </c>
      <c r="G3790" t="s">
        <v>1005</v>
      </c>
      <c r="H3790">
        <v>2</v>
      </c>
      <c r="I3790">
        <v>0</v>
      </c>
      <c r="J3790" s="33">
        <v>43655</v>
      </c>
      <c r="K3790" t="s">
        <v>1221</v>
      </c>
      <c r="L3790" t="s">
        <v>2791</v>
      </c>
      <c r="M3790">
        <v>348</v>
      </c>
      <c r="N3790">
        <v>4744</v>
      </c>
      <c r="O3790" s="33">
        <v>43656</v>
      </c>
      <c r="P3790" t="s">
        <v>1202</v>
      </c>
      <c r="Q3790" t="s">
        <v>868</v>
      </c>
      <c r="R3790">
        <v>2</v>
      </c>
      <c r="S3790">
        <v>0</v>
      </c>
    </row>
    <row r="3791" spans="1:19" hidden="1" x14ac:dyDescent="0.25">
      <c r="A3791" t="s">
        <v>1221</v>
      </c>
      <c r="B3791" t="s">
        <v>2793</v>
      </c>
      <c r="C3791">
        <v>1</v>
      </c>
      <c r="D3791">
        <v>0</v>
      </c>
      <c r="E3791" s="33">
        <v>43654</v>
      </c>
      <c r="F3791" t="s">
        <v>1220</v>
      </c>
      <c r="G3791" t="s">
        <v>1486</v>
      </c>
      <c r="H3791">
        <v>5352</v>
      </c>
      <c r="I3791">
        <v>0</v>
      </c>
      <c r="J3791" s="33">
        <v>43655</v>
      </c>
      <c r="K3791" t="s">
        <v>1221</v>
      </c>
      <c r="L3791" t="s">
        <v>2792</v>
      </c>
      <c r="M3791">
        <v>1162</v>
      </c>
      <c r="N3791">
        <v>0</v>
      </c>
      <c r="O3791" s="33">
        <v>43656</v>
      </c>
      <c r="P3791" t="s">
        <v>1202</v>
      </c>
      <c r="Q3791" t="s">
        <v>1486</v>
      </c>
      <c r="R3791">
        <v>2</v>
      </c>
      <c r="S3791">
        <v>0</v>
      </c>
    </row>
    <row r="3792" spans="1:19" hidden="1" x14ac:dyDescent="0.25">
      <c r="A3792" t="s">
        <v>1221</v>
      </c>
      <c r="B3792" t="s">
        <v>1486</v>
      </c>
      <c r="C3792">
        <v>4554</v>
      </c>
      <c r="D3792">
        <v>0</v>
      </c>
      <c r="E3792" s="33">
        <v>43654</v>
      </c>
      <c r="F3792" t="s">
        <v>1220</v>
      </c>
      <c r="G3792" t="s">
        <v>1898</v>
      </c>
      <c r="H3792">
        <v>794</v>
      </c>
      <c r="I3792">
        <v>0</v>
      </c>
      <c r="J3792" s="33">
        <v>43655</v>
      </c>
      <c r="K3792" t="s">
        <v>1221</v>
      </c>
      <c r="L3792" t="s">
        <v>2796</v>
      </c>
      <c r="M3792">
        <v>21</v>
      </c>
      <c r="N3792">
        <v>0</v>
      </c>
      <c r="O3792" s="33">
        <v>43656</v>
      </c>
      <c r="P3792" t="s">
        <v>1202</v>
      </c>
      <c r="Q3792" t="s">
        <v>870</v>
      </c>
      <c r="R3792">
        <v>2</v>
      </c>
      <c r="S3792">
        <v>0</v>
      </c>
    </row>
    <row r="3793" spans="1:19" hidden="1" x14ac:dyDescent="0.25">
      <c r="A3793" t="s">
        <v>1221</v>
      </c>
      <c r="B3793" t="s">
        <v>2778</v>
      </c>
      <c r="C3793">
        <v>2</v>
      </c>
      <c r="D3793">
        <v>0</v>
      </c>
      <c r="E3793" s="33">
        <v>43654</v>
      </c>
      <c r="F3793" t="s">
        <v>1220</v>
      </c>
      <c r="G3793" t="s">
        <v>1584</v>
      </c>
      <c r="H3793">
        <v>1163</v>
      </c>
      <c r="I3793">
        <v>0</v>
      </c>
      <c r="J3793" s="33">
        <v>43655</v>
      </c>
      <c r="K3793" t="s">
        <v>1221</v>
      </c>
      <c r="L3793" t="s">
        <v>1992</v>
      </c>
      <c r="M3793">
        <v>2</v>
      </c>
      <c r="N3793">
        <v>0</v>
      </c>
      <c r="O3793" s="33">
        <v>43656</v>
      </c>
      <c r="P3793" t="s">
        <v>1202</v>
      </c>
      <c r="Q3793" t="s">
        <v>859</v>
      </c>
      <c r="R3793">
        <v>1</v>
      </c>
      <c r="S3793">
        <v>0</v>
      </c>
    </row>
    <row r="3794" spans="1:19" hidden="1" x14ac:dyDescent="0.25">
      <c r="A3794" t="s">
        <v>1221</v>
      </c>
      <c r="B3794" t="s">
        <v>1583</v>
      </c>
      <c r="C3794">
        <v>4</v>
      </c>
      <c r="D3794">
        <v>0</v>
      </c>
      <c r="E3794" s="33">
        <v>43654</v>
      </c>
      <c r="F3794" t="s">
        <v>1220</v>
      </c>
      <c r="G3794" t="s">
        <v>1585</v>
      </c>
      <c r="H3794">
        <v>5352</v>
      </c>
      <c r="I3794">
        <v>0</v>
      </c>
      <c r="J3794" s="33">
        <v>43655</v>
      </c>
      <c r="K3794" t="s">
        <v>1221</v>
      </c>
      <c r="L3794" t="s">
        <v>2768</v>
      </c>
      <c r="M3794">
        <v>2</v>
      </c>
      <c r="N3794">
        <v>0</v>
      </c>
      <c r="O3794" s="33">
        <v>43656</v>
      </c>
      <c r="P3794" t="s">
        <v>1202</v>
      </c>
      <c r="Q3794" t="s">
        <v>861</v>
      </c>
      <c r="R3794">
        <v>1</v>
      </c>
      <c r="S3794">
        <v>0</v>
      </c>
    </row>
    <row r="3795" spans="1:19" hidden="1" x14ac:dyDescent="0.25">
      <c r="A3795" t="s">
        <v>1221</v>
      </c>
      <c r="B3795" t="s">
        <v>1586</v>
      </c>
      <c r="C3795">
        <v>2</v>
      </c>
      <c r="D3795">
        <v>0</v>
      </c>
      <c r="E3795" s="33">
        <v>43654</v>
      </c>
      <c r="F3795" t="s">
        <v>1220</v>
      </c>
      <c r="G3795" t="s">
        <v>1586</v>
      </c>
      <c r="H3795">
        <v>1</v>
      </c>
      <c r="I3795">
        <v>0</v>
      </c>
      <c r="J3795" s="33">
        <v>43655</v>
      </c>
      <c r="K3795" t="s">
        <v>1221</v>
      </c>
      <c r="L3795" t="s">
        <v>2501</v>
      </c>
      <c r="M3795">
        <v>5055</v>
      </c>
      <c r="N3795">
        <v>37</v>
      </c>
      <c r="O3795" s="33">
        <v>43656</v>
      </c>
      <c r="P3795" t="s">
        <v>1202</v>
      </c>
      <c r="Q3795" t="s">
        <v>1483</v>
      </c>
      <c r="R3795">
        <v>1</v>
      </c>
      <c r="S3795">
        <v>0</v>
      </c>
    </row>
    <row r="3796" spans="1:19" hidden="1" x14ac:dyDescent="0.25">
      <c r="A3796" t="s">
        <v>1221</v>
      </c>
      <c r="B3796" t="s">
        <v>870</v>
      </c>
      <c r="C3796">
        <v>4553</v>
      </c>
      <c r="D3796">
        <v>0</v>
      </c>
      <c r="E3796" s="33">
        <v>43654</v>
      </c>
      <c r="F3796" t="s">
        <v>1220</v>
      </c>
      <c r="G3796" t="s">
        <v>870</v>
      </c>
      <c r="H3796">
        <v>5267</v>
      </c>
      <c r="I3796">
        <v>0</v>
      </c>
      <c r="J3796" s="33">
        <v>43655</v>
      </c>
      <c r="K3796" t="s">
        <v>1221</v>
      </c>
      <c r="L3796" t="s">
        <v>2804</v>
      </c>
      <c r="M3796">
        <v>1162</v>
      </c>
      <c r="N3796">
        <v>0</v>
      </c>
      <c r="O3796" s="33">
        <v>43656</v>
      </c>
      <c r="P3796" t="s">
        <v>1203</v>
      </c>
      <c r="Q3796" t="s">
        <v>2165</v>
      </c>
      <c r="R3796">
        <v>3689</v>
      </c>
      <c r="S3796">
        <v>0</v>
      </c>
    </row>
    <row r="3797" spans="1:19" hidden="1" x14ac:dyDescent="0.25">
      <c r="A3797" t="s">
        <v>1221</v>
      </c>
      <c r="B3797" t="s">
        <v>1520</v>
      </c>
      <c r="C3797">
        <v>2</v>
      </c>
      <c r="D3797">
        <v>0</v>
      </c>
      <c r="E3797" s="33">
        <v>43654</v>
      </c>
      <c r="F3797" t="s">
        <v>1220</v>
      </c>
      <c r="G3797" t="s">
        <v>1483</v>
      </c>
      <c r="H3797">
        <v>1</v>
      </c>
      <c r="I3797">
        <v>0</v>
      </c>
      <c r="J3797" s="33">
        <v>43655</v>
      </c>
      <c r="K3797" t="s">
        <v>1221</v>
      </c>
      <c r="L3797" t="s">
        <v>2803</v>
      </c>
      <c r="M3797">
        <v>5092</v>
      </c>
      <c r="N3797">
        <v>0</v>
      </c>
      <c r="O3797" s="33">
        <v>43656</v>
      </c>
      <c r="P3797" t="s">
        <v>1203</v>
      </c>
      <c r="Q3797" t="s">
        <v>1486</v>
      </c>
      <c r="R3797">
        <v>998840</v>
      </c>
      <c r="S3797">
        <v>0</v>
      </c>
    </row>
    <row r="3798" spans="1:19" hidden="1" x14ac:dyDescent="0.25">
      <c r="A3798" t="s">
        <v>1221</v>
      </c>
      <c r="B3798" t="s">
        <v>1732</v>
      </c>
      <c r="C3798">
        <v>1</v>
      </c>
      <c r="D3798">
        <v>0</v>
      </c>
      <c r="E3798" s="33">
        <v>43654</v>
      </c>
      <c r="F3798" t="s">
        <v>1221</v>
      </c>
      <c r="G3798" t="s">
        <v>2794</v>
      </c>
      <c r="H3798">
        <v>0</v>
      </c>
      <c r="I3798">
        <v>4929</v>
      </c>
      <c r="J3798" s="33">
        <v>43655</v>
      </c>
      <c r="K3798" t="s">
        <v>1221</v>
      </c>
      <c r="L3798" t="s">
        <v>2802</v>
      </c>
      <c r="M3798">
        <v>1</v>
      </c>
      <c r="N3798">
        <v>0</v>
      </c>
      <c r="O3798" s="33">
        <v>43656</v>
      </c>
      <c r="P3798" t="s">
        <v>1203</v>
      </c>
      <c r="Q3798" t="s">
        <v>2162</v>
      </c>
      <c r="R3798">
        <v>36448</v>
      </c>
      <c r="S3798">
        <v>0</v>
      </c>
    </row>
    <row r="3799" spans="1:19" hidden="1" x14ac:dyDescent="0.25">
      <c r="A3799" t="s">
        <v>1221</v>
      </c>
      <c r="B3799" t="s">
        <v>859</v>
      </c>
      <c r="C3799">
        <v>13</v>
      </c>
      <c r="D3799">
        <v>0</v>
      </c>
      <c r="E3799" s="33">
        <v>43654</v>
      </c>
      <c r="F3799" t="s">
        <v>1221</v>
      </c>
      <c r="G3799" t="s">
        <v>2795</v>
      </c>
      <c r="H3799">
        <v>2</v>
      </c>
      <c r="I3799">
        <v>0</v>
      </c>
      <c r="J3799" s="33">
        <v>43655</v>
      </c>
      <c r="K3799" t="s">
        <v>1221</v>
      </c>
      <c r="L3799" t="s">
        <v>1695</v>
      </c>
      <c r="M3799">
        <v>3</v>
      </c>
      <c r="N3799">
        <v>0</v>
      </c>
      <c r="O3799" s="33">
        <v>43656</v>
      </c>
      <c r="P3799" t="s">
        <v>1203</v>
      </c>
      <c r="Q3799" t="s">
        <v>2169</v>
      </c>
      <c r="R3799">
        <v>77784</v>
      </c>
      <c r="S3799">
        <v>0</v>
      </c>
    </row>
    <row r="3800" spans="1:19" hidden="1" x14ac:dyDescent="0.25">
      <c r="A3800" t="s">
        <v>1221</v>
      </c>
      <c r="B3800" t="s">
        <v>2790</v>
      </c>
      <c r="C3800">
        <v>58</v>
      </c>
      <c r="D3800">
        <v>0</v>
      </c>
      <c r="E3800" s="33">
        <v>43654</v>
      </c>
      <c r="F3800" t="s">
        <v>1221</v>
      </c>
      <c r="G3800" t="s">
        <v>2487</v>
      </c>
      <c r="H3800">
        <v>0</v>
      </c>
      <c r="I3800">
        <v>4597</v>
      </c>
      <c r="J3800" s="33">
        <v>43655</v>
      </c>
      <c r="K3800" t="s">
        <v>1221</v>
      </c>
      <c r="L3800" t="s">
        <v>861</v>
      </c>
      <c r="M3800">
        <v>1</v>
      </c>
      <c r="N3800">
        <v>0</v>
      </c>
      <c r="O3800" s="33">
        <v>43656</v>
      </c>
      <c r="P3800" t="s">
        <v>1203</v>
      </c>
      <c r="Q3800" t="s">
        <v>1209</v>
      </c>
      <c r="R3800">
        <v>8</v>
      </c>
      <c r="S3800">
        <v>0</v>
      </c>
    </row>
    <row r="3801" spans="1:19" hidden="1" x14ac:dyDescent="0.25">
      <c r="A3801" t="s">
        <v>1221</v>
      </c>
      <c r="B3801" t="s">
        <v>2791</v>
      </c>
      <c r="C3801">
        <v>307</v>
      </c>
      <c r="D3801">
        <v>4247</v>
      </c>
      <c r="E3801" s="33">
        <v>43654</v>
      </c>
      <c r="F3801" t="s">
        <v>1221</v>
      </c>
      <c r="G3801" t="s">
        <v>930</v>
      </c>
      <c r="H3801">
        <v>0</v>
      </c>
      <c r="I3801">
        <v>4929</v>
      </c>
      <c r="J3801" s="33">
        <v>43655</v>
      </c>
      <c r="K3801" t="s">
        <v>1221</v>
      </c>
      <c r="L3801" t="s">
        <v>2801</v>
      </c>
      <c r="M3801">
        <v>696</v>
      </c>
      <c r="N3801">
        <v>0</v>
      </c>
      <c r="O3801" s="33">
        <v>43656</v>
      </c>
      <c r="P3801" t="s">
        <v>1203</v>
      </c>
      <c r="Q3801" t="s">
        <v>1257</v>
      </c>
      <c r="R3801">
        <v>7145</v>
      </c>
      <c r="S3801">
        <v>0</v>
      </c>
    </row>
    <row r="3802" spans="1:19" hidden="1" x14ac:dyDescent="0.25">
      <c r="A3802" t="s">
        <v>1221</v>
      </c>
      <c r="B3802" t="s">
        <v>2792</v>
      </c>
      <c r="C3802">
        <v>1100</v>
      </c>
      <c r="D3802">
        <v>0</v>
      </c>
      <c r="E3802" s="33">
        <v>43654</v>
      </c>
      <c r="F3802" t="s">
        <v>1221</v>
      </c>
      <c r="G3802" t="s">
        <v>857</v>
      </c>
      <c r="H3802">
        <v>12</v>
      </c>
      <c r="I3802">
        <v>0</v>
      </c>
      <c r="J3802" s="33">
        <v>43655</v>
      </c>
      <c r="K3802" t="s">
        <v>1221</v>
      </c>
      <c r="L3802" t="s">
        <v>2800</v>
      </c>
      <c r="M3802">
        <v>1</v>
      </c>
      <c r="N3802">
        <v>0</v>
      </c>
      <c r="O3802" s="33">
        <v>43656</v>
      </c>
      <c r="P3802" t="s">
        <v>1203</v>
      </c>
      <c r="Q3802" t="s">
        <v>2163</v>
      </c>
      <c r="R3802">
        <v>96688</v>
      </c>
      <c r="S3802">
        <v>0</v>
      </c>
    </row>
    <row r="3803" spans="1:19" hidden="1" x14ac:dyDescent="0.25">
      <c r="A3803" t="s">
        <v>1221</v>
      </c>
      <c r="B3803" t="s">
        <v>2796</v>
      </c>
      <c r="C3803">
        <v>25</v>
      </c>
      <c r="D3803">
        <v>0</v>
      </c>
      <c r="E3803" s="33">
        <v>43654</v>
      </c>
      <c r="F3803" t="s">
        <v>1221</v>
      </c>
      <c r="G3803" t="s">
        <v>2013</v>
      </c>
      <c r="H3803">
        <v>3</v>
      </c>
      <c r="I3803">
        <v>0</v>
      </c>
      <c r="J3803" s="33">
        <v>43655</v>
      </c>
      <c r="K3803" t="s">
        <v>1221</v>
      </c>
      <c r="L3803" t="s">
        <v>1483</v>
      </c>
      <c r="M3803">
        <v>1</v>
      </c>
      <c r="N3803">
        <v>0</v>
      </c>
      <c r="O3803" s="33">
        <v>43656</v>
      </c>
      <c r="P3803" t="s">
        <v>1203</v>
      </c>
      <c r="Q3803" t="s">
        <v>1483</v>
      </c>
      <c r="R3803">
        <v>1</v>
      </c>
      <c r="S3803">
        <v>0</v>
      </c>
    </row>
    <row r="3804" spans="1:19" hidden="1" x14ac:dyDescent="0.25">
      <c r="A3804" t="s">
        <v>1221</v>
      </c>
      <c r="B3804" t="s">
        <v>1992</v>
      </c>
      <c r="C3804">
        <v>2</v>
      </c>
      <c r="D3804">
        <v>0</v>
      </c>
      <c r="E3804" s="33">
        <v>43654</v>
      </c>
      <c r="F3804" t="s">
        <v>1221</v>
      </c>
      <c r="G3804" t="s">
        <v>1581</v>
      </c>
      <c r="H3804">
        <v>413</v>
      </c>
      <c r="I3804">
        <v>0</v>
      </c>
      <c r="J3804" s="33">
        <v>43655</v>
      </c>
      <c r="K3804" t="s">
        <v>1221</v>
      </c>
      <c r="L3804" t="s">
        <v>2799</v>
      </c>
      <c r="M3804">
        <v>1</v>
      </c>
      <c r="N3804">
        <v>0</v>
      </c>
      <c r="O3804" s="33">
        <v>43656</v>
      </c>
      <c r="P3804" t="s">
        <v>1204</v>
      </c>
      <c r="Q3804" t="s">
        <v>1482</v>
      </c>
      <c r="R3804">
        <v>2</v>
      </c>
      <c r="S3804">
        <v>0</v>
      </c>
    </row>
    <row r="3805" spans="1:19" hidden="1" x14ac:dyDescent="0.25">
      <c r="A3805" t="s">
        <v>1221</v>
      </c>
      <c r="B3805" t="s">
        <v>2768</v>
      </c>
      <c r="C3805">
        <v>2</v>
      </c>
      <c r="D3805">
        <v>0</v>
      </c>
      <c r="E3805" s="33">
        <v>43654</v>
      </c>
      <c r="F3805" t="s">
        <v>1221</v>
      </c>
      <c r="G3805" t="s">
        <v>868</v>
      </c>
      <c r="H3805">
        <v>4929</v>
      </c>
      <c r="I3805">
        <v>0</v>
      </c>
      <c r="J3805" s="33">
        <v>43655</v>
      </c>
      <c r="K3805" t="s">
        <v>1221</v>
      </c>
      <c r="L3805" t="s">
        <v>2798</v>
      </c>
      <c r="M3805">
        <v>4</v>
      </c>
      <c r="N3805">
        <v>0</v>
      </c>
      <c r="O3805" s="33">
        <v>43656</v>
      </c>
      <c r="P3805" t="s">
        <v>1204</v>
      </c>
      <c r="Q3805" t="s">
        <v>1485</v>
      </c>
      <c r="R3805">
        <v>22</v>
      </c>
      <c r="S3805">
        <v>0</v>
      </c>
    </row>
    <row r="3806" spans="1:19" hidden="1" x14ac:dyDescent="0.25">
      <c r="A3806" t="s">
        <v>1221</v>
      </c>
      <c r="B3806" t="s">
        <v>2501</v>
      </c>
      <c r="C3806">
        <v>4517</v>
      </c>
      <c r="D3806">
        <v>37</v>
      </c>
      <c r="E3806" s="33">
        <v>43654</v>
      </c>
      <c r="F3806" t="s">
        <v>1221</v>
      </c>
      <c r="G3806" t="s">
        <v>1484</v>
      </c>
      <c r="H3806">
        <v>0</v>
      </c>
      <c r="I3806">
        <v>4929</v>
      </c>
      <c r="J3806" s="33">
        <v>43655</v>
      </c>
      <c r="K3806" t="s">
        <v>1221</v>
      </c>
      <c r="L3806" t="s">
        <v>2388</v>
      </c>
      <c r="M3806">
        <v>1</v>
      </c>
      <c r="N3806">
        <v>0</v>
      </c>
      <c r="O3806" s="33">
        <v>43656</v>
      </c>
      <c r="P3806" t="s">
        <v>1204</v>
      </c>
      <c r="Q3806" t="s">
        <v>868</v>
      </c>
      <c r="R3806">
        <v>4</v>
      </c>
      <c r="S3806">
        <v>0</v>
      </c>
    </row>
    <row r="3807" spans="1:19" hidden="1" x14ac:dyDescent="0.25">
      <c r="A3807" t="s">
        <v>1221</v>
      </c>
      <c r="B3807" t="s">
        <v>2804</v>
      </c>
      <c r="C3807">
        <v>1100</v>
      </c>
      <c r="D3807">
        <v>0</v>
      </c>
      <c r="E3807" s="33">
        <v>43654</v>
      </c>
      <c r="F3807" t="s">
        <v>1221</v>
      </c>
      <c r="G3807" t="s">
        <v>2023</v>
      </c>
      <c r="H3807">
        <v>1</v>
      </c>
      <c r="I3807">
        <v>0</v>
      </c>
      <c r="J3807" s="33">
        <v>43655</v>
      </c>
      <c r="K3807" t="s">
        <v>1221</v>
      </c>
      <c r="L3807" t="s">
        <v>2387</v>
      </c>
      <c r="M3807">
        <v>0</v>
      </c>
      <c r="N3807">
        <v>5092</v>
      </c>
      <c r="O3807" s="33">
        <v>43656</v>
      </c>
      <c r="P3807" t="s">
        <v>1204</v>
      </c>
      <c r="Q3807" t="s">
        <v>1484</v>
      </c>
      <c r="R3807">
        <v>22</v>
      </c>
      <c r="S3807">
        <v>0</v>
      </c>
    </row>
    <row r="3808" spans="1:19" hidden="1" x14ac:dyDescent="0.25">
      <c r="A3808" t="s">
        <v>1221</v>
      </c>
      <c r="B3808" t="s">
        <v>2803</v>
      </c>
      <c r="C3808">
        <v>4554</v>
      </c>
      <c r="D3808">
        <v>0</v>
      </c>
      <c r="E3808" s="33">
        <v>43654</v>
      </c>
      <c r="F3808" t="s">
        <v>1221</v>
      </c>
      <c r="G3808" t="s">
        <v>2797</v>
      </c>
      <c r="H3808">
        <v>58</v>
      </c>
      <c r="I3808">
        <v>0</v>
      </c>
      <c r="J3808" s="33">
        <v>43655</v>
      </c>
      <c r="K3808" t="s">
        <v>1222</v>
      </c>
      <c r="L3808" t="s">
        <v>2808</v>
      </c>
      <c r="M3808">
        <v>31</v>
      </c>
      <c r="N3808">
        <v>0</v>
      </c>
      <c r="O3808" s="33">
        <v>43656</v>
      </c>
      <c r="P3808" t="s">
        <v>1204</v>
      </c>
      <c r="Q3808" t="s">
        <v>1486</v>
      </c>
      <c r="R3808">
        <v>22</v>
      </c>
      <c r="S3808">
        <v>0</v>
      </c>
    </row>
    <row r="3809" spans="1:19" hidden="1" x14ac:dyDescent="0.25">
      <c r="A3809" t="s">
        <v>1221</v>
      </c>
      <c r="B3809" t="s">
        <v>2802</v>
      </c>
      <c r="C3809">
        <v>1</v>
      </c>
      <c r="D3809">
        <v>0</v>
      </c>
      <c r="E3809" s="33">
        <v>43654</v>
      </c>
      <c r="F3809" t="s">
        <v>1221</v>
      </c>
      <c r="G3809" t="s">
        <v>2793</v>
      </c>
      <c r="H3809">
        <v>1</v>
      </c>
      <c r="I3809">
        <v>0</v>
      </c>
      <c r="J3809" s="33">
        <v>43655</v>
      </c>
      <c r="K3809" t="s">
        <v>1222</v>
      </c>
      <c r="L3809" t="s">
        <v>1588</v>
      </c>
      <c r="M3809">
        <v>0</v>
      </c>
      <c r="N3809">
        <v>4951</v>
      </c>
      <c r="O3809" s="33">
        <v>43656</v>
      </c>
      <c r="P3809" t="s">
        <v>1204</v>
      </c>
      <c r="Q3809" t="s">
        <v>870</v>
      </c>
      <c r="R3809">
        <v>4</v>
      </c>
      <c r="S3809">
        <v>0</v>
      </c>
    </row>
    <row r="3810" spans="1:19" hidden="1" x14ac:dyDescent="0.25">
      <c r="A3810" t="s">
        <v>1221</v>
      </c>
      <c r="B3810" t="s">
        <v>1695</v>
      </c>
      <c r="C3810">
        <v>3</v>
      </c>
      <c r="D3810">
        <v>0</v>
      </c>
      <c r="E3810" s="33">
        <v>43654</v>
      </c>
      <c r="F3810" t="s">
        <v>1221</v>
      </c>
      <c r="G3810" t="s">
        <v>1486</v>
      </c>
      <c r="H3810">
        <v>4929</v>
      </c>
      <c r="I3810">
        <v>0</v>
      </c>
      <c r="J3810" s="33">
        <v>43655</v>
      </c>
      <c r="K3810" t="s">
        <v>1222</v>
      </c>
      <c r="L3810" t="s">
        <v>868</v>
      </c>
      <c r="M3810">
        <v>4782</v>
      </c>
      <c r="N3810">
        <v>0</v>
      </c>
      <c r="O3810" s="33">
        <v>43656</v>
      </c>
      <c r="P3810" t="s">
        <v>1204</v>
      </c>
      <c r="Q3810" t="s">
        <v>861</v>
      </c>
      <c r="R3810">
        <v>1</v>
      </c>
      <c r="S3810">
        <v>0</v>
      </c>
    </row>
    <row r="3811" spans="1:19" hidden="1" x14ac:dyDescent="0.25">
      <c r="A3811" t="s">
        <v>1221</v>
      </c>
      <c r="B3811" t="s">
        <v>861</v>
      </c>
      <c r="C3811">
        <v>1</v>
      </c>
      <c r="D3811">
        <v>0</v>
      </c>
      <c r="E3811" s="33">
        <v>43654</v>
      </c>
      <c r="F3811" t="s">
        <v>1221</v>
      </c>
      <c r="G3811" t="s">
        <v>2778</v>
      </c>
      <c r="H3811">
        <v>2</v>
      </c>
      <c r="I3811">
        <v>0</v>
      </c>
      <c r="J3811" s="33">
        <v>43655</v>
      </c>
      <c r="K3811" t="s">
        <v>1222</v>
      </c>
      <c r="L3811" t="s">
        <v>1616</v>
      </c>
      <c r="M3811">
        <v>287</v>
      </c>
      <c r="N3811">
        <v>0</v>
      </c>
      <c r="O3811" s="33">
        <v>43656</v>
      </c>
      <c r="P3811" t="s">
        <v>1204</v>
      </c>
      <c r="Q3811" t="s">
        <v>1810</v>
      </c>
      <c r="R3811">
        <v>2</v>
      </c>
      <c r="S3811">
        <v>0</v>
      </c>
    </row>
    <row r="3812" spans="1:19" hidden="1" x14ac:dyDescent="0.25">
      <c r="A3812" t="s">
        <v>1221</v>
      </c>
      <c r="B3812" t="s">
        <v>2801</v>
      </c>
      <c r="C3812">
        <v>673</v>
      </c>
      <c r="D3812">
        <v>0</v>
      </c>
      <c r="E3812" s="33">
        <v>43654</v>
      </c>
      <c r="F3812" t="s">
        <v>1221</v>
      </c>
      <c r="G3812" t="s">
        <v>1583</v>
      </c>
      <c r="H3812">
        <v>4</v>
      </c>
      <c r="I3812">
        <v>0</v>
      </c>
      <c r="J3812" s="33">
        <v>43655</v>
      </c>
      <c r="K3812" t="s">
        <v>1222</v>
      </c>
      <c r="L3812" t="s">
        <v>2807</v>
      </c>
      <c r="M3812">
        <v>57</v>
      </c>
      <c r="N3812">
        <v>0</v>
      </c>
      <c r="O3812" s="33">
        <v>43656</v>
      </c>
      <c r="P3812" t="s">
        <v>1204</v>
      </c>
      <c r="Q3812" t="s">
        <v>1483</v>
      </c>
      <c r="R3812">
        <v>2</v>
      </c>
      <c r="S3812">
        <v>0</v>
      </c>
    </row>
    <row r="3813" spans="1:19" hidden="1" x14ac:dyDescent="0.25">
      <c r="A3813" t="s">
        <v>1221</v>
      </c>
      <c r="B3813" t="s">
        <v>2800</v>
      </c>
      <c r="C3813">
        <v>1</v>
      </c>
      <c r="D3813">
        <v>0</v>
      </c>
      <c r="E3813" s="33">
        <v>43654</v>
      </c>
      <c r="F3813" t="s">
        <v>1221</v>
      </c>
      <c r="G3813" t="s">
        <v>1586</v>
      </c>
      <c r="H3813">
        <v>2</v>
      </c>
      <c r="I3813">
        <v>0</v>
      </c>
      <c r="J3813" s="33">
        <v>43655</v>
      </c>
      <c r="K3813" t="s">
        <v>1222</v>
      </c>
      <c r="L3813" t="s">
        <v>1486</v>
      </c>
      <c r="M3813">
        <v>4951</v>
      </c>
      <c r="N3813">
        <v>0</v>
      </c>
      <c r="O3813" s="33">
        <v>43656</v>
      </c>
      <c r="P3813" t="s">
        <v>5583</v>
      </c>
      <c r="Q3813" t="s">
        <v>857</v>
      </c>
      <c r="R3813">
        <v>0</v>
      </c>
      <c r="S3813">
        <v>0</v>
      </c>
    </row>
    <row r="3814" spans="1:19" hidden="1" x14ac:dyDescent="0.25">
      <c r="A3814" t="s">
        <v>1221</v>
      </c>
      <c r="B3814" t="s">
        <v>1483</v>
      </c>
      <c r="C3814">
        <v>1</v>
      </c>
      <c r="D3814">
        <v>0</v>
      </c>
      <c r="E3814" s="33">
        <v>43654</v>
      </c>
      <c r="F3814" t="s">
        <v>1221</v>
      </c>
      <c r="G3814" t="s">
        <v>870</v>
      </c>
      <c r="H3814">
        <v>4928</v>
      </c>
      <c r="I3814">
        <v>0</v>
      </c>
      <c r="J3814" s="33">
        <v>43655</v>
      </c>
      <c r="K3814" t="s">
        <v>1222</v>
      </c>
      <c r="L3814" t="s">
        <v>870</v>
      </c>
      <c r="M3814">
        <v>3436</v>
      </c>
      <c r="N3814">
        <v>0</v>
      </c>
      <c r="O3814" s="33">
        <v>43656</v>
      </c>
      <c r="P3814" t="s">
        <v>5583</v>
      </c>
      <c r="Q3814" t="s">
        <v>868</v>
      </c>
      <c r="R3814">
        <v>0</v>
      </c>
      <c r="S3814">
        <v>0</v>
      </c>
    </row>
    <row r="3815" spans="1:19" hidden="1" x14ac:dyDescent="0.25">
      <c r="A3815" t="s">
        <v>1221</v>
      </c>
      <c r="B3815" t="s">
        <v>2799</v>
      </c>
      <c r="C3815">
        <v>1</v>
      </c>
      <c r="D3815">
        <v>0</v>
      </c>
      <c r="E3815" s="33">
        <v>43654</v>
      </c>
      <c r="F3815" t="s">
        <v>1221</v>
      </c>
      <c r="G3815" t="s">
        <v>1520</v>
      </c>
      <c r="H3815">
        <v>2</v>
      </c>
      <c r="I3815">
        <v>0</v>
      </c>
      <c r="J3815" s="33">
        <v>43655</v>
      </c>
      <c r="K3815" t="s">
        <v>1222</v>
      </c>
      <c r="L3815" t="s">
        <v>859</v>
      </c>
      <c r="M3815">
        <v>15</v>
      </c>
      <c r="N3815">
        <v>0</v>
      </c>
      <c r="O3815" s="33">
        <v>43656</v>
      </c>
      <c r="P3815" t="s">
        <v>5583</v>
      </c>
      <c r="Q3815" t="s">
        <v>1718</v>
      </c>
      <c r="R3815">
        <v>0</v>
      </c>
      <c r="S3815">
        <v>0</v>
      </c>
    </row>
    <row r="3816" spans="1:19" hidden="1" x14ac:dyDescent="0.25">
      <c r="A3816" t="s">
        <v>1221</v>
      </c>
      <c r="B3816" t="s">
        <v>2798</v>
      </c>
      <c r="C3816">
        <v>4</v>
      </c>
      <c r="D3816">
        <v>0</v>
      </c>
      <c r="E3816" s="33">
        <v>43654</v>
      </c>
      <c r="F3816" t="s">
        <v>1221</v>
      </c>
      <c r="G3816" t="s">
        <v>1732</v>
      </c>
      <c r="H3816">
        <v>1</v>
      </c>
      <c r="I3816">
        <v>0</v>
      </c>
      <c r="J3816" s="33">
        <v>43655</v>
      </c>
      <c r="K3816" t="s">
        <v>1222</v>
      </c>
      <c r="L3816" t="s">
        <v>2790</v>
      </c>
      <c r="M3816">
        <v>58</v>
      </c>
      <c r="N3816">
        <v>0</v>
      </c>
      <c r="O3816" s="33">
        <v>43656</v>
      </c>
      <c r="P3816" t="s">
        <v>5583</v>
      </c>
      <c r="Q3816" t="s">
        <v>1486</v>
      </c>
      <c r="R3816">
        <v>0</v>
      </c>
      <c r="S3816">
        <v>0</v>
      </c>
    </row>
    <row r="3817" spans="1:19" hidden="1" x14ac:dyDescent="0.25">
      <c r="A3817" t="s">
        <v>1221</v>
      </c>
      <c r="B3817" t="s">
        <v>2388</v>
      </c>
      <c r="C3817">
        <v>1</v>
      </c>
      <c r="D3817">
        <v>0</v>
      </c>
      <c r="E3817" s="33">
        <v>43654</v>
      </c>
      <c r="F3817" t="s">
        <v>1221</v>
      </c>
      <c r="G3817" t="s">
        <v>859</v>
      </c>
      <c r="H3817">
        <v>13</v>
      </c>
      <c r="I3817">
        <v>0</v>
      </c>
      <c r="J3817" s="33">
        <v>43655</v>
      </c>
      <c r="K3817" t="s">
        <v>1222</v>
      </c>
      <c r="L3817" t="s">
        <v>2806</v>
      </c>
      <c r="M3817">
        <v>0</v>
      </c>
      <c r="N3817">
        <v>4951</v>
      </c>
      <c r="O3817" s="33">
        <v>43656</v>
      </c>
      <c r="P3817" t="s">
        <v>5583</v>
      </c>
      <c r="Q3817" t="s">
        <v>5599</v>
      </c>
      <c r="R3817">
        <v>0</v>
      </c>
      <c r="S3817">
        <v>0</v>
      </c>
    </row>
    <row r="3818" spans="1:19" hidden="1" x14ac:dyDescent="0.25">
      <c r="A3818" t="s">
        <v>1221</v>
      </c>
      <c r="B3818" t="s">
        <v>2387</v>
      </c>
      <c r="C3818">
        <v>0</v>
      </c>
      <c r="D3818">
        <v>4554</v>
      </c>
      <c r="E3818" s="33">
        <v>43654</v>
      </c>
      <c r="F3818" t="s">
        <v>1221</v>
      </c>
      <c r="G3818" t="s">
        <v>2790</v>
      </c>
      <c r="H3818">
        <v>59</v>
      </c>
      <c r="I3818">
        <v>0</v>
      </c>
      <c r="J3818" s="33">
        <v>43655</v>
      </c>
      <c r="K3818" t="s">
        <v>1222</v>
      </c>
      <c r="L3818" t="s">
        <v>2805</v>
      </c>
      <c r="M3818">
        <v>1173</v>
      </c>
      <c r="N3818">
        <v>87</v>
      </c>
      <c r="O3818" s="33">
        <v>43656</v>
      </c>
      <c r="P3818" t="s">
        <v>5583</v>
      </c>
      <c r="Q3818" t="s">
        <v>5631</v>
      </c>
      <c r="R3818">
        <v>0</v>
      </c>
      <c r="S3818">
        <v>0</v>
      </c>
    </row>
    <row r="3819" spans="1:19" hidden="1" x14ac:dyDescent="0.25">
      <c r="A3819" t="s">
        <v>1222</v>
      </c>
      <c r="B3819" t="s">
        <v>2808</v>
      </c>
      <c r="C3819">
        <v>33</v>
      </c>
      <c r="D3819">
        <v>0</v>
      </c>
      <c r="E3819" s="33">
        <v>43654</v>
      </c>
      <c r="F3819" t="s">
        <v>1221</v>
      </c>
      <c r="G3819" t="s">
        <v>2791</v>
      </c>
      <c r="H3819">
        <v>332</v>
      </c>
      <c r="I3819">
        <v>4597</v>
      </c>
      <c r="J3819" s="33">
        <v>43655</v>
      </c>
      <c r="K3819" t="s">
        <v>1222</v>
      </c>
      <c r="L3819" t="s">
        <v>2809</v>
      </c>
      <c r="M3819">
        <v>4864</v>
      </c>
      <c r="N3819">
        <v>87</v>
      </c>
      <c r="O3819" s="33">
        <v>43656</v>
      </c>
      <c r="P3819" t="s">
        <v>5583</v>
      </c>
      <c r="Q3819" t="s">
        <v>5632</v>
      </c>
      <c r="R3819">
        <v>0</v>
      </c>
      <c r="S3819">
        <v>0</v>
      </c>
    </row>
    <row r="3820" spans="1:19" hidden="1" x14ac:dyDescent="0.25">
      <c r="A3820" t="s">
        <v>1222</v>
      </c>
      <c r="B3820" t="s">
        <v>1588</v>
      </c>
      <c r="C3820">
        <v>0</v>
      </c>
      <c r="D3820">
        <v>4450</v>
      </c>
      <c r="E3820" s="33">
        <v>43654</v>
      </c>
      <c r="F3820" t="s">
        <v>1221</v>
      </c>
      <c r="G3820" t="s">
        <v>2792</v>
      </c>
      <c r="H3820">
        <v>1143</v>
      </c>
      <c r="I3820">
        <v>0</v>
      </c>
      <c r="J3820" s="33">
        <v>43655</v>
      </c>
      <c r="K3820" t="s">
        <v>1222</v>
      </c>
      <c r="L3820" t="s">
        <v>1823</v>
      </c>
      <c r="M3820">
        <v>4791</v>
      </c>
      <c r="N3820">
        <v>0</v>
      </c>
      <c r="O3820" s="33">
        <v>43656</v>
      </c>
      <c r="P3820" t="s">
        <v>5583</v>
      </c>
      <c r="Q3820" t="s">
        <v>5600</v>
      </c>
      <c r="R3820">
        <v>0</v>
      </c>
      <c r="S3820">
        <v>0</v>
      </c>
    </row>
    <row r="3821" spans="1:19" hidden="1" x14ac:dyDescent="0.25">
      <c r="A3821" t="s">
        <v>1222</v>
      </c>
      <c r="B3821" t="s">
        <v>868</v>
      </c>
      <c r="C3821">
        <v>4313</v>
      </c>
      <c r="D3821">
        <v>0</v>
      </c>
      <c r="E3821" s="33">
        <v>43654</v>
      </c>
      <c r="F3821" t="s">
        <v>1221</v>
      </c>
      <c r="G3821" t="s">
        <v>2796</v>
      </c>
      <c r="H3821">
        <v>25</v>
      </c>
      <c r="I3821">
        <v>0</v>
      </c>
      <c r="J3821" s="33">
        <v>43655</v>
      </c>
      <c r="K3821" t="s">
        <v>1222</v>
      </c>
      <c r="L3821" t="s">
        <v>1695</v>
      </c>
      <c r="M3821">
        <v>2</v>
      </c>
      <c r="N3821">
        <v>87</v>
      </c>
      <c r="O3821" s="33">
        <v>43656</v>
      </c>
      <c r="P3821" t="s">
        <v>5583</v>
      </c>
      <c r="Q3821" t="s">
        <v>870</v>
      </c>
      <c r="R3821">
        <v>0</v>
      </c>
      <c r="S3821">
        <v>0</v>
      </c>
    </row>
    <row r="3822" spans="1:19" hidden="1" x14ac:dyDescent="0.25">
      <c r="A3822" t="s">
        <v>1222</v>
      </c>
      <c r="B3822" t="s">
        <v>1616</v>
      </c>
      <c r="C3822">
        <v>283</v>
      </c>
      <c r="D3822">
        <v>0</v>
      </c>
      <c r="E3822" s="33">
        <v>43654</v>
      </c>
      <c r="F3822" t="s">
        <v>1221</v>
      </c>
      <c r="G3822" t="s">
        <v>1992</v>
      </c>
      <c r="H3822">
        <v>2</v>
      </c>
      <c r="I3822">
        <v>0</v>
      </c>
      <c r="J3822" s="33">
        <v>43655</v>
      </c>
      <c r="K3822" t="s">
        <v>1222</v>
      </c>
      <c r="L3822" t="s">
        <v>1483</v>
      </c>
      <c r="M3822">
        <v>1</v>
      </c>
      <c r="N3822">
        <v>0</v>
      </c>
      <c r="O3822" s="33">
        <v>43656</v>
      </c>
      <c r="P3822" t="s">
        <v>5583</v>
      </c>
      <c r="Q3822" t="s">
        <v>2307</v>
      </c>
      <c r="R3822">
        <v>0</v>
      </c>
      <c r="S3822">
        <v>0</v>
      </c>
    </row>
    <row r="3823" spans="1:19" hidden="1" x14ac:dyDescent="0.25">
      <c r="A3823" t="s">
        <v>1222</v>
      </c>
      <c r="B3823" t="s">
        <v>2807</v>
      </c>
      <c r="C3823">
        <v>56</v>
      </c>
      <c r="D3823">
        <v>0</v>
      </c>
      <c r="E3823" s="33">
        <v>43654</v>
      </c>
      <c r="F3823" t="s">
        <v>1221</v>
      </c>
      <c r="G3823" t="s">
        <v>2768</v>
      </c>
      <c r="H3823">
        <v>2</v>
      </c>
      <c r="I3823">
        <v>0</v>
      </c>
      <c r="J3823" s="33">
        <v>43655</v>
      </c>
      <c r="K3823" t="s">
        <v>1223</v>
      </c>
      <c r="L3823" t="s">
        <v>1482</v>
      </c>
      <c r="M3823">
        <v>1</v>
      </c>
      <c r="N3823">
        <v>0</v>
      </c>
      <c r="O3823" s="33">
        <v>43656</v>
      </c>
      <c r="P3823" t="s">
        <v>5583</v>
      </c>
      <c r="Q3823" t="s">
        <v>1520</v>
      </c>
      <c r="R3823">
        <v>0</v>
      </c>
      <c r="S3823">
        <v>0</v>
      </c>
    </row>
    <row r="3824" spans="1:19" hidden="1" x14ac:dyDescent="0.25">
      <c r="A3824" t="s">
        <v>1222</v>
      </c>
      <c r="B3824" t="s">
        <v>1486</v>
      </c>
      <c r="C3824">
        <v>4450</v>
      </c>
      <c r="D3824">
        <v>0</v>
      </c>
      <c r="E3824" s="33">
        <v>43654</v>
      </c>
      <c r="F3824" t="s">
        <v>1221</v>
      </c>
      <c r="G3824" t="s">
        <v>2501</v>
      </c>
      <c r="H3824">
        <v>4892</v>
      </c>
      <c r="I3824">
        <v>37</v>
      </c>
      <c r="J3824" s="33">
        <v>43655</v>
      </c>
      <c r="K3824" t="s">
        <v>1223</v>
      </c>
      <c r="L3824" t="s">
        <v>1485</v>
      </c>
      <c r="M3824">
        <v>2</v>
      </c>
      <c r="N3824">
        <v>0</v>
      </c>
      <c r="O3824" s="33">
        <v>43656</v>
      </c>
      <c r="P3824" t="s">
        <v>5583</v>
      </c>
      <c r="Q3824" t="s">
        <v>5633</v>
      </c>
      <c r="R3824">
        <v>0</v>
      </c>
      <c r="S3824">
        <v>0</v>
      </c>
    </row>
    <row r="3825" spans="1:19" hidden="1" x14ac:dyDescent="0.25">
      <c r="A3825" t="s">
        <v>1222</v>
      </c>
      <c r="B3825" t="s">
        <v>870</v>
      </c>
      <c r="C3825">
        <v>3199</v>
      </c>
      <c r="D3825">
        <v>0</v>
      </c>
      <c r="E3825" s="33">
        <v>43654</v>
      </c>
      <c r="F3825" t="s">
        <v>1221</v>
      </c>
      <c r="G3825" t="s">
        <v>2804</v>
      </c>
      <c r="H3825">
        <v>1143</v>
      </c>
      <c r="I3825">
        <v>0</v>
      </c>
      <c r="J3825" s="33">
        <v>43655</v>
      </c>
      <c r="K3825" t="s">
        <v>1223</v>
      </c>
      <c r="L3825" t="s">
        <v>857</v>
      </c>
      <c r="M3825">
        <v>1</v>
      </c>
      <c r="N3825">
        <v>0</v>
      </c>
      <c r="O3825" s="33">
        <v>43656</v>
      </c>
      <c r="P3825" t="s">
        <v>5583</v>
      </c>
      <c r="Q3825" t="s">
        <v>5634</v>
      </c>
      <c r="R3825">
        <v>0</v>
      </c>
      <c r="S3825">
        <v>0</v>
      </c>
    </row>
    <row r="3826" spans="1:19" hidden="1" x14ac:dyDescent="0.25">
      <c r="A3826" t="s">
        <v>1222</v>
      </c>
      <c r="B3826" t="s">
        <v>859</v>
      </c>
      <c r="C3826">
        <v>15</v>
      </c>
      <c r="D3826">
        <v>0</v>
      </c>
      <c r="E3826" s="33">
        <v>43654</v>
      </c>
      <c r="F3826" t="s">
        <v>1221</v>
      </c>
      <c r="G3826" t="s">
        <v>2803</v>
      </c>
      <c r="H3826">
        <v>4929</v>
      </c>
      <c r="I3826">
        <v>0</v>
      </c>
      <c r="J3826" s="33">
        <v>43655</v>
      </c>
      <c r="K3826" t="s">
        <v>1223</v>
      </c>
      <c r="L3826" t="s">
        <v>868</v>
      </c>
      <c r="M3826">
        <v>1</v>
      </c>
      <c r="N3826">
        <v>0</v>
      </c>
      <c r="O3826" s="33">
        <v>43656</v>
      </c>
      <c r="P3826" t="s">
        <v>5583</v>
      </c>
      <c r="Q3826" t="s">
        <v>5635</v>
      </c>
      <c r="R3826">
        <v>0</v>
      </c>
      <c r="S3826">
        <v>0</v>
      </c>
    </row>
    <row r="3827" spans="1:19" hidden="1" x14ac:dyDescent="0.25">
      <c r="A3827" t="s">
        <v>1222</v>
      </c>
      <c r="B3827" t="s">
        <v>2790</v>
      </c>
      <c r="C3827">
        <v>57</v>
      </c>
      <c r="D3827">
        <v>0</v>
      </c>
      <c r="E3827" s="33">
        <v>43654</v>
      </c>
      <c r="F3827" t="s">
        <v>1221</v>
      </c>
      <c r="G3827" t="s">
        <v>2802</v>
      </c>
      <c r="H3827">
        <v>1</v>
      </c>
      <c r="I3827">
        <v>0</v>
      </c>
      <c r="J3827" s="33">
        <v>43655</v>
      </c>
      <c r="K3827" t="s">
        <v>1223</v>
      </c>
      <c r="L3827" t="s">
        <v>1486</v>
      </c>
      <c r="M3827">
        <v>2</v>
      </c>
      <c r="N3827">
        <v>0</v>
      </c>
      <c r="O3827" s="33">
        <v>43656</v>
      </c>
      <c r="P3827" t="s">
        <v>5583</v>
      </c>
      <c r="Q3827" t="s">
        <v>1727</v>
      </c>
      <c r="R3827">
        <v>0</v>
      </c>
      <c r="S3827">
        <v>0</v>
      </c>
    </row>
    <row r="3828" spans="1:19" hidden="1" x14ac:dyDescent="0.25">
      <c r="A3828" t="s">
        <v>1222</v>
      </c>
      <c r="B3828" t="s">
        <v>2806</v>
      </c>
      <c r="C3828">
        <v>0</v>
      </c>
      <c r="D3828">
        <v>4450</v>
      </c>
      <c r="E3828" s="33">
        <v>43654</v>
      </c>
      <c r="F3828" t="s">
        <v>1221</v>
      </c>
      <c r="G3828" t="s">
        <v>1695</v>
      </c>
      <c r="H3828">
        <v>3</v>
      </c>
      <c r="I3828">
        <v>0</v>
      </c>
      <c r="J3828" s="33">
        <v>43655</v>
      </c>
      <c r="K3828" t="s">
        <v>1223</v>
      </c>
      <c r="L3828" t="s">
        <v>870</v>
      </c>
      <c r="M3828">
        <v>1</v>
      </c>
      <c r="N3828">
        <v>0</v>
      </c>
      <c r="O3828" s="33">
        <v>43656</v>
      </c>
      <c r="P3828" t="s">
        <v>5583</v>
      </c>
      <c r="Q3828" t="s">
        <v>5636</v>
      </c>
      <c r="R3828">
        <v>0</v>
      </c>
      <c r="S3828">
        <v>0</v>
      </c>
    </row>
    <row r="3829" spans="1:19" hidden="1" x14ac:dyDescent="0.25">
      <c r="A3829" t="s">
        <v>1222</v>
      </c>
      <c r="B3829" t="s">
        <v>2805</v>
      </c>
      <c r="C3829">
        <v>1112</v>
      </c>
      <c r="D3829">
        <v>90</v>
      </c>
      <c r="E3829" s="33">
        <v>43654</v>
      </c>
      <c r="F3829" t="s">
        <v>1221</v>
      </c>
      <c r="G3829" t="s">
        <v>861</v>
      </c>
      <c r="H3829">
        <v>1</v>
      </c>
      <c r="I3829">
        <v>0</v>
      </c>
      <c r="J3829" s="33">
        <v>43655</v>
      </c>
      <c r="K3829" t="s">
        <v>1223</v>
      </c>
      <c r="L3829" t="s">
        <v>859</v>
      </c>
      <c r="M3829">
        <v>1</v>
      </c>
      <c r="N3829">
        <v>0</v>
      </c>
      <c r="O3829" s="33">
        <v>43656</v>
      </c>
      <c r="P3829" t="s">
        <v>5583</v>
      </c>
      <c r="Q3829" t="s">
        <v>5637</v>
      </c>
      <c r="R3829">
        <v>0</v>
      </c>
      <c r="S3829">
        <v>0</v>
      </c>
    </row>
    <row r="3830" spans="1:19" hidden="1" x14ac:dyDescent="0.25">
      <c r="A3830" t="s">
        <v>1222</v>
      </c>
      <c r="B3830" t="s">
        <v>2809</v>
      </c>
      <c r="C3830">
        <v>4360</v>
      </c>
      <c r="D3830">
        <v>90</v>
      </c>
      <c r="E3830" s="33">
        <v>43654</v>
      </c>
      <c r="F3830" t="s">
        <v>1221</v>
      </c>
      <c r="G3830" t="s">
        <v>2801</v>
      </c>
      <c r="H3830">
        <v>689</v>
      </c>
      <c r="I3830">
        <v>0</v>
      </c>
      <c r="J3830" s="33">
        <v>43655</v>
      </c>
      <c r="K3830" t="s">
        <v>1223</v>
      </c>
      <c r="L3830" t="s">
        <v>861</v>
      </c>
      <c r="M3830">
        <v>1</v>
      </c>
      <c r="N3830">
        <v>0</v>
      </c>
      <c r="O3830" s="33">
        <v>43656</v>
      </c>
      <c r="P3830" t="s">
        <v>5583</v>
      </c>
      <c r="Q3830" t="s">
        <v>5638</v>
      </c>
      <c r="R3830">
        <v>0</v>
      </c>
      <c r="S3830">
        <v>0</v>
      </c>
    </row>
    <row r="3831" spans="1:19" hidden="1" x14ac:dyDescent="0.25">
      <c r="A3831" t="s">
        <v>1222</v>
      </c>
      <c r="B3831" t="s">
        <v>1823</v>
      </c>
      <c r="C3831">
        <v>4293</v>
      </c>
      <c r="D3831">
        <v>0</v>
      </c>
      <c r="E3831" s="33">
        <v>43654</v>
      </c>
      <c r="F3831" t="s">
        <v>1221</v>
      </c>
      <c r="G3831" t="s">
        <v>2800</v>
      </c>
      <c r="H3831">
        <v>1</v>
      </c>
      <c r="I3831">
        <v>0</v>
      </c>
      <c r="J3831" s="33">
        <v>43655</v>
      </c>
      <c r="K3831" t="s">
        <v>1223</v>
      </c>
      <c r="L3831" t="s">
        <v>1483</v>
      </c>
      <c r="M3831">
        <v>1</v>
      </c>
      <c r="N3831">
        <v>0</v>
      </c>
      <c r="O3831" s="33">
        <v>43656</v>
      </c>
      <c r="P3831" t="s">
        <v>5583</v>
      </c>
      <c r="Q3831" t="s">
        <v>1695</v>
      </c>
      <c r="R3831">
        <v>0</v>
      </c>
      <c r="S3831">
        <v>0</v>
      </c>
    </row>
    <row r="3832" spans="1:19" hidden="1" x14ac:dyDescent="0.25">
      <c r="A3832" t="s">
        <v>1222</v>
      </c>
      <c r="B3832" t="s">
        <v>1695</v>
      </c>
      <c r="C3832">
        <v>2</v>
      </c>
      <c r="D3832">
        <v>90</v>
      </c>
      <c r="E3832" s="33">
        <v>43654</v>
      </c>
      <c r="F3832" t="s">
        <v>1221</v>
      </c>
      <c r="G3832" t="s">
        <v>1483</v>
      </c>
      <c r="H3832">
        <v>1</v>
      </c>
      <c r="I3832">
        <v>0</v>
      </c>
      <c r="J3832" s="33">
        <v>43655</v>
      </c>
      <c r="K3832" t="s">
        <v>1225</v>
      </c>
      <c r="L3832" t="s">
        <v>1482</v>
      </c>
      <c r="M3832">
        <v>1</v>
      </c>
      <c r="N3832">
        <v>0</v>
      </c>
      <c r="O3832" s="33">
        <v>43656</v>
      </c>
      <c r="P3832" t="s">
        <v>5583</v>
      </c>
      <c r="Q3832" t="s">
        <v>861</v>
      </c>
      <c r="R3832">
        <v>0</v>
      </c>
      <c r="S3832">
        <v>0</v>
      </c>
    </row>
    <row r="3833" spans="1:19" hidden="1" x14ac:dyDescent="0.25">
      <c r="A3833" t="s">
        <v>1222</v>
      </c>
      <c r="B3833" t="s">
        <v>1483</v>
      </c>
      <c r="C3833">
        <v>1</v>
      </c>
      <c r="D3833">
        <v>0</v>
      </c>
      <c r="E3833" s="33">
        <v>43654</v>
      </c>
      <c r="F3833" t="s">
        <v>1221</v>
      </c>
      <c r="G3833" t="s">
        <v>2799</v>
      </c>
      <c r="H3833">
        <v>1</v>
      </c>
      <c r="I3833">
        <v>0</v>
      </c>
      <c r="J3833" s="33">
        <v>43655</v>
      </c>
      <c r="K3833" t="s">
        <v>1225</v>
      </c>
      <c r="L3833" t="s">
        <v>1485</v>
      </c>
      <c r="M3833">
        <v>29</v>
      </c>
      <c r="N3833">
        <v>0</v>
      </c>
      <c r="O3833" s="33">
        <v>43656</v>
      </c>
      <c r="P3833" t="s">
        <v>5583</v>
      </c>
      <c r="Q3833" t="s">
        <v>1483</v>
      </c>
      <c r="R3833">
        <v>0</v>
      </c>
      <c r="S3833">
        <v>0</v>
      </c>
    </row>
    <row r="3834" spans="1:19" hidden="1" x14ac:dyDescent="0.25">
      <c r="A3834" t="s">
        <v>1223</v>
      </c>
      <c r="B3834" t="s">
        <v>1482</v>
      </c>
      <c r="C3834">
        <v>1</v>
      </c>
      <c r="D3834">
        <v>0</v>
      </c>
      <c r="E3834" s="33">
        <v>43654</v>
      </c>
      <c r="F3834" t="s">
        <v>1221</v>
      </c>
      <c r="G3834" t="s">
        <v>2798</v>
      </c>
      <c r="H3834">
        <v>4</v>
      </c>
      <c r="I3834">
        <v>0</v>
      </c>
      <c r="J3834" s="33">
        <v>43655</v>
      </c>
      <c r="K3834" t="s">
        <v>1225</v>
      </c>
      <c r="L3834" t="s">
        <v>857</v>
      </c>
      <c r="M3834">
        <v>3</v>
      </c>
      <c r="N3834">
        <v>0</v>
      </c>
      <c r="O3834" s="33">
        <v>43656</v>
      </c>
      <c r="P3834" t="s">
        <v>5584</v>
      </c>
      <c r="Q3834" t="s">
        <v>1581</v>
      </c>
      <c r="R3834">
        <v>0</v>
      </c>
      <c r="S3834">
        <v>0</v>
      </c>
    </row>
    <row r="3835" spans="1:19" hidden="1" x14ac:dyDescent="0.25">
      <c r="A3835" t="s">
        <v>1223</v>
      </c>
      <c r="B3835" t="s">
        <v>1485</v>
      </c>
      <c r="C3835">
        <v>2</v>
      </c>
      <c r="D3835">
        <v>0</v>
      </c>
      <c r="E3835" s="33">
        <v>43654</v>
      </c>
      <c r="F3835" t="s">
        <v>1221</v>
      </c>
      <c r="G3835" t="s">
        <v>2388</v>
      </c>
      <c r="H3835">
        <v>1</v>
      </c>
      <c r="I3835">
        <v>0</v>
      </c>
      <c r="J3835" s="33">
        <v>43655</v>
      </c>
      <c r="K3835" t="s">
        <v>1225</v>
      </c>
      <c r="L3835" t="s">
        <v>1868</v>
      </c>
      <c r="M3835">
        <v>1</v>
      </c>
      <c r="N3835">
        <v>0</v>
      </c>
      <c r="O3835" s="33">
        <v>43656</v>
      </c>
      <c r="P3835" t="s">
        <v>5584</v>
      </c>
      <c r="Q3835" t="s">
        <v>5639</v>
      </c>
      <c r="R3835">
        <v>0</v>
      </c>
      <c r="S3835">
        <v>0</v>
      </c>
    </row>
    <row r="3836" spans="1:19" hidden="1" x14ac:dyDescent="0.25">
      <c r="A3836" t="s">
        <v>1223</v>
      </c>
      <c r="B3836" t="s">
        <v>857</v>
      </c>
      <c r="C3836">
        <v>1</v>
      </c>
      <c r="D3836">
        <v>0</v>
      </c>
      <c r="E3836" s="33">
        <v>43654</v>
      </c>
      <c r="F3836" t="s">
        <v>1221</v>
      </c>
      <c r="G3836" t="s">
        <v>2387</v>
      </c>
      <c r="H3836">
        <v>0</v>
      </c>
      <c r="I3836">
        <v>4929</v>
      </c>
      <c r="J3836" s="33">
        <v>43655</v>
      </c>
      <c r="K3836" t="s">
        <v>1225</v>
      </c>
      <c r="L3836" t="s">
        <v>868</v>
      </c>
      <c r="M3836">
        <v>26</v>
      </c>
      <c r="N3836">
        <v>0</v>
      </c>
      <c r="O3836" s="33">
        <v>43656</v>
      </c>
      <c r="P3836" t="s">
        <v>1205</v>
      </c>
      <c r="Q3836" t="s">
        <v>1599</v>
      </c>
      <c r="R3836">
        <v>0</v>
      </c>
      <c r="S3836">
        <v>0</v>
      </c>
    </row>
    <row r="3837" spans="1:19" hidden="1" x14ac:dyDescent="0.25">
      <c r="A3837" t="s">
        <v>1223</v>
      </c>
      <c r="B3837" t="s">
        <v>868</v>
      </c>
      <c r="C3837">
        <v>1</v>
      </c>
      <c r="D3837">
        <v>0</v>
      </c>
      <c r="E3837" s="33">
        <v>43654</v>
      </c>
      <c r="F3837" t="s">
        <v>1222</v>
      </c>
      <c r="G3837" t="s">
        <v>2808</v>
      </c>
      <c r="H3837">
        <v>32</v>
      </c>
      <c r="I3837">
        <v>0</v>
      </c>
      <c r="J3837" s="33">
        <v>43655</v>
      </c>
      <c r="K3837" t="s">
        <v>1225</v>
      </c>
      <c r="L3837" t="s">
        <v>1486</v>
      </c>
      <c r="M3837">
        <v>29</v>
      </c>
      <c r="N3837">
        <v>0</v>
      </c>
      <c r="O3837" s="33">
        <v>43656</v>
      </c>
      <c r="P3837" t="s">
        <v>1205</v>
      </c>
      <c r="Q3837" t="s">
        <v>2755</v>
      </c>
      <c r="R3837">
        <v>0</v>
      </c>
      <c r="S3837">
        <v>0</v>
      </c>
    </row>
    <row r="3838" spans="1:19" hidden="1" x14ac:dyDescent="0.25">
      <c r="A3838" t="s">
        <v>1223</v>
      </c>
      <c r="B3838" t="s">
        <v>1486</v>
      </c>
      <c r="C3838">
        <v>2</v>
      </c>
      <c r="D3838">
        <v>0</v>
      </c>
      <c r="E3838" s="33">
        <v>43654</v>
      </c>
      <c r="F3838" t="s">
        <v>1222</v>
      </c>
      <c r="G3838" t="s">
        <v>1588</v>
      </c>
      <c r="H3838">
        <v>0</v>
      </c>
      <c r="I3838">
        <v>4801</v>
      </c>
      <c r="J3838" s="33">
        <v>43655</v>
      </c>
      <c r="K3838" t="s">
        <v>1225</v>
      </c>
      <c r="L3838" t="s">
        <v>870</v>
      </c>
      <c r="M3838">
        <v>26</v>
      </c>
      <c r="N3838">
        <v>0</v>
      </c>
      <c r="O3838" s="33">
        <v>43656</v>
      </c>
      <c r="P3838" t="s">
        <v>1206</v>
      </c>
      <c r="Q3838" t="s">
        <v>868</v>
      </c>
      <c r="R3838">
        <v>208</v>
      </c>
      <c r="S3838">
        <v>0</v>
      </c>
    </row>
    <row r="3839" spans="1:19" hidden="1" x14ac:dyDescent="0.25">
      <c r="A3839" t="s">
        <v>1223</v>
      </c>
      <c r="B3839" t="s">
        <v>870</v>
      </c>
      <c r="C3839">
        <v>1</v>
      </c>
      <c r="D3839">
        <v>0</v>
      </c>
      <c r="E3839" s="33">
        <v>43654</v>
      </c>
      <c r="F3839" t="s">
        <v>1222</v>
      </c>
      <c r="G3839" t="s">
        <v>868</v>
      </c>
      <c r="H3839">
        <v>4643</v>
      </c>
      <c r="I3839">
        <v>0</v>
      </c>
      <c r="J3839" s="33">
        <v>43655</v>
      </c>
      <c r="K3839" t="s">
        <v>1225</v>
      </c>
      <c r="L3839" t="s">
        <v>2307</v>
      </c>
      <c r="M3839">
        <v>1</v>
      </c>
      <c r="N3839">
        <v>28</v>
      </c>
      <c r="O3839" s="33">
        <v>43656</v>
      </c>
      <c r="P3839" t="s">
        <v>1206</v>
      </c>
      <c r="Q3839" t="s">
        <v>2485</v>
      </c>
      <c r="R3839">
        <v>0</v>
      </c>
      <c r="S3839">
        <v>4</v>
      </c>
    </row>
    <row r="3840" spans="1:19" hidden="1" x14ac:dyDescent="0.25">
      <c r="A3840" t="s">
        <v>1223</v>
      </c>
      <c r="B3840" t="s">
        <v>859</v>
      </c>
      <c r="C3840">
        <v>1</v>
      </c>
      <c r="D3840">
        <v>0</v>
      </c>
      <c r="E3840" s="33">
        <v>43654</v>
      </c>
      <c r="F3840" t="s">
        <v>1222</v>
      </c>
      <c r="G3840" t="s">
        <v>1616</v>
      </c>
      <c r="H3840">
        <v>286</v>
      </c>
      <c r="I3840">
        <v>0</v>
      </c>
      <c r="J3840" s="33">
        <v>43655</v>
      </c>
      <c r="K3840" t="s">
        <v>1225</v>
      </c>
      <c r="L3840" t="s">
        <v>859</v>
      </c>
      <c r="M3840">
        <v>3</v>
      </c>
      <c r="N3840">
        <v>0</v>
      </c>
      <c r="O3840" s="33">
        <v>43656</v>
      </c>
      <c r="P3840" t="s">
        <v>1206</v>
      </c>
      <c r="Q3840" t="s">
        <v>1486</v>
      </c>
      <c r="R3840">
        <v>208</v>
      </c>
      <c r="S3840">
        <v>0</v>
      </c>
    </row>
    <row r="3841" spans="1:19" hidden="1" x14ac:dyDescent="0.25">
      <c r="A3841" t="s">
        <v>1223</v>
      </c>
      <c r="B3841" t="s">
        <v>861</v>
      </c>
      <c r="C3841">
        <v>1</v>
      </c>
      <c r="D3841">
        <v>0</v>
      </c>
      <c r="E3841" s="33">
        <v>43654</v>
      </c>
      <c r="F3841" t="s">
        <v>1222</v>
      </c>
      <c r="G3841" t="s">
        <v>2807</v>
      </c>
      <c r="H3841">
        <v>56</v>
      </c>
      <c r="I3841">
        <v>0</v>
      </c>
      <c r="J3841" s="33">
        <v>43655</v>
      </c>
      <c r="K3841" t="s">
        <v>1225</v>
      </c>
      <c r="L3841" t="s">
        <v>1494</v>
      </c>
      <c r="M3841">
        <v>28</v>
      </c>
      <c r="N3841">
        <v>0</v>
      </c>
      <c r="O3841" s="33">
        <v>43656</v>
      </c>
      <c r="P3841" t="s">
        <v>1206</v>
      </c>
      <c r="Q3841" t="s">
        <v>870</v>
      </c>
      <c r="R3841">
        <v>208</v>
      </c>
      <c r="S3841">
        <v>0</v>
      </c>
    </row>
    <row r="3842" spans="1:19" hidden="1" x14ac:dyDescent="0.25">
      <c r="A3842" t="s">
        <v>1223</v>
      </c>
      <c r="B3842" t="s">
        <v>1483</v>
      </c>
      <c r="C3842">
        <v>1</v>
      </c>
      <c r="D3842">
        <v>0</v>
      </c>
      <c r="E3842" s="33">
        <v>43654</v>
      </c>
      <c r="F3842" t="s">
        <v>1222</v>
      </c>
      <c r="G3842" t="s">
        <v>1486</v>
      </c>
      <c r="H3842">
        <v>4801</v>
      </c>
      <c r="I3842">
        <v>0</v>
      </c>
      <c r="J3842" s="33">
        <v>43655</v>
      </c>
      <c r="K3842" t="s">
        <v>1225</v>
      </c>
      <c r="L3842" t="s">
        <v>861</v>
      </c>
      <c r="M3842">
        <v>1</v>
      </c>
      <c r="N3842">
        <v>0</v>
      </c>
      <c r="O3842" s="33">
        <v>43656</v>
      </c>
      <c r="P3842" t="s">
        <v>1206</v>
      </c>
      <c r="Q3842" t="s">
        <v>1207</v>
      </c>
      <c r="R3842">
        <v>2</v>
      </c>
      <c r="S3842">
        <v>0</v>
      </c>
    </row>
    <row r="3843" spans="1:19" hidden="1" x14ac:dyDescent="0.25">
      <c r="A3843" t="s">
        <v>1225</v>
      </c>
      <c r="B3843" t="s">
        <v>1482</v>
      </c>
      <c r="C3843">
        <v>1</v>
      </c>
      <c r="D3843">
        <v>0</v>
      </c>
      <c r="E3843" s="33">
        <v>43654</v>
      </c>
      <c r="F3843" t="s">
        <v>1222</v>
      </c>
      <c r="G3843" t="s">
        <v>870</v>
      </c>
      <c r="H3843">
        <v>3383</v>
      </c>
      <c r="I3843">
        <v>0</v>
      </c>
      <c r="J3843" s="33">
        <v>43655</v>
      </c>
      <c r="K3843" t="s">
        <v>1225</v>
      </c>
      <c r="L3843" t="s">
        <v>1483</v>
      </c>
      <c r="M3843">
        <v>1</v>
      </c>
      <c r="N3843">
        <v>0</v>
      </c>
      <c r="O3843" s="33">
        <v>43656</v>
      </c>
      <c r="P3843" t="s">
        <v>1206</v>
      </c>
      <c r="Q3843" t="s">
        <v>1483</v>
      </c>
      <c r="R3843">
        <v>25</v>
      </c>
      <c r="S3843">
        <v>0</v>
      </c>
    </row>
    <row r="3844" spans="1:19" hidden="1" x14ac:dyDescent="0.25">
      <c r="A3844" t="s">
        <v>1225</v>
      </c>
      <c r="B3844" t="s">
        <v>1485</v>
      </c>
      <c r="C3844">
        <v>29</v>
      </c>
      <c r="D3844">
        <v>0</v>
      </c>
      <c r="E3844" s="33">
        <v>43654</v>
      </c>
      <c r="F3844" t="s">
        <v>1222</v>
      </c>
      <c r="G3844" t="s">
        <v>859</v>
      </c>
      <c r="H3844">
        <v>15</v>
      </c>
      <c r="I3844">
        <v>0</v>
      </c>
      <c r="J3844" s="33">
        <v>43655</v>
      </c>
      <c r="K3844" t="s">
        <v>1226</v>
      </c>
      <c r="L3844" t="s">
        <v>2135</v>
      </c>
      <c r="M3844">
        <v>4</v>
      </c>
      <c r="N3844">
        <v>29</v>
      </c>
      <c r="O3844" s="33">
        <v>43656</v>
      </c>
      <c r="P3844" t="s">
        <v>1207</v>
      </c>
      <c r="Q3844" t="s">
        <v>1482</v>
      </c>
      <c r="R3844">
        <v>1</v>
      </c>
      <c r="S3844">
        <v>0</v>
      </c>
    </row>
    <row r="3845" spans="1:19" hidden="1" x14ac:dyDescent="0.25">
      <c r="A3845" t="s">
        <v>1225</v>
      </c>
      <c r="B3845" t="s">
        <v>857</v>
      </c>
      <c r="C3845">
        <v>3</v>
      </c>
      <c r="D3845">
        <v>0</v>
      </c>
      <c r="E3845" s="33">
        <v>43654</v>
      </c>
      <c r="F3845" t="s">
        <v>1222</v>
      </c>
      <c r="G3845" t="s">
        <v>2790</v>
      </c>
      <c r="H3845">
        <v>58</v>
      </c>
      <c r="I3845">
        <v>0</v>
      </c>
      <c r="J3845" s="33">
        <v>43655</v>
      </c>
      <c r="K3845" t="s">
        <v>1226</v>
      </c>
      <c r="L3845" t="s">
        <v>1615</v>
      </c>
      <c r="M3845">
        <v>2</v>
      </c>
      <c r="N3845">
        <v>0</v>
      </c>
      <c r="O3845" s="33">
        <v>43656</v>
      </c>
      <c r="P3845" t="s">
        <v>1207</v>
      </c>
      <c r="Q3845" t="s">
        <v>1485</v>
      </c>
      <c r="R3845">
        <v>3</v>
      </c>
      <c r="S3845">
        <v>0</v>
      </c>
    </row>
    <row r="3846" spans="1:19" hidden="1" x14ac:dyDescent="0.25">
      <c r="A3846" t="s">
        <v>1225</v>
      </c>
      <c r="B3846" t="s">
        <v>1868</v>
      </c>
      <c r="C3846">
        <v>1</v>
      </c>
      <c r="D3846">
        <v>0</v>
      </c>
      <c r="E3846" s="33">
        <v>43654</v>
      </c>
      <c r="F3846" t="s">
        <v>1222</v>
      </c>
      <c r="G3846" t="s">
        <v>2806</v>
      </c>
      <c r="H3846">
        <v>0</v>
      </c>
      <c r="I3846">
        <v>4801</v>
      </c>
      <c r="J3846" s="33">
        <v>43655</v>
      </c>
      <c r="K3846" t="s">
        <v>1226</v>
      </c>
      <c r="L3846" t="s">
        <v>1486</v>
      </c>
      <c r="M3846">
        <v>58</v>
      </c>
      <c r="N3846">
        <v>0</v>
      </c>
      <c r="O3846" s="33">
        <v>43656</v>
      </c>
      <c r="P3846" t="s">
        <v>1207</v>
      </c>
      <c r="Q3846" t="s">
        <v>857</v>
      </c>
      <c r="R3846">
        <v>1</v>
      </c>
      <c r="S3846">
        <v>0</v>
      </c>
    </row>
    <row r="3847" spans="1:19" hidden="1" x14ac:dyDescent="0.25">
      <c r="A3847" t="s">
        <v>1225</v>
      </c>
      <c r="B3847" t="s">
        <v>868</v>
      </c>
      <c r="C3847">
        <v>26</v>
      </c>
      <c r="D3847">
        <v>0</v>
      </c>
      <c r="E3847" s="33">
        <v>43654</v>
      </c>
      <c r="F3847" t="s">
        <v>1222</v>
      </c>
      <c r="G3847" t="s">
        <v>2805</v>
      </c>
      <c r="H3847">
        <v>1152</v>
      </c>
      <c r="I3847">
        <v>86</v>
      </c>
      <c r="J3847" s="33">
        <v>43655</v>
      </c>
      <c r="K3847" t="s">
        <v>1226</v>
      </c>
      <c r="L3847" t="s">
        <v>1526</v>
      </c>
      <c r="M3847">
        <v>6</v>
      </c>
      <c r="N3847">
        <v>29</v>
      </c>
      <c r="O3847" s="33">
        <v>43656</v>
      </c>
      <c r="P3847" t="s">
        <v>1207</v>
      </c>
      <c r="Q3847" t="s">
        <v>868</v>
      </c>
      <c r="R3847">
        <v>1</v>
      </c>
      <c r="S3847">
        <v>0</v>
      </c>
    </row>
    <row r="3848" spans="1:19" hidden="1" x14ac:dyDescent="0.25">
      <c r="A3848" t="s">
        <v>1225</v>
      </c>
      <c r="B3848" t="s">
        <v>1486</v>
      </c>
      <c r="C3848">
        <v>29</v>
      </c>
      <c r="D3848">
        <v>0</v>
      </c>
      <c r="E3848" s="33">
        <v>43654</v>
      </c>
      <c r="F3848" t="s">
        <v>1222</v>
      </c>
      <c r="G3848" t="s">
        <v>2809</v>
      </c>
      <c r="H3848">
        <v>4715</v>
      </c>
      <c r="I3848">
        <v>86</v>
      </c>
      <c r="J3848" s="33">
        <v>43655</v>
      </c>
      <c r="K3848" t="s">
        <v>1226</v>
      </c>
      <c r="L3848" t="s">
        <v>2239</v>
      </c>
      <c r="M3848">
        <v>29</v>
      </c>
      <c r="N3848">
        <v>0</v>
      </c>
      <c r="O3848" s="33">
        <v>43656</v>
      </c>
      <c r="P3848" t="s">
        <v>1207</v>
      </c>
      <c r="Q3848" t="s">
        <v>1486</v>
      </c>
      <c r="R3848">
        <v>3</v>
      </c>
      <c r="S3848">
        <v>0</v>
      </c>
    </row>
    <row r="3849" spans="1:19" hidden="1" x14ac:dyDescent="0.25">
      <c r="A3849" t="s">
        <v>1225</v>
      </c>
      <c r="B3849" t="s">
        <v>870</v>
      </c>
      <c r="C3849">
        <v>26</v>
      </c>
      <c r="D3849">
        <v>0</v>
      </c>
      <c r="E3849" s="33">
        <v>43654</v>
      </c>
      <c r="F3849" t="s">
        <v>1222</v>
      </c>
      <c r="G3849" t="s">
        <v>1823</v>
      </c>
      <c r="H3849">
        <v>4643</v>
      </c>
      <c r="I3849">
        <v>0</v>
      </c>
      <c r="J3849" s="33">
        <v>43655</v>
      </c>
      <c r="K3849" t="s">
        <v>1226</v>
      </c>
      <c r="L3849" t="s">
        <v>1483</v>
      </c>
      <c r="M3849">
        <v>1</v>
      </c>
      <c r="N3849">
        <v>0</v>
      </c>
      <c r="O3849" s="33">
        <v>43656</v>
      </c>
      <c r="P3849" t="s">
        <v>1207</v>
      </c>
      <c r="Q3849" t="s">
        <v>870</v>
      </c>
      <c r="R3849">
        <v>1</v>
      </c>
      <c r="S3849">
        <v>0</v>
      </c>
    </row>
    <row r="3850" spans="1:19" hidden="1" x14ac:dyDescent="0.25">
      <c r="A3850" t="s">
        <v>1225</v>
      </c>
      <c r="B3850" t="s">
        <v>2307</v>
      </c>
      <c r="C3850">
        <v>1</v>
      </c>
      <c r="D3850">
        <v>28</v>
      </c>
      <c r="E3850" s="33">
        <v>43654</v>
      </c>
      <c r="F3850" t="s">
        <v>1222</v>
      </c>
      <c r="G3850" t="s">
        <v>1695</v>
      </c>
      <c r="H3850">
        <v>2</v>
      </c>
      <c r="I3850">
        <v>86</v>
      </c>
      <c r="J3850" s="33">
        <v>43655</v>
      </c>
      <c r="K3850" t="s">
        <v>1227</v>
      </c>
      <c r="L3850" t="s">
        <v>1792</v>
      </c>
      <c r="M3850">
        <v>0</v>
      </c>
      <c r="N3850">
        <v>0</v>
      </c>
      <c r="O3850" s="33">
        <v>43649</v>
      </c>
      <c r="P3850" t="s">
        <v>1207</v>
      </c>
      <c r="Q3850" t="s">
        <v>859</v>
      </c>
      <c r="R3850">
        <v>1</v>
      </c>
      <c r="S3850">
        <v>0</v>
      </c>
    </row>
    <row r="3851" spans="1:19" hidden="1" x14ac:dyDescent="0.25">
      <c r="A3851" t="s">
        <v>1225</v>
      </c>
      <c r="B3851" t="s">
        <v>859</v>
      </c>
      <c r="C3851">
        <v>3</v>
      </c>
      <c r="D3851">
        <v>0</v>
      </c>
      <c r="E3851" s="33">
        <v>43654</v>
      </c>
      <c r="F3851" t="s">
        <v>1222</v>
      </c>
      <c r="G3851" t="s">
        <v>1483</v>
      </c>
      <c r="H3851">
        <v>1</v>
      </c>
      <c r="I3851">
        <v>0</v>
      </c>
      <c r="J3851" s="33">
        <v>43655</v>
      </c>
      <c r="K3851" t="s">
        <v>1227</v>
      </c>
      <c r="L3851" t="s">
        <v>2810</v>
      </c>
      <c r="M3851">
        <v>0</v>
      </c>
      <c r="N3851">
        <v>0</v>
      </c>
      <c r="O3851" s="33">
        <v>43649</v>
      </c>
      <c r="P3851" t="s">
        <v>1207</v>
      </c>
      <c r="Q3851" t="s">
        <v>861</v>
      </c>
      <c r="R3851">
        <v>1</v>
      </c>
      <c r="S3851">
        <v>0</v>
      </c>
    </row>
    <row r="3852" spans="1:19" hidden="1" x14ac:dyDescent="0.25">
      <c r="A3852" t="s">
        <v>1225</v>
      </c>
      <c r="B3852" t="s">
        <v>1494</v>
      </c>
      <c r="C3852">
        <v>28</v>
      </c>
      <c r="D3852">
        <v>0</v>
      </c>
      <c r="E3852" s="33">
        <v>43654</v>
      </c>
      <c r="F3852" t="s">
        <v>1223</v>
      </c>
      <c r="G3852" t="s">
        <v>1482</v>
      </c>
      <c r="H3852">
        <v>1</v>
      </c>
      <c r="I3852">
        <v>0</v>
      </c>
      <c r="J3852" s="33">
        <v>43655</v>
      </c>
      <c r="K3852" t="s">
        <v>1228</v>
      </c>
      <c r="L3852" t="s">
        <v>1485</v>
      </c>
      <c r="M3852">
        <v>322</v>
      </c>
      <c r="N3852">
        <v>0</v>
      </c>
      <c r="O3852" s="33">
        <v>43656</v>
      </c>
      <c r="P3852" t="s">
        <v>1207</v>
      </c>
      <c r="Q3852" t="s">
        <v>1483</v>
      </c>
      <c r="R3852">
        <v>1</v>
      </c>
      <c r="S3852">
        <v>0</v>
      </c>
    </row>
    <row r="3853" spans="1:19" hidden="1" x14ac:dyDescent="0.25">
      <c r="A3853" t="s">
        <v>1225</v>
      </c>
      <c r="B3853" t="s">
        <v>861</v>
      </c>
      <c r="C3853">
        <v>1</v>
      </c>
      <c r="D3853">
        <v>0</v>
      </c>
      <c r="E3853" s="33">
        <v>43654</v>
      </c>
      <c r="F3853" t="s">
        <v>1223</v>
      </c>
      <c r="G3853" t="s">
        <v>1485</v>
      </c>
      <c r="H3853">
        <v>2</v>
      </c>
      <c r="I3853">
        <v>0</v>
      </c>
      <c r="J3853" s="33">
        <v>43655</v>
      </c>
      <c r="K3853" t="s">
        <v>1228</v>
      </c>
      <c r="L3853" t="s">
        <v>1486</v>
      </c>
      <c r="M3853">
        <v>322</v>
      </c>
      <c r="N3853">
        <v>0</v>
      </c>
      <c r="O3853" s="33">
        <v>43656</v>
      </c>
      <c r="P3853" t="s">
        <v>1208</v>
      </c>
      <c r="Q3853" t="s">
        <v>2757</v>
      </c>
      <c r="R3853">
        <v>71395</v>
      </c>
      <c r="S3853">
        <v>0</v>
      </c>
    </row>
    <row r="3854" spans="1:19" hidden="1" x14ac:dyDescent="0.25">
      <c r="A3854" t="s">
        <v>1225</v>
      </c>
      <c r="B3854" t="s">
        <v>1483</v>
      </c>
      <c r="C3854">
        <v>1</v>
      </c>
      <c r="D3854">
        <v>0</v>
      </c>
      <c r="E3854" s="33">
        <v>43654</v>
      </c>
      <c r="F3854" t="s">
        <v>1223</v>
      </c>
      <c r="G3854" t="s">
        <v>857</v>
      </c>
      <c r="H3854">
        <v>1</v>
      </c>
      <c r="I3854">
        <v>0</v>
      </c>
      <c r="J3854" s="33">
        <v>43655</v>
      </c>
      <c r="K3854" t="s">
        <v>1228</v>
      </c>
      <c r="L3854" t="s">
        <v>2562</v>
      </c>
      <c r="M3854">
        <v>132</v>
      </c>
      <c r="N3854">
        <v>0</v>
      </c>
      <c r="O3854" s="33">
        <v>43656</v>
      </c>
      <c r="P3854" t="s">
        <v>1208</v>
      </c>
      <c r="Q3854" t="s">
        <v>2756</v>
      </c>
      <c r="R3854">
        <v>71395</v>
      </c>
      <c r="S3854">
        <v>0</v>
      </c>
    </row>
    <row r="3855" spans="1:19" hidden="1" x14ac:dyDescent="0.25">
      <c r="A3855" t="s">
        <v>1226</v>
      </c>
      <c r="B3855" t="s">
        <v>2135</v>
      </c>
      <c r="C3855">
        <v>4</v>
      </c>
      <c r="D3855">
        <v>29</v>
      </c>
      <c r="E3855" s="33">
        <v>43654</v>
      </c>
      <c r="F3855" t="s">
        <v>1223</v>
      </c>
      <c r="G3855" t="s">
        <v>868</v>
      </c>
      <c r="H3855">
        <v>1</v>
      </c>
      <c r="I3855">
        <v>0</v>
      </c>
      <c r="J3855" s="33">
        <v>43655</v>
      </c>
      <c r="K3855" t="s">
        <v>1228</v>
      </c>
      <c r="L3855" t="s">
        <v>2258</v>
      </c>
      <c r="M3855">
        <v>61</v>
      </c>
      <c r="N3855">
        <v>196</v>
      </c>
      <c r="O3855" s="33">
        <v>43656</v>
      </c>
      <c r="P3855" t="s">
        <v>1209</v>
      </c>
      <c r="Q3855" t="s">
        <v>1482</v>
      </c>
      <c r="R3855">
        <v>2</v>
      </c>
      <c r="S3855">
        <v>0</v>
      </c>
    </row>
    <row r="3856" spans="1:19" hidden="1" x14ac:dyDescent="0.25">
      <c r="A3856" t="s">
        <v>1226</v>
      </c>
      <c r="B3856" t="s">
        <v>1615</v>
      </c>
      <c r="C3856">
        <v>2</v>
      </c>
      <c r="D3856">
        <v>0</v>
      </c>
      <c r="E3856" s="33">
        <v>43654</v>
      </c>
      <c r="F3856" t="s">
        <v>1223</v>
      </c>
      <c r="G3856" t="s">
        <v>1486</v>
      </c>
      <c r="H3856">
        <v>2</v>
      </c>
      <c r="I3856">
        <v>0</v>
      </c>
      <c r="J3856" s="33">
        <v>43655</v>
      </c>
      <c r="K3856" t="s">
        <v>1228</v>
      </c>
      <c r="L3856" t="s">
        <v>2813</v>
      </c>
      <c r="M3856">
        <v>2</v>
      </c>
      <c r="N3856">
        <v>0</v>
      </c>
      <c r="O3856" s="33">
        <v>43656</v>
      </c>
      <c r="P3856" t="s">
        <v>1209</v>
      </c>
      <c r="Q3856" t="s">
        <v>1485</v>
      </c>
      <c r="R3856">
        <v>11</v>
      </c>
      <c r="S3856">
        <v>0</v>
      </c>
    </row>
    <row r="3857" spans="1:19" hidden="1" x14ac:dyDescent="0.25">
      <c r="A3857" t="s">
        <v>1226</v>
      </c>
      <c r="B3857" t="s">
        <v>1486</v>
      </c>
      <c r="C3857">
        <v>58</v>
      </c>
      <c r="D3857">
        <v>0</v>
      </c>
      <c r="E3857" s="33">
        <v>43654</v>
      </c>
      <c r="F3857" t="s">
        <v>1223</v>
      </c>
      <c r="G3857" t="s">
        <v>870</v>
      </c>
      <c r="H3857">
        <v>1</v>
      </c>
      <c r="I3857">
        <v>0</v>
      </c>
      <c r="J3857" s="33">
        <v>43655</v>
      </c>
      <c r="K3857" t="s">
        <v>1228</v>
      </c>
      <c r="L3857" t="s">
        <v>2812</v>
      </c>
      <c r="M3857">
        <v>275</v>
      </c>
      <c r="N3857">
        <v>0</v>
      </c>
      <c r="O3857" s="33">
        <v>43656</v>
      </c>
      <c r="P3857" t="s">
        <v>1209</v>
      </c>
      <c r="Q3857" t="s">
        <v>857</v>
      </c>
      <c r="R3857">
        <v>1</v>
      </c>
      <c r="S3857">
        <v>0</v>
      </c>
    </row>
    <row r="3858" spans="1:19" hidden="1" x14ac:dyDescent="0.25">
      <c r="A3858" t="s">
        <v>1226</v>
      </c>
      <c r="B3858" t="s">
        <v>1526</v>
      </c>
      <c r="C3858">
        <v>6</v>
      </c>
      <c r="D3858">
        <v>29</v>
      </c>
      <c r="E3858" s="33">
        <v>43654</v>
      </c>
      <c r="F3858" t="s">
        <v>1223</v>
      </c>
      <c r="G3858" t="s">
        <v>859</v>
      </c>
      <c r="H3858">
        <v>1</v>
      </c>
      <c r="I3858">
        <v>0</v>
      </c>
      <c r="J3858" s="33">
        <v>43655</v>
      </c>
      <c r="K3858" t="s">
        <v>1228</v>
      </c>
      <c r="L3858" t="s">
        <v>2811</v>
      </c>
      <c r="M3858">
        <v>2</v>
      </c>
      <c r="N3858">
        <v>0</v>
      </c>
      <c r="O3858" s="33">
        <v>43656</v>
      </c>
      <c r="P3858" t="s">
        <v>1209</v>
      </c>
      <c r="Q3858" t="s">
        <v>868</v>
      </c>
      <c r="R3858">
        <v>2</v>
      </c>
      <c r="S3858">
        <v>0</v>
      </c>
    </row>
    <row r="3859" spans="1:19" hidden="1" x14ac:dyDescent="0.25">
      <c r="A3859" t="s">
        <v>1226</v>
      </c>
      <c r="B3859" t="s">
        <v>2239</v>
      </c>
      <c r="C3859">
        <v>29</v>
      </c>
      <c r="D3859">
        <v>0</v>
      </c>
      <c r="E3859" s="33">
        <v>43654</v>
      </c>
      <c r="F3859" t="s">
        <v>1223</v>
      </c>
      <c r="G3859" t="s">
        <v>861</v>
      </c>
      <c r="H3859">
        <v>1</v>
      </c>
      <c r="I3859">
        <v>0</v>
      </c>
      <c r="J3859" s="33">
        <v>43655</v>
      </c>
      <c r="K3859" t="s">
        <v>1228</v>
      </c>
      <c r="L3859" t="s">
        <v>2814</v>
      </c>
      <c r="M3859">
        <v>4</v>
      </c>
      <c r="N3859">
        <v>0</v>
      </c>
      <c r="O3859" s="33">
        <v>43656</v>
      </c>
      <c r="P3859" t="s">
        <v>1209</v>
      </c>
      <c r="Q3859" t="s">
        <v>1484</v>
      </c>
      <c r="R3859">
        <v>11</v>
      </c>
      <c r="S3859">
        <v>0</v>
      </c>
    </row>
    <row r="3860" spans="1:19" hidden="1" x14ac:dyDescent="0.25">
      <c r="A3860" t="s">
        <v>1226</v>
      </c>
      <c r="B3860" t="s">
        <v>1483</v>
      </c>
      <c r="C3860">
        <v>1</v>
      </c>
      <c r="D3860">
        <v>0</v>
      </c>
      <c r="E3860" s="33">
        <v>43654</v>
      </c>
      <c r="F3860" t="s">
        <v>1223</v>
      </c>
      <c r="G3860" t="s">
        <v>1483</v>
      </c>
      <c r="H3860">
        <v>1</v>
      </c>
      <c r="I3860">
        <v>0</v>
      </c>
      <c r="J3860" s="33">
        <v>43655</v>
      </c>
      <c r="K3860" t="s">
        <v>1228</v>
      </c>
      <c r="L3860" t="s">
        <v>1483</v>
      </c>
      <c r="M3860">
        <v>1</v>
      </c>
      <c r="N3860">
        <v>0</v>
      </c>
      <c r="O3860" s="33">
        <v>43656</v>
      </c>
      <c r="P3860" t="s">
        <v>1209</v>
      </c>
      <c r="Q3860" t="s">
        <v>1486</v>
      </c>
      <c r="R3860">
        <v>11</v>
      </c>
      <c r="S3860">
        <v>0</v>
      </c>
    </row>
    <row r="3861" spans="1:19" hidden="1" x14ac:dyDescent="0.25">
      <c r="A3861" t="s">
        <v>1227</v>
      </c>
      <c r="B3861" t="s">
        <v>1792</v>
      </c>
      <c r="C3861">
        <v>0</v>
      </c>
      <c r="D3861">
        <v>0</v>
      </c>
      <c r="E3861" s="33">
        <v>43649</v>
      </c>
      <c r="F3861" t="s">
        <v>1225</v>
      </c>
      <c r="G3861" t="s">
        <v>1482</v>
      </c>
      <c r="H3861">
        <v>1</v>
      </c>
      <c r="I3861">
        <v>0</v>
      </c>
      <c r="J3861" s="33">
        <v>43655</v>
      </c>
      <c r="K3861" t="s">
        <v>1229</v>
      </c>
      <c r="L3861" t="s">
        <v>1486</v>
      </c>
      <c r="M3861">
        <v>966</v>
      </c>
      <c r="N3861">
        <v>0</v>
      </c>
      <c r="O3861" s="33">
        <v>43656</v>
      </c>
      <c r="P3861" t="s">
        <v>1209</v>
      </c>
      <c r="Q3861" t="s">
        <v>870</v>
      </c>
      <c r="R3861">
        <v>2</v>
      </c>
      <c r="S3861">
        <v>0</v>
      </c>
    </row>
    <row r="3862" spans="1:19" hidden="1" x14ac:dyDescent="0.25">
      <c r="A3862" t="s">
        <v>1227</v>
      </c>
      <c r="B3862" t="s">
        <v>2810</v>
      </c>
      <c r="C3862">
        <v>0</v>
      </c>
      <c r="D3862">
        <v>0</v>
      </c>
      <c r="E3862" s="33">
        <v>43649</v>
      </c>
      <c r="F3862" t="s">
        <v>1225</v>
      </c>
      <c r="G3862" t="s">
        <v>1485</v>
      </c>
      <c r="H3862">
        <v>29</v>
      </c>
      <c r="I3862">
        <v>0</v>
      </c>
      <c r="J3862" s="33">
        <v>43655</v>
      </c>
      <c r="K3862" t="s">
        <v>1229</v>
      </c>
      <c r="L3862" t="s">
        <v>2817</v>
      </c>
      <c r="M3862">
        <v>396</v>
      </c>
      <c r="N3862">
        <v>0</v>
      </c>
      <c r="O3862" s="33">
        <v>43656</v>
      </c>
      <c r="P3862" t="s">
        <v>1209</v>
      </c>
      <c r="Q3862" t="s">
        <v>859</v>
      </c>
      <c r="R3862">
        <v>1</v>
      </c>
      <c r="S3862">
        <v>0</v>
      </c>
    </row>
    <row r="3863" spans="1:19" hidden="1" x14ac:dyDescent="0.25">
      <c r="A3863" t="s">
        <v>1228</v>
      </c>
      <c r="B3863" t="s">
        <v>1485</v>
      </c>
      <c r="C3863">
        <v>322</v>
      </c>
      <c r="D3863">
        <v>0</v>
      </c>
      <c r="E3863" s="33">
        <v>43654</v>
      </c>
      <c r="F3863" t="s">
        <v>1225</v>
      </c>
      <c r="G3863" t="s">
        <v>857</v>
      </c>
      <c r="H3863">
        <v>3</v>
      </c>
      <c r="I3863">
        <v>0</v>
      </c>
      <c r="J3863" s="33">
        <v>43655</v>
      </c>
      <c r="K3863" t="s">
        <v>1229</v>
      </c>
      <c r="L3863" t="s">
        <v>2257</v>
      </c>
      <c r="M3863">
        <v>322</v>
      </c>
      <c r="N3863">
        <v>0</v>
      </c>
      <c r="O3863" s="33">
        <v>43656</v>
      </c>
      <c r="P3863" t="s">
        <v>1209</v>
      </c>
      <c r="Q3863" t="s">
        <v>861</v>
      </c>
      <c r="R3863">
        <v>1</v>
      </c>
      <c r="S3863">
        <v>0</v>
      </c>
    </row>
    <row r="3864" spans="1:19" hidden="1" x14ac:dyDescent="0.25">
      <c r="A3864" t="s">
        <v>1228</v>
      </c>
      <c r="B3864" t="s">
        <v>1486</v>
      </c>
      <c r="C3864">
        <v>322</v>
      </c>
      <c r="D3864">
        <v>0</v>
      </c>
      <c r="E3864" s="33">
        <v>43654</v>
      </c>
      <c r="F3864" t="s">
        <v>1225</v>
      </c>
      <c r="G3864" t="s">
        <v>1868</v>
      </c>
      <c r="H3864">
        <v>1</v>
      </c>
      <c r="I3864">
        <v>0</v>
      </c>
      <c r="J3864" s="33">
        <v>43655</v>
      </c>
      <c r="K3864" t="s">
        <v>1229</v>
      </c>
      <c r="L3864" t="s">
        <v>2816</v>
      </c>
      <c r="M3864">
        <v>1</v>
      </c>
      <c r="N3864">
        <v>0</v>
      </c>
      <c r="O3864" s="33">
        <v>43656</v>
      </c>
      <c r="P3864" t="s">
        <v>1209</v>
      </c>
      <c r="Q3864" t="s">
        <v>1483</v>
      </c>
      <c r="R3864">
        <v>1</v>
      </c>
      <c r="S3864">
        <v>0</v>
      </c>
    </row>
    <row r="3865" spans="1:19" hidden="1" x14ac:dyDescent="0.25">
      <c r="A3865" t="s">
        <v>1228</v>
      </c>
      <c r="B3865" t="s">
        <v>2562</v>
      </c>
      <c r="C3865">
        <v>132</v>
      </c>
      <c r="D3865">
        <v>0</v>
      </c>
      <c r="E3865" s="33">
        <v>43654</v>
      </c>
      <c r="F3865" t="s">
        <v>1225</v>
      </c>
      <c r="G3865" t="s">
        <v>868</v>
      </c>
      <c r="H3865">
        <v>26</v>
      </c>
      <c r="I3865">
        <v>0</v>
      </c>
      <c r="J3865" s="33">
        <v>43655</v>
      </c>
      <c r="K3865" t="s">
        <v>1229</v>
      </c>
      <c r="L3865" t="s">
        <v>2815</v>
      </c>
      <c r="M3865">
        <v>1</v>
      </c>
      <c r="N3865">
        <v>0</v>
      </c>
      <c r="O3865" s="33">
        <v>43656</v>
      </c>
      <c r="P3865" t="s">
        <v>1210</v>
      </c>
      <c r="Q3865" t="s">
        <v>1564</v>
      </c>
      <c r="R3865">
        <v>0</v>
      </c>
      <c r="S3865">
        <v>0</v>
      </c>
    </row>
    <row r="3866" spans="1:19" hidden="1" x14ac:dyDescent="0.25">
      <c r="A3866" t="s">
        <v>1228</v>
      </c>
      <c r="B3866" t="s">
        <v>2258</v>
      </c>
      <c r="C3866">
        <v>61</v>
      </c>
      <c r="D3866">
        <v>196</v>
      </c>
      <c r="E3866" s="33">
        <v>43654</v>
      </c>
      <c r="F3866" t="s">
        <v>1225</v>
      </c>
      <c r="G3866" t="s">
        <v>1486</v>
      </c>
      <c r="H3866">
        <v>29</v>
      </c>
      <c r="I3866">
        <v>0</v>
      </c>
      <c r="J3866" s="33">
        <v>43655</v>
      </c>
      <c r="K3866" t="s">
        <v>1229</v>
      </c>
      <c r="L3866" t="s">
        <v>1483</v>
      </c>
      <c r="M3866">
        <v>1</v>
      </c>
      <c r="N3866">
        <v>0</v>
      </c>
      <c r="O3866" s="33">
        <v>43656</v>
      </c>
      <c r="P3866" t="s">
        <v>1210</v>
      </c>
      <c r="Q3866" t="s">
        <v>1565</v>
      </c>
      <c r="R3866">
        <v>0</v>
      </c>
      <c r="S3866">
        <v>0</v>
      </c>
    </row>
    <row r="3867" spans="1:19" hidden="1" x14ac:dyDescent="0.25">
      <c r="A3867" t="s">
        <v>1228</v>
      </c>
      <c r="B3867" t="s">
        <v>2813</v>
      </c>
      <c r="C3867">
        <v>2</v>
      </c>
      <c r="D3867">
        <v>0</v>
      </c>
      <c r="E3867" s="33">
        <v>43654</v>
      </c>
      <c r="F3867" t="s">
        <v>1225</v>
      </c>
      <c r="G3867" t="s">
        <v>870</v>
      </c>
      <c r="H3867">
        <v>26</v>
      </c>
      <c r="I3867">
        <v>0</v>
      </c>
      <c r="J3867" s="33">
        <v>43655</v>
      </c>
      <c r="K3867" t="s">
        <v>1231</v>
      </c>
      <c r="L3867" t="s">
        <v>1832</v>
      </c>
      <c r="M3867">
        <v>0</v>
      </c>
      <c r="N3867">
        <v>768</v>
      </c>
      <c r="O3867" s="33">
        <v>43656</v>
      </c>
      <c r="P3867" t="s">
        <v>1210</v>
      </c>
      <c r="Q3867" t="s">
        <v>1566</v>
      </c>
      <c r="R3867">
        <v>0</v>
      </c>
      <c r="S3867">
        <v>0</v>
      </c>
    </row>
    <row r="3868" spans="1:19" hidden="1" x14ac:dyDescent="0.25">
      <c r="A3868" t="s">
        <v>1228</v>
      </c>
      <c r="B3868" t="s">
        <v>2812</v>
      </c>
      <c r="C3868">
        <v>275</v>
      </c>
      <c r="D3868">
        <v>0</v>
      </c>
      <c r="E3868" s="33">
        <v>43654</v>
      </c>
      <c r="F3868" t="s">
        <v>1225</v>
      </c>
      <c r="G3868" t="s">
        <v>2307</v>
      </c>
      <c r="H3868">
        <v>1</v>
      </c>
      <c r="I3868">
        <v>28</v>
      </c>
      <c r="J3868" s="33">
        <v>43655</v>
      </c>
      <c r="K3868" t="s">
        <v>1231</v>
      </c>
      <c r="L3868" t="s">
        <v>2654</v>
      </c>
      <c r="M3868">
        <v>441</v>
      </c>
      <c r="N3868">
        <v>0</v>
      </c>
      <c r="O3868" s="33">
        <v>43656</v>
      </c>
      <c r="P3868" t="s">
        <v>1210</v>
      </c>
      <c r="Q3868" t="s">
        <v>1567</v>
      </c>
      <c r="R3868">
        <v>0</v>
      </c>
      <c r="S3868">
        <v>0</v>
      </c>
    </row>
    <row r="3869" spans="1:19" hidden="1" x14ac:dyDescent="0.25">
      <c r="A3869" t="s">
        <v>1228</v>
      </c>
      <c r="B3869" t="s">
        <v>2811</v>
      </c>
      <c r="C3869">
        <v>2</v>
      </c>
      <c r="D3869">
        <v>0</v>
      </c>
      <c r="E3869" s="33">
        <v>43654</v>
      </c>
      <c r="F3869" t="s">
        <v>1225</v>
      </c>
      <c r="G3869" t="s">
        <v>859</v>
      </c>
      <c r="H3869">
        <v>3</v>
      </c>
      <c r="I3869">
        <v>0</v>
      </c>
      <c r="J3869" s="33">
        <v>43655</v>
      </c>
      <c r="K3869" t="s">
        <v>1231</v>
      </c>
      <c r="L3869" t="s">
        <v>1865</v>
      </c>
      <c r="M3869">
        <v>1</v>
      </c>
      <c r="N3869">
        <v>0</v>
      </c>
      <c r="O3869" s="33">
        <v>43656</v>
      </c>
      <c r="P3869" t="s">
        <v>1210</v>
      </c>
      <c r="Q3869" t="s">
        <v>1568</v>
      </c>
      <c r="R3869">
        <v>0</v>
      </c>
      <c r="S3869">
        <v>0</v>
      </c>
    </row>
    <row r="3870" spans="1:19" hidden="1" x14ac:dyDescent="0.25">
      <c r="A3870" t="s">
        <v>1228</v>
      </c>
      <c r="B3870" t="s">
        <v>2814</v>
      </c>
      <c r="C3870">
        <v>4</v>
      </c>
      <c r="D3870">
        <v>0</v>
      </c>
      <c r="E3870" s="33">
        <v>43654</v>
      </c>
      <c r="F3870" t="s">
        <v>1225</v>
      </c>
      <c r="G3870" t="s">
        <v>1494</v>
      </c>
      <c r="H3870">
        <v>28</v>
      </c>
      <c r="I3870">
        <v>0</v>
      </c>
      <c r="J3870" s="33">
        <v>43655</v>
      </c>
      <c r="K3870" t="s">
        <v>1231</v>
      </c>
      <c r="L3870" t="s">
        <v>1867</v>
      </c>
      <c r="M3870">
        <v>0</v>
      </c>
      <c r="N3870">
        <v>768</v>
      </c>
      <c r="O3870" s="33">
        <v>43656</v>
      </c>
      <c r="P3870" t="s">
        <v>1210</v>
      </c>
      <c r="Q3870" t="s">
        <v>1569</v>
      </c>
      <c r="R3870">
        <v>0</v>
      </c>
      <c r="S3870">
        <v>0</v>
      </c>
    </row>
    <row r="3871" spans="1:19" hidden="1" x14ac:dyDescent="0.25">
      <c r="A3871" t="s">
        <v>1228</v>
      </c>
      <c r="B3871" t="s">
        <v>1483</v>
      </c>
      <c r="C3871">
        <v>1</v>
      </c>
      <c r="D3871">
        <v>0</v>
      </c>
      <c r="E3871" s="33">
        <v>43654</v>
      </c>
      <c r="F3871" t="s">
        <v>1225</v>
      </c>
      <c r="G3871" t="s">
        <v>861</v>
      </c>
      <c r="H3871">
        <v>1</v>
      </c>
      <c r="I3871">
        <v>0</v>
      </c>
      <c r="J3871" s="33">
        <v>43655</v>
      </c>
      <c r="K3871" t="s">
        <v>1231</v>
      </c>
      <c r="L3871" t="s">
        <v>1875</v>
      </c>
      <c r="M3871">
        <v>1</v>
      </c>
      <c r="N3871">
        <v>0</v>
      </c>
      <c r="O3871" s="33">
        <v>43656</v>
      </c>
      <c r="P3871" t="s">
        <v>1210</v>
      </c>
      <c r="Q3871" t="s">
        <v>1570</v>
      </c>
      <c r="R3871">
        <v>0</v>
      </c>
      <c r="S3871">
        <v>0</v>
      </c>
    </row>
    <row r="3872" spans="1:19" hidden="1" x14ac:dyDescent="0.25">
      <c r="A3872" t="s">
        <v>1229</v>
      </c>
      <c r="B3872" t="s">
        <v>1486</v>
      </c>
      <c r="C3872">
        <v>966</v>
      </c>
      <c r="D3872">
        <v>0</v>
      </c>
      <c r="E3872" s="33">
        <v>43654</v>
      </c>
      <c r="F3872" t="s">
        <v>1225</v>
      </c>
      <c r="G3872" t="s">
        <v>1483</v>
      </c>
      <c r="H3872">
        <v>1</v>
      </c>
      <c r="I3872">
        <v>0</v>
      </c>
      <c r="J3872" s="33">
        <v>43655</v>
      </c>
      <c r="K3872" t="s">
        <v>1231</v>
      </c>
      <c r="L3872" t="s">
        <v>581</v>
      </c>
      <c r="M3872">
        <v>18</v>
      </c>
      <c r="N3872">
        <v>0</v>
      </c>
      <c r="O3872" s="33">
        <v>43656</v>
      </c>
      <c r="P3872" t="s">
        <v>1210</v>
      </c>
      <c r="Q3872" t="s">
        <v>1571</v>
      </c>
      <c r="R3872">
        <v>0</v>
      </c>
      <c r="S3872">
        <v>0</v>
      </c>
    </row>
    <row r="3873" spans="1:19" hidden="1" x14ac:dyDescent="0.25">
      <c r="A3873" t="s">
        <v>1229</v>
      </c>
      <c r="B3873" t="s">
        <v>2817</v>
      </c>
      <c r="C3873">
        <v>396</v>
      </c>
      <c r="D3873">
        <v>0</v>
      </c>
      <c r="E3873" s="33">
        <v>43654</v>
      </c>
      <c r="F3873" t="s">
        <v>1226</v>
      </c>
      <c r="G3873" t="s">
        <v>2135</v>
      </c>
      <c r="H3873">
        <v>4</v>
      </c>
      <c r="I3873">
        <v>29</v>
      </c>
      <c r="J3873" s="33">
        <v>43655</v>
      </c>
      <c r="K3873" t="s">
        <v>1231</v>
      </c>
      <c r="L3873" t="s">
        <v>2653</v>
      </c>
      <c r="M3873">
        <v>382</v>
      </c>
      <c r="N3873">
        <v>0</v>
      </c>
      <c r="O3873" s="33">
        <v>43656</v>
      </c>
      <c r="P3873" t="s">
        <v>1210</v>
      </c>
      <c r="Q3873" t="s">
        <v>1572</v>
      </c>
      <c r="R3873">
        <v>0</v>
      </c>
      <c r="S3873">
        <v>0</v>
      </c>
    </row>
    <row r="3874" spans="1:19" hidden="1" x14ac:dyDescent="0.25">
      <c r="A3874" t="s">
        <v>1229</v>
      </c>
      <c r="B3874" t="s">
        <v>2257</v>
      </c>
      <c r="C3874">
        <v>322</v>
      </c>
      <c r="D3874">
        <v>0</v>
      </c>
      <c r="E3874" s="33">
        <v>43654</v>
      </c>
      <c r="F3874" t="s">
        <v>1226</v>
      </c>
      <c r="G3874" t="s">
        <v>1615</v>
      </c>
      <c r="H3874">
        <v>2</v>
      </c>
      <c r="I3874">
        <v>0</v>
      </c>
      <c r="J3874" s="33">
        <v>43655</v>
      </c>
      <c r="K3874" t="s">
        <v>1231</v>
      </c>
      <c r="L3874" t="s">
        <v>2652</v>
      </c>
      <c r="M3874">
        <v>382</v>
      </c>
      <c r="N3874">
        <v>0</v>
      </c>
      <c r="O3874" s="33">
        <v>43656</v>
      </c>
      <c r="P3874" t="s">
        <v>1210</v>
      </c>
      <c r="Q3874" t="s">
        <v>1573</v>
      </c>
      <c r="R3874">
        <v>0</v>
      </c>
      <c r="S3874">
        <v>0</v>
      </c>
    </row>
    <row r="3875" spans="1:19" hidden="1" x14ac:dyDescent="0.25">
      <c r="A3875" t="s">
        <v>1229</v>
      </c>
      <c r="B3875" t="s">
        <v>2816</v>
      </c>
      <c r="C3875">
        <v>1</v>
      </c>
      <c r="D3875">
        <v>0</v>
      </c>
      <c r="E3875" s="33">
        <v>43654</v>
      </c>
      <c r="F3875" t="s">
        <v>1226</v>
      </c>
      <c r="G3875" t="s">
        <v>1486</v>
      </c>
      <c r="H3875">
        <v>58</v>
      </c>
      <c r="I3875">
        <v>0</v>
      </c>
      <c r="J3875" s="33">
        <v>43655</v>
      </c>
      <c r="K3875" t="s">
        <v>1231</v>
      </c>
      <c r="L3875" t="s">
        <v>2651</v>
      </c>
      <c r="M3875">
        <v>0</v>
      </c>
      <c r="N3875">
        <v>768</v>
      </c>
      <c r="O3875" s="33">
        <v>43656</v>
      </c>
      <c r="P3875" t="s">
        <v>1210</v>
      </c>
      <c r="Q3875" t="s">
        <v>1574</v>
      </c>
      <c r="R3875">
        <v>0</v>
      </c>
      <c r="S3875">
        <v>0</v>
      </c>
    </row>
    <row r="3876" spans="1:19" hidden="1" x14ac:dyDescent="0.25">
      <c r="A3876" t="s">
        <v>1229</v>
      </c>
      <c r="B3876" t="s">
        <v>2815</v>
      </c>
      <c r="C3876">
        <v>1</v>
      </c>
      <c r="D3876">
        <v>0</v>
      </c>
      <c r="E3876" s="33">
        <v>43654</v>
      </c>
      <c r="F3876" t="s">
        <v>1226</v>
      </c>
      <c r="G3876" t="s">
        <v>1526</v>
      </c>
      <c r="H3876">
        <v>6</v>
      </c>
      <c r="I3876">
        <v>29</v>
      </c>
      <c r="J3876" s="33">
        <v>43655</v>
      </c>
      <c r="K3876" t="s">
        <v>1231</v>
      </c>
      <c r="L3876" t="s">
        <v>1883</v>
      </c>
      <c r="M3876">
        <v>8</v>
      </c>
      <c r="N3876">
        <v>196</v>
      </c>
      <c r="O3876" s="33">
        <v>43656</v>
      </c>
      <c r="P3876" t="s">
        <v>1210</v>
      </c>
      <c r="Q3876" t="s">
        <v>1581</v>
      </c>
      <c r="R3876">
        <v>0</v>
      </c>
      <c r="S3876">
        <v>0</v>
      </c>
    </row>
    <row r="3877" spans="1:19" hidden="1" x14ac:dyDescent="0.25">
      <c r="A3877" t="s">
        <v>1229</v>
      </c>
      <c r="B3877" t="s">
        <v>1483</v>
      </c>
      <c r="C3877">
        <v>1</v>
      </c>
      <c r="D3877">
        <v>0</v>
      </c>
      <c r="E3877" s="33">
        <v>43654</v>
      </c>
      <c r="F3877" t="s">
        <v>1226</v>
      </c>
      <c r="G3877" t="s">
        <v>2239</v>
      </c>
      <c r="H3877">
        <v>29</v>
      </c>
      <c r="I3877">
        <v>0</v>
      </c>
      <c r="J3877" s="33">
        <v>43655</v>
      </c>
      <c r="K3877" t="s">
        <v>1231</v>
      </c>
      <c r="L3877" t="s">
        <v>1884</v>
      </c>
      <c r="M3877">
        <v>0</v>
      </c>
      <c r="N3877">
        <v>768</v>
      </c>
      <c r="O3877" s="33">
        <v>43656</v>
      </c>
      <c r="P3877" t="s">
        <v>1210</v>
      </c>
      <c r="Q3877" t="s">
        <v>1486</v>
      </c>
      <c r="R3877">
        <v>0</v>
      </c>
      <c r="S3877">
        <v>0</v>
      </c>
    </row>
    <row r="3878" spans="1:19" hidden="1" x14ac:dyDescent="0.25">
      <c r="A3878" t="s">
        <v>1231</v>
      </c>
      <c r="B3878" t="s">
        <v>1832</v>
      </c>
      <c r="C3878">
        <v>0</v>
      </c>
      <c r="D3878">
        <v>761</v>
      </c>
      <c r="E3878" s="33">
        <v>43654</v>
      </c>
      <c r="F3878" t="s">
        <v>1226</v>
      </c>
      <c r="G3878" t="s">
        <v>1483</v>
      </c>
      <c r="H3878">
        <v>1</v>
      </c>
      <c r="I3878">
        <v>0</v>
      </c>
      <c r="J3878" s="33">
        <v>43655</v>
      </c>
      <c r="K3878" t="s">
        <v>1231</v>
      </c>
      <c r="L3878" t="s">
        <v>1486</v>
      </c>
      <c r="M3878">
        <v>768</v>
      </c>
      <c r="N3878">
        <v>0</v>
      </c>
      <c r="O3878" s="33">
        <v>43656</v>
      </c>
      <c r="P3878" t="s">
        <v>1210</v>
      </c>
      <c r="Q3878" t="s">
        <v>1483</v>
      </c>
      <c r="R3878">
        <v>0</v>
      </c>
      <c r="S3878">
        <v>0</v>
      </c>
    </row>
    <row r="3879" spans="1:19" hidden="1" x14ac:dyDescent="0.25">
      <c r="A3879" t="s">
        <v>1231</v>
      </c>
      <c r="B3879" t="s">
        <v>2654</v>
      </c>
      <c r="C3879">
        <v>436</v>
      </c>
      <c r="D3879">
        <v>0</v>
      </c>
      <c r="E3879" s="33">
        <v>43654</v>
      </c>
      <c r="F3879" t="s">
        <v>1227</v>
      </c>
      <c r="G3879" t="s">
        <v>1792</v>
      </c>
      <c r="H3879">
        <v>0</v>
      </c>
      <c r="I3879">
        <v>0</v>
      </c>
      <c r="J3879" s="33">
        <v>43649</v>
      </c>
      <c r="K3879" t="s">
        <v>1231</v>
      </c>
      <c r="L3879" t="s">
        <v>1857</v>
      </c>
      <c r="M3879">
        <v>46</v>
      </c>
      <c r="N3879">
        <v>110</v>
      </c>
      <c r="O3879" s="33">
        <v>43656</v>
      </c>
      <c r="P3879" t="s">
        <v>1211</v>
      </c>
      <c r="Q3879" t="s">
        <v>2758</v>
      </c>
      <c r="R3879">
        <v>0</v>
      </c>
      <c r="S3879">
        <v>0</v>
      </c>
    </row>
    <row r="3880" spans="1:19" hidden="1" x14ac:dyDescent="0.25">
      <c r="A3880" t="s">
        <v>1231</v>
      </c>
      <c r="B3880" t="s">
        <v>1865</v>
      </c>
      <c r="C3880">
        <v>1</v>
      </c>
      <c r="D3880">
        <v>0</v>
      </c>
      <c r="E3880" s="33">
        <v>43654</v>
      </c>
      <c r="F3880" t="s">
        <v>1227</v>
      </c>
      <c r="G3880" t="s">
        <v>2810</v>
      </c>
      <c r="H3880">
        <v>0</v>
      </c>
      <c r="I3880">
        <v>0</v>
      </c>
      <c r="J3880" s="33">
        <v>43649</v>
      </c>
      <c r="K3880" t="s">
        <v>1231</v>
      </c>
      <c r="L3880" t="s">
        <v>1856</v>
      </c>
      <c r="M3880">
        <v>0</v>
      </c>
      <c r="N3880">
        <v>768</v>
      </c>
      <c r="O3880" s="33">
        <v>43656</v>
      </c>
      <c r="P3880" t="s">
        <v>1211</v>
      </c>
      <c r="Q3880" t="s">
        <v>2759</v>
      </c>
      <c r="R3880">
        <v>0</v>
      </c>
      <c r="S3880">
        <v>0</v>
      </c>
    </row>
    <row r="3881" spans="1:19" hidden="1" x14ac:dyDescent="0.25">
      <c r="A3881" t="s">
        <v>1231</v>
      </c>
      <c r="B3881" t="s">
        <v>1867</v>
      </c>
      <c r="C3881">
        <v>0</v>
      </c>
      <c r="D3881">
        <v>761</v>
      </c>
      <c r="E3881" s="33">
        <v>43654</v>
      </c>
      <c r="F3881" t="s">
        <v>1228</v>
      </c>
      <c r="G3881" t="s">
        <v>1485</v>
      </c>
      <c r="H3881">
        <v>322</v>
      </c>
      <c r="I3881">
        <v>0</v>
      </c>
      <c r="J3881" s="33">
        <v>43655</v>
      </c>
      <c r="K3881" t="s">
        <v>1231</v>
      </c>
      <c r="L3881" t="s">
        <v>2709</v>
      </c>
      <c r="M3881">
        <v>37</v>
      </c>
      <c r="N3881">
        <v>0</v>
      </c>
      <c r="O3881" s="33">
        <v>43656</v>
      </c>
      <c r="P3881" t="s">
        <v>1211</v>
      </c>
      <c r="Q3881" t="s">
        <v>2760</v>
      </c>
      <c r="R3881">
        <v>0</v>
      </c>
      <c r="S3881">
        <v>0</v>
      </c>
    </row>
    <row r="3882" spans="1:19" hidden="1" x14ac:dyDescent="0.25">
      <c r="A3882" t="s">
        <v>1231</v>
      </c>
      <c r="B3882" t="s">
        <v>1875</v>
      </c>
      <c r="C3882">
        <v>1</v>
      </c>
      <c r="D3882">
        <v>0</v>
      </c>
      <c r="E3882" s="33">
        <v>43654</v>
      </c>
      <c r="F3882" t="s">
        <v>1228</v>
      </c>
      <c r="G3882" t="s">
        <v>1486</v>
      </c>
      <c r="H3882">
        <v>322</v>
      </c>
      <c r="I3882">
        <v>0</v>
      </c>
      <c r="J3882" s="33">
        <v>43655</v>
      </c>
      <c r="K3882" t="s">
        <v>1231</v>
      </c>
      <c r="L3882" t="s">
        <v>529</v>
      </c>
      <c r="M3882">
        <v>46</v>
      </c>
      <c r="N3882">
        <v>0</v>
      </c>
      <c r="O3882" s="33">
        <v>43656</v>
      </c>
      <c r="P3882" t="s">
        <v>1211</v>
      </c>
      <c r="Q3882" t="s">
        <v>2761</v>
      </c>
      <c r="R3882">
        <v>0</v>
      </c>
      <c r="S3882">
        <v>0</v>
      </c>
    </row>
    <row r="3883" spans="1:19" hidden="1" x14ac:dyDescent="0.25">
      <c r="A3883" t="s">
        <v>1231</v>
      </c>
      <c r="B3883" t="s">
        <v>581</v>
      </c>
      <c r="C3883">
        <v>18</v>
      </c>
      <c r="D3883">
        <v>0</v>
      </c>
      <c r="E3883" s="33">
        <v>43654</v>
      </c>
      <c r="F3883" t="s">
        <v>1228</v>
      </c>
      <c r="G3883" t="s">
        <v>2562</v>
      </c>
      <c r="H3883">
        <v>132</v>
      </c>
      <c r="I3883">
        <v>0</v>
      </c>
      <c r="J3883" s="33">
        <v>43655</v>
      </c>
      <c r="K3883" t="s">
        <v>1231</v>
      </c>
      <c r="L3883" t="s">
        <v>1861</v>
      </c>
      <c r="M3883">
        <v>768</v>
      </c>
      <c r="N3883">
        <v>0</v>
      </c>
      <c r="O3883" s="33">
        <v>43656</v>
      </c>
      <c r="P3883" t="s">
        <v>1211</v>
      </c>
      <c r="Q3883" t="s">
        <v>2762</v>
      </c>
      <c r="R3883">
        <v>0</v>
      </c>
      <c r="S3883">
        <v>0</v>
      </c>
    </row>
    <row r="3884" spans="1:19" hidden="1" x14ac:dyDescent="0.25">
      <c r="A3884" t="s">
        <v>1231</v>
      </c>
      <c r="B3884" t="s">
        <v>2653</v>
      </c>
      <c r="C3884">
        <v>378</v>
      </c>
      <c r="D3884">
        <v>0</v>
      </c>
      <c r="E3884" s="33">
        <v>43654</v>
      </c>
      <c r="F3884" t="s">
        <v>1228</v>
      </c>
      <c r="G3884" t="s">
        <v>2258</v>
      </c>
      <c r="H3884">
        <v>61</v>
      </c>
      <c r="I3884">
        <v>196</v>
      </c>
      <c r="J3884" s="33">
        <v>43655</v>
      </c>
      <c r="K3884" t="s">
        <v>1231</v>
      </c>
      <c r="L3884" t="s">
        <v>1863</v>
      </c>
      <c r="M3884">
        <v>8</v>
      </c>
      <c r="N3884">
        <v>760</v>
      </c>
      <c r="O3884" s="33">
        <v>43656</v>
      </c>
      <c r="P3884" t="s">
        <v>1211</v>
      </c>
      <c r="Q3884" t="s">
        <v>2763</v>
      </c>
      <c r="R3884">
        <v>0</v>
      </c>
      <c r="S3884">
        <v>0</v>
      </c>
    </row>
    <row r="3885" spans="1:19" hidden="1" x14ac:dyDescent="0.25">
      <c r="A3885" t="s">
        <v>1231</v>
      </c>
      <c r="B3885" t="s">
        <v>2652</v>
      </c>
      <c r="C3885">
        <v>378</v>
      </c>
      <c r="D3885">
        <v>0</v>
      </c>
      <c r="E3885" s="33">
        <v>43654</v>
      </c>
      <c r="F3885" t="s">
        <v>1228</v>
      </c>
      <c r="G3885" t="s">
        <v>2813</v>
      </c>
      <c r="H3885">
        <v>2</v>
      </c>
      <c r="I3885">
        <v>0</v>
      </c>
      <c r="J3885" s="33">
        <v>43655</v>
      </c>
      <c r="K3885" t="s">
        <v>1231</v>
      </c>
      <c r="L3885" t="s">
        <v>1822</v>
      </c>
      <c r="M3885">
        <v>1</v>
      </c>
      <c r="N3885">
        <v>1</v>
      </c>
      <c r="O3885" s="33">
        <v>43656</v>
      </c>
      <c r="P3885" t="s">
        <v>1211</v>
      </c>
      <c r="Q3885" t="s">
        <v>2764</v>
      </c>
      <c r="R3885">
        <v>0</v>
      </c>
      <c r="S3885">
        <v>0</v>
      </c>
    </row>
    <row r="3886" spans="1:19" hidden="1" x14ac:dyDescent="0.25">
      <c r="A3886" t="s">
        <v>1231</v>
      </c>
      <c r="B3886" t="s">
        <v>2651</v>
      </c>
      <c r="C3886">
        <v>0</v>
      </c>
      <c r="D3886">
        <v>761</v>
      </c>
      <c r="E3886" s="33">
        <v>43654</v>
      </c>
      <c r="F3886" t="s">
        <v>1228</v>
      </c>
      <c r="G3886" t="s">
        <v>2812</v>
      </c>
      <c r="H3886">
        <v>275</v>
      </c>
      <c r="I3886">
        <v>0</v>
      </c>
      <c r="J3886" s="33">
        <v>43655</v>
      </c>
      <c r="K3886" t="s">
        <v>1231</v>
      </c>
      <c r="L3886" t="s">
        <v>2633</v>
      </c>
      <c r="M3886">
        <v>768</v>
      </c>
      <c r="N3886">
        <v>0</v>
      </c>
      <c r="O3886" s="33">
        <v>43656</v>
      </c>
      <c r="P3886" t="s">
        <v>1211</v>
      </c>
      <c r="Q3886" t="s">
        <v>1536</v>
      </c>
      <c r="R3886">
        <v>0</v>
      </c>
      <c r="S3886">
        <v>0</v>
      </c>
    </row>
    <row r="3887" spans="1:19" hidden="1" x14ac:dyDescent="0.25">
      <c r="A3887" t="s">
        <v>1231</v>
      </c>
      <c r="B3887" t="s">
        <v>1883</v>
      </c>
      <c r="C3887">
        <v>8</v>
      </c>
      <c r="D3887">
        <v>195</v>
      </c>
      <c r="E3887" s="33">
        <v>43654</v>
      </c>
      <c r="F3887" t="s">
        <v>1228</v>
      </c>
      <c r="G3887" t="s">
        <v>2811</v>
      </c>
      <c r="H3887">
        <v>2</v>
      </c>
      <c r="I3887">
        <v>0</v>
      </c>
      <c r="J3887" s="33">
        <v>43655</v>
      </c>
      <c r="K3887" t="s">
        <v>1231</v>
      </c>
      <c r="L3887" t="s">
        <v>2320</v>
      </c>
      <c r="M3887">
        <v>765</v>
      </c>
      <c r="N3887">
        <v>0</v>
      </c>
      <c r="O3887" s="33">
        <v>43656</v>
      </c>
      <c r="P3887" t="s">
        <v>1211</v>
      </c>
      <c r="Q3887" t="s">
        <v>1709</v>
      </c>
      <c r="R3887">
        <v>0</v>
      </c>
      <c r="S3887">
        <v>0</v>
      </c>
    </row>
    <row r="3888" spans="1:19" hidden="1" x14ac:dyDescent="0.25">
      <c r="A3888" t="s">
        <v>1231</v>
      </c>
      <c r="B3888" t="s">
        <v>1884</v>
      </c>
      <c r="C3888">
        <v>0</v>
      </c>
      <c r="D3888">
        <v>761</v>
      </c>
      <c r="E3888" s="33">
        <v>43654</v>
      </c>
      <c r="F3888" t="s">
        <v>1228</v>
      </c>
      <c r="G3888" t="s">
        <v>2814</v>
      </c>
      <c r="H3888">
        <v>4</v>
      </c>
      <c r="I3888">
        <v>0</v>
      </c>
      <c r="J3888" s="33">
        <v>43655</v>
      </c>
      <c r="K3888" t="s">
        <v>1231</v>
      </c>
      <c r="L3888" t="s">
        <v>2657</v>
      </c>
      <c r="M3888">
        <v>85</v>
      </c>
      <c r="N3888">
        <v>219</v>
      </c>
      <c r="O3888" s="33">
        <v>43656</v>
      </c>
      <c r="P3888" t="s">
        <v>1211</v>
      </c>
      <c r="Q3888" t="s">
        <v>1537</v>
      </c>
      <c r="R3888">
        <v>0</v>
      </c>
      <c r="S3888">
        <v>0</v>
      </c>
    </row>
    <row r="3889" spans="1:19" hidden="1" x14ac:dyDescent="0.25">
      <c r="A3889" t="s">
        <v>1231</v>
      </c>
      <c r="B3889" t="s">
        <v>1486</v>
      </c>
      <c r="C3889">
        <v>761</v>
      </c>
      <c r="D3889">
        <v>0</v>
      </c>
      <c r="E3889" s="33">
        <v>43654</v>
      </c>
      <c r="F3889" t="s">
        <v>1228</v>
      </c>
      <c r="G3889" t="s">
        <v>1483</v>
      </c>
      <c r="H3889">
        <v>1</v>
      </c>
      <c r="I3889">
        <v>0</v>
      </c>
      <c r="J3889" s="33">
        <v>43655</v>
      </c>
      <c r="K3889" t="s">
        <v>1231</v>
      </c>
      <c r="L3889" t="s">
        <v>861</v>
      </c>
      <c r="M3889">
        <v>1</v>
      </c>
      <c r="N3889">
        <v>0</v>
      </c>
      <c r="O3889" s="33">
        <v>43656</v>
      </c>
      <c r="P3889" t="s">
        <v>1211</v>
      </c>
      <c r="Q3889" t="s">
        <v>1538</v>
      </c>
      <c r="R3889">
        <v>0</v>
      </c>
      <c r="S3889">
        <v>0</v>
      </c>
    </row>
    <row r="3890" spans="1:19" hidden="1" x14ac:dyDescent="0.25">
      <c r="A3890" t="s">
        <v>1231</v>
      </c>
      <c r="B3890" t="s">
        <v>1857</v>
      </c>
      <c r="C3890">
        <v>46</v>
      </c>
      <c r="D3890">
        <v>110</v>
      </c>
      <c r="E3890" s="33">
        <v>43654</v>
      </c>
      <c r="F3890" t="s">
        <v>1229</v>
      </c>
      <c r="G3890" t="s">
        <v>1486</v>
      </c>
      <c r="H3890">
        <v>966</v>
      </c>
      <c r="I3890">
        <v>0</v>
      </c>
      <c r="J3890" s="33">
        <v>43655</v>
      </c>
      <c r="K3890" t="s">
        <v>1231</v>
      </c>
      <c r="L3890" t="s">
        <v>1828</v>
      </c>
      <c r="M3890">
        <v>0</v>
      </c>
      <c r="N3890">
        <v>768</v>
      </c>
      <c r="O3890" s="33">
        <v>43656</v>
      </c>
      <c r="P3890" t="s">
        <v>1211</v>
      </c>
      <c r="Q3890" t="s">
        <v>1486</v>
      </c>
      <c r="R3890">
        <v>0</v>
      </c>
      <c r="S3890">
        <v>0</v>
      </c>
    </row>
    <row r="3891" spans="1:19" hidden="1" x14ac:dyDescent="0.25">
      <c r="A3891" t="s">
        <v>1231</v>
      </c>
      <c r="B3891" t="s">
        <v>1856</v>
      </c>
      <c r="C3891">
        <v>0</v>
      </c>
      <c r="D3891">
        <v>761</v>
      </c>
      <c r="E3891" s="33">
        <v>43654</v>
      </c>
      <c r="F3891" t="s">
        <v>1229</v>
      </c>
      <c r="G3891" t="s">
        <v>2817</v>
      </c>
      <c r="H3891">
        <v>396</v>
      </c>
      <c r="I3891">
        <v>0</v>
      </c>
      <c r="J3891" s="33">
        <v>43655</v>
      </c>
      <c r="K3891" t="s">
        <v>1231</v>
      </c>
      <c r="L3891" t="s">
        <v>1483</v>
      </c>
      <c r="M3891">
        <v>1</v>
      </c>
      <c r="N3891">
        <v>0</v>
      </c>
      <c r="O3891" s="33">
        <v>43656</v>
      </c>
      <c r="P3891" t="s">
        <v>1211</v>
      </c>
      <c r="Q3891" t="s">
        <v>2452</v>
      </c>
      <c r="R3891">
        <v>0</v>
      </c>
      <c r="S3891">
        <v>0</v>
      </c>
    </row>
    <row r="3892" spans="1:19" hidden="1" x14ac:dyDescent="0.25">
      <c r="A3892" t="s">
        <v>1231</v>
      </c>
      <c r="B3892" t="s">
        <v>2709</v>
      </c>
      <c r="C3892">
        <v>37</v>
      </c>
      <c r="D3892">
        <v>0</v>
      </c>
      <c r="E3892" s="33">
        <v>43654</v>
      </c>
      <c r="F3892" t="s">
        <v>1229</v>
      </c>
      <c r="G3892" t="s">
        <v>2257</v>
      </c>
      <c r="H3892">
        <v>322</v>
      </c>
      <c r="I3892">
        <v>0</v>
      </c>
      <c r="J3892" s="33">
        <v>43655</v>
      </c>
      <c r="K3892" t="s">
        <v>1232</v>
      </c>
      <c r="L3892" t="s">
        <v>1482</v>
      </c>
      <c r="M3892">
        <v>0</v>
      </c>
      <c r="N3892">
        <v>0</v>
      </c>
      <c r="O3892" s="33">
        <v>43649</v>
      </c>
      <c r="P3892" t="s">
        <v>1211</v>
      </c>
      <c r="Q3892" t="s">
        <v>1710</v>
      </c>
      <c r="R3892">
        <v>0</v>
      </c>
      <c r="S3892">
        <v>0</v>
      </c>
    </row>
    <row r="3893" spans="1:19" hidden="1" x14ac:dyDescent="0.25">
      <c r="A3893" t="s">
        <v>1231</v>
      </c>
      <c r="B3893" t="s">
        <v>529</v>
      </c>
      <c r="C3893">
        <v>46</v>
      </c>
      <c r="D3893">
        <v>0</v>
      </c>
      <c r="E3893" s="33">
        <v>43654</v>
      </c>
      <c r="F3893" t="s">
        <v>1229</v>
      </c>
      <c r="G3893" t="s">
        <v>2816</v>
      </c>
      <c r="H3893">
        <v>1</v>
      </c>
      <c r="I3893">
        <v>0</v>
      </c>
      <c r="J3893" s="33">
        <v>43655</v>
      </c>
      <c r="K3893" t="s">
        <v>1232</v>
      </c>
      <c r="L3893" t="s">
        <v>1486</v>
      </c>
      <c r="M3893">
        <v>0</v>
      </c>
      <c r="N3893">
        <v>0</v>
      </c>
      <c r="O3893" s="33">
        <v>43649</v>
      </c>
      <c r="P3893" t="s">
        <v>1211</v>
      </c>
      <c r="Q3893" t="s">
        <v>1483</v>
      </c>
      <c r="R3893">
        <v>0</v>
      </c>
      <c r="S3893">
        <v>0</v>
      </c>
    </row>
    <row r="3894" spans="1:19" hidden="1" x14ac:dyDescent="0.25">
      <c r="A3894" t="s">
        <v>1231</v>
      </c>
      <c r="B3894" t="s">
        <v>1861</v>
      </c>
      <c r="C3894">
        <v>761</v>
      </c>
      <c r="D3894">
        <v>0</v>
      </c>
      <c r="E3894" s="33">
        <v>43654</v>
      </c>
      <c r="F3894" t="s">
        <v>1229</v>
      </c>
      <c r="G3894" t="s">
        <v>2815</v>
      </c>
      <c r="H3894">
        <v>1</v>
      </c>
      <c r="I3894">
        <v>0</v>
      </c>
      <c r="J3894" s="33">
        <v>43655</v>
      </c>
      <c r="K3894" t="s">
        <v>1232</v>
      </c>
      <c r="L3894" t="s">
        <v>2818</v>
      </c>
      <c r="M3894">
        <v>0</v>
      </c>
      <c r="N3894">
        <v>0</v>
      </c>
      <c r="O3894" s="33">
        <v>43649</v>
      </c>
      <c r="P3894" t="s">
        <v>1212</v>
      </c>
      <c r="Q3894" t="s">
        <v>1482</v>
      </c>
      <c r="R3894">
        <v>1</v>
      </c>
      <c r="S3894">
        <v>0</v>
      </c>
    </row>
    <row r="3895" spans="1:19" hidden="1" x14ac:dyDescent="0.25">
      <c r="A3895" t="s">
        <v>1231</v>
      </c>
      <c r="B3895" t="s">
        <v>1863</v>
      </c>
      <c r="C3895">
        <v>8</v>
      </c>
      <c r="D3895">
        <v>753</v>
      </c>
      <c r="E3895" s="33">
        <v>43654</v>
      </c>
      <c r="F3895" t="s">
        <v>1229</v>
      </c>
      <c r="G3895" t="s">
        <v>1483</v>
      </c>
      <c r="H3895">
        <v>1</v>
      </c>
      <c r="I3895">
        <v>0</v>
      </c>
      <c r="J3895" s="33">
        <v>43655</v>
      </c>
      <c r="K3895" t="s">
        <v>1232</v>
      </c>
      <c r="L3895" t="s">
        <v>2819</v>
      </c>
      <c r="M3895">
        <v>0</v>
      </c>
      <c r="N3895">
        <v>0</v>
      </c>
      <c r="O3895" s="33">
        <v>43649</v>
      </c>
      <c r="P3895" t="s">
        <v>1212</v>
      </c>
      <c r="Q3895" t="s">
        <v>1485</v>
      </c>
      <c r="R3895">
        <v>3</v>
      </c>
      <c r="S3895">
        <v>0</v>
      </c>
    </row>
    <row r="3896" spans="1:19" hidden="1" x14ac:dyDescent="0.25">
      <c r="A3896" t="s">
        <v>1231</v>
      </c>
      <c r="B3896" t="s">
        <v>1822</v>
      </c>
      <c r="C3896">
        <v>1</v>
      </c>
      <c r="D3896">
        <v>1</v>
      </c>
      <c r="E3896" s="33">
        <v>43654</v>
      </c>
      <c r="F3896" t="s">
        <v>1231</v>
      </c>
      <c r="G3896" t="s">
        <v>1832</v>
      </c>
      <c r="H3896">
        <v>0</v>
      </c>
      <c r="I3896">
        <v>766</v>
      </c>
      <c r="J3896" s="33">
        <v>43655</v>
      </c>
      <c r="K3896" t="s">
        <v>1232</v>
      </c>
      <c r="L3896" t="s">
        <v>861</v>
      </c>
      <c r="M3896">
        <v>0</v>
      </c>
      <c r="N3896">
        <v>0</v>
      </c>
      <c r="O3896" s="33">
        <v>43649</v>
      </c>
      <c r="P3896" t="s">
        <v>1212</v>
      </c>
      <c r="Q3896" t="s">
        <v>857</v>
      </c>
      <c r="R3896">
        <v>1</v>
      </c>
      <c r="S3896">
        <v>0</v>
      </c>
    </row>
    <row r="3897" spans="1:19" hidden="1" x14ac:dyDescent="0.25">
      <c r="A3897" t="s">
        <v>1231</v>
      </c>
      <c r="B3897" t="s">
        <v>2633</v>
      </c>
      <c r="C3897">
        <v>761</v>
      </c>
      <c r="D3897">
        <v>0</v>
      </c>
      <c r="E3897" s="33">
        <v>43654</v>
      </c>
      <c r="F3897" t="s">
        <v>1231</v>
      </c>
      <c r="G3897" t="s">
        <v>2654</v>
      </c>
      <c r="H3897">
        <v>439</v>
      </c>
      <c r="I3897">
        <v>0</v>
      </c>
      <c r="J3897" s="33">
        <v>43655</v>
      </c>
      <c r="K3897" t="s">
        <v>1232</v>
      </c>
      <c r="L3897" t="s">
        <v>1483</v>
      </c>
      <c r="M3897">
        <v>0</v>
      </c>
      <c r="N3897">
        <v>0</v>
      </c>
      <c r="O3897" s="33">
        <v>43649</v>
      </c>
      <c r="P3897" t="s">
        <v>1212</v>
      </c>
      <c r="Q3897" t="s">
        <v>868</v>
      </c>
      <c r="R3897">
        <v>1</v>
      </c>
      <c r="S3897">
        <v>0</v>
      </c>
    </row>
    <row r="3898" spans="1:19" hidden="1" x14ac:dyDescent="0.25">
      <c r="A3898" t="s">
        <v>1231</v>
      </c>
      <c r="B3898" t="s">
        <v>2320</v>
      </c>
      <c r="C3898">
        <v>758</v>
      </c>
      <c r="D3898">
        <v>0</v>
      </c>
      <c r="E3898" s="33">
        <v>43654</v>
      </c>
      <c r="F3898" t="s">
        <v>1231</v>
      </c>
      <c r="G3898" t="s">
        <v>1865</v>
      </c>
      <c r="H3898">
        <v>1</v>
      </c>
      <c r="I3898">
        <v>0</v>
      </c>
      <c r="J3898" s="33">
        <v>43655</v>
      </c>
      <c r="K3898" t="s">
        <v>1233</v>
      </c>
      <c r="L3898" t="s">
        <v>2821</v>
      </c>
      <c r="M3898">
        <v>5535</v>
      </c>
      <c r="N3898">
        <v>0</v>
      </c>
      <c r="O3898" s="33">
        <v>43656</v>
      </c>
      <c r="P3898" t="s">
        <v>1212</v>
      </c>
      <c r="Q3898" t="s">
        <v>1484</v>
      </c>
      <c r="R3898">
        <v>3</v>
      </c>
      <c r="S3898">
        <v>0</v>
      </c>
    </row>
    <row r="3899" spans="1:19" hidden="1" x14ac:dyDescent="0.25">
      <c r="A3899" t="s">
        <v>1231</v>
      </c>
      <c r="B3899" t="s">
        <v>2657</v>
      </c>
      <c r="C3899">
        <v>84</v>
      </c>
      <c r="D3899">
        <v>217</v>
      </c>
      <c r="E3899" s="33">
        <v>43654</v>
      </c>
      <c r="F3899" t="s">
        <v>1231</v>
      </c>
      <c r="G3899" t="s">
        <v>1867</v>
      </c>
      <c r="H3899">
        <v>0</v>
      </c>
      <c r="I3899">
        <v>766</v>
      </c>
      <c r="J3899" s="33">
        <v>43655</v>
      </c>
      <c r="K3899" t="s">
        <v>1233</v>
      </c>
      <c r="L3899" t="s">
        <v>2820</v>
      </c>
      <c r="M3899">
        <v>5055</v>
      </c>
      <c r="N3899">
        <v>0</v>
      </c>
      <c r="O3899" s="33">
        <v>43656</v>
      </c>
      <c r="P3899" t="s">
        <v>1212</v>
      </c>
      <c r="Q3899" t="s">
        <v>1486</v>
      </c>
      <c r="R3899">
        <v>3</v>
      </c>
      <c r="S3899">
        <v>0</v>
      </c>
    </row>
    <row r="3900" spans="1:19" hidden="1" x14ac:dyDescent="0.25">
      <c r="A3900" t="s">
        <v>1231</v>
      </c>
      <c r="B3900" t="s">
        <v>861</v>
      </c>
      <c r="C3900">
        <v>1</v>
      </c>
      <c r="D3900">
        <v>0</v>
      </c>
      <c r="E3900" s="33">
        <v>43654</v>
      </c>
      <c r="F3900" t="s">
        <v>1231</v>
      </c>
      <c r="G3900" t="s">
        <v>1875</v>
      </c>
      <c r="H3900">
        <v>1</v>
      </c>
      <c r="I3900">
        <v>0</v>
      </c>
      <c r="J3900" s="33">
        <v>43655</v>
      </c>
      <c r="K3900" t="s">
        <v>1234</v>
      </c>
      <c r="L3900" t="s">
        <v>1482</v>
      </c>
      <c r="M3900">
        <v>1</v>
      </c>
      <c r="N3900">
        <v>0</v>
      </c>
      <c r="O3900" s="33">
        <v>43656</v>
      </c>
      <c r="P3900" t="s">
        <v>1212</v>
      </c>
      <c r="Q3900" t="s">
        <v>870</v>
      </c>
      <c r="R3900">
        <v>1</v>
      </c>
      <c r="S3900">
        <v>0</v>
      </c>
    </row>
    <row r="3901" spans="1:19" hidden="1" x14ac:dyDescent="0.25">
      <c r="A3901" t="s">
        <v>1231</v>
      </c>
      <c r="B3901" t="s">
        <v>1828</v>
      </c>
      <c r="C3901">
        <v>0</v>
      </c>
      <c r="D3901">
        <v>761</v>
      </c>
      <c r="E3901" s="33">
        <v>43654</v>
      </c>
      <c r="F3901" t="s">
        <v>1231</v>
      </c>
      <c r="G3901" t="s">
        <v>581</v>
      </c>
      <c r="H3901">
        <v>18</v>
      </c>
      <c r="I3901">
        <v>0</v>
      </c>
      <c r="J3901" s="33">
        <v>43655</v>
      </c>
      <c r="K3901" t="s">
        <v>1234</v>
      </c>
      <c r="L3901" t="s">
        <v>857</v>
      </c>
      <c r="M3901">
        <v>1</v>
      </c>
      <c r="N3901">
        <v>0</v>
      </c>
      <c r="O3901" s="33">
        <v>43656</v>
      </c>
      <c r="P3901" t="s">
        <v>1212</v>
      </c>
      <c r="Q3901" t="s">
        <v>859</v>
      </c>
      <c r="R3901">
        <v>1</v>
      </c>
      <c r="S3901">
        <v>0</v>
      </c>
    </row>
    <row r="3902" spans="1:19" hidden="1" x14ac:dyDescent="0.25">
      <c r="A3902" t="s">
        <v>1231</v>
      </c>
      <c r="B3902" t="s">
        <v>1483</v>
      </c>
      <c r="C3902">
        <v>1</v>
      </c>
      <c r="D3902">
        <v>0</v>
      </c>
      <c r="E3902" s="33">
        <v>43654</v>
      </c>
      <c r="F3902" t="s">
        <v>1231</v>
      </c>
      <c r="G3902" t="s">
        <v>2653</v>
      </c>
      <c r="H3902">
        <v>380</v>
      </c>
      <c r="I3902">
        <v>0</v>
      </c>
      <c r="J3902" s="33">
        <v>43655</v>
      </c>
      <c r="K3902" t="s">
        <v>1234</v>
      </c>
      <c r="L3902" t="s">
        <v>868</v>
      </c>
      <c r="M3902">
        <v>39</v>
      </c>
      <c r="N3902">
        <v>0</v>
      </c>
      <c r="O3902" s="33">
        <v>43656</v>
      </c>
      <c r="P3902" t="s">
        <v>1212</v>
      </c>
      <c r="Q3902" t="s">
        <v>861</v>
      </c>
      <c r="R3902">
        <v>1</v>
      </c>
      <c r="S3902">
        <v>0</v>
      </c>
    </row>
    <row r="3903" spans="1:19" hidden="1" x14ac:dyDescent="0.25">
      <c r="A3903" t="s">
        <v>1232</v>
      </c>
      <c r="B3903" t="s">
        <v>1482</v>
      </c>
      <c r="C3903">
        <v>0</v>
      </c>
      <c r="D3903">
        <v>0</v>
      </c>
      <c r="E3903" s="33">
        <v>43649</v>
      </c>
      <c r="F3903" t="s">
        <v>1231</v>
      </c>
      <c r="G3903" t="s">
        <v>2652</v>
      </c>
      <c r="H3903">
        <v>380</v>
      </c>
      <c r="I3903">
        <v>0</v>
      </c>
      <c r="J3903" s="33">
        <v>43655</v>
      </c>
      <c r="K3903" t="s">
        <v>1234</v>
      </c>
      <c r="L3903" t="s">
        <v>2597</v>
      </c>
      <c r="M3903">
        <v>1</v>
      </c>
      <c r="N3903">
        <v>0</v>
      </c>
      <c r="O3903" s="33">
        <v>43656</v>
      </c>
      <c r="P3903" t="s">
        <v>1212</v>
      </c>
      <c r="Q3903" t="s">
        <v>1483</v>
      </c>
      <c r="R3903">
        <v>1</v>
      </c>
      <c r="S3903">
        <v>0</v>
      </c>
    </row>
    <row r="3904" spans="1:19" hidden="1" x14ac:dyDescent="0.25">
      <c r="A3904" t="s">
        <v>1232</v>
      </c>
      <c r="B3904" t="s">
        <v>1486</v>
      </c>
      <c r="C3904">
        <v>0</v>
      </c>
      <c r="D3904">
        <v>0</v>
      </c>
      <c r="E3904" s="33">
        <v>43649</v>
      </c>
      <c r="F3904" t="s">
        <v>1231</v>
      </c>
      <c r="G3904" t="s">
        <v>2651</v>
      </c>
      <c r="H3904">
        <v>0</v>
      </c>
      <c r="I3904">
        <v>766</v>
      </c>
      <c r="J3904" s="33">
        <v>43655</v>
      </c>
      <c r="K3904" t="s">
        <v>1234</v>
      </c>
      <c r="L3904" t="s">
        <v>1617</v>
      </c>
      <c r="M3904">
        <v>39</v>
      </c>
      <c r="N3904">
        <v>0</v>
      </c>
      <c r="O3904" s="33">
        <v>43656</v>
      </c>
      <c r="P3904" t="s">
        <v>1213</v>
      </c>
      <c r="Q3904" t="s">
        <v>1482</v>
      </c>
      <c r="R3904">
        <v>1</v>
      </c>
      <c r="S3904">
        <v>0</v>
      </c>
    </row>
    <row r="3905" spans="1:19" hidden="1" x14ac:dyDescent="0.25">
      <c r="A3905" t="s">
        <v>1232</v>
      </c>
      <c r="B3905" t="s">
        <v>2818</v>
      </c>
      <c r="C3905">
        <v>0</v>
      </c>
      <c r="D3905">
        <v>0</v>
      </c>
      <c r="E3905" s="33">
        <v>43649</v>
      </c>
      <c r="F3905" t="s">
        <v>1231</v>
      </c>
      <c r="G3905" t="s">
        <v>1883</v>
      </c>
      <c r="H3905">
        <v>8</v>
      </c>
      <c r="I3905">
        <v>196</v>
      </c>
      <c r="J3905" s="33">
        <v>43655</v>
      </c>
      <c r="K3905" t="s">
        <v>1234</v>
      </c>
      <c r="L3905" t="s">
        <v>1486</v>
      </c>
      <c r="M3905">
        <v>39</v>
      </c>
      <c r="N3905">
        <v>0</v>
      </c>
      <c r="O3905" s="33">
        <v>43656</v>
      </c>
      <c r="P3905" t="s">
        <v>1213</v>
      </c>
      <c r="Q3905" t="s">
        <v>1485</v>
      </c>
      <c r="R3905">
        <v>7</v>
      </c>
      <c r="S3905">
        <v>0</v>
      </c>
    </row>
    <row r="3906" spans="1:19" hidden="1" x14ac:dyDescent="0.25">
      <c r="A3906" t="s">
        <v>1232</v>
      </c>
      <c r="B3906" t="s">
        <v>2819</v>
      </c>
      <c r="C3906">
        <v>0</v>
      </c>
      <c r="D3906">
        <v>0</v>
      </c>
      <c r="E3906" s="33">
        <v>43649</v>
      </c>
      <c r="F3906" t="s">
        <v>1231</v>
      </c>
      <c r="G3906" t="s">
        <v>1884</v>
      </c>
      <c r="H3906">
        <v>0</v>
      </c>
      <c r="I3906">
        <v>766</v>
      </c>
      <c r="J3906" s="33">
        <v>43655</v>
      </c>
      <c r="K3906" t="s">
        <v>1234</v>
      </c>
      <c r="L3906" t="s">
        <v>2822</v>
      </c>
      <c r="M3906">
        <v>0</v>
      </c>
      <c r="N3906">
        <v>39</v>
      </c>
      <c r="O3906" s="33">
        <v>43656</v>
      </c>
      <c r="P3906" t="s">
        <v>1213</v>
      </c>
      <c r="Q3906" t="s">
        <v>857</v>
      </c>
      <c r="R3906">
        <v>3</v>
      </c>
      <c r="S3906">
        <v>0</v>
      </c>
    </row>
    <row r="3907" spans="1:19" hidden="1" x14ac:dyDescent="0.25">
      <c r="A3907" t="s">
        <v>1232</v>
      </c>
      <c r="B3907" t="s">
        <v>861</v>
      </c>
      <c r="C3907">
        <v>0</v>
      </c>
      <c r="D3907">
        <v>0</v>
      </c>
      <c r="E3907" s="33">
        <v>43649</v>
      </c>
      <c r="F3907" t="s">
        <v>1231</v>
      </c>
      <c r="G3907" t="s">
        <v>1486</v>
      </c>
      <c r="H3907">
        <v>766</v>
      </c>
      <c r="I3907">
        <v>0</v>
      </c>
      <c r="J3907" s="33">
        <v>43655</v>
      </c>
      <c r="K3907" t="s">
        <v>1234</v>
      </c>
      <c r="L3907" t="s">
        <v>870</v>
      </c>
      <c r="M3907">
        <v>39</v>
      </c>
      <c r="N3907">
        <v>0</v>
      </c>
      <c r="O3907" s="33">
        <v>43656</v>
      </c>
      <c r="P3907" t="s">
        <v>1213</v>
      </c>
      <c r="Q3907" t="s">
        <v>868</v>
      </c>
      <c r="R3907">
        <v>7</v>
      </c>
      <c r="S3907">
        <v>0</v>
      </c>
    </row>
    <row r="3908" spans="1:19" hidden="1" x14ac:dyDescent="0.25">
      <c r="A3908" t="s">
        <v>1232</v>
      </c>
      <c r="B3908" t="s">
        <v>1483</v>
      </c>
      <c r="C3908">
        <v>0</v>
      </c>
      <c r="D3908">
        <v>0</v>
      </c>
      <c r="E3908" s="33">
        <v>43649</v>
      </c>
      <c r="F3908" t="s">
        <v>1231</v>
      </c>
      <c r="G3908" t="s">
        <v>1857</v>
      </c>
      <c r="H3908">
        <v>46</v>
      </c>
      <c r="I3908">
        <v>110</v>
      </c>
      <c r="J3908" s="33">
        <v>43655</v>
      </c>
      <c r="K3908" t="s">
        <v>1234</v>
      </c>
      <c r="L3908" t="s">
        <v>859</v>
      </c>
      <c r="M3908">
        <v>1</v>
      </c>
      <c r="N3908">
        <v>0</v>
      </c>
      <c r="O3908" s="33">
        <v>43656</v>
      </c>
      <c r="P3908" t="s">
        <v>1213</v>
      </c>
      <c r="Q3908" t="s">
        <v>1484</v>
      </c>
      <c r="R3908">
        <v>7</v>
      </c>
      <c r="S3908">
        <v>0</v>
      </c>
    </row>
    <row r="3909" spans="1:19" hidden="1" x14ac:dyDescent="0.25">
      <c r="A3909" t="s">
        <v>1233</v>
      </c>
      <c r="B3909" t="s">
        <v>2821</v>
      </c>
      <c r="C3909">
        <v>4946</v>
      </c>
      <c r="D3909">
        <v>0</v>
      </c>
      <c r="E3909" s="33">
        <v>43654</v>
      </c>
      <c r="F3909" t="s">
        <v>1231</v>
      </c>
      <c r="G3909" t="s">
        <v>1856</v>
      </c>
      <c r="H3909">
        <v>0</v>
      </c>
      <c r="I3909">
        <v>766</v>
      </c>
      <c r="J3909" s="33">
        <v>43655</v>
      </c>
      <c r="K3909" t="s">
        <v>1234</v>
      </c>
      <c r="L3909" t="s">
        <v>861</v>
      </c>
      <c r="M3909">
        <v>1</v>
      </c>
      <c r="N3909">
        <v>0</v>
      </c>
      <c r="O3909" s="33">
        <v>43656</v>
      </c>
      <c r="P3909" t="s">
        <v>1213</v>
      </c>
      <c r="Q3909" t="s">
        <v>1486</v>
      </c>
      <c r="R3909">
        <v>7</v>
      </c>
      <c r="S3909">
        <v>0</v>
      </c>
    </row>
    <row r="3910" spans="1:19" hidden="1" x14ac:dyDescent="0.25">
      <c r="A3910" t="s">
        <v>1233</v>
      </c>
      <c r="B3910" t="s">
        <v>2820</v>
      </c>
      <c r="C3910">
        <v>4517</v>
      </c>
      <c r="D3910">
        <v>0</v>
      </c>
      <c r="E3910" s="33">
        <v>43654</v>
      </c>
      <c r="F3910" t="s">
        <v>1231</v>
      </c>
      <c r="G3910" t="s">
        <v>2709</v>
      </c>
      <c r="H3910">
        <v>37</v>
      </c>
      <c r="I3910">
        <v>0</v>
      </c>
      <c r="J3910" s="33">
        <v>43655</v>
      </c>
      <c r="K3910" t="s">
        <v>1234</v>
      </c>
      <c r="L3910" t="s">
        <v>1483</v>
      </c>
      <c r="M3910">
        <v>1</v>
      </c>
      <c r="N3910">
        <v>0</v>
      </c>
      <c r="O3910" s="33">
        <v>43656</v>
      </c>
      <c r="P3910" t="s">
        <v>1213</v>
      </c>
      <c r="Q3910" t="s">
        <v>870</v>
      </c>
      <c r="R3910">
        <v>7</v>
      </c>
      <c r="S3910">
        <v>0</v>
      </c>
    </row>
    <row r="3911" spans="1:19" hidden="1" x14ac:dyDescent="0.25">
      <c r="A3911" t="s">
        <v>1234</v>
      </c>
      <c r="B3911" t="s">
        <v>1482</v>
      </c>
      <c r="C3911">
        <v>1</v>
      </c>
      <c r="D3911">
        <v>0</v>
      </c>
      <c r="E3911" s="33">
        <v>43654</v>
      </c>
      <c r="F3911" t="s">
        <v>1231</v>
      </c>
      <c r="G3911" t="s">
        <v>529</v>
      </c>
      <c r="H3911">
        <v>46</v>
      </c>
      <c r="I3911">
        <v>0</v>
      </c>
      <c r="J3911" s="33">
        <v>43655</v>
      </c>
      <c r="K3911" t="s">
        <v>1235</v>
      </c>
      <c r="L3911" t="s">
        <v>2135</v>
      </c>
      <c r="M3911">
        <v>1</v>
      </c>
      <c r="N3911">
        <v>6634</v>
      </c>
      <c r="O3911" s="33">
        <v>43656</v>
      </c>
      <c r="P3911" t="s">
        <v>1213</v>
      </c>
      <c r="Q3911" t="s">
        <v>859</v>
      </c>
      <c r="R3911">
        <v>3</v>
      </c>
      <c r="S3911">
        <v>0</v>
      </c>
    </row>
    <row r="3912" spans="1:19" hidden="1" x14ac:dyDescent="0.25">
      <c r="A3912" t="s">
        <v>1234</v>
      </c>
      <c r="B3912" t="s">
        <v>857</v>
      </c>
      <c r="C3912">
        <v>1</v>
      </c>
      <c r="D3912">
        <v>0</v>
      </c>
      <c r="E3912" s="33">
        <v>43654</v>
      </c>
      <c r="F3912" t="s">
        <v>1231</v>
      </c>
      <c r="G3912" t="s">
        <v>1861</v>
      </c>
      <c r="H3912">
        <v>766</v>
      </c>
      <c r="I3912">
        <v>0</v>
      </c>
      <c r="J3912" s="33">
        <v>43655</v>
      </c>
      <c r="K3912" t="s">
        <v>1235</v>
      </c>
      <c r="L3912" t="s">
        <v>1486</v>
      </c>
      <c r="M3912">
        <v>14003</v>
      </c>
      <c r="N3912">
        <v>0</v>
      </c>
      <c r="O3912" s="33">
        <v>43656</v>
      </c>
      <c r="P3912" t="s">
        <v>1213</v>
      </c>
      <c r="Q3912" t="s">
        <v>861</v>
      </c>
      <c r="R3912">
        <v>1</v>
      </c>
      <c r="S3912">
        <v>0</v>
      </c>
    </row>
    <row r="3913" spans="1:19" hidden="1" x14ac:dyDescent="0.25">
      <c r="A3913" t="s">
        <v>1234</v>
      </c>
      <c r="B3913" t="s">
        <v>868</v>
      </c>
      <c r="C3913">
        <v>39</v>
      </c>
      <c r="D3913">
        <v>0</v>
      </c>
      <c r="E3913" s="33">
        <v>43654</v>
      </c>
      <c r="F3913" t="s">
        <v>1231</v>
      </c>
      <c r="G3913" t="s">
        <v>1863</v>
      </c>
      <c r="H3913">
        <v>8</v>
      </c>
      <c r="I3913">
        <v>758</v>
      </c>
      <c r="J3913" s="33">
        <v>43655</v>
      </c>
      <c r="K3913" t="s">
        <v>1235</v>
      </c>
      <c r="L3913" t="s">
        <v>2825</v>
      </c>
      <c r="M3913">
        <v>35</v>
      </c>
      <c r="N3913">
        <v>0</v>
      </c>
      <c r="O3913" s="33">
        <v>43656</v>
      </c>
      <c r="P3913" t="s">
        <v>1213</v>
      </c>
      <c r="Q3913" t="s">
        <v>1483</v>
      </c>
      <c r="R3913">
        <v>1</v>
      </c>
      <c r="S3913">
        <v>0</v>
      </c>
    </row>
    <row r="3914" spans="1:19" hidden="1" x14ac:dyDescent="0.25">
      <c r="A3914" t="s">
        <v>1234</v>
      </c>
      <c r="B3914" t="s">
        <v>2597</v>
      </c>
      <c r="C3914">
        <v>1</v>
      </c>
      <c r="D3914">
        <v>0</v>
      </c>
      <c r="E3914" s="33">
        <v>43654</v>
      </c>
      <c r="F3914" t="s">
        <v>1231</v>
      </c>
      <c r="G3914" t="s">
        <v>1822</v>
      </c>
      <c r="H3914">
        <v>1</v>
      </c>
      <c r="I3914">
        <v>1</v>
      </c>
      <c r="J3914" s="33">
        <v>43655</v>
      </c>
      <c r="K3914" t="s">
        <v>1235</v>
      </c>
      <c r="L3914" t="s">
        <v>2824</v>
      </c>
      <c r="M3914">
        <v>60</v>
      </c>
      <c r="N3914">
        <v>0</v>
      </c>
      <c r="O3914" s="33">
        <v>43656</v>
      </c>
      <c r="P3914" t="s">
        <v>1214</v>
      </c>
      <c r="Q3914" t="s">
        <v>2770</v>
      </c>
      <c r="R3914">
        <v>1</v>
      </c>
      <c r="S3914">
        <v>0</v>
      </c>
    </row>
    <row r="3915" spans="1:19" hidden="1" x14ac:dyDescent="0.25">
      <c r="A3915" t="s">
        <v>1234</v>
      </c>
      <c r="B3915" t="s">
        <v>1617</v>
      </c>
      <c r="C3915">
        <v>39</v>
      </c>
      <c r="D3915">
        <v>0</v>
      </c>
      <c r="E3915" s="33">
        <v>43654</v>
      </c>
      <c r="F3915" t="s">
        <v>1231</v>
      </c>
      <c r="G3915" t="s">
        <v>2633</v>
      </c>
      <c r="H3915">
        <v>766</v>
      </c>
      <c r="I3915">
        <v>0</v>
      </c>
      <c r="J3915" s="33">
        <v>43655</v>
      </c>
      <c r="K3915" t="s">
        <v>1235</v>
      </c>
      <c r="L3915" t="s">
        <v>2823</v>
      </c>
      <c r="M3915">
        <v>108</v>
      </c>
      <c r="N3915">
        <v>0</v>
      </c>
      <c r="O3915" s="33">
        <v>43656</v>
      </c>
      <c r="P3915" t="s">
        <v>1214</v>
      </c>
      <c r="Q3915" t="s">
        <v>2769</v>
      </c>
      <c r="R3915">
        <v>1</v>
      </c>
      <c r="S3915">
        <v>0</v>
      </c>
    </row>
    <row r="3916" spans="1:19" hidden="1" x14ac:dyDescent="0.25">
      <c r="A3916" t="s">
        <v>1234</v>
      </c>
      <c r="B3916" t="s">
        <v>1486</v>
      </c>
      <c r="C3916">
        <v>39</v>
      </c>
      <c r="D3916">
        <v>0</v>
      </c>
      <c r="E3916" s="33">
        <v>43654</v>
      </c>
      <c r="F3916" t="s">
        <v>1231</v>
      </c>
      <c r="G3916" t="s">
        <v>2320</v>
      </c>
      <c r="H3916">
        <v>763</v>
      </c>
      <c r="I3916">
        <v>0</v>
      </c>
      <c r="J3916" s="33">
        <v>43655</v>
      </c>
      <c r="K3916" t="s">
        <v>1235</v>
      </c>
      <c r="L3916" t="s">
        <v>1863</v>
      </c>
      <c r="M3916">
        <v>0</v>
      </c>
      <c r="N3916">
        <v>14003</v>
      </c>
      <c r="O3916" s="33">
        <v>43656</v>
      </c>
      <c r="P3916" t="s">
        <v>1214</v>
      </c>
      <c r="Q3916" t="s">
        <v>2765</v>
      </c>
      <c r="R3916">
        <v>1</v>
      </c>
      <c r="S3916">
        <v>0</v>
      </c>
    </row>
    <row r="3917" spans="1:19" hidden="1" x14ac:dyDescent="0.25">
      <c r="A3917" t="s">
        <v>1234</v>
      </c>
      <c r="B3917" t="s">
        <v>2822</v>
      </c>
      <c r="C3917">
        <v>0</v>
      </c>
      <c r="D3917">
        <v>39</v>
      </c>
      <c r="E3917" s="33">
        <v>43654</v>
      </c>
      <c r="F3917" t="s">
        <v>1231</v>
      </c>
      <c r="G3917" t="s">
        <v>2657</v>
      </c>
      <c r="H3917">
        <v>85</v>
      </c>
      <c r="I3917">
        <v>217</v>
      </c>
      <c r="J3917" s="33">
        <v>43655</v>
      </c>
      <c r="K3917" t="s">
        <v>1235</v>
      </c>
      <c r="L3917" t="s">
        <v>2138</v>
      </c>
      <c r="M3917">
        <v>1</v>
      </c>
      <c r="N3917">
        <v>8064</v>
      </c>
      <c r="O3917" s="33">
        <v>43656</v>
      </c>
      <c r="P3917" t="s">
        <v>1214</v>
      </c>
      <c r="Q3917" t="s">
        <v>2771</v>
      </c>
      <c r="R3917">
        <v>1</v>
      </c>
      <c r="S3917">
        <v>0</v>
      </c>
    </row>
    <row r="3918" spans="1:19" hidden="1" x14ac:dyDescent="0.25">
      <c r="A3918" t="s">
        <v>1234</v>
      </c>
      <c r="B3918" t="s">
        <v>870</v>
      </c>
      <c r="C3918">
        <v>39</v>
      </c>
      <c r="D3918">
        <v>0</v>
      </c>
      <c r="E3918" s="33">
        <v>43654</v>
      </c>
      <c r="F3918" t="s">
        <v>1231</v>
      </c>
      <c r="G3918" t="s">
        <v>861</v>
      </c>
      <c r="H3918">
        <v>1</v>
      </c>
      <c r="I3918">
        <v>0</v>
      </c>
      <c r="J3918" s="33">
        <v>43655</v>
      </c>
      <c r="K3918" t="s">
        <v>1235</v>
      </c>
      <c r="L3918" t="s">
        <v>1483</v>
      </c>
      <c r="M3918">
        <v>1</v>
      </c>
      <c r="N3918">
        <v>0</v>
      </c>
      <c r="O3918" s="33">
        <v>43656</v>
      </c>
      <c r="P3918" t="s">
        <v>1214</v>
      </c>
      <c r="Q3918" t="s">
        <v>1486</v>
      </c>
      <c r="R3918">
        <v>1</v>
      </c>
      <c r="S3918">
        <v>0</v>
      </c>
    </row>
    <row r="3919" spans="1:19" hidden="1" x14ac:dyDescent="0.25">
      <c r="A3919" t="s">
        <v>1234</v>
      </c>
      <c r="B3919" t="s">
        <v>859</v>
      </c>
      <c r="C3919">
        <v>1</v>
      </c>
      <c r="D3919">
        <v>0</v>
      </c>
      <c r="E3919" s="33">
        <v>43654</v>
      </c>
      <c r="F3919" t="s">
        <v>1231</v>
      </c>
      <c r="G3919" t="s">
        <v>1828</v>
      </c>
      <c r="H3919">
        <v>0</v>
      </c>
      <c r="I3919">
        <v>766</v>
      </c>
      <c r="J3919" s="33">
        <v>43655</v>
      </c>
      <c r="K3919" t="s">
        <v>1236</v>
      </c>
      <c r="L3919" t="s">
        <v>581</v>
      </c>
      <c r="M3919">
        <v>8</v>
      </c>
      <c r="N3919">
        <v>0</v>
      </c>
      <c r="O3919" s="33">
        <v>43656</v>
      </c>
      <c r="P3919" t="s">
        <v>1214</v>
      </c>
      <c r="Q3919" t="s">
        <v>2768</v>
      </c>
      <c r="R3919">
        <v>1</v>
      </c>
      <c r="S3919">
        <v>0</v>
      </c>
    </row>
    <row r="3920" spans="1:19" hidden="1" x14ac:dyDescent="0.25">
      <c r="A3920" t="s">
        <v>1234</v>
      </c>
      <c r="B3920" t="s">
        <v>861</v>
      </c>
      <c r="C3920">
        <v>1</v>
      </c>
      <c r="D3920">
        <v>0</v>
      </c>
      <c r="E3920" s="33">
        <v>43654</v>
      </c>
      <c r="F3920" t="s">
        <v>1231</v>
      </c>
      <c r="G3920" t="s">
        <v>1483</v>
      </c>
      <c r="H3920">
        <v>1</v>
      </c>
      <c r="I3920">
        <v>0</v>
      </c>
      <c r="J3920" s="33">
        <v>43655</v>
      </c>
      <c r="K3920" t="s">
        <v>1236</v>
      </c>
      <c r="L3920" t="s">
        <v>1486</v>
      </c>
      <c r="M3920">
        <v>153</v>
      </c>
      <c r="N3920">
        <v>0</v>
      </c>
      <c r="O3920" s="33">
        <v>43656</v>
      </c>
      <c r="P3920" t="s">
        <v>1214</v>
      </c>
      <c r="Q3920" t="s">
        <v>2767</v>
      </c>
      <c r="R3920">
        <v>1</v>
      </c>
      <c r="S3920">
        <v>0</v>
      </c>
    </row>
    <row r="3921" spans="1:19" hidden="1" x14ac:dyDescent="0.25">
      <c r="A3921" t="s">
        <v>1234</v>
      </c>
      <c r="B3921" t="s">
        <v>1483</v>
      </c>
      <c r="C3921">
        <v>1</v>
      </c>
      <c r="D3921">
        <v>0</v>
      </c>
      <c r="E3921" s="33">
        <v>43654</v>
      </c>
      <c r="F3921" t="s">
        <v>1232</v>
      </c>
      <c r="G3921" t="s">
        <v>1482</v>
      </c>
      <c r="H3921">
        <v>0</v>
      </c>
      <c r="I3921">
        <v>0</v>
      </c>
      <c r="J3921" s="33">
        <v>43649</v>
      </c>
      <c r="K3921" t="s">
        <v>1236</v>
      </c>
      <c r="L3921" t="s">
        <v>2076</v>
      </c>
      <c r="M3921">
        <v>115</v>
      </c>
      <c r="N3921">
        <v>0</v>
      </c>
      <c r="O3921" s="33">
        <v>43656</v>
      </c>
      <c r="P3921" t="s">
        <v>1214</v>
      </c>
      <c r="Q3921" t="s">
        <v>2766</v>
      </c>
      <c r="R3921">
        <v>1</v>
      </c>
      <c r="S3921">
        <v>0</v>
      </c>
    </row>
    <row r="3922" spans="1:19" hidden="1" x14ac:dyDescent="0.25">
      <c r="A3922" t="s">
        <v>1235</v>
      </c>
      <c r="B3922" t="s">
        <v>2135</v>
      </c>
      <c r="C3922">
        <v>1</v>
      </c>
      <c r="D3922">
        <v>6464</v>
      </c>
      <c r="E3922" s="33">
        <v>43654</v>
      </c>
      <c r="F3922" t="s">
        <v>1232</v>
      </c>
      <c r="G3922" t="s">
        <v>1486</v>
      </c>
      <c r="H3922">
        <v>0</v>
      </c>
      <c r="I3922">
        <v>0</v>
      </c>
      <c r="J3922" s="33">
        <v>43649</v>
      </c>
      <c r="K3922" t="s">
        <v>1236</v>
      </c>
      <c r="L3922" t="s">
        <v>2235</v>
      </c>
      <c r="M3922">
        <v>9</v>
      </c>
      <c r="N3922">
        <v>0</v>
      </c>
      <c r="O3922" s="33">
        <v>43656</v>
      </c>
      <c r="P3922" t="s">
        <v>1214</v>
      </c>
      <c r="Q3922" t="s">
        <v>1483</v>
      </c>
      <c r="R3922">
        <v>1</v>
      </c>
      <c r="S3922">
        <v>0</v>
      </c>
    </row>
    <row r="3923" spans="1:19" hidden="1" x14ac:dyDescent="0.25">
      <c r="A3923" t="s">
        <v>1235</v>
      </c>
      <c r="B3923" t="s">
        <v>1486</v>
      </c>
      <c r="C3923">
        <v>13704</v>
      </c>
      <c r="D3923">
        <v>0</v>
      </c>
      <c r="E3923" s="33">
        <v>43654</v>
      </c>
      <c r="F3923" t="s">
        <v>1232</v>
      </c>
      <c r="G3923" t="s">
        <v>2818</v>
      </c>
      <c r="H3923">
        <v>0</v>
      </c>
      <c r="I3923">
        <v>0</v>
      </c>
      <c r="J3923" s="33">
        <v>43649</v>
      </c>
      <c r="K3923" t="s">
        <v>1236</v>
      </c>
      <c r="L3923" t="s">
        <v>2237</v>
      </c>
      <c r="M3923">
        <v>0</v>
      </c>
      <c r="N3923">
        <v>153</v>
      </c>
      <c r="O3923" s="33">
        <v>43656</v>
      </c>
      <c r="P3923" t="s">
        <v>1215</v>
      </c>
      <c r="Q3923" t="s">
        <v>1845</v>
      </c>
      <c r="R3923">
        <v>0</v>
      </c>
      <c r="S3923">
        <v>20475</v>
      </c>
    </row>
    <row r="3924" spans="1:19" hidden="1" x14ac:dyDescent="0.25">
      <c r="A3924" t="s">
        <v>1235</v>
      </c>
      <c r="B3924" t="s">
        <v>2825</v>
      </c>
      <c r="C3924">
        <v>30</v>
      </c>
      <c r="D3924">
        <v>0</v>
      </c>
      <c r="E3924" s="33">
        <v>43654</v>
      </c>
      <c r="F3924" t="s">
        <v>1232</v>
      </c>
      <c r="G3924" t="s">
        <v>2819</v>
      </c>
      <c r="H3924">
        <v>0</v>
      </c>
      <c r="I3924">
        <v>0</v>
      </c>
      <c r="J3924" s="33">
        <v>43649</v>
      </c>
      <c r="K3924" t="s">
        <v>1236</v>
      </c>
      <c r="L3924" t="s">
        <v>1483</v>
      </c>
      <c r="M3924">
        <v>1</v>
      </c>
      <c r="N3924">
        <v>0</v>
      </c>
      <c r="O3924" s="33">
        <v>43656</v>
      </c>
      <c r="P3924" t="s">
        <v>1215</v>
      </c>
      <c r="Q3924" t="s">
        <v>1546</v>
      </c>
      <c r="R3924">
        <v>18928</v>
      </c>
      <c r="S3924">
        <v>1623</v>
      </c>
    </row>
    <row r="3925" spans="1:19" hidden="1" x14ac:dyDescent="0.25">
      <c r="A3925" t="s">
        <v>1235</v>
      </c>
      <c r="B3925" t="s">
        <v>2824</v>
      </c>
      <c r="C3925">
        <v>51</v>
      </c>
      <c r="D3925">
        <v>0</v>
      </c>
      <c r="E3925" s="33">
        <v>43654</v>
      </c>
      <c r="F3925" t="s">
        <v>1232</v>
      </c>
      <c r="G3925" t="s">
        <v>861</v>
      </c>
      <c r="H3925">
        <v>0</v>
      </c>
      <c r="I3925">
        <v>0</v>
      </c>
      <c r="J3925" s="33">
        <v>43649</v>
      </c>
      <c r="K3925" t="s">
        <v>1237</v>
      </c>
      <c r="L3925" t="s">
        <v>2826</v>
      </c>
      <c r="M3925">
        <v>379</v>
      </c>
      <c r="N3925">
        <v>0</v>
      </c>
      <c r="O3925" s="33">
        <v>43656</v>
      </c>
      <c r="P3925" t="s">
        <v>1215</v>
      </c>
      <c r="Q3925" t="s">
        <v>868</v>
      </c>
      <c r="R3925">
        <v>9308</v>
      </c>
      <c r="S3925">
        <v>0</v>
      </c>
    </row>
    <row r="3926" spans="1:19" hidden="1" x14ac:dyDescent="0.25">
      <c r="A3926" t="s">
        <v>1235</v>
      </c>
      <c r="B3926" t="s">
        <v>2823</v>
      </c>
      <c r="C3926">
        <v>107</v>
      </c>
      <c r="D3926">
        <v>0</v>
      </c>
      <c r="E3926" s="33">
        <v>43654</v>
      </c>
      <c r="F3926" t="s">
        <v>1232</v>
      </c>
      <c r="G3926" t="s">
        <v>1483</v>
      </c>
      <c r="H3926">
        <v>0</v>
      </c>
      <c r="I3926">
        <v>0</v>
      </c>
      <c r="J3926" s="33">
        <v>43649</v>
      </c>
      <c r="K3926" t="s">
        <v>1237</v>
      </c>
      <c r="L3926" t="s">
        <v>2827</v>
      </c>
      <c r="M3926">
        <v>147</v>
      </c>
      <c r="N3926">
        <v>0</v>
      </c>
      <c r="O3926" s="33">
        <v>43656</v>
      </c>
      <c r="P3926" t="s">
        <v>1215</v>
      </c>
      <c r="Q3926" t="s">
        <v>1616</v>
      </c>
      <c r="R3926">
        <v>289</v>
      </c>
      <c r="S3926">
        <v>0</v>
      </c>
    </row>
    <row r="3927" spans="1:19" hidden="1" x14ac:dyDescent="0.25">
      <c r="A3927" t="s">
        <v>1235</v>
      </c>
      <c r="B3927" t="s">
        <v>1863</v>
      </c>
      <c r="C3927">
        <v>0</v>
      </c>
      <c r="D3927">
        <v>13704</v>
      </c>
      <c r="E3927" s="33">
        <v>43654</v>
      </c>
      <c r="F3927" t="s">
        <v>1233</v>
      </c>
      <c r="G3927" t="s">
        <v>2821</v>
      </c>
      <c r="H3927">
        <v>5352</v>
      </c>
      <c r="I3927">
        <v>0</v>
      </c>
      <c r="J3927" s="33">
        <v>43655</v>
      </c>
      <c r="K3927" t="s">
        <v>1238</v>
      </c>
      <c r="L3927" t="s">
        <v>2358</v>
      </c>
      <c r="M3927">
        <v>0</v>
      </c>
      <c r="N3927">
        <v>0</v>
      </c>
      <c r="O3927" s="33">
        <v>43649</v>
      </c>
      <c r="P3927" t="s">
        <v>1215</v>
      </c>
      <c r="Q3927" t="s">
        <v>581</v>
      </c>
      <c r="R3927">
        <v>15</v>
      </c>
      <c r="S3927">
        <v>0</v>
      </c>
    </row>
    <row r="3928" spans="1:19" hidden="1" x14ac:dyDescent="0.25">
      <c r="A3928" t="s">
        <v>1235</v>
      </c>
      <c r="B3928" t="s">
        <v>2138</v>
      </c>
      <c r="C3928">
        <v>1</v>
      </c>
      <c r="D3928">
        <v>7887</v>
      </c>
      <c r="E3928" s="33">
        <v>43654</v>
      </c>
      <c r="F3928" t="s">
        <v>1233</v>
      </c>
      <c r="G3928" t="s">
        <v>2820</v>
      </c>
      <c r="H3928">
        <v>4892</v>
      </c>
      <c r="I3928">
        <v>0</v>
      </c>
      <c r="J3928" s="33">
        <v>43655</v>
      </c>
      <c r="K3928" t="s">
        <v>1238</v>
      </c>
      <c r="L3928" t="s">
        <v>2828</v>
      </c>
      <c r="M3928">
        <v>0</v>
      </c>
      <c r="N3928">
        <v>0</v>
      </c>
      <c r="O3928" s="33">
        <v>43649</v>
      </c>
      <c r="P3928" t="s">
        <v>1215</v>
      </c>
      <c r="Q3928" t="s">
        <v>2779</v>
      </c>
      <c r="R3928">
        <v>17</v>
      </c>
      <c r="S3928">
        <v>0</v>
      </c>
    </row>
    <row r="3929" spans="1:19" hidden="1" x14ac:dyDescent="0.25">
      <c r="A3929" t="s">
        <v>1235</v>
      </c>
      <c r="B3929" t="s">
        <v>1483</v>
      </c>
      <c r="C3929">
        <v>1</v>
      </c>
      <c r="D3929">
        <v>0</v>
      </c>
      <c r="E3929" s="33">
        <v>43654</v>
      </c>
      <c r="F3929" t="s">
        <v>1234</v>
      </c>
      <c r="G3929" t="s">
        <v>1482</v>
      </c>
      <c r="H3929">
        <v>1</v>
      </c>
      <c r="I3929">
        <v>0</v>
      </c>
      <c r="J3929" s="33">
        <v>43655</v>
      </c>
      <c r="K3929" t="s">
        <v>1239</v>
      </c>
      <c r="L3929" t="s">
        <v>2829</v>
      </c>
      <c r="M3929">
        <v>0</v>
      </c>
      <c r="N3929">
        <v>0</v>
      </c>
      <c r="O3929" s="33">
        <v>43649</v>
      </c>
      <c r="P3929" t="s">
        <v>1215</v>
      </c>
      <c r="Q3929" t="s">
        <v>1486</v>
      </c>
      <c r="R3929">
        <v>20475</v>
      </c>
      <c r="S3929">
        <v>0</v>
      </c>
    </row>
    <row r="3930" spans="1:19" hidden="1" x14ac:dyDescent="0.25">
      <c r="A3930" t="s">
        <v>1236</v>
      </c>
      <c r="B3930" t="s">
        <v>581</v>
      </c>
      <c r="C3930">
        <v>8</v>
      </c>
      <c r="D3930">
        <v>0</v>
      </c>
      <c r="E3930" s="33">
        <v>43654</v>
      </c>
      <c r="F3930" t="s">
        <v>1234</v>
      </c>
      <c r="G3930" t="s">
        <v>857</v>
      </c>
      <c r="H3930">
        <v>1</v>
      </c>
      <c r="I3930">
        <v>0</v>
      </c>
      <c r="J3930" s="33">
        <v>43655</v>
      </c>
      <c r="K3930" t="s">
        <v>1239</v>
      </c>
      <c r="L3930" t="s">
        <v>2828</v>
      </c>
      <c r="M3930">
        <v>0</v>
      </c>
      <c r="N3930">
        <v>0</v>
      </c>
      <c r="O3930" s="33">
        <v>43649</v>
      </c>
      <c r="P3930" t="s">
        <v>1215</v>
      </c>
      <c r="Q3930" t="s">
        <v>2778</v>
      </c>
      <c r="R3930">
        <v>2</v>
      </c>
      <c r="S3930">
        <v>0</v>
      </c>
    </row>
    <row r="3931" spans="1:19" hidden="1" x14ac:dyDescent="0.25">
      <c r="A3931" t="s">
        <v>1236</v>
      </c>
      <c r="B3931" t="s">
        <v>1486</v>
      </c>
      <c r="C3931">
        <v>138</v>
      </c>
      <c r="D3931">
        <v>0</v>
      </c>
      <c r="E3931" s="33">
        <v>43654</v>
      </c>
      <c r="F3931" t="s">
        <v>1234</v>
      </c>
      <c r="G3931" t="s">
        <v>868</v>
      </c>
      <c r="H3931">
        <v>39</v>
      </c>
      <c r="I3931">
        <v>0</v>
      </c>
      <c r="J3931" s="33">
        <v>43655</v>
      </c>
      <c r="K3931" t="s">
        <v>1240</v>
      </c>
      <c r="L3931" t="s">
        <v>2830</v>
      </c>
      <c r="M3931">
        <v>7772</v>
      </c>
      <c r="N3931">
        <v>0</v>
      </c>
      <c r="O3931" s="33">
        <v>43656</v>
      </c>
      <c r="P3931" t="s">
        <v>1215</v>
      </c>
      <c r="Q3931" t="s">
        <v>870</v>
      </c>
      <c r="R3931">
        <v>7683</v>
      </c>
      <c r="S3931">
        <v>0</v>
      </c>
    </row>
    <row r="3932" spans="1:19" hidden="1" x14ac:dyDescent="0.25">
      <c r="A3932" t="s">
        <v>1236</v>
      </c>
      <c r="B3932" t="s">
        <v>2076</v>
      </c>
      <c r="C3932">
        <v>105</v>
      </c>
      <c r="D3932">
        <v>0</v>
      </c>
      <c r="E3932" s="33">
        <v>43654</v>
      </c>
      <c r="F3932" t="s">
        <v>1234</v>
      </c>
      <c r="G3932" t="s">
        <v>2597</v>
      </c>
      <c r="H3932">
        <v>1</v>
      </c>
      <c r="I3932">
        <v>0</v>
      </c>
      <c r="J3932" s="33">
        <v>43655</v>
      </c>
      <c r="K3932" t="s">
        <v>1240</v>
      </c>
      <c r="L3932" t="s">
        <v>2828</v>
      </c>
      <c r="M3932">
        <v>7433</v>
      </c>
      <c r="N3932">
        <v>0</v>
      </c>
      <c r="O3932" s="33">
        <v>43656</v>
      </c>
      <c r="P3932" t="s">
        <v>1215</v>
      </c>
      <c r="Q3932" t="s">
        <v>1622</v>
      </c>
      <c r="R3932">
        <v>0</v>
      </c>
      <c r="S3932">
        <v>20475</v>
      </c>
    </row>
    <row r="3933" spans="1:19" hidden="1" x14ac:dyDescent="0.25">
      <c r="A3933" t="s">
        <v>1236</v>
      </c>
      <c r="B3933" t="s">
        <v>2235</v>
      </c>
      <c r="C3933">
        <v>8</v>
      </c>
      <c r="D3933">
        <v>0</v>
      </c>
      <c r="E3933" s="33">
        <v>43654</v>
      </c>
      <c r="F3933" t="s">
        <v>1234</v>
      </c>
      <c r="G3933" t="s">
        <v>1617</v>
      </c>
      <c r="H3933">
        <v>39</v>
      </c>
      <c r="I3933">
        <v>0</v>
      </c>
      <c r="J3933" s="33">
        <v>43655</v>
      </c>
      <c r="K3933" t="s">
        <v>1241</v>
      </c>
      <c r="L3933" t="s">
        <v>590</v>
      </c>
      <c r="M3933">
        <v>0</v>
      </c>
      <c r="N3933">
        <v>0</v>
      </c>
      <c r="O3933" s="33">
        <v>43649</v>
      </c>
      <c r="P3933" t="s">
        <v>1215</v>
      </c>
      <c r="Q3933" t="s">
        <v>1624</v>
      </c>
      <c r="R3933">
        <v>62</v>
      </c>
      <c r="S3933">
        <v>0</v>
      </c>
    </row>
    <row r="3934" spans="1:19" hidden="1" x14ac:dyDescent="0.25">
      <c r="A3934" t="s">
        <v>1236</v>
      </c>
      <c r="B3934" t="s">
        <v>2237</v>
      </c>
      <c r="C3934">
        <v>0</v>
      </c>
      <c r="D3934">
        <v>138</v>
      </c>
      <c r="E3934" s="33">
        <v>43654</v>
      </c>
      <c r="F3934" t="s">
        <v>1234</v>
      </c>
      <c r="G3934" t="s">
        <v>1486</v>
      </c>
      <c r="H3934">
        <v>39</v>
      </c>
      <c r="I3934">
        <v>0</v>
      </c>
      <c r="J3934" s="33">
        <v>43655</v>
      </c>
      <c r="K3934" t="s">
        <v>1241</v>
      </c>
      <c r="L3934" t="s">
        <v>2828</v>
      </c>
      <c r="M3934">
        <v>0</v>
      </c>
      <c r="N3934">
        <v>0</v>
      </c>
      <c r="O3934" s="33">
        <v>43649</v>
      </c>
      <c r="P3934" t="s">
        <v>1215</v>
      </c>
      <c r="Q3934" t="s">
        <v>1623</v>
      </c>
      <c r="R3934">
        <v>0</v>
      </c>
      <c r="S3934">
        <v>20475</v>
      </c>
    </row>
    <row r="3935" spans="1:19" hidden="1" x14ac:dyDescent="0.25">
      <c r="A3935" t="s">
        <v>1236</v>
      </c>
      <c r="B3935" t="s">
        <v>1483</v>
      </c>
      <c r="C3935">
        <v>1</v>
      </c>
      <c r="D3935">
        <v>0</v>
      </c>
      <c r="E3935" s="33">
        <v>43654</v>
      </c>
      <c r="F3935" t="s">
        <v>1234</v>
      </c>
      <c r="G3935" t="s">
        <v>2822</v>
      </c>
      <c r="H3935">
        <v>0</v>
      </c>
      <c r="I3935">
        <v>39</v>
      </c>
      <c r="J3935" s="33">
        <v>43655</v>
      </c>
      <c r="K3935" t="s">
        <v>1242</v>
      </c>
      <c r="L3935" t="s">
        <v>2828</v>
      </c>
      <c r="M3935">
        <v>0</v>
      </c>
      <c r="N3935">
        <v>0</v>
      </c>
      <c r="O3935" s="33">
        <v>43649</v>
      </c>
      <c r="P3935" t="s">
        <v>1215</v>
      </c>
      <c r="Q3935" t="s">
        <v>1625</v>
      </c>
      <c r="R3935">
        <v>2</v>
      </c>
      <c r="S3935">
        <v>73</v>
      </c>
    </row>
    <row r="3936" spans="1:19" hidden="1" x14ac:dyDescent="0.25">
      <c r="A3936" t="s">
        <v>1237</v>
      </c>
      <c r="B3936" t="s">
        <v>2826</v>
      </c>
      <c r="C3936">
        <v>334</v>
      </c>
      <c r="D3936">
        <v>0</v>
      </c>
      <c r="E3936" s="33">
        <v>43654</v>
      </c>
      <c r="F3936" t="s">
        <v>1234</v>
      </c>
      <c r="G3936" t="s">
        <v>870</v>
      </c>
      <c r="H3936">
        <v>39</v>
      </c>
      <c r="I3936">
        <v>0</v>
      </c>
      <c r="J3936" s="33">
        <v>43655</v>
      </c>
      <c r="K3936" t="s">
        <v>1242</v>
      </c>
      <c r="L3936" t="s">
        <v>1602</v>
      </c>
      <c r="M3936">
        <v>0</v>
      </c>
      <c r="N3936">
        <v>0</v>
      </c>
      <c r="O3936" s="33">
        <v>43649</v>
      </c>
      <c r="P3936" t="s">
        <v>1215</v>
      </c>
      <c r="Q3936" t="s">
        <v>1626</v>
      </c>
      <c r="R3936">
        <v>282</v>
      </c>
      <c r="S3936">
        <v>12977</v>
      </c>
    </row>
    <row r="3937" spans="1:19" hidden="1" x14ac:dyDescent="0.25">
      <c r="A3937" t="s">
        <v>1237</v>
      </c>
      <c r="B3937" t="s">
        <v>2827</v>
      </c>
      <c r="C3937">
        <v>132</v>
      </c>
      <c r="D3937">
        <v>0</v>
      </c>
      <c r="E3937" s="33">
        <v>43654</v>
      </c>
      <c r="F3937" t="s">
        <v>1234</v>
      </c>
      <c r="G3937" t="s">
        <v>859</v>
      </c>
      <c r="H3937">
        <v>1</v>
      </c>
      <c r="I3937">
        <v>0</v>
      </c>
      <c r="J3937" s="33">
        <v>43655</v>
      </c>
      <c r="K3937" t="s">
        <v>1243</v>
      </c>
      <c r="L3937" t="s">
        <v>2828</v>
      </c>
      <c r="M3937">
        <v>0</v>
      </c>
      <c r="N3937">
        <v>0</v>
      </c>
      <c r="O3937" s="33">
        <v>43649</v>
      </c>
      <c r="P3937" t="s">
        <v>1215</v>
      </c>
      <c r="Q3937" t="s">
        <v>2777</v>
      </c>
      <c r="R3937">
        <v>260</v>
      </c>
      <c r="S3937">
        <v>0</v>
      </c>
    </row>
    <row r="3938" spans="1:19" hidden="1" x14ac:dyDescent="0.25">
      <c r="A3938" t="s">
        <v>1238</v>
      </c>
      <c r="B3938" t="s">
        <v>2358</v>
      </c>
      <c r="C3938">
        <v>0</v>
      </c>
      <c r="D3938">
        <v>0</v>
      </c>
      <c r="E3938" s="33">
        <v>43649</v>
      </c>
      <c r="F3938" t="s">
        <v>1234</v>
      </c>
      <c r="G3938" t="s">
        <v>861</v>
      </c>
      <c r="H3938">
        <v>1</v>
      </c>
      <c r="I3938">
        <v>0</v>
      </c>
      <c r="J3938" s="33">
        <v>43655</v>
      </c>
      <c r="K3938" t="s">
        <v>1243</v>
      </c>
      <c r="L3938" t="s">
        <v>2373</v>
      </c>
      <c r="M3938">
        <v>0</v>
      </c>
      <c r="N3938">
        <v>0</v>
      </c>
      <c r="O3938" s="33">
        <v>43649</v>
      </c>
      <c r="P3938" t="s">
        <v>1215</v>
      </c>
      <c r="Q3938" t="s">
        <v>1861</v>
      </c>
      <c r="R3938">
        <v>348</v>
      </c>
      <c r="S3938">
        <v>156</v>
      </c>
    </row>
    <row r="3939" spans="1:19" hidden="1" x14ac:dyDescent="0.25">
      <c r="A3939" t="s">
        <v>1238</v>
      </c>
      <c r="B3939" t="s">
        <v>2828</v>
      </c>
      <c r="C3939">
        <v>0</v>
      </c>
      <c r="D3939">
        <v>0</v>
      </c>
      <c r="E3939" s="33">
        <v>43649</v>
      </c>
      <c r="F3939" t="s">
        <v>1234</v>
      </c>
      <c r="G3939" t="s">
        <v>1483</v>
      </c>
      <c r="H3939">
        <v>1</v>
      </c>
      <c r="I3939">
        <v>0</v>
      </c>
      <c r="J3939" s="33">
        <v>43655</v>
      </c>
      <c r="K3939" t="s">
        <v>1244</v>
      </c>
      <c r="L3939" t="s">
        <v>1482</v>
      </c>
      <c r="M3939">
        <v>1</v>
      </c>
      <c r="N3939">
        <v>0</v>
      </c>
      <c r="O3939" s="33">
        <v>43656</v>
      </c>
      <c r="P3939" t="s">
        <v>1215</v>
      </c>
      <c r="Q3939" t="s">
        <v>1863</v>
      </c>
      <c r="R3939">
        <v>0</v>
      </c>
      <c r="S3939">
        <v>19831</v>
      </c>
    </row>
    <row r="3940" spans="1:19" hidden="1" x14ac:dyDescent="0.25">
      <c r="A3940" t="s">
        <v>1239</v>
      </c>
      <c r="B3940" t="s">
        <v>2829</v>
      </c>
      <c r="C3940">
        <v>0</v>
      </c>
      <c r="D3940">
        <v>0</v>
      </c>
      <c r="E3940" s="33">
        <v>43649</v>
      </c>
      <c r="F3940" t="s">
        <v>1235</v>
      </c>
      <c r="G3940" t="s">
        <v>2135</v>
      </c>
      <c r="H3940">
        <v>1</v>
      </c>
      <c r="I3940">
        <v>6620</v>
      </c>
      <c r="J3940" s="33">
        <v>43655</v>
      </c>
      <c r="K3940" t="s">
        <v>1244</v>
      </c>
      <c r="L3940" t="s">
        <v>2418</v>
      </c>
      <c r="M3940">
        <v>1</v>
      </c>
      <c r="N3940">
        <v>0</v>
      </c>
      <c r="O3940" s="33">
        <v>43656</v>
      </c>
      <c r="P3940" t="s">
        <v>1215</v>
      </c>
      <c r="Q3940" t="s">
        <v>2776</v>
      </c>
      <c r="R3940">
        <v>1</v>
      </c>
      <c r="S3940">
        <v>0</v>
      </c>
    </row>
    <row r="3941" spans="1:19" hidden="1" x14ac:dyDescent="0.25">
      <c r="A3941" t="s">
        <v>1239</v>
      </c>
      <c r="B3941" t="s">
        <v>2828</v>
      </c>
      <c r="C3941">
        <v>0</v>
      </c>
      <c r="D3941">
        <v>0</v>
      </c>
      <c r="E3941" s="33">
        <v>43649</v>
      </c>
      <c r="F3941" t="s">
        <v>1235</v>
      </c>
      <c r="G3941" t="s">
        <v>1486</v>
      </c>
      <c r="H3941">
        <v>13974</v>
      </c>
      <c r="I3941">
        <v>0</v>
      </c>
      <c r="J3941" s="33">
        <v>43655</v>
      </c>
      <c r="K3941" t="s">
        <v>1244</v>
      </c>
      <c r="L3941" t="s">
        <v>2831</v>
      </c>
      <c r="M3941">
        <v>0</v>
      </c>
      <c r="N3941">
        <v>7434</v>
      </c>
      <c r="O3941" s="33">
        <v>43656</v>
      </c>
      <c r="P3941" t="s">
        <v>1215</v>
      </c>
      <c r="Q3941" t="s">
        <v>2775</v>
      </c>
      <c r="R3941">
        <v>1</v>
      </c>
      <c r="S3941">
        <v>0</v>
      </c>
    </row>
    <row r="3942" spans="1:19" hidden="1" x14ac:dyDescent="0.25">
      <c r="A3942" t="s">
        <v>1240</v>
      </c>
      <c r="B3942" t="s">
        <v>2830</v>
      </c>
      <c r="C3942">
        <v>7529</v>
      </c>
      <c r="D3942">
        <v>0</v>
      </c>
      <c r="E3942" s="33">
        <v>43654</v>
      </c>
      <c r="F3942" t="s">
        <v>1235</v>
      </c>
      <c r="G3942" t="s">
        <v>2825</v>
      </c>
      <c r="H3942">
        <v>35</v>
      </c>
      <c r="I3942">
        <v>0</v>
      </c>
      <c r="J3942" s="33">
        <v>43655</v>
      </c>
      <c r="K3942" t="s">
        <v>1244</v>
      </c>
      <c r="L3942" t="s">
        <v>2420</v>
      </c>
      <c r="M3942">
        <v>0</v>
      </c>
      <c r="N3942">
        <v>7434</v>
      </c>
      <c r="O3942" s="33">
        <v>43656</v>
      </c>
      <c r="P3942" t="s">
        <v>1215</v>
      </c>
      <c r="Q3942" t="s">
        <v>2772</v>
      </c>
      <c r="R3942">
        <v>1</v>
      </c>
      <c r="S3942">
        <v>0</v>
      </c>
    </row>
    <row r="3943" spans="1:19" hidden="1" x14ac:dyDescent="0.25">
      <c r="A3943" t="s">
        <v>1240</v>
      </c>
      <c r="B3943" t="s">
        <v>2828</v>
      </c>
      <c r="C3943">
        <v>7197</v>
      </c>
      <c r="D3943">
        <v>0</v>
      </c>
      <c r="E3943" s="33">
        <v>43654</v>
      </c>
      <c r="F3943" t="s">
        <v>1235</v>
      </c>
      <c r="G3943" t="s">
        <v>2824</v>
      </c>
      <c r="H3943">
        <v>60</v>
      </c>
      <c r="I3943">
        <v>0</v>
      </c>
      <c r="J3943" s="33">
        <v>43655</v>
      </c>
      <c r="K3943" t="s">
        <v>1244</v>
      </c>
      <c r="L3943" t="s">
        <v>1745</v>
      </c>
      <c r="M3943">
        <v>0</v>
      </c>
      <c r="N3943">
        <v>7434</v>
      </c>
      <c r="O3943" s="33">
        <v>43656</v>
      </c>
      <c r="P3943" t="s">
        <v>1215</v>
      </c>
      <c r="Q3943" t="s">
        <v>1822</v>
      </c>
      <c r="R3943">
        <v>7</v>
      </c>
      <c r="S3943">
        <v>0</v>
      </c>
    </row>
    <row r="3944" spans="1:19" hidden="1" x14ac:dyDescent="0.25">
      <c r="A3944" t="s">
        <v>1241</v>
      </c>
      <c r="B3944" t="s">
        <v>590</v>
      </c>
      <c r="C3944">
        <v>0</v>
      </c>
      <c r="D3944">
        <v>0</v>
      </c>
      <c r="E3944" s="33">
        <v>43649</v>
      </c>
      <c r="F3944" t="s">
        <v>1235</v>
      </c>
      <c r="G3944" t="s">
        <v>2823</v>
      </c>
      <c r="H3944">
        <v>108</v>
      </c>
      <c r="I3944">
        <v>0</v>
      </c>
      <c r="J3944" s="33">
        <v>43655</v>
      </c>
      <c r="K3944" t="s">
        <v>1244</v>
      </c>
      <c r="L3944" t="s">
        <v>2832</v>
      </c>
      <c r="M3944">
        <v>1</v>
      </c>
      <c r="N3944">
        <v>0</v>
      </c>
      <c r="O3944" s="33">
        <v>43656</v>
      </c>
      <c r="P3944" t="s">
        <v>1215</v>
      </c>
      <c r="Q3944" t="s">
        <v>1823</v>
      </c>
      <c r="R3944">
        <v>5279</v>
      </c>
      <c r="S3944">
        <v>0</v>
      </c>
    </row>
    <row r="3945" spans="1:19" hidden="1" x14ac:dyDescent="0.25">
      <c r="A3945" t="s">
        <v>1241</v>
      </c>
      <c r="B3945" t="s">
        <v>2828</v>
      </c>
      <c r="C3945">
        <v>0</v>
      </c>
      <c r="D3945">
        <v>0</v>
      </c>
      <c r="E3945" s="33">
        <v>43649</v>
      </c>
      <c r="F3945" t="s">
        <v>1235</v>
      </c>
      <c r="G3945" t="s">
        <v>1863</v>
      </c>
      <c r="H3945">
        <v>0</v>
      </c>
      <c r="I3945">
        <v>13974</v>
      </c>
      <c r="J3945" s="33">
        <v>43655</v>
      </c>
      <c r="K3945" t="s">
        <v>1244</v>
      </c>
      <c r="L3945" t="s">
        <v>2833</v>
      </c>
      <c r="M3945">
        <v>0</v>
      </c>
      <c r="N3945">
        <v>7434</v>
      </c>
      <c r="O3945" s="33">
        <v>43656</v>
      </c>
      <c r="P3945" t="s">
        <v>1215</v>
      </c>
      <c r="Q3945" t="s">
        <v>1603</v>
      </c>
      <c r="R3945">
        <v>62</v>
      </c>
      <c r="S3945">
        <v>0</v>
      </c>
    </row>
    <row r="3946" spans="1:19" hidden="1" x14ac:dyDescent="0.25">
      <c r="A3946" t="s">
        <v>1242</v>
      </c>
      <c r="B3946" t="s">
        <v>2828</v>
      </c>
      <c r="C3946">
        <v>0</v>
      </c>
      <c r="D3946">
        <v>0</v>
      </c>
      <c r="E3946" s="33">
        <v>43649</v>
      </c>
      <c r="F3946" t="s">
        <v>1235</v>
      </c>
      <c r="G3946" t="s">
        <v>2138</v>
      </c>
      <c r="H3946">
        <v>1</v>
      </c>
      <c r="I3946">
        <v>8049</v>
      </c>
      <c r="J3946" s="33">
        <v>43655</v>
      </c>
      <c r="K3946" t="s">
        <v>1244</v>
      </c>
      <c r="L3946" t="s">
        <v>2834</v>
      </c>
      <c r="M3946">
        <v>1</v>
      </c>
      <c r="N3946">
        <v>0</v>
      </c>
      <c r="O3946" s="33">
        <v>43656</v>
      </c>
      <c r="P3946" t="s">
        <v>1215</v>
      </c>
      <c r="Q3946" t="s">
        <v>1495</v>
      </c>
      <c r="R3946">
        <v>0</v>
      </c>
      <c r="S3946">
        <v>20475</v>
      </c>
    </row>
    <row r="3947" spans="1:19" hidden="1" x14ac:dyDescent="0.25">
      <c r="A3947" t="s">
        <v>1242</v>
      </c>
      <c r="B3947" t="s">
        <v>1602</v>
      </c>
      <c r="C3947">
        <v>0</v>
      </c>
      <c r="D3947">
        <v>0</v>
      </c>
      <c r="E3947" s="33">
        <v>43649</v>
      </c>
      <c r="F3947" t="s">
        <v>1235</v>
      </c>
      <c r="G3947" t="s">
        <v>1483</v>
      </c>
      <c r="H3947">
        <v>1</v>
      </c>
      <c r="I3947">
        <v>0</v>
      </c>
      <c r="J3947" s="33">
        <v>43655</v>
      </c>
      <c r="K3947" t="s">
        <v>1244</v>
      </c>
      <c r="L3947" t="s">
        <v>857</v>
      </c>
      <c r="M3947">
        <v>16</v>
      </c>
      <c r="N3947">
        <v>0</v>
      </c>
      <c r="O3947" s="33">
        <v>43656</v>
      </c>
      <c r="P3947" t="s">
        <v>1215</v>
      </c>
      <c r="Q3947" t="s">
        <v>1592</v>
      </c>
      <c r="R3947">
        <v>2</v>
      </c>
      <c r="S3947">
        <v>73</v>
      </c>
    </row>
    <row r="3948" spans="1:19" hidden="1" x14ac:dyDescent="0.25">
      <c r="A3948" t="s">
        <v>1243</v>
      </c>
      <c r="B3948" t="s">
        <v>2828</v>
      </c>
      <c r="C3948">
        <v>0</v>
      </c>
      <c r="D3948">
        <v>0</v>
      </c>
      <c r="E3948" s="33">
        <v>43649</v>
      </c>
      <c r="F3948" t="s">
        <v>1236</v>
      </c>
      <c r="G3948" t="s">
        <v>581</v>
      </c>
      <c r="H3948">
        <v>8</v>
      </c>
      <c r="I3948">
        <v>0</v>
      </c>
      <c r="J3948" s="33">
        <v>43655</v>
      </c>
      <c r="K3948" t="s">
        <v>1244</v>
      </c>
      <c r="L3948" t="s">
        <v>1581</v>
      </c>
      <c r="M3948">
        <v>158</v>
      </c>
      <c r="N3948">
        <v>0</v>
      </c>
      <c r="O3948" s="33">
        <v>43656</v>
      </c>
      <c r="P3948" t="s">
        <v>1215</v>
      </c>
      <c r="Q3948" t="s">
        <v>2773</v>
      </c>
      <c r="R3948">
        <v>577</v>
      </c>
      <c r="S3948">
        <v>73</v>
      </c>
    </row>
    <row r="3949" spans="1:19" hidden="1" x14ac:dyDescent="0.25">
      <c r="A3949" t="s">
        <v>1243</v>
      </c>
      <c r="B3949" t="s">
        <v>2373</v>
      </c>
      <c r="C3949">
        <v>0</v>
      </c>
      <c r="D3949">
        <v>0</v>
      </c>
      <c r="E3949" s="33">
        <v>43649</v>
      </c>
      <c r="F3949" t="s">
        <v>1236</v>
      </c>
      <c r="G3949" t="s">
        <v>1486</v>
      </c>
      <c r="H3949">
        <v>153</v>
      </c>
      <c r="I3949">
        <v>0</v>
      </c>
      <c r="J3949" s="33">
        <v>43655</v>
      </c>
      <c r="K3949" t="s">
        <v>1244</v>
      </c>
      <c r="L3949" t="s">
        <v>868</v>
      </c>
      <c r="M3949">
        <v>2106</v>
      </c>
      <c r="N3949">
        <v>0</v>
      </c>
      <c r="O3949" s="33">
        <v>43656</v>
      </c>
      <c r="P3949" t="s">
        <v>1215</v>
      </c>
      <c r="Q3949" t="s">
        <v>2774</v>
      </c>
      <c r="R3949">
        <v>57</v>
      </c>
      <c r="S3949">
        <v>73</v>
      </c>
    </row>
    <row r="3950" spans="1:19" hidden="1" x14ac:dyDescent="0.25">
      <c r="A3950" t="s">
        <v>1244</v>
      </c>
      <c r="B3950" t="s">
        <v>1482</v>
      </c>
      <c r="C3950">
        <v>1</v>
      </c>
      <c r="D3950">
        <v>0</v>
      </c>
      <c r="E3950" s="33">
        <v>43654</v>
      </c>
      <c r="F3950" t="s">
        <v>1236</v>
      </c>
      <c r="G3950" t="s">
        <v>2076</v>
      </c>
      <c r="H3950">
        <v>115</v>
      </c>
      <c r="I3950">
        <v>0</v>
      </c>
      <c r="J3950" s="33">
        <v>43655</v>
      </c>
      <c r="K3950" t="s">
        <v>1244</v>
      </c>
      <c r="L3950" t="s">
        <v>1719</v>
      </c>
      <c r="M3950">
        <v>2106</v>
      </c>
      <c r="N3950">
        <v>0</v>
      </c>
      <c r="O3950" s="33">
        <v>43656</v>
      </c>
      <c r="P3950" t="s">
        <v>1215</v>
      </c>
      <c r="Q3950" t="s">
        <v>1483</v>
      </c>
      <c r="R3950">
        <v>1</v>
      </c>
      <c r="S3950">
        <v>0</v>
      </c>
    </row>
    <row r="3951" spans="1:19" hidden="1" x14ac:dyDescent="0.25">
      <c r="A3951" t="s">
        <v>1244</v>
      </c>
      <c r="B3951" t="s">
        <v>2418</v>
      </c>
      <c r="C3951">
        <v>1</v>
      </c>
      <c r="D3951">
        <v>0</v>
      </c>
      <c r="E3951" s="33">
        <v>43654</v>
      </c>
      <c r="F3951" t="s">
        <v>1236</v>
      </c>
      <c r="G3951" t="s">
        <v>2235</v>
      </c>
      <c r="H3951">
        <v>9</v>
      </c>
      <c r="I3951">
        <v>0</v>
      </c>
      <c r="J3951" s="33">
        <v>43655</v>
      </c>
      <c r="K3951" t="s">
        <v>1244</v>
      </c>
      <c r="L3951" t="s">
        <v>1486</v>
      </c>
      <c r="M3951">
        <v>7434</v>
      </c>
      <c r="N3951">
        <v>0</v>
      </c>
      <c r="O3951" s="33">
        <v>43656</v>
      </c>
      <c r="P3951" t="s">
        <v>1216</v>
      </c>
      <c r="Q3951" t="s">
        <v>2780</v>
      </c>
      <c r="R3951">
        <v>20424</v>
      </c>
      <c r="S3951">
        <v>0</v>
      </c>
    </row>
    <row r="3952" spans="1:19" hidden="1" x14ac:dyDescent="0.25">
      <c r="A3952" t="s">
        <v>1244</v>
      </c>
      <c r="B3952" t="s">
        <v>2831</v>
      </c>
      <c r="C3952">
        <v>0</v>
      </c>
      <c r="D3952">
        <v>7198</v>
      </c>
      <c r="E3952" s="33">
        <v>43654</v>
      </c>
      <c r="F3952" t="s">
        <v>1236</v>
      </c>
      <c r="G3952" t="s">
        <v>2237</v>
      </c>
      <c r="H3952">
        <v>0</v>
      </c>
      <c r="I3952">
        <v>153</v>
      </c>
      <c r="J3952" s="33">
        <v>43655</v>
      </c>
      <c r="K3952" t="s">
        <v>1244</v>
      </c>
      <c r="L3952" t="s">
        <v>870</v>
      </c>
      <c r="M3952">
        <v>3550</v>
      </c>
      <c r="N3952">
        <v>0</v>
      </c>
      <c r="O3952" s="33">
        <v>43656</v>
      </c>
      <c r="P3952" t="s">
        <v>1216</v>
      </c>
      <c r="Q3952" t="s">
        <v>2781</v>
      </c>
      <c r="R3952">
        <v>5267</v>
      </c>
      <c r="S3952">
        <v>0</v>
      </c>
    </row>
    <row r="3953" spans="1:19" hidden="1" x14ac:dyDescent="0.25">
      <c r="A3953" t="s">
        <v>1244</v>
      </c>
      <c r="B3953" t="s">
        <v>2420</v>
      </c>
      <c r="C3953">
        <v>0</v>
      </c>
      <c r="D3953">
        <v>7198</v>
      </c>
      <c r="E3953" s="33">
        <v>43654</v>
      </c>
      <c r="F3953" t="s">
        <v>1236</v>
      </c>
      <c r="G3953" t="s">
        <v>1483</v>
      </c>
      <c r="H3953">
        <v>1</v>
      </c>
      <c r="I3953">
        <v>0</v>
      </c>
      <c r="J3953" s="33">
        <v>43655</v>
      </c>
      <c r="K3953" t="s">
        <v>1244</v>
      </c>
      <c r="L3953" t="s">
        <v>578</v>
      </c>
      <c r="M3953">
        <v>1846</v>
      </c>
      <c r="N3953">
        <v>0</v>
      </c>
      <c r="O3953" s="33">
        <v>43656</v>
      </c>
      <c r="P3953" t="s">
        <v>1217</v>
      </c>
      <c r="Q3953" t="s">
        <v>1482</v>
      </c>
      <c r="R3953">
        <v>1</v>
      </c>
      <c r="S3953">
        <v>0</v>
      </c>
    </row>
    <row r="3954" spans="1:19" hidden="1" x14ac:dyDescent="0.25">
      <c r="A3954" t="s">
        <v>1244</v>
      </c>
      <c r="B3954" t="s">
        <v>1745</v>
      </c>
      <c r="C3954">
        <v>0</v>
      </c>
      <c r="D3954">
        <v>7198</v>
      </c>
      <c r="E3954" s="33">
        <v>43654</v>
      </c>
      <c r="F3954" t="s">
        <v>1237</v>
      </c>
      <c r="G3954" t="s">
        <v>2826</v>
      </c>
      <c r="H3954">
        <v>379</v>
      </c>
      <c r="I3954">
        <v>0</v>
      </c>
      <c r="J3954" s="33">
        <v>43655</v>
      </c>
      <c r="K3954" t="s">
        <v>1244</v>
      </c>
      <c r="L3954" t="s">
        <v>2105</v>
      </c>
      <c r="M3954">
        <v>0</v>
      </c>
      <c r="N3954">
        <v>7434</v>
      </c>
      <c r="O3954" s="33">
        <v>43656</v>
      </c>
      <c r="P3954" t="s">
        <v>1217</v>
      </c>
      <c r="Q3954" t="s">
        <v>2734</v>
      </c>
      <c r="R3954">
        <v>1374</v>
      </c>
      <c r="S3954">
        <v>3</v>
      </c>
    </row>
    <row r="3955" spans="1:19" hidden="1" x14ac:dyDescent="0.25">
      <c r="A3955" t="s">
        <v>1244</v>
      </c>
      <c r="B3955" t="s">
        <v>2832</v>
      </c>
      <c r="C3955">
        <v>1</v>
      </c>
      <c r="D3955">
        <v>0</v>
      </c>
      <c r="E3955" s="33">
        <v>43654</v>
      </c>
      <c r="F3955" t="s">
        <v>1237</v>
      </c>
      <c r="G3955" t="s">
        <v>2827</v>
      </c>
      <c r="H3955">
        <v>147</v>
      </c>
      <c r="I3955">
        <v>0</v>
      </c>
      <c r="J3955" s="33">
        <v>43655</v>
      </c>
      <c r="K3955" t="s">
        <v>1244</v>
      </c>
      <c r="L3955" t="s">
        <v>2237</v>
      </c>
      <c r="M3955">
        <v>0</v>
      </c>
      <c r="N3955">
        <v>7434</v>
      </c>
      <c r="O3955" s="33">
        <v>43656</v>
      </c>
      <c r="P3955" t="s">
        <v>1217</v>
      </c>
      <c r="Q3955" t="s">
        <v>1546</v>
      </c>
      <c r="R3955">
        <v>18760</v>
      </c>
      <c r="S3955">
        <v>0</v>
      </c>
    </row>
    <row r="3956" spans="1:19" hidden="1" x14ac:dyDescent="0.25">
      <c r="A3956" t="s">
        <v>1244</v>
      </c>
      <c r="B3956" t="s">
        <v>2833</v>
      </c>
      <c r="C3956">
        <v>0</v>
      </c>
      <c r="D3956">
        <v>7198</v>
      </c>
      <c r="E3956" s="33">
        <v>43654</v>
      </c>
      <c r="F3956" t="s">
        <v>1238</v>
      </c>
      <c r="G3956" t="s">
        <v>2358</v>
      </c>
      <c r="H3956">
        <v>0</v>
      </c>
      <c r="I3956">
        <v>0</v>
      </c>
      <c r="J3956" s="33">
        <v>43649</v>
      </c>
      <c r="K3956" t="s">
        <v>1244</v>
      </c>
      <c r="L3956" t="s">
        <v>859</v>
      </c>
      <c r="M3956">
        <v>15</v>
      </c>
      <c r="N3956">
        <v>0</v>
      </c>
      <c r="O3956" s="33">
        <v>43656</v>
      </c>
      <c r="P3956" t="s">
        <v>1217</v>
      </c>
      <c r="Q3956" t="s">
        <v>868</v>
      </c>
      <c r="R3956">
        <v>1371</v>
      </c>
      <c r="S3956">
        <v>0</v>
      </c>
    </row>
    <row r="3957" spans="1:19" hidden="1" x14ac:dyDescent="0.25">
      <c r="A3957" t="s">
        <v>1244</v>
      </c>
      <c r="B3957" t="s">
        <v>2834</v>
      </c>
      <c r="C3957">
        <v>1</v>
      </c>
      <c r="D3957">
        <v>0</v>
      </c>
      <c r="E3957" s="33">
        <v>43654</v>
      </c>
      <c r="F3957" t="s">
        <v>1238</v>
      </c>
      <c r="G3957" t="s">
        <v>2828</v>
      </c>
      <c r="H3957">
        <v>0</v>
      </c>
      <c r="I3957">
        <v>0</v>
      </c>
      <c r="J3957" s="33">
        <v>43649</v>
      </c>
      <c r="K3957" t="s">
        <v>1244</v>
      </c>
      <c r="L3957" t="s">
        <v>2835</v>
      </c>
      <c r="M3957">
        <v>7434</v>
      </c>
      <c r="N3957">
        <v>0</v>
      </c>
      <c r="O3957" s="33">
        <v>43656</v>
      </c>
      <c r="P3957" t="s">
        <v>1217</v>
      </c>
      <c r="Q3957" t="s">
        <v>2782</v>
      </c>
      <c r="R3957">
        <v>1744</v>
      </c>
      <c r="S3957">
        <v>211</v>
      </c>
    </row>
    <row r="3958" spans="1:19" hidden="1" x14ac:dyDescent="0.25">
      <c r="A3958" t="s">
        <v>1244</v>
      </c>
      <c r="B3958" t="s">
        <v>857</v>
      </c>
      <c r="C3958">
        <v>16</v>
      </c>
      <c r="D3958">
        <v>0</v>
      </c>
      <c r="E3958" s="33">
        <v>43654</v>
      </c>
      <c r="F3958" t="s">
        <v>1239</v>
      </c>
      <c r="G3958" t="s">
        <v>2829</v>
      </c>
      <c r="H3958">
        <v>0</v>
      </c>
      <c r="I3958">
        <v>0</v>
      </c>
      <c r="J3958" s="33">
        <v>43649</v>
      </c>
      <c r="K3958" t="s">
        <v>1244</v>
      </c>
      <c r="L3958" t="s">
        <v>2837</v>
      </c>
      <c r="M3958">
        <v>2</v>
      </c>
      <c r="N3958">
        <v>0</v>
      </c>
      <c r="O3958" s="33">
        <v>43656</v>
      </c>
      <c r="P3958" t="s">
        <v>1217</v>
      </c>
      <c r="Q3958" t="s">
        <v>1486</v>
      </c>
      <c r="R3958">
        <v>18760</v>
      </c>
      <c r="S3958">
        <v>0</v>
      </c>
    </row>
    <row r="3959" spans="1:19" hidden="1" x14ac:dyDescent="0.25">
      <c r="A3959" t="s">
        <v>1244</v>
      </c>
      <c r="B3959" t="s">
        <v>1581</v>
      </c>
      <c r="C3959">
        <v>158</v>
      </c>
      <c r="D3959">
        <v>0</v>
      </c>
      <c r="E3959" s="33">
        <v>43654</v>
      </c>
      <c r="F3959" t="s">
        <v>1239</v>
      </c>
      <c r="G3959" t="s">
        <v>2828</v>
      </c>
      <c r="H3959">
        <v>0</v>
      </c>
      <c r="I3959">
        <v>0</v>
      </c>
      <c r="J3959" s="33">
        <v>43649</v>
      </c>
      <c r="K3959" t="s">
        <v>1244</v>
      </c>
      <c r="L3959" t="s">
        <v>1590</v>
      </c>
      <c r="M3959">
        <v>0</v>
      </c>
      <c r="N3959">
        <v>7434</v>
      </c>
      <c r="O3959" s="33">
        <v>43656</v>
      </c>
      <c r="P3959" t="s">
        <v>1217</v>
      </c>
      <c r="Q3959" t="s">
        <v>870</v>
      </c>
      <c r="R3959">
        <v>1532</v>
      </c>
      <c r="S3959">
        <v>0</v>
      </c>
    </row>
    <row r="3960" spans="1:19" hidden="1" x14ac:dyDescent="0.25">
      <c r="A3960" t="s">
        <v>1244</v>
      </c>
      <c r="B3960" t="s">
        <v>868</v>
      </c>
      <c r="C3960">
        <v>2040</v>
      </c>
      <c r="D3960">
        <v>0</v>
      </c>
      <c r="E3960" s="33">
        <v>43654</v>
      </c>
      <c r="F3960" t="s">
        <v>1240</v>
      </c>
      <c r="G3960" t="s">
        <v>2830</v>
      </c>
      <c r="H3960">
        <v>7694</v>
      </c>
      <c r="I3960">
        <v>0</v>
      </c>
      <c r="J3960" s="33">
        <v>43655</v>
      </c>
      <c r="K3960" t="s">
        <v>1244</v>
      </c>
      <c r="L3960" t="s">
        <v>2836</v>
      </c>
      <c r="M3960">
        <v>7434</v>
      </c>
      <c r="N3960">
        <v>0</v>
      </c>
      <c r="O3960" s="33">
        <v>43656</v>
      </c>
      <c r="P3960" t="s">
        <v>1217</v>
      </c>
      <c r="Q3960" t="s">
        <v>2783</v>
      </c>
      <c r="R3960">
        <v>14136</v>
      </c>
      <c r="S3960">
        <v>0</v>
      </c>
    </row>
    <row r="3961" spans="1:19" hidden="1" x14ac:dyDescent="0.25">
      <c r="A3961" t="s">
        <v>1244</v>
      </c>
      <c r="B3961" t="s">
        <v>1719</v>
      </c>
      <c r="C3961">
        <v>2040</v>
      </c>
      <c r="D3961">
        <v>0</v>
      </c>
      <c r="E3961" s="33">
        <v>43654</v>
      </c>
      <c r="F3961" t="s">
        <v>1240</v>
      </c>
      <c r="G3961" t="s">
        <v>2828</v>
      </c>
      <c r="H3961">
        <v>7356</v>
      </c>
      <c r="I3961">
        <v>0</v>
      </c>
      <c r="J3961" s="33">
        <v>43655</v>
      </c>
      <c r="K3961" t="s">
        <v>1244</v>
      </c>
      <c r="L3961" t="s">
        <v>1723</v>
      </c>
      <c r="M3961">
        <v>2106</v>
      </c>
      <c r="N3961">
        <v>0</v>
      </c>
      <c r="O3961" s="33">
        <v>43656</v>
      </c>
      <c r="P3961" t="s">
        <v>1217</v>
      </c>
      <c r="Q3961" t="s">
        <v>2784</v>
      </c>
      <c r="R3961">
        <v>5209</v>
      </c>
      <c r="S3961">
        <v>0</v>
      </c>
    </row>
    <row r="3962" spans="1:19" hidden="1" x14ac:dyDescent="0.25">
      <c r="A3962" t="s">
        <v>1244</v>
      </c>
      <c r="B3962" t="s">
        <v>1486</v>
      </c>
      <c r="C3962">
        <v>7198</v>
      </c>
      <c r="D3962">
        <v>0</v>
      </c>
      <c r="E3962" s="33">
        <v>43654</v>
      </c>
      <c r="F3962" t="s">
        <v>1241</v>
      </c>
      <c r="G3962" t="s">
        <v>590</v>
      </c>
      <c r="H3962">
        <v>0</v>
      </c>
      <c r="I3962">
        <v>0</v>
      </c>
      <c r="J3962" s="33">
        <v>43649</v>
      </c>
      <c r="K3962" t="s">
        <v>1244</v>
      </c>
      <c r="L3962" t="s">
        <v>1695</v>
      </c>
      <c r="M3962">
        <v>2</v>
      </c>
      <c r="N3962">
        <v>0</v>
      </c>
      <c r="O3962" s="33">
        <v>43656</v>
      </c>
      <c r="P3962" t="s">
        <v>1217</v>
      </c>
      <c r="Q3962" t="s">
        <v>1483</v>
      </c>
      <c r="R3962">
        <v>1</v>
      </c>
      <c r="S3962">
        <v>0</v>
      </c>
    </row>
    <row r="3963" spans="1:19" hidden="1" x14ac:dyDescent="0.25">
      <c r="A3963" t="s">
        <v>1244</v>
      </c>
      <c r="B3963" t="s">
        <v>870</v>
      </c>
      <c r="C3963">
        <v>3460</v>
      </c>
      <c r="D3963">
        <v>0</v>
      </c>
      <c r="E3963" s="33">
        <v>43654</v>
      </c>
      <c r="F3963" t="s">
        <v>1241</v>
      </c>
      <c r="G3963" t="s">
        <v>2828</v>
      </c>
      <c r="H3963">
        <v>0</v>
      </c>
      <c r="I3963">
        <v>0</v>
      </c>
      <c r="J3963" s="33">
        <v>43649</v>
      </c>
      <c r="K3963" t="s">
        <v>1244</v>
      </c>
      <c r="L3963" t="s">
        <v>861</v>
      </c>
      <c r="M3963">
        <v>1</v>
      </c>
      <c r="N3963">
        <v>0</v>
      </c>
      <c r="O3963" s="33">
        <v>43656</v>
      </c>
      <c r="P3963" t="s">
        <v>1218</v>
      </c>
      <c r="Q3963" t="s">
        <v>1792</v>
      </c>
      <c r="R3963">
        <v>1756</v>
      </c>
      <c r="S3963">
        <v>0</v>
      </c>
    </row>
    <row r="3964" spans="1:19" hidden="1" x14ac:dyDescent="0.25">
      <c r="A3964" t="s">
        <v>1244</v>
      </c>
      <c r="B3964" t="s">
        <v>578</v>
      </c>
      <c r="C3964">
        <v>1797</v>
      </c>
      <c r="D3964">
        <v>0</v>
      </c>
      <c r="E3964" s="33">
        <v>43654</v>
      </c>
      <c r="F3964" t="s">
        <v>1242</v>
      </c>
      <c r="G3964" t="s">
        <v>2828</v>
      </c>
      <c r="H3964">
        <v>0</v>
      </c>
      <c r="I3964">
        <v>0</v>
      </c>
      <c r="J3964" s="33">
        <v>43649</v>
      </c>
      <c r="K3964" t="s">
        <v>1244</v>
      </c>
      <c r="L3964" t="s">
        <v>1483</v>
      </c>
      <c r="M3964">
        <v>1</v>
      </c>
      <c r="N3964">
        <v>0</v>
      </c>
      <c r="O3964" s="33">
        <v>43656</v>
      </c>
      <c r="P3964" t="s">
        <v>1218</v>
      </c>
      <c r="Q3964" t="s">
        <v>2785</v>
      </c>
      <c r="R3964">
        <v>1697</v>
      </c>
      <c r="S3964">
        <v>0</v>
      </c>
    </row>
    <row r="3965" spans="1:19" hidden="1" x14ac:dyDescent="0.25">
      <c r="A3965" t="s">
        <v>1244</v>
      </c>
      <c r="B3965" t="s">
        <v>2105</v>
      </c>
      <c r="C3965">
        <v>0</v>
      </c>
      <c r="D3965">
        <v>7198</v>
      </c>
      <c r="E3965" s="33">
        <v>43654</v>
      </c>
      <c r="F3965" t="s">
        <v>1242</v>
      </c>
      <c r="G3965" t="s">
        <v>1602</v>
      </c>
      <c r="H3965">
        <v>0</v>
      </c>
      <c r="I3965">
        <v>0</v>
      </c>
      <c r="J3965" s="33">
        <v>43649</v>
      </c>
      <c r="K3965" t="s">
        <v>1245</v>
      </c>
      <c r="L3965" t="s">
        <v>1482</v>
      </c>
      <c r="M3965">
        <v>1</v>
      </c>
      <c r="N3965">
        <v>0</v>
      </c>
      <c r="O3965" s="33">
        <v>43656</v>
      </c>
      <c r="P3965" t="s">
        <v>1219</v>
      </c>
      <c r="Q3965" t="s">
        <v>1595</v>
      </c>
      <c r="R3965">
        <v>3</v>
      </c>
      <c r="S3965">
        <v>5</v>
      </c>
    </row>
    <row r="3966" spans="1:19" hidden="1" x14ac:dyDescent="0.25">
      <c r="A3966" t="s">
        <v>1244</v>
      </c>
      <c r="B3966" t="s">
        <v>2237</v>
      </c>
      <c r="C3966">
        <v>0</v>
      </c>
      <c r="D3966">
        <v>7198</v>
      </c>
      <c r="E3966" s="33">
        <v>43654</v>
      </c>
      <c r="F3966" t="s">
        <v>1243</v>
      </c>
      <c r="G3966" t="s">
        <v>2828</v>
      </c>
      <c r="H3966">
        <v>0</v>
      </c>
      <c r="I3966">
        <v>0</v>
      </c>
      <c r="J3966" s="33">
        <v>43649</v>
      </c>
      <c r="K3966" t="s">
        <v>1245</v>
      </c>
      <c r="L3966" t="s">
        <v>2294</v>
      </c>
      <c r="M3966">
        <v>0</v>
      </c>
      <c r="N3966">
        <v>43</v>
      </c>
      <c r="O3966" s="33">
        <v>43656</v>
      </c>
      <c r="P3966" t="s">
        <v>1219</v>
      </c>
      <c r="Q3966" t="s">
        <v>857</v>
      </c>
      <c r="R3966">
        <v>11</v>
      </c>
      <c r="S3966">
        <v>0</v>
      </c>
    </row>
    <row r="3967" spans="1:19" hidden="1" x14ac:dyDescent="0.25">
      <c r="A3967" t="s">
        <v>1244</v>
      </c>
      <c r="B3967" t="s">
        <v>859</v>
      </c>
      <c r="C3967">
        <v>15</v>
      </c>
      <c r="D3967">
        <v>0</v>
      </c>
      <c r="E3967" s="33">
        <v>43654</v>
      </c>
      <c r="F3967" t="s">
        <v>1243</v>
      </c>
      <c r="G3967" t="s">
        <v>2373</v>
      </c>
      <c r="H3967">
        <v>0</v>
      </c>
      <c r="I3967">
        <v>0</v>
      </c>
      <c r="J3967" s="33">
        <v>43649</v>
      </c>
      <c r="K3967" t="s">
        <v>1245</v>
      </c>
      <c r="L3967" t="s">
        <v>1485</v>
      </c>
      <c r="M3967">
        <v>41</v>
      </c>
      <c r="N3967">
        <v>0</v>
      </c>
      <c r="O3967" s="33">
        <v>43656</v>
      </c>
      <c r="P3967" t="s">
        <v>1219</v>
      </c>
      <c r="Q3967" t="s">
        <v>868</v>
      </c>
      <c r="R3967">
        <v>5468</v>
      </c>
      <c r="S3967">
        <v>0</v>
      </c>
    </row>
    <row r="3968" spans="1:19" hidden="1" x14ac:dyDescent="0.25">
      <c r="A3968" t="s">
        <v>1244</v>
      </c>
      <c r="B3968" t="s">
        <v>2835</v>
      </c>
      <c r="C3968">
        <v>7198</v>
      </c>
      <c r="D3968">
        <v>0</v>
      </c>
      <c r="E3968" s="33">
        <v>43654</v>
      </c>
      <c r="F3968" t="s">
        <v>1244</v>
      </c>
      <c r="G3968" t="s">
        <v>1482</v>
      </c>
      <c r="H3968">
        <v>1</v>
      </c>
      <c r="I3968">
        <v>0</v>
      </c>
      <c r="J3968" s="33">
        <v>43655</v>
      </c>
      <c r="K3968" t="s">
        <v>1245</v>
      </c>
      <c r="L3968" t="s">
        <v>857</v>
      </c>
      <c r="M3968">
        <v>5</v>
      </c>
      <c r="N3968">
        <v>0</v>
      </c>
      <c r="O3968" s="33">
        <v>43656</v>
      </c>
      <c r="P3968" t="s">
        <v>1219</v>
      </c>
      <c r="Q3968" t="s">
        <v>1486</v>
      </c>
      <c r="R3968">
        <v>5468</v>
      </c>
      <c r="S3968">
        <v>0</v>
      </c>
    </row>
    <row r="3969" spans="1:19" hidden="1" x14ac:dyDescent="0.25">
      <c r="A3969" t="s">
        <v>1244</v>
      </c>
      <c r="B3969" t="s">
        <v>2837</v>
      </c>
      <c r="C3969">
        <v>2</v>
      </c>
      <c r="D3969">
        <v>0</v>
      </c>
      <c r="E3969" s="33">
        <v>43654</v>
      </c>
      <c r="F3969" t="s">
        <v>1244</v>
      </c>
      <c r="G3969" t="s">
        <v>2418</v>
      </c>
      <c r="H3969">
        <v>1</v>
      </c>
      <c r="I3969">
        <v>0</v>
      </c>
      <c r="J3969" s="33">
        <v>43655</v>
      </c>
      <c r="K3969" t="s">
        <v>1245</v>
      </c>
      <c r="L3969" t="s">
        <v>868</v>
      </c>
      <c r="M3969">
        <v>41</v>
      </c>
      <c r="N3969">
        <v>0</v>
      </c>
      <c r="O3969" s="33">
        <v>43656</v>
      </c>
      <c r="P3969" t="s">
        <v>1219</v>
      </c>
      <c r="Q3969" t="s">
        <v>2789</v>
      </c>
      <c r="R3969">
        <v>203</v>
      </c>
      <c r="S3969">
        <v>5124</v>
      </c>
    </row>
    <row r="3970" spans="1:19" hidden="1" x14ac:dyDescent="0.25">
      <c r="A3970" t="s">
        <v>1244</v>
      </c>
      <c r="B3970" t="s">
        <v>1590</v>
      </c>
      <c r="C3970">
        <v>0</v>
      </c>
      <c r="D3970">
        <v>7198</v>
      </c>
      <c r="E3970" s="33">
        <v>43654</v>
      </c>
      <c r="F3970" t="s">
        <v>1244</v>
      </c>
      <c r="G3970" t="s">
        <v>2831</v>
      </c>
      <c r="H3970">
        <v>0</v>
      </c>
      <c r="I3970">
        <v>7357</v>
      </c>
      <c r="J3970" s="33">
        <v>43655</v>
      </c>
      <c r="K3970" t="s">
        <v>1245</v>
      </c>
      <c r="L3970" t="s">
        <v>1484</v>
      </c>
      <c r="M3970">
        <v>41</v>
      </c>
      <c r="N3970">
        <v>0</v>
      </c>
      <c r="O3970" s="33">
        <v>43656</v>
      </c>
      <c r="P3970" t="s">
        <v>1219</v>
      </c>
      <c r="Q3970" t="s">
        <v>1584</v>
      </c>
      <c r="R3970">
        <v>1195</v>
      </c>
      <c r="S3970">
        <v>0</v>
      </c>
    </row>
    <row r="3971" spans="1:19" hidden="1" x14ac:dyDescent="0.25">
      <c r="A3971" t="s">
        <v>1244</v>
      </c>
      <c r="B3971" t="s">
        <v>2836</v>
      </c>
      <c r="C3971">
        <v>7198</v>
      </c>
      <c r="D3971">
        <v>0</v>
      </c>
      <c r="E3971" s="33">
        <v>43654</v>
      </c>
      <c r="F3971" t="s">
        <v>1244</v>
      </c>
      <c r="G3971" t="s">
        <v>2420</v>
      </c>
      <c r="H3971">
        <v>0</v>
      </c>
      <c r="I3971">
        <v>7357</v>
      </c>
      <c r="J3971" s="33">
        <v>43655</v>
      </c>
      <c r="K3971" t="s">
        <v>1245</v>
      </c>
      <c r="L3971" t="s">
        <v>2552</v>
      </c>
      <c r="M3971">
        <v>3</v>
      </c>
      <c r="N3971">
        <v>0</v>
      </c>
      <c r="O3971" s="33">
        <v>43656</v>
      </c>
      <c r="P3971" t="s">
        <v>1219</v>
      </c>
      <c r="Q3971" t="s">
        <v>1585</v>
      </c>
      <c r="R3971">
        <v>5468</v>
      </c>
      <c r="S3971">
        <v>0</v>
      </c>
    </row>
    <row r="3972" spans="1:19" hidden="1" x14ac:dyDescent="0.25">
      <c r="A3972" t="s">
        <v>1244</v>
      </c>
      <c r="B3972" t="s">
        <v>1723</v>
      </c>
      <c r="C3972">
        <v>2040</v>
      </c>
      <c r="D3972">
        <v>0</v>
      </c>
      <c r="E3972" s="33">
        <v>43654</v>
      </c>
      <c r="F3972" t="s">
        <v>1244</v>
      </c>
      <c r="G3972" t="s">
        <v>1745</v>
      </c>
      <c r="H3972">
        <v>0</v>
      </c>
      <c r="I3972">
        <v>7357</v>
      </c>
      <c r="J3972" s="33">
        <v>43655</v>
      </c>
      <c r="K3972" t="s">
        <v>1245</v>
      </c>
      <c r="L3972" t="s">
        <v>1486</v>
      </c>
      <c r="M3972">
        <v>43</v>
      </c>
      <c r="N3972">
        <v>0</v>
      </c>
      <c r="O3972" s="33">
        <v>43656</v>
      </c>
      <c r="P3972" t="s">
        <v>1219</v>
      </c>
      <c r="Q3972" t="s">
        <v>2786</v>
      </c>
      <c r="R3972">
        <v>432</v>
      </c>
      <c r="S3972">
        <v>0</v>
      </c>
    </row>
    <row r="3973" spans="1:19" hidden="1" x14ac:dyDescent="0.25">
      <c r="A3973" t="s">
        <v>1244</v>
      </c>
      <c r="B3973" t="s">
        <v>1695</v>
      </c>
      <c r="C3973">
        <v>2</v>
      </c>
      <c r="D3973">
        <v>0</v>
      </c>
      <c r="E3973" s="33">
        <v>43654</v>
      </c>
      <c r="F3973" t="s">
        <v>1244</v>
      </c>
      <c r="G3973" t="s">
        <v>2832</v>
      </c>
      <c r="H3973">
        <v>1</v>
      </c>
      <c r="I3973">
        <v>0</v>
      </c>
      <c r="J3973" s="33">
        <v>43655</v>
      </c>
      <c r="K3973" t="s">
        <v>1245</v>
      </c>
      <c r="L3973" t="s">
        <v>870</v>
      </c>
      <c r="M3973">
        <v>41</v>
      </c>
      <c r="N3973">
        <v>0</v>
      </c>
      <c r="O3973" s="33">
        <v>43656</v>
      </c>
      <c r="P3973" t="s">
        <v>1219</v>
      </c>
      <c r="Q3973" t="s">
        <v>2787</v>
      </c>
      <c r="R3973">
        <v>5055</v>
      </c>
      <c r="S3973">
        <v>0</v>
      </c>
    </row>
    <row r="3974" spans="1:19" hidden="1" x14ac:dyDescent="0.25">
      <c r="A3974" t="s">
        <v>1244</v>
      </c>
      <c r="B3974" t="s">
        <v>861</v>
      </c>
      <c r="C3974">
        <v>1</v>
      </c>
      <c r="D3974">
        <v>0</v>
      </c>
      <c r="E3974" s="33">
        <v>43654</v>
      </c>
      <c r="F3974" t="s">
        <v>1244</v>
      </c>
      <c r="G3974" t="s">
        <v>2833</v>
      </c>
      <c r="H3974">
        <v>0</v>
      </c>
      <c r="I3974">
        <v>7357</v>
      </c>
      <c r="J3974" s="33">
        <v>43655</v>
      </c>
      <c r="K3974" t="s">
        <v>1245</v>
      </c>
      <c r="L3974" t="s">
        <v>859</v>
      </c>
      <c r="M3974">
        <v>5</v>
      </c>
      <c r="N3974">
        <v>0</v>
      </c>
      <c r="O3974" s="33">
        <v>43656</v>
      </c>
      <c r="P3974" t="s">
        <v>1219</v>
      </c>
      <c r="Q3974" t="s">
        <v>870</v>
      </c>
      <c r="R3974">
        <v>5467</v>
      </c>
      <c r="S3974">
        <v>0</v>
      </c>
    </row>
    <row r="3975" spans="1:19" hidden="1" x14ac:dyDescent="0.25">
      <c r="A3975" t="s">
        <v>1244</v>
      </c>
      <c r="B3975" t="s">
        <v>1483</v>
      </c>
      <c r="C3975">
        <v>1</v>
      </c>
      <c r="D3975">
        <v>0</v>
      </c>
      <c r="E3975" s="33">
        <v>43654</v>
      </c>
      <c r="F3975" t="s">
        <v>1244</v>
      </c>
      <c r="G3975" t="s">
        <v>2834</v>
      </c>
      <c r="H3975">
        <v>1</v>
      </c>
      <c r="I3975">
        <v>0</v>
      </c>
      <c r="J3975" s="33">
        <v>43655</v>
      </c>
      <c r="K3975" t="s">
        <v>1245</v>
      </c>
      <c r="L3975" t="s">
        <v>1752</v>
      </c>
      <c r="M3975">
        <v>0</v>
      </c>
      <c r="N3975">
        <v>43</v>
      </c>
      <c r="O3975" s="33">
        <v>43656</v>
      </c>
      <c r="P3975" t="s">
        <v>1219</v>
      </c>
      <c r="Q3975" t="s">
        <v>859</v>
      </c>
      <c r="R3975">
        <v>12</v>
      </c>
      <c r="S3975">
        <v>0</v>
      </c>
    </row>
    <row r="3976" spans="1:19" hidden="1" x14ac:dyDescent="0.25">
      <c r="A3976" t="s">
        <v>1245</v>
      </c>
      <c r="B3976" t="s">
        <v>1482</v>
      </c>
      <c r="C3976">
        <v>1</v>
      </c>
      <c r="D3976">
        <v>0</v>
      </c>
      <c r="E3976" s="33">
        <v>43654</v>
      </c>
      <c r="F3976" t="s">
        <v>1244</v>
      </c>
      <c r="G3976" t="s">
        <v>857</v>
      </c>
      <c r="H3976">
        <v>16</v>
      </c>
      <c r="I3976">
        <v>0</v>
      </c>
      <c r="J3976" s="33">
        <v>43655</v>
      </c>
      <c r="K3976" t="s">
        <v>1245</v>
      </c>
      <c r="L3976" t="s">
        <v>1483</v>
      </c>
      <c r="M3976">
        <v>1</v>
      </c>
      <c r="N3976">
        <v>0</v>
      </c>
      <c r="O3976" s="33">
        <v>43656</v>
      </c>
      <c r="P3976" t="s">
        <v>1219</v>
      </c>
      <c r="Q3976" t="s">
        <v>2329</v>
      </c>
      <c r="R3976">
        <v>2</v>
      </c>
      <c r="S3976">
        <v>0</v>
      </c>
    </row>
    <row r="3977" spans="1:19" hidden="1" x14ac:dyDescent="0.25">
      <c r="A3977" t="s">
        <v>1245</v>
      </c>
      <c r="B3977" t="s">
        <v>2294</v>
      </c>
      <c r="C3977">
        <v>0</v>
      </c>
      <c r="D3977">
        <v>43</v>
      </c>
      <c r="E3977" s="33">
        <v>43654</v>
      </c>
      <c r="F3977" t="s">
        <v>1244</v>
      </c>
      <c r="G3977" t="s">
        <v>1581</v>
      </c>
      <c r="H3977">
        <v>158</v>
      </c>
      <c r="I3977">
        <v>0</v>
      </c>
      <c r="J3977" s="33">
        <v>43655</v>
      </c>
      <c r="K3977" t="s">
        <v>1246</v>
      </c>
      <c r="L3977" t="s">
        <v>1482</v>
      </c>
      <c r="M3977">
        <v>0</v>
      </c>
      <c r="N3977">
        <v>0</v>
      </c>
      <c r="O3977" s="33">
        <v>43649</v>
      </c>
      <c r="P3977" t="s">
        <v>1219</v>
      </c>
      <c r="Q3977" t="s">
        <v>1691</v>
      </c>
      <c r="R3977">
        <v>690</v>
      </c>
      <c r="S3977">
        <v>0</v>
      </c>
    </row>
    <row r="3978" spans="1:19" hidden="1" x14ac:dyDescent="0.25">
      <c r="A3978" t="s">
        <v>1245</v>
      </c>
      <c r="B3978" t="s">
        <v>1485</v>
      </c>
      <c r="C3978">
        <v>41</v>
      </c>
      <c r="D3978">
        <v>0</v>
      </c>
      <c r="E3978" s="33">
        <v>43654</v>
      </c>
      <c r="F3978" t="s">
        <v>1244</v>
      </c>
      <c r="G3978" t="s">
        <v>868</v>
      </c>
      <c r="H3978">
        <v>2085</v>
      </c>
      <c r="I3978">
        <v>0</v>
      </c>
      <c r="J3978" s="33">
        <v>43655</v>
      </c>
      <c r="K3978" t="s">
        <v>1246</v>
      </c>
      <c r="L3978" t="s">
        <v>1485</v>
      </c>
      <c r="M3978">
        <v>0</v>
      </c>
      <c r="N3978">
        <v>0</v>
      </c>
      <c r="O3978" s="33">
        <v>43649</v>
      </c>
      <c r="P3978" t="s">
        <v>1219</v>
      </c>
      <c r="Q3978" t="s">
        <v>2571</v>
      </c>
      <c r="R3978">
        <v>1190</v>
      </c>
      <c r="S3978">
        <v>222</v>
      </c>
    </row>
    <row r="3979" spans="1:19" hidden="1" x14ac:dyDescent="0.25">
      <c r="A3979" t="s">
        <v>1245</v>
      </c>
      <c r="B3979" t="s">
        <v>857</v>
      </c>
      <c r="C3979">
        <v>5</v>
      </c>
      <c r="D3979">
        <v>0</v>
      </c>
      <c r="E3979" s="33">
        <v>43654</v>
      </c>
      <c r="F3979" t="s">
        <v>1244</v>
      </c>
      <c r="G3979" t="s">
        <v>1719</v>
      </c>
      <c r="H3979">
        <v>2085</v>
      </c>
      <c r="I3979">
        <v>0</v>
      </c>
      <c r="J3979" s="33">
        <v>43655</v>
      </c>
      <c r="K3979" t="s">
        <v>1246</v>
      </c>
      <c r="L3979" t="s">
        <v>857</v>
      </c>
      <c r="M3979">
        <v>0</v>
      </c>
      <c r="N3979">
        <v>0</v>
      </c>
      <c r="O3979" s="33">
        <v>43649</v>
      </c>
      <c r="P3979" t="s">
        <v>1219</v>
      </c>
      <c r="Q3979" t="s">
        <v>2788</v>
      </c>
      <c r="R3979">
        <v>0</v>
      </c>
      <c r="S3979">
        <v>5468</v>
      </c>
    </row>
    <row r="3980" spans="1:19" hidden="1" x14ac:dyDescent="0.25">
      <c r="A3980" t="s">
        <v>1245</v>
      </c>
      <c r="B3980" t="s">
        <v>868</v>
      </c>
      <c r="C3980">
        <v>41</v>
      </c>
      <c r="D3980">
        <v>0</v>
      </c>
      <c r="E3980" s="33">
        <v>43654</v>
      </c>
      <c r="F3980" t="s">
        <v>1244</v>
      </c>
      <c r="G3980" t="s">
        <v>1486</v>
      </c>
      <c r="H3980">
        <v>7357</v>
      </c>
      <c r="I3980">
        <v>0</v>
      </c>
      <c r="J3980" s="33">
        <v>43655</v>
      </c>
      <c r="K3980" t="s">
        <v>1246</v>
      </c>
      <c r="L3980" t="s">
        <v>868</v>
      </c>
      <c r="M3980">
        <v>0</v>
      </c>
      <c r="N3980">
        <v>0</v>
      </c>
      <c r="O3980" s="33">
        <v>43649</v>
      </c>
      <c r="P3980" t="s">
        <v>1219</v>
      </c>
      <c r="Q3980" t="s">
        <v>1483</v>
      </c>
      <c r="R3980">
        <v>1</v>
      </c>
      <c r="S3980">
        <v>0</v>
      </c>
    </row>
    <row r="3981" spans="1:19" hidden="1" x14ac:dyDescent="0.25">
      <c r="A3981" t="s">
        <v>1245</v>
      </c>
      <c r="B3981" t="s">
        <v>1484</v>
      </c>
      <c r="C3981">
        <v>41</v>
      </c>
      <c r="D3981">
        <v>0</v>
      </c>
      <c r="E3981" s="33">
        <v>43654</v>
      </c>
      <c r="F3981" t="s">
        <v>1244</v>
      </c>
      <c r="G3981" t="s">
        <v>870</v>
      </c>
      <c r="H3981">
        <v>3541</v>
      </c>
      <c r="I3981">
        <v>0</v>
      </c>
      <c r="J3981" s="33">
        <v>43655</v>
      </c>
      <c r="K3981" t="s">
        <v>1246</v>
      </c>
      <c r="L3981" t="s">
        <v>1484</v>
      </c>
      <c r="M3981">
        <v>0</v>
      </c>
      <c r="N3981">
        <v>0</v>
      </c>
      <c r="O3981" s="33">
        <v>43649</v>
      </c>
      <c r="P3981" t="s">
        <v>1220</v>
      </c>
      <c r="Q3981" t="s">
        <v>868</v>
      </c>
      <c r="R3981">
        <v>5956</v>
      </c>
      <c r="S3981">
        <v>0</v>
      </c>
    </row>
    <row r="3982" spans="1:19" hidden="1" x14ac:dyDescent="0.25">
      <c r="A3982" t="s">
        <v>1245</v>
      </c>
      <c r="B3982" t="s">
        <v>2552</v>
      </c>
      <c r="C3982">
        <v>3</v>
      </c>
      <c r="D3982">
        <v>0</v>
      </c>
      <c r="E3982" s="33">
        <v>43654</v>
      </c>
      <c r="F3982" t="s">
        <v>1244</v>
      </c>
      <c r="G3982" t="s">
        <v>578</v>
      </c>
      <c r="H3982">
        <v>1836</v>
      </c>
      <c r="I3982">
        <v>0</v>
      </c>
      <c r="J3982" s="33">
        <v>43655</v>
      </c>
      <c r="K3982" t="s">
        <v>1246</v>
      </c>
      <c r="L3982" t="s">
        <v>1486</v>
      </c>
      <c r="M3982">
        <v>0</v>
      </c>
      <c r="N3982">
        <v>0</v>
      </c>
      <c r="O3982" s="33">
        <v>43649</v>
      </c>
      <c r="P3982" t="s">
        <v>1220</v>
      </c>
      <c r="Q3982" t="s">
        <v>1005</v>
      </c>
      <c r="R3982">
        <v>2</v>
      </c>
      <c r="S3982">
        <v>0</v>
      </c>
    </row>
    <row r="3983" spans="1:19" hidden="1" x14ac:dyDescent="0.25">
      <c r="A3983" t="s">
        <v>1245</v>
      </c>
      <c r="B3983" t="s">
        <v>1486</v>
      </c>
      <c r="C3983">
        <v>43</v>
      </c>
      <c r="D3983">
        <v>0</v>
      </c>
      <c r="E3983" s="33">
        <v>43654</v>
      </c>
      <c r="F3983" t="s">
        <v>1244</v>
      </c>
      <c r="G3983" t="s">
        <v>2105</v>
      </c>
      <c r="H3983">
        <v>0</v>
      </c>
      <c r="I3983">
        <v>7357</v>
      </c>
      <c r="J3983" s="33">
        <v>43655</v>
      </c>
      <c r="K3983" t="s">
        <v>1246</v>
      </c>
      <c r="L3983" t="s">
        <v>870</v>
      </c>
      <c r="M3983">
        <v>0</v>
      </c>
      <c r="N3983">
        <v>0</v>
      </c>
      <c r="O3983" s="33">
        <v>43649</v>
      </c>
      <c r="P3983" t="s">
        <v>1220</v>
      </c>
      <c r="Q3983" t="s">
        <v>1486</v>
      </c>
      <c r="R3983">
        <v>5995</v>
      </c>
      <c r="S3983">
        <v>0</v>
      </c>
    </row>
    <row r="3984" spans="1:19" hidden="1" x14ac:dyDescent="0.25">
      <c r="A3984" t="s">
        <v>1245</v>
      </c>
      <c r="B3984" t="s">
        <v>870</v>
      </c>
      <c r="C3984">
        <v>41</v>
      </c>
      <c r="D3984">
        <v>0</v>
      </c>
      <c r="E3984" s="33">
        <v>43654</v>
      </c>
      <c r="F3984" t="s">
        <v>1244</v>
      </c>
      <c r="G3984" t="s">
        <v>2237</v>
      </c>
      <c r="H3984">
        <v>0</v>
      </c>
      <c r="I3984">
        <v>7357</v>
      </c>
      <c r="J3984" s="33">
        <v>43655</v>
      </c>
      <c r="K3984" t="s">
        <v>1246</v>
      </c>
      <c r="L3984" t="s">
        <v>859</v>
      </c>
      <c r="M3984">
        <v>0</v>
      </c>
      <c r="N3984">
        <v>0</v>
      </c>
      <c r="O3984" s="33">
        <v>43649</v>
      </c>
      <c r="P3984" t="s">
        <v>1220</v>
      </c>
      <c r="Q3984" t="s">
        <v>1898</v>
      </c>
      <c r="R3984">
        <v>833</v>
      </c>
      <c r="S3984">
        <v>0</v>
      </c>
    </row>
    <row r="3985" spans="1:19" hidden="1" x14ac:dyDescent="0.25">
      <c r="A3985" t="s">
        <v>1245</v>
      </c>
      <c r="B3985" t="s">
        <v>859</v>
      </c>
      <c r="C3985">
        <v>5</v>
      </c>
      <c r="D3985">
        <v>0</v>
      </c>
      <c r="E3985" s="33">
        <v>43654</v>
      </c>
      <c r="F3985" t="s">
        <v>1244</v>
      </c>
      <c r="G3985" t="s">
        <v>859</v>
      </c>
      <c r="H3985">
        <v>15</v>
      </c>
      <c r="I3985">
        <v>0</v>
      </c>
      <c r="J3985" s="33">
        <v>43655</v>
      </c>
      <c r="K3985" t="s">
        <v>1246</v>
      </c>
      <c r="L3985" t="s">
        <v>861</v>
      </c>
      <c r="M3985">
        <v>0</v>
      </c>
      <c r="N3985">
        <v>0</v>
      </c>
      <c r="O3985" s="33">
        <v>43649</v>
      </c>
      <c r="P3985" t="s">
        <v>1220</v>
      </c>
      <c r="Q3985" t="s">
        <v>1584</v>
      </c>
      <c r="R3985">
        <v>1229</v>
      </c>
      <c r="S3985">
        <v>0</v>
      </c>
    </row>
    <row r="3986" spans="1:19" hidden="1" x14ac:dyDescent="0.25">
      <c r="A3986" t="s">
        <v>1245</v>
      </c>
      <c r="B3986" t="s">
        <v>1752</v>
      </c>
      <c r="C3986">
        <v>0</v>
      </c>
      <c r="D3986">
        <v>43</v>
      </c>
      <c r="E3986" s="33">
        <v>43654</v>
      </c>
      <c r="F3986" t="s">
        <v>1244</v>
      </c>
      <c r="G3986" t="s">
        <v>2835</v>
      </c>
      <c r="H3986">
        <v>7357</v>
      </c>
      <c r="I3986">
        <v>0</v>
      </c>
      <c r="J3986" s="33">
        <v>43655</v>
      </c>
      <c r="K3986" t="s">
        <v>1246</v>
      </c>
      <c r="L3986" t="s">
        <v>1483</v>
      </c>
      <c r="M3986">
        <v>0</v>
      </c>
      <c r="N3986">
        <v>0</v>
      </c>
      <c r="O3986" s="33">
        <v>43649</v>
      </c>
      <c r="P3986" t="s">
        <v>1220</v>
      </c>
      <c r="Q3986" t="s">
        <v>1585</v>
      </c>
      <c r="R3986">
        <v>5995</v>
      </c>
      <c r="S3986">
        <v>0</v>
      </c>
    </row>
    <row r="3987" spans="1:19" hidden="1" x14ac:dyDescent="0.25">
      <c r="A3987" t="s">
        <v>1245</v>
      </c>
      <c r="B3987" t="s">
        <v>1483</v>
      </c>
      <c r="C3987">
        <v>1</v>
      </c>
      <c r="D3987">
        <v>0</v>
      </c>
      <c r="E3987" s="33">
        <v>43654</v>
      </c>
      <c r="F3987" t="s">
        <v>1244</v>
      </c>
      <c r="G3987" t="s">
        <v>2837</v>
      </c>
      <c r="H3987">
        <v>2</v>
      </c>
      <c r="I3987">
        <v>0</v>
      </c>
      <c r="J3987" s="33">
        <v>43655</v>
      </c>
      <c r="K3987" t="s">
        <v>1247</v>
      </c>
      <c r="L3987" t="s">
        <v>1482</v>
      </c>
      <c r="M3987">
        <v>2</v>
      </c>
      <c r="N3987">
        <v>0</v>
      </c>
      <c r="O3987" s="33">
        <v>43656</v>
      </c>
      <c r="P3987" t="s">
        <v>1220</v>
      </c>
      <c r="Q3987" t="s">
        <v>1586</v>
      </c>
      <c r="R3987">
        <v>1</v>
      </c>
      <c r="S3987">
        <v>0</v>
      </c>
    </row>
    <row r="3988" spans="1:19" hidden="1" x14ac:dyDescent="0.25">
      <c r="A3988" t="s">
        <v>1246</v>
      </c>
      <c r="B3988" t="s">
        <v>1482</v>
      </c>
      <c r="C3988">
        <v>0</v>
      </c>
      <c r="D3988">
        <v>0</v>
      </c>
      <c r="E3988" s="33">
        <v>43649</v>
      </c>
      <c r="F3988" t="s">
        <v>1244</v>
      </c>
      <c r="G3988" t="s">
        <v>1590</v>
      </c>
      <c r="H3988">
        <v>0</v>
      </c>
      <c r="I3988">
        <v>7357</v>
      </c>
      <c r="J3988" s="33">
        <v>43655</v>
      </c>
      <c r="K3988" t="s">
        <v>1247</v>
      </c>
      <c r="L3988" t="s">
        <v>1524</v>
      </c>
      <c r="M3988">
        <v>0</v>
      </c>
      <c r="N3988">
        <v>17</v>
      </c>
      <c r="O3988" s="33">
        <v>43656</v>
      </c>
      <c r="P3988" t="s">
        <v>1220</v>
      </c>
      <c r="Q3988" t="s">
        <v>870</v>
      </c>
      <c r="R3988">
        <v>5907</v>
      </c>
      <c r="S3988">
        <v>0</v>
      </c>
    </row>
    <row r="3989" spans="1:19" hidden="1" x14ac:dyDescent="0.25">
      <c r="A3989" t="s">
        <v>1246</v>
      </c>
      <c r="B3989" t="s">
        <v>1485</v>
      </c>
      <c r="C3989">
        <v>0</v>
      </c>
      <c r="D3989">
        <v>0</v>
      </c>
      <c r="E3989" s="33">
        <v>43649</v>
      </c>
      <c r="F3989" t="s">
        <v>1244</v>
      </c>
      <c r="G3989" t="s">
        <v>2836</v>
      </c>
      <c r="H3989">
        <v>7357</v>
      </c>
      <c r="I3989">
        <v>0</v>
      </c>
      <c r="J3989" s="33">
        <v>43655</v>
      </c>
      <c r="K3989" t="s">
        <v>1247</v>
      </c>
      <c r="L3989" t="s">
        <v>1720</v>
      </c>
      <c r="M3989">
        <v>1</v>
      </c>
      <c r="N3989">
        <v>0</v>
      </c>
      <c r="O3989" s="33">
        <v>43656</v>
      </c>
      <c r="P3989" t="s">
        <v>1220</v>
      </c>
      <c r="Q3989" t="s">
        <v>1483</v>
      </c>
      <c r="R3989">
        <v>1</v>
      </c>
      <c r="S3989">
        <v>0</v>
      </c>
    </row>
    <row r="3990" spans="1:19" hidden="1" x14ac:dyDescent="0.25">
      <c r="A3990" t="s">
        <v>1246</v>
      </c>
      <c r="B3990" t="s">
        <v>857</v>
      </c>
      <c r="C3990">
        <v>0</v>
      </c>
      <c r="D3990">
        <v>0</v>
      </c>
      <c r="E3990" s="33">
        <v>43649</v>
      </c>
      <c r="F3990" t="s">
        <v>1244</v>
      </c>
      <c r="G3990" t="s">
        <v>1723</v>
      </c>
      <c r="H3990">
        <v>2085</v>
      </c>
      <c r="I3990">
        <v>0</v>
      </c>
      <c r="J3990" s="33">
        <v>43655</v>
      </c>
      <c r="K3990" t="s">
        <v>1247</v>
      </c>
      <c r="L3990" t="s">
        <v>1523</v>
      </c>
      <c r="M3990">
        <v>1</v>
      </c>
      <c r="N3990">
        <v>16</v>
      </c>
      <c r="O3990" s="33">
        <v>43656</v>
      </c>
      <c r="P3990" t="s">
        <v>1221</v>
      </c>
      <c r="Q3990" t="s">
        <v>2794</v>
      </c>
      <c r="R3990">
        <v>0</v>
      </c>
      <c r="S3990">
        <v>5505</v>
      </c>
    </row>
    <row r="3991" spans="1:19" hidden="1" x14ac:dyDescent="0.25">
      <c r="A3991" t="s">
        <v>1246</v>
      </c>
      <c r="B3991" t="s">
        <v>868</v>
      </c>
      <c r="C3991">
        <v>0</v>
      </c>
      <c r="D3991">
        <v>0</v>
      </c>
      <c r="E3991" s="33">
        <v>43649</v>
      </c>
      <c r="F3991" t="s">
        <v>1244</v>
      </c>
      <c r="G3991" t="s">
        <v>1695</v>
      </c>
      <c r="H3991">
        <v>2</v>
      </c>
      <c r="I3991">
        <v>0</v>
      </c>
      <c r="J3991" s="33">
        <v>43655</v>
      </c>
      <c r="K3991" t="s">
        <v>1247</v>
      </c>
      <c r="L3991" t="s">
        <v>1522</v>
      </c>
      <c r="M3991">
        <v>1</v>
      </c>
      <c r="N3991">
        <v>0</v>
      </c>
      <c r="O3991" s="33">
        <v>43656</v>
      </c>
      <c r="P3991" t="s">
        <v>1221</v>
      </c>
      <c r="Q3991" t="s">
        <v>2795</v>
      </c>
      <c r="R3991">
        <v>2</v>
      </c>
      <c r="S3991">
        <v>0</v>
      </c>
    </row>
    <row r="3992" spans="1:19" hidden="1" x14ac:dyDescent="0.25">
      <c r="A3992" t="s">
        <v>1246</v>
      </c>
      <c r="B3992" t="s">
        <v>1484</v>
      </c>
      <c r="C3992">
        <v>0</v>
      </c>
      <c r="D3992">
        <v>0</v>
      </c>
      <c r="E3992" s="33">
        <v>43649</v>
      </c>
      <c r="F3992" t="s">
        <v>1244</v>
      </c>
      <c r="G3992" t="s">
        <v>861</v>
      </c>
      <c r="H3992">
        <v>1</v>
      </c>
      <c r="I3992">
        <v>0</v>
      </c>
      <c r="J3992" s="33">
        <v>43655</v>
      </c>
      <c r="K3992" t="s">
        <v>1247</v>
      </c>
      <c r="L3992" t="s">
        <v>1496</v>
      </c>
      <c r="M3992">
        <v>17</v>
      </c>
      <c r="N3992">
        <v>0</v>
      </c>
      <c r="O3992" s="33">
        <v>43656</v>
      </c>
      <c r="P3992" t="s">
        <v>1221</v>
      </c>
      <c r="Q3992" t="s">
        <v>2487</v>
      </c>
      <c r="R3992">
        <v>0</v>
      </c>
      <c r="S3992">
        <v>5126</v>
      </c>
    </row>
    <row r="3993" spans="1:19" hidden="1" x14ac:dyDescent="0.25">
      <c r="A3993" t="s">
        <v>1246</v>
      </c>
      <c r="B3993" t="s">
        <v>1486</v>
      </c>
      <c r="C3993">
        <v>0</v>
      </c>
      <c r="D3993">
        <v>0</v>
      </c>
      <c r="E3993" s="33">
        <v>43649</v>
      </c>
      <c r="F3993" t="s">
        <v>1244</v>
      </c>
      <c r="G3993" t="s">
        <v>1483</v>
      </c>
      <c r="H3993">
        <v>1</v>
      </c>
      <c r="I3993">
        <v>0</v>
      </c>
      <c r="J3993" s="33">
        <v>43655</v>
      </c>
      <c r="K3993" t="s">
        <v>1247</v>
      </c>
      <c r="L3993" t="s">
        <v>1497</v>
      </c>
      <c r="M3993">
        <v>16</v>
      </c>
      <c r="N3993">
        <v>0</v>
      </c>
      <c r="O3993" s="33">
        <v>43656</v>
      </c>
      <c r="P3993" t="s">
        <v>1221</v>
      </c>
      <c r="Q3993" t="s">
        <v>930</v>
      </c>
      <c r="R3993">
        <v>0</v>
      </c>
      <c r="S3993">
        <v>5505</v>
      </c>
    </row>
    <row r="3994" spans="1:19" hidden="1" x14ac:dyDescent="0.25">
      <c r="A3994" t="s">
        <v>1246</v>
      </c>
      <c r="B3994" t="s">
        <v>870</v>
      </c>
      <c r="C3994">
        <v>0</v>
      </c>
      <c r="D3994">
        <v>0</v>
      </c>
      <c r="E3994" s="33">
        <v>43649</v>
      </c>
      <c r="F3994" t="s">
        <v>1245</v>
      </c>
      <c r="G3994" t="s">
        <v>1482</v>
      </c>
      <c r="H3994">
        <v>1</v>
      </c>
      <c r="I3994">
        <v>0</v>
      </c>
      <c r="J3994" s="33">
        <v>43655</v>
      </c>
      <c r="K3994" t="s">
        <v>1247</v>
      </c>
      <c r="L3994" t="s">
        <v>1498</v>
      </c>
      <c r="M3994">
        <v>16</v>
      </c>
      <c r="N3994">
        <v>0</v>
      </c>
      <c r="O3994" s="33">
        <v>43656</v>
      </c>
      <c r="P3994" t="s">
        <v>1221</v>
      </c>
      <c r="Q3994" t="s">
        <v>857</v>
      </c>
      <c r="R3994">
        <v>12</v>
      </c>
      <c r="S3994">
        <v>0</v>
      </c>
    </row>
    <row r="3995" spans="1:19" hidden="1" x14ac:dyDescent="0.25">
      <c r="A3995" t="s">
        <v>1246</v>
      </c>
      <c r="B3995" t="s">
        <v>859</v>
      </c>
      <c r="C3995">
        <v>0</v>
      </c>
      <c r="D3995">
        <v>0</v>
      </c>
      <c r="E3995" s="33">
        <v>43649</v>
      </c>
      <c r="F3995" t="s">
        <v>1245</v>
      </c>
      <c r="G3995" t="s">
        <v>2294</v>
      </c>
      <c r="H3995">
        <v>0</v>
      </c>
      <c r="I3995">
        <v>43</v>
      </c>
      <c r="J3995" s="33">
        <v>43655</v>
      </c>
      <c r="K3995" t="s">
        <v>1247</v>
      </c>
      <c r="L3995" t="s">
        <v>1499</v>
      </c>
      <c r="M3995">
        <v>9</v>
      </c>
      <c r="N3995">
        <v>0</v>
      </c>
      <c r="O3995" s="33">
        <v>43656</v>
      </c>
      <c r="P3995" t="s">
        <v>1221</v>
      </c>
      <c r="Q3995" t="s">
        <v>2013</v>
      </c>
      <c r="R3995">
        <v>3</v>
      </c>
      <c r="S3995">
        <v>0</v>
      </c>
    </row>
    <row r="3996" spans="1:19" hidden="1" x14ac:dyDescent="0.25">
      <c r="A3996" t="s">
        <v>1246</v>
      </c>
      <c r="B3996" t="s">
        <v>861</v>
      </c>
      <c r="C3996">
        <v>0</v>
      </c>
      <c r="D3996">
        <v>0</v>
      </c>
      <c r="E3996" s="33">
        <v>43649</v>
      </c>
      <c r="F3996" t="s">
        <v>1245</v>
      </c>
      <c r="G3996" t="s">
        <v>1485</v>
      </c>
      <c r="H3996">
        <v>41</v>
      </c>
      <c r="I3996">
        <v>0</v>
      </c>
      <c r="J3996" s="33">
        <v>43655</v>
      </c>
      <c r="K3996" t="s">
        <v>1247</v>
      </c>
      <c r="L3996" t="s">
        <v>1500</v>
      </c>
      <c r="M3996">
        <v>3</v>
      </c>
      <c r="N3996">
        <v>0</v>
      </c>
      <c r="O3996" s="33">
        <v>43656</v>
      </c>
      <c r="P3996" t="s">
        <v>1221</v>
      </c>
      <c r="Q3996" t="s">
        <v>1581</v>
      </c>
      <c r="R3996">
        <v>430</v>
      </c>
      <c r="S3996">
        <v>0</v>
      </c>
    </row>
    <row r="3997" spans="1:19" hidden="1" x14ac:dyDescent="0.25">
      <c r="A3997" t="s">
        <v>1246</v>
      </c>
      <c r="B3997" t="s">
        <v>1483</v>
      </c>
      <c r="C3997">
        <v>0</v>
      </c>
      <c r="D3997">
        <v>0</v>
      </c>
      <c r="E3997" s="33">
        <v>43649</v>
      </c>
      <c r="F3997" t="s">
        <v>1245</v>
      </c>
      <c r="G3997" t="s">
        <v>857</v>
      </c>
      <c r="H3997">
        <v>5</v>
      </c>
      <c r="I3997">
        <v>0</v>
      </c>
      <c r="J3997" s="33">
        <v>43655</v>
      </c>
      <c r="K3997" t="s">
        <v>1247</v>
      </c>
      <c r="L3997" t="s">
        <v>1501</v>
      </c>
      <c r="M3997">
        <v>2</v>
      </c>
      <c r="N3997">
        <v>0</v>
      </c>
      <c r="O3997" s="33">
        <v>43656</v>
      </c>
      <c r="P3997" t="s">
        <v>1221</v>
      </c>
      <c r="Q3997" t="s">
        <v>868</v>
      </c>
      <c r="R3997">
        <v>5505</v>
      </c>
      <c r="S3997">
        <v>0</v>
      </c>
    </row>
    <row r="3998" spans="1:19" hidden="1" x14ac:dyDescent="0.25">
      <c r="A3998" t="s">
        <v>1247</v>
      </c>
      <c r="B3998" t="s">
        <v>1482</v>
      </c>
      <c r="C3998">
        <v>2</v>
      </c>
      <c r="D3998">
        <v>0</v>
      </c>
      <c r="E3998" s="33">
        <v>43654</v>
      </c>
      <c r="F3998" t="s">
        <v>1245</v>
      </c>
      <c r="G3998" t="s">
        <v>868</v>
      </c>
      <c r="H3998">
        <v>41</v>
      </c>
      <c r="I3998">
        <v>0</v>
      </c>
      <c r="J3998" s="33">
        <v>43655</v>
      </c>
      <c r="K3998" t="s">
        <v>1247</v>
      </c>
      <c r="L3998" t="s">
        <v>1502</v>
      </c>
      <c r="M3998">
        <v>1</v>
      </c>
      <c r="N3998">
        <v>0</v>
      </c>
      <c r="O3998" s="33">
        <v>43656</v>
      </c>
      <c r="P3998" t="s">
        <v>1221</v>
      </c>
      <c r="Q3998" t="s">
        <v>1484</v>
      </c>
      <c r="R3998">
        <v>0</v>
      </c>
      <c r="S3998">
        <v>5505</v>
      </c>
    </row>
    <row r="3999" spans="1:19" hidden="1" x14ac:dyDescent="0.25">
      <c r="A3999" t="s">
        <v>1247</v>
      </c>
      <c r="B3999" t="s">
        <v>1524</v>
      </c>
      <c r="C3999">
        <v>0</v>
      </c>
      <c r="D3999">
        <v>17</v>
      </c>
      <c r="E3999" s="33">
        <v>43654</v>
      </c>
      <c r="F3999" t="s">
        <v>1245</v>
      </c>
      <c r="G3999" t="s">
        <v>1484</v>
      </c>
      <c r="H3999">
        <v>41</v>
      </c>
      <c r="I3999">
        <v>0</v>
      </c>
      <c r="J3999" s="33">
        <v>43655</v>
      </c>
      <c r="K3999" t="s">
        <v>1247</v>
      </c>
      <c r="L3999" t="s">
        <v>1503</v>
      </c>
      <c r="M3999">
        <v>16</v>
      </c>
      <c r="N3999">
        <v>0</v>
      </c>
      <c r="O3999" s="33">
        <v>43656</v>
      </c>
      <c r="P3999" t="s">
        <v>1221</v>
      </c>
      <c r="Q3999" t="s">
        <v>2023</v>
      </c>
      <c r="R3999">
        <v>1</v>
      </c>
      <c r="S3999">
        <v>0</v>
      </c>
    </row>
    <row r="4000" spans="1:19" hidden="1" x14ac:dyDescent="0.25">
      <c r="A4000" t="s">
        <v>1247</v>
      </c>
      <c r="B4000" t="s">
        <v>1720</v>
      </c>
      <c r="C4000">
        <v>1</v>
      </c>
      <c r="D4000">
        <v>0</v>
      </c>
      <c r="E4000" s="33">
        <v>43654</v>
      </c>
      <c r="F4000" t="s">
        <v>1245</v>
      </c>
      <c r="G4000" t="s">
        <v>2552</v>
      </c>
      <c r="H4000">
        <v>3</v>
      </c>
      <c r="I4000">
        <v>0</v>
      </c>
      <c r="J4000" s="33">
        <v>43655</v>
      </c>
      <c r="K4000" t="s">
        <v>1247</v>
      </c>
      <c r="L4000" t="s">
        <v>1504</v>
      </c>
      <c r="M4000">
        <v>5</v>
      </c>
      <c r="N4000">
        <v>0</v>
      </c>
      <c r="O4000" s="33">
        <v>43656</v>
      </c>
      <c r="P4000" t="s">
        <v>1221</v>
      </c>
      <c r="Q4000" t="s">
        <v>2797</v>
      </c>
      <c r="R4000">
        <v>61</v>
      </c>
      <c r="S4000">
        <v>0</v>
      </c>
    </row>
    <row r="4001" spans="1:19" hidden="1" x14ac:dyDescent="0.25">
      <c r="A4001" t="s">
        <v>1247</v>
      </c>
      <c r="B4001" t="s">
        <v>1523</v>
      </c>
      <c r="C4001">
        <v>1</v>
      </c>
      <c r="D4001">
        <v>16</v>
      </c>
      <c r="E4001" s="33">
        <v>43654</v>
      </c>
      <c r="F4001" t="s">
        <v>1245</v>
      </c>
      <c r="G4001" t="s">
        <v>1486</v>
      </c>
      <c r="H4001">
        <v>43</v>
      </c>
      <c r="I4001">
        <v>0</v>
      </c>
      <c r="J4001" s="33">
        <v>43655</v>
      </c>
      <c r="K4001" t="s">
        <v>1247</v>
      </c>
      <c r="L4001" t="s">
        <v>1505</v>
      </c>
      <c r="M4001">
        <v>14</v>
      </c>
      <c r="N4001">
        <v>0</v>
      </c>
      <c r="O4001" s="33">
        <v>43656</v>
      </c>
      <c r="P4001" t="s">
        <v>1221</v>
      </c>
      <c r="Q4001" t="s">
        <v>2793</v>
      </c>
      <c r="R4001">
        <v>1</v>
      </c>
      <c r="S4001">
        <v>0</v>
      </c>
    </row>
    <row r="4002" spans="1:19" hidden="1" x14ac:dyDescent="0.25">
      <c r="A4002" t="s">
        <v>1247</v>
      </c>
      <c r="B4002" t="s">
        <v>1522</v>
      </c>
      <c r="C4002">
        <v>1</v>
      </c>
      <c r="D4002">
        <v>0</v>
      </c>
      <c r="E4002" s="33">
        <v>43654</v>
      </c>
      <c r="F4002" t="s">
        <v>1245</v>
      </c>
      <c r="G4002" t="s">
        <v>870</v>
      </c>
      <c r="H4002">
        <v>41</v>
      </c>
      <c r="I4002">
        <v>0</v>
      </c>
      <c r="J4002" s="33">
        <v>43655</v>
      </c>
      <c r="K4002" t="s">
        <v>1247</v>
      </c>
      <c r="L4002" t="s">
        <v>1506</v>
      </c>
      <c r="M4002">
        <v>11</v>
      </c>
      <c r="N4002">
        <v>0</v>
      </c>
      <c r="O4002" s="33">
        <v>43656</v>
      </c>
      <c r="P4002" t="s">
        <v>1221</v>
      </c>
      <c r="Q4002" t="s">
        <v>1486</v>
      </c>
      <c r="R4002">
        <v>5505</v>
      </c>
      <c r="S4002">
        <v>0</v>
      </c>
    </row>
    <row r="4003" spans="1:19" hidden="1" x14ac:dyDescent="0.25">
      <c r="A4003" t="s">
        <v>1247</v>
      </c>
      <c r="B4003" t="s">
        <v>1496</v>
      </c>
      <c r="C4003">
        <v>17</v>
      </c>
      <c r="D4003">
        <v>0</v>
      </c>
      <c r="E4003" s="33">
        <v>43654</v>
      </c>
      <c r="F4003" t="s">
        <v>1245</v>
      </c>
      <c r="G4003" t="s">
        <v>859</v>
      </c>
      <c r="H4003">
        <v>5</v>
      </c>
      <c r="I4003">
        <v>0</v>
      </c>
      <c r="J4003" s="33">
        <v>43655</v>
      </c>
      <c r="K4003" t="s">
        <v>1247</v>
      </c>
      <c r="L4003" t="s">
        <v>1521</v>
      </c>
      <c r="M4003">
        <v>3</v>
      </c>
      <c r="N4003">
        <v>0</v>
      </c>
      <c r="O4003" s="33">
        <v>43656</v>
      </c>
      <c r="P4003" t="s">
        <v>1221</v>
      </c>
      <c r="Q4003" t="s">
        <v>2778</v>
      </c>
      <c r="R4003">
        <v>2</v>
      </c>
      <c r="S4003">
        <v>0</v>
      </c>
    </row>
    <row r="4004" spans="1:19" hidden="1" x14ac:dyDescent="0.25">
      <c r="A4004" t="s">
        <v>1247</v>
      </c>
      <c r="B4004" t="s">
        <v>1497</v>
      </c>
      <c r="C4004">
        <v>16</v>
      </c>
      <c r="D4004">
        <v>0</v>
      </c>
      <c r="E4004" s="33">
        <v>43654</v>
      </c>
      <c r="F4004" t="s">
        <v>1245</v>
      </c>
      <c r="G4004" t="s">
        <v>1752</v>
      </c>
      <c r="H4004">
        <v>0</v>
      </c>
      <c r="I4004">
        <v>43</v>
      </c>
      <c r="J4004" s="33">
        <v>43655</v>
      </c>
      <c r="K4004" t="s">
        <v>1247</v>
      </c>
      <c r="L4004" t="s">
        <v>1536</v>
      </c>
      <c r="M4004">
        <v>16</v>
      </c>
      <c r="N4004">
        <v>0</v>
      </c>
      <c r="O4004" s="33">
        <v>43656</v>
      </c>
      <c r="P4004" t="s">
        <v>1221</v>
      </c>
      <c r="Q4004" t="s">
        <v>1583</v>
      </c>
      <c r="R4004">
        <v>4</v>
      </c>
      <c r="S4004">
        <v>0</v>
      </c>
    </row>
    <row r="4005" spans="1:19" hidden="1" x14ac:dyDescent="0.25">
      <c r="A4005" t="s">
        <v>1247</v>
      </c>
      <c r="B4005" t="s">
        <v>1498</v>
      </c>
      <c r="C4005">
        <v>16</v>
      </c>
      <c r="D4005">
        <v>0</v>
      </c>
      <c r="E4005" s="33">
        <v>43654</v>
      </c>
      <c r="F4005" t="s">
        <v>1245</v>
      </c>
      <c r="G4005" t="s">
        <v>1483</v>
      </c>
      <c r="H4005">
        <v>1</v>
      </c>
      <c r="I4005">
        <v>0</v>
      </c>
      <c r="J4005" s="33">
        <v>43655</v>
      </c>
      <c r="K4005" t="s">
        <v>1247</v>
      </c>
      <c r="L4005" t="s">
        <v>1485</v>
      </c>
      <c r="M4005">
        <v>17</v>
      </c>
      <c r="N4005">
        <v>0</v>
      </c>
      <c r="O4005" s="33">
        <v>43656</v>
      </c>
      <c r="P4005" t="s">
        <v>1221</v>
      </c>
      <c r="Q4005" t="s">
        <v>1586</v>
      </c>
      <c r="R4005">
        <v>2</v>
      </c>
      <c r="S4005">
        <v>0</v>
      </c>
    </row>
    <row r="4006" spans="1:19" hidden="1" x14ac:dyDescent="0.25">
      <c r="A4006" t="s">
        <v>1247</v>
      </c>
      <c r="B4006" t="s">
        <v>1499</v>
      </c>
      <c r="C4006">
        <v>9</v>
      </c>
      <c r="D4006">
        <v>0</v>
      </c>
      <c r="E4006" s="33">
        <v>43654</v>
      </c>
      <c r="F4006" t="s">
        <v>1246</v>
      </c>
      <c r="G4006" t="s">
        <v>1482</v>
      </c>
      <c r="H4006">
        <v>0</v>
      </c>
      <c r="I4006">
        <v>0</v>
      </c>
      <c r="J4006" s="33">
        <v>43649</v>
      </c>
      <c r="K4006" t="s">
        <v>1247</v>
      </c>
      <c r="L4006" t="s">
        <v>857</v>
      </c>
      <c r="M4006">
        <v>7</v>
      </c>
      <c r="N4006">
        <v>0</v>
      </c>
      <c r="O4006" s="33">
        <v>43656</v>
      </c>
      <c r="P4006" t="s">
        <v>1221</v>
      </c>
      <c r="Q4006" t="s">
        <v>870</v>
      </c>
      <c r="R4006">
        <v>5504</v>
      </c>
      <c r="S4006">
        <v>0</v>
      </c>
    </row>
    <row r="4007" spans="1:19" hidden="1" x14ac:dyDescent="0.25">
      <c r="A4007" t="s">
        <v>1247</v>
      </c>
      <c r="B4007" t="s">
        <v>1500</v>
      </c>
      <c r="C4007">
        <v>3</v>
      </c>
      <c r="D4007">
        <v>0</v>
      </c>
      <c r="E4007" s="33">
        <v>43654</v>
      </c>
      <c r="F4007" t="s">
        <v>1246</v>
      </c>
      <c r="G4007" t="s">
        <v>1485</v>
      </c>
      <c r="H4007">
        <v>0</v>
      </c>
      <c r="I4007">
        <v>0</v>
      </c>
      <c r="J4007" s="33">
        <v>43649</v>
      </c>
      <c r="K4007" t="s">
        <v>1247</v>
      </c>
      <c r="L4007" t="s">
        <v>868</v>
      </c>
      <c r="M4007">
        <v>16</v>
      </c>
      <c r="N4007">
        <v>0</v>
      </c>
      <c r="O4007" s="33">
        <v>43656</v>
      </c>
      <c r="P4007" t="s">
        <v>1221</v>
      </c>
      <c r="Q4007" t="s">
        <v>1520</v>
      </c>
      <c r="R4007">
        <v>2</v>
      </c>
      <c r="S4007">
        <v>0</v>
      </c>
    </row>
    <row r="4008" spans="1:19" hidden="1" x14ac:dyDescent="0.25">
      <c r="A4008" t="s">
        <v>1247</v>
      </c>
      <c r="B4008" t="s">
        <v>1501</v>
      </c>
      <c r="C4008">
        <v>2</v>
      </c>
      <c r="D4008">
        <v>0</v>
      </c>
      <c r="E4008" s="33">
        <v>43654</v>
      </c>
      <c r="F4008" t="s">
        <v>1246</v>
      </c>
      <c r="G4008" t="s">
        <v>857</v>
      </c>
      <c r="H4008">
        <v>0</v>
      </c>
      <c r="I4008">
        <v>0</v>
      </c>
      <c r="J4008" s="33">
        <v>43649</v>
      </c>
      <c r="K4008" t="s">
        <v>1247</v>
      </c>
      <c r="L4008" t="s">
        <v>1507</v>
      </c>
      <c r="M4008">
        <v>17</v>
      </c>
      <c r="N4008">
        <v>0</v>
      </c>
      <c r="O4008" s="33">
        <v>43656</v>
      </c>
      <c r="P4008" t="s">
        <v>1221</v>
      </c>
      <c r="Q4008" t="s">
        <v>1732</v>
      </c>
      <c r="R4008">
        <v>1</v>
      </c>
      <c r="S4008">
        <v>0</v>
      </c>
    </row>
    <row r="4009" spans="1:19" hidden="1" x14ac:dyDescent="0.25">
      <c r="A4009" t="s">
        <v>1247</v>
      </c>
      <c r="B4009" t="s">
        <v>1502</v>
      </c>
      <c r="C4009">
        <v>1</v>
      </c>
      <c r="D4009">
        <v>0</v>
      </c>
      <c r="E4009" s="33">
        <v>43654</v>
      </c>
      <c r="F4009" t="s">
        <v>1246</v>
      </c>
      <c r="G4009" t="s">
        <v>868</v>
      </c>
      <c r="H4009">
        <v>0</v>
      </c>
      <c r="I4009">
        <v>0</v>
      </c>
      <c r="J4009" s="33">
        <v>43649</v>
      </c>
      <c r="K4009" t="s">
        <v>1247</v>
      </c>
      <c r="L4009" t="s">
        <v>1508</v>
      </c>
      <c r="M4009">
        <v>16</v>
      </c>
      <c r="N4009">
        <v>0</v>
      </c>
      <c r="O4009" s="33">
        <v>43656</v>
      </c>
      <c r="P4009" t="s">
        <v>1221</v>
      </c>
      <c r="Q4009" t="s">
        <v>859</v>
      </c>
      <c r="R4009">
        <v>13</v>
      </c>
      <c r="S4009">
        <v>0</v>
      </c>
    </row>
    <row r="4010" spans="1:19" hidden="1" x14ac:dyDescent="0.25">
      <c r="A4010" t="s">
        <v>1247</v>
      </c>
      <c r="B4010" t="s">
        <v>1503</v>
      </c>
      <c r="C4010">
        <v>16</v>
      </c>
      <c r="D4010">
        <v>0</v>
      </c>
      <c r="E4010" s="33">
        <v>43654</v>
      </c>
      <c r="F4010" t="s">
        <v>1246</v>
      </c>
      <c r="G4010" t="s">
        <v>1484</v>
      </c>
      <c r="H4010">
        <v>0</v>
      </c>
      <c r="I4010">
        <v>0</v>
      </c>
      <c r="J4010" s="33">
        <v>43649</v>
      </c>
      <c r="K4010" t="s">
        <v>1247</v>
      </c>
      <c r="L4010" t="s">
        <v>1509</v>
      </c>
      <c r="M4010">
        <v>16</v>
      </c>
      <c r="N4010">
        <v>0</v>
      </c>
      <c r="O4010" s="33">
        <v>43656</v>
      </c>
      <c r="P4010" t="s">
        <v>1221</v>
      </c>
      <c r="Q4010" t="s">
        <v>2790</v>
      </c>
      <c r="R4010">
        <v>62</v>
      </c>
      <c r="S4010">
        <v>0</v>
      </c>
    </row>
    <row r="4011" spans="1:19" hidden="1" x14ac:dyDescent="0.25">
      <c r="A4011" t="s">
        <v>1247</v>
      </c>
      <c r="B4011" t="s">
        <v>1504</v>
      </c>
      <c r="C4011">
        <v>5</v>
      </c>
      <c r="D4011">
        <v>0</v>
      </c>
      <c r="E4011" s="33">
        <v>43654</v>
      </c>
      <c r="F4011" t="s">
        <v>1246</v>
      </c>
      <c r="G4011" t="s">
        <v>1486</v>
      </c>
      <c r="H4011">
        <v>0</v>
      </c>
      <c r="I4011">
        <v>0</v>
      </c>
      <c r="J4011" s="33">
        <v>43649</v>
      </c>
      <c r="K4011" t="s">
        <v>1247</v>
      </c>
      <c r="L4011" t="s">
        <v>1510</v>
      </c>
      <c r="M4011">
        <v>9</v>
      </c>
      <c r="N4011">
        <v>0</v>
      </c>
      <c r="O4011" s="33">
        <v>43656</v>
      </c>
      <c r="P4011" t="s">
        <v>1221</v>
      </c>
      <c r="Q4011" t="s">
        <v>2791</v>
      </c>
      <c r="R4011">
        <v>379</v>
      </c>
      <c r="S4011">
        <v>5126</v>
      </c>
    </row>
    <row r="4012" spans="1:19" hidden="1" x14ac:dyDescent="0.25">
      <c r="A4012" t="s">
        <v>1247</v>
      </c>
      <c r="B4012" t="s">
        <v>1505</v>
      </c>
      <c r="C4012">
        <v>14</v>
      </c>
      <c r="D4012">
        <v>0</v>
      </c>
      <c r="E4012" s="33">
        <v>43654</v>
      </c>
      <c r="F4012" t="s">
        <v>1246</v>
      </c>
      <c r="G4012" t="s">
        <v>870</v>
      </c>
      <c r="H4012">
        <v>0</v>
      </c>
      <c r="I4012">
        <v>0</v>
      </c>
      <c r="J4012" s="33">
        <v>43649</v>
      </c>
      <c r="K4012" t="s">
        <v>1247</v>
      </c>
      <c r="L4012" t="s">
        <v>1511</v>
      </c>
      <c r="M4012">
        <v>3</v>
      </c>
      <c r="N4012">
        <v>0</v>
      </c>
      <c r="O4012" s="33">
        <v>43656</v>
      </c>
      <c r="P4012" t="s">
        <v>1221</v>
      </c>
      <c r="Q4012" t="s">
        <v>2792</v>
      </c>
      <c r="R4012">
        <v>1208</v>
      </c>
      <c r="S4012">
        <v>0</v>
      </c>
    </row>
    <row r="4013" spans="1:19" hidden="1" x14ac:dyDescent="0.25">
      <c r="A4013" t="s">
        <v>1247</v>
      </c>
      <c r="B4013" t="s">
        <v>1506</v>
      </c>
      <c r="C4013">
        <v>11</v>
      </c>
      <c r="D4013">
        <v>0</v>
      </c>
      <c r="E4013" s="33">
        <v>43654</v>
      </c>
      <c r="F4013" t="s">
        <v>1246</v>
      </c>
      <c r="G4013" t="s">
        <v>859</v>
      </c>
      <c r="H4013">
        <v>0</v>
      </c>
      <c r="I4013">
        <v>0</v>
      </c>
      <c r="J4013" s="33">
        <v>43649</v>
      </c>
      <c r="K4013" t="s">
        <v>1247</v>
      </c>
      <c r="L4013" t="s">
        <v>1512</v>
      </c>
      <c r="M4013">
        <v>2</v>
      </c>
      <c r="N4013">
        <v>0</v>
      </c>
      <c r="O4013" s="33">
        <v>43656</v>
      </c>
      <c r="P4013" t="s">
        <v>1221</v>
      </c>
      <c r="Q4013" t="s">
        <v>2796</v>
      </c>
      <c r="R4013">
        <v>24</v>
      </c>
      <c r="S4013">
        <v>0</v>
      </c>
    </row>
    <row r="4014" spans="1:19" hidden="1" x14ac:dyDescent="0.25">
      <c r="A4014" t="s">
        <v>1247</v>
      </c>
      <c r="B4014" t="s">
        <v>1521</v>
      </c>
      <c r="C4014">
        <v>3</v>
      </c>
      <c r="D4014">
        <v>0</v>
      </c>
      <c r="E4014" s="33">
        <v>43654</v>
      </c>
      <c r="F4014" t="s">
        <v>1246</v>
      </c>
      <c r="G4014" t="s">
        <v>861</v>
      </c>
      <c r="H4014">
        <v>0</v>
      </c>
      <c r="I4014">
        <v>0</v>
      </c>
      <c r="J4014" s="33">
        <v>43649</v>
      </c>
      <c r="K4014" t="s">
        <v>1247</v>
      </c>
      <c r="L4014" t="s">
        <v>1513</v>
      </c>
      <c r="M4014">
        <v>1</v>
      </c>
      <c r="N4014">
        <v>0</v>
      </c>
      <c r="O4014" s="33">
        <v>43656</v>
      </c>
      <c r="P4014" t="s">
        <v>1221</v>
      </c>
      <c r="Q4014" t="s">
        <v>1992</v>
      </c>
      <c r="R4014">
        <v>2</v>
      </c>
      <c r="S4014">
        <v>0</v>
      </c>
    </row>
    <row r="4015" spans="1:19" hidden="1" x14ac:dyDescent="0.25">
      <c r="A4015" t="s">
        <v>1247</v>
      </c>
      <c r="B4015" t="s">
        <v>1536</v>
      </c>
      <c r="C4015">
        <v>16</v>
      </c>
      <c r="D4015">
        <v>0</v>
      </c>
      <c r="E4015" s="33">
        <v>43654</v>
      </c>
      <c r="F4015" t="s">
        <v>1246</v>
      </c>
      <c r="G4015" t="s">
        <v>1483</v>
      </c>
      <c r="H4015">
        <v>0</v>
      </c>
      <c r="I4015">
        <v>0</v>
      </c>
      <c r="J4015" s="33">
        <v>43649</v>
      </c>
      <c r="K4015" t="s">
        <v>1247</v>
      </c>
      <c r="L4015" t="s">
        <v>1514</v>
      </c>
      <c r="M4015">
        <v>16</v>
      </c>
      <c r="N4015">
        <v>0</v>
      </c>
      <c r="O4015" s="33">
        <v>43656</v>
      </c>
      <c r="P4015" t="s">
        <v>1221</v>
      </c>
      <c r="Q4015" t="s">
        <v>2768</v>
      </c>
      <c r="R4015">
        <v>2</v>
      </c>
      <c r="S4015">
        <v>0</v>
      </c>
    </row>
    <row r="4016" spans="1:19" hidden="1" x14ac:dyDescent="0.25">
      <c r="A4016" t="s">
        <v>1247</v>
      </c>
      <c r="B4016" t="s">
        <v>1485</v>
      </c>
      <c r="C4016">
        <v>17</v>
      </c>
      <c r="D4016">
        <v>0</v>
      </c>
      <c r="E4016" s="33">
        <v>43654</v>
      </c>
      <c r="F4016" t="s">
        <v>1247</v>
      </c>
      <c r="G4016" t="s">
        <v>1482</v>
      </c>
      <c r="H4016">
        <v>2</v>
      </c>
      <c r="I4016">
        <v>0</v>
      </c>
      <c r="J4016" s="33">
        <v>43655</v>
      </c>
      <c r="K4016" t="s">
        <v>1247</v>
      </c>
      <c r="L4016" t="s">
        <v>1515</v>
      </c>
      <c r="M4016">
        <v>6</v>
      </c>
      <c r="N4016">
        <v>0</v>
      </c>
      <c r="O4016" s="33">
        <v>43656</v>
      </c>
      <c r="P4016" t="s">
        <v>1221</v>
      </c>
      <c r="Q4016" t="s">
        <v>2501</v>
      </c>
      <c r="R4016">
        <v>5468</v>
      </c>
      <c r="S4016">
        <v>37</v>
      </c>
    </row>
    <row r="4017" spans="1:19" hidden="1" x14ac:dyDescent="0.25">
      <c r="A4017" t="s">
        <v>1247</v>
      </c>
      <c r="B4017" t="s">
        <v>857</v>
      </c>
      <c r="C4017">
        <v>7</v>
      </c>
      <c r="D4017">
        <v>0</v>
      </c>
      <c r="E4017" s="33">
        <v>43654</v>
      </c>
      <c r="F4017" t="s">
        <v>1247</v>
      </c>
      <c r="G4017" t="s">
        <v>1524</v>
      </c>
      <c r="H4017">
        <v>0</v>
      </c>
      <c r="I4017">
        <v>17</v>
      </c>
      <c r="J4017" s="33">
        <v>43655</v>
      </c>
      <c r="K4017" t="s">
        <v>1247</v>
      </c>
      <c r="L4017" t="s">
        <v>1516</v>
      </c>
      <c r="M4017">
        <v>14</v>
      </c>
      <c r="N4017">
        <v>0</v>
      </c>
      <c r="O4017" s="33">
        <v>43656</v>
      </c>
      <c r="P4017" t="s">
        <v>1221</v>
      </c>
      <c r="Q4017" t="s">
        <v>2804</v>
      </c>
      <c r="R4017">
        <v>1208</v>
      </c>
      <c r="S4017">
        <v>0</v>
      </c>
    </row>
    <row r="4018" spans="1:19" hidden="1" x14ac:dyDescent="0.25">
      <c r="A4018" t="s">
        <v>1247</v>
      </c>
      <c r="B4018" t="s">
        <v>868</v>
      </c>
      <c r="C4018">
        <v>16</v>
      </c>
      <c r="D4018">
        <v>0</v>
      </c>
      <c r="E4018" s="33">
        <v>43654</v>
      </c>
      <c r="F4018" t="s">
        <v>1247</v>
      </c>
      <c r="G4018" t="s">
        <v>1720</v>
      </c>
      <c r="H4018">
        <v>1</v>
      </c>
      <c r="I4018">
        <v>0</v>
      </c>
      <c r="J4018" s="33">
        <v>43655</v>
      </c>
      <c r="K4018" t="s">
        <v>1247</v>
      </c>
      <c r="L4018" t="s">
        <v>1517</v>
      </c>
      <c r="M4018">
        <v>11</v>
      </c>
      <c r="N4018">
        <v>0</v>
      </c>
      <c r="O4018" s="33">
        <v>43656</v>
      </c>
      <c r="P4018" t="s">
        <v>1221</v>
      </c>
      <c r="Q4018" t="s">
        <v>2803</v>
      </c>
      <c r="R4018">
        <v>5505</v>
      </c>
      <c r="S4018">
        <v>0</v>
      </c>
    </row>
    <row r="4019" spans="1:19" hidden="1" x14ac:dyDescent="0.25">
      <c r="A4019" t="s">
        <v>1247</v>
      </c>
      <c r="B4019" t="s">
        <v>1507</v>
      </c>
      <c r="C4019">
        <v>17</v>
      </c>
      <c r="D4019">
        <v>0</v>
      </c>
      <c r="E4019" s="33">
        <v>43654</v>
      </c>
      <c r="F4019" t="s">
        <v>1247</v>
      </c>
      <c r="G4019" t="s">
        <v>1523</v>
      </c>
      <c r="H4019">
        <v>1</v>
      </c>
      <c r="I4019">
        <v>16</v>
      </c>
      <c r="J4019" s="33">
        <v>43655</v>
      </c>
      <c r="K4019" t="s">
        <v>1247</v>
      </c>
      <c r="L4019" t="s">
        <v>1486</v>
      </c>
      <c r="M4019">
        <v>17</v>
      </c>
      <c r="N4019">
        <v>0</v>
      </c>
      <c r="O4019" s="33">
        <v>43656</v>
      </c>
      <c r="P4019" t="s">
        <v>1221</v>
      </c>
      <c r="Q4019" t="s">
        <v>2802</v>
      </c>
      <c r="R4019">
        <v>1</v>
      </c>
      <c r="S4019">
        <v>0</v>
      </c>
    </row>
    <row r="4020" spans="1:19" hidden="1" x14ac:dyDescent="0.25">
      <c r="A4020" t="s">
        <v>1247</v>
      </c>
      <c r="B4020" t="s">
        <v>1508</v>
      </c>
      <c r="C4020">
        <v>16</v>
      </c>
      <c r="D4020">
        <v>0</v>
      </c>
      <c r="E4020" s="33">
        <v>43654</v>
      </c>
      <c r="F4020" t="s">
        <v>1247</v>
      </c>
      <c r="G4020" t="s">
        <v>1522</v>
      </c>
      <c r="H4020">
        <v>1</v>
      </c>
      <c r="I4020">
        <v>0</v>
      </c>
      <c r="J4020" s="33">
        <v>43655</v>
      </c>
      <c r="K4020" t="s">
        <v>1247</v>
      </c>
      <c r="L4020" t="s">
        <v>870</v>
      </c>
      <c r="M4020">
        <v>16</v>
      </c>
      <c r="N4020">
        <v>0</v>
      </c>
      <c r="O4020" s="33">
        <v>43656</v>
      </c>
      <c r="P4020" t="s">
        <v>1221</v>
      </c>
      <c r="Q4020" t="s">
        <v>1695</v>
      </c>
      <c r="R4020">
        <v>3</v>
      </c>
      <c r="S4020">
        <v>0</v>
      </c>
    </row>
    <row r="4021" spans="1:19" hidden="1" x14ac:dyDescent="0.25">
      <c r="A4021" t="s">
        <v>1247</v>
      </c>
      <c r="B4021" t="s">
        <v>1509</v>
      </c>
      <c r="C4021">
        <v>16</v>
      </c>
      <c r="D4021">
        <v>0</v>
      </c>
      <c r="E4021" s="33">
        <v>43654</v>
      </c>
      <c r="F4021" t="s">
        <v>1247</v>
      </c>
      <c r="G4021" t="s">
        <v>1496</v>
      </c>
      <c r="H4021">
        <v>17</v>
      </c>
      <c r="I4021">
        <v>0</v>
      </c>
      <c r="J4021" s="33">
        <v>43655</v>
      </c>
      <c r="K4021" t="s">
        <v>1247</v>
      </c>
      <c r="L4021" t="s">
        <v>1520</v>
      </c>
      <c r="M4021">
        <v>1</v>
      </c>
      <c r="N4021">
        <v>0</v>
      </c>
      <c r="O4021" s="33">
        <v>43656</v>
      </c>
      <c r="P4021" t="s">
        <v>1221</v>
      </c>
      <c r="Q4021" t="s">
        <v>861</v>
      </c>
      <c r="R4021">
        <v>1</v>
      </c>
      <c r="S4021">
        <v>0</v>
      </c>
    </row>
    <row r="4022" spans="1:19" hidden="1" x14ac:dyDescent="0.25">
      <c r="A4022" t="s">
        <v>1247</v>
      </c>
      <c r="B4022" t="s">
        <v>1510</v>
      </c>
      <c r="C4022">
        <v>9</v>
      </c>
      <c r="D4022">
        <v>0</v>
      </c>
      <c r="E4022" s="33">
        <v>43654</v>
      </c>
      <c r="F4022" t="s">
        <v>1247</v>
      </c>
      <c r="G4022" t="s">
        <v>1497</v>
      </c>
      <c r="H4022">
        <v>16</v>
      </c>
      <c r="I4022">
        <v>0</v>
      </c>
      <c r="J4022" s="33">
        <v>43655</v>
      </c>
      <c r="K4022" t="s">
        <v>1247</v>
      </c>
      <c r="L4022" t="s">
        <v>859</v>
      </c>
      <c r="M4022">
        <v>6</v>
      </c>
      <c r="N4022">
        <v>0</v>
      </c>
      <c r="O4022" s="33">
        <v>43656</v>
      </c>
      <c r="P4022" t="s">
        <v>1221</v>
      </c>
      <c r="Q4022" t="s">
        <v>2801</v>
      </c>
      <c r="R4022">
        <v>717</v>
      </c>
      <c r="S4022">
        <v>0</v>
      </c>
    </row>
    <row r="4023" spans="1:19" hidden="1" x14ac:dyDescent="0.25">
      <c r="A4023" t="s">
        <v>1247</v>
      </c>
      <c r="B4023" t="s">
        <v>1511</v>
      </c>
      <c r="C4023">
        <v>3</v>
      </c>
      <c r="D4023">
        <v>0</v>
      </c>
      <c r="E4023" s="33">
        <v>43654</v>
      </c>
      <c r="F4023" t="s">
        <v>1247</v>
      </c>
      <c r="G4023" t="s">
        <v>1498</v>
      </c>
      <c r="H4023">
        <v>16</v>
      </c>
      <c r="I4023">
        <v>0</v>
      </c>
      <c r="J4023" s="33">
        <v>43655</v>
      </c>
      <c r="K4023" t="s">
        <v>1247</v>
      </c>
      <c r="L4023" t="s">
        <v>1494</v>
      </c>
      <c r="M4023">
        <v>17</v>
      </c>
      <c r="N4023">
        <v>0</v>
      </c>
      <c r="O4023" s="33">
        <v>43656</v>
      </c>
      <c r="P4023" t="s">
        <v>1221</v>
      </c>
      <c r="Q4023" t="s">
        <v>2800</v>
      </c>
      <c r="R4023">
        <v>1</v>
      </c>
      <c r="S4023">
        <v>0</v>
      </c>
    </row>
    <row r="4024" spans="1:19" hidden="1" x14ac:dyDescent="0.25">
      <c r="A4024" t="s">
        <v>1247</v>
      </c>
      <c r="B4024" t="s">
        <v>1512</v>
      </c>
      <c r="C4024">
        <v>2</v>
      </c>
      <c r="D4024">
        <v>0</v>
      </c>
      <c r="E4024" s="33">
        <v>43654</v>
      </c>
      <c r="F4024" t="s">
        <v>1247</v>
      </c>
      <c r="G4024" t="s">
        <v>1499</v>
      </c>
      <c r="H4024">
        <v>9</v>
      </c>
      <c r="I4024">
        <v>0</v>
      </c>
      <c r="J4024" s="33">
        <v>43655</v>
      </c>
      <c r="K4024" t="s">
        <v>1247</v>
      </c>
      <c r="L4024" t="s">
        <v>1207</v>
      </c>
      <c r="M4024">
        <v>0</v>
      </c>
      <c r="N4024">
        <v>17</v>
      </c>
      <c r="O4024" s="33">
        <v>43656</v>
      </c>
      <c r="P4024" t="s">
        <v>1221</v>
      </c>
      <c r="Q4024" t="s">
        <v>1483</v>
      </c>
      <c r="R4024">
        <v>1</v>
      </c>
      <c r="S4024">
        <v>0</v>
      </c>
    </row>
    <row r="4025" spans="1:19" hidden="1" x14ac:dyDescent="0.25">
      <c r="A4025" t="s">
        <v>1247</v>
      </c>
      <c r="B4025" t="s">
        <v>1513</v>
      </c>
      <c r="C4025">
        <v>1</v>
      </c>
      <c r="D4025">
        <v>0</v>
      </c>
      <c r="E4025" s="33">
        <v>43654</v>
      </c>
      <c r="F4025" t="s">
        <v>1247</v>
      </c>
      <c r="G4025" t="s">
        <v>1500</v>
      </c>
      <c r="H4025">
        <v>3</v>
      </c>
      <c r="I4025">
        <v>0</v>
      </c>
      <c r="J4025" s="33">
        <v>43655</v>
      </c>
      <c r="K4025" t="s">
        <v>1247</v>
      </c>
      <c r="L4025" t="s">
        <v>1518</v>
      </c>
      <c r="M4025">
        <v>1</v>
      </c>
      <c r="N4025">
        <v>0</v>
      </c>
      <c r="O4025" s="33">
        <v>43656</v>
      </c>
      <c r="P4025" t="s">
        <v>1221</v>
      </c>
      <c r="Q4025" t="s">
        <v>2799</v>
      </c>
      <c r="R4025">
        <v>1</v>
      </c>
      <c r="S4025">
        <v>0</v>
      </c>
    </row>
    <row r="4026" spans="1:19" hidden="1" x14ac:dyDescent="0.25">
      <c r="A4026" t="s">
        <v>1247</v>
      </c>
      <c r="B4026" t="s">
        <v>1514</v>
      </c>
      <c r="C4026">
        <v>16</v>
      </c>
      <c r="D4026">
        <v>0</v>
      </c>
      <c r="E4026" s="33">
        <v>43654</v>
      </c>
      <c r="F4026" t="s">
        <v>1247</v>
      </c>
      <c r="G4026" t="s">
        <v>1501</v>
      </c>
      <c r="H4026">
        <v>2</v>
      </c>
      <c r="I4026">
        <v>0</v>
      </c>
      <c r="J4026" s="33">
        <v>43655</v>
      </c>
      <c r="K4026" t="s">
        <v>1247</v>
      </c>
      <c r="L4026" t="s">
        <v>2838</v>
      </c>
      <c r="M4026">
        <v>1</v>
      </c>
      <c r="N4026">
        <v>16</v>
      </c>
      <c r="O4026" s="33">
        <v>43656</v>
      </c>
      <c r="P4026" t="s">
        <v>1221</v>
      </c>
      <c r="Q4026" t="s">
        <v>2798</v>
      </c>
      <c r="R4026">
        <v>4</v>
      </c>
      <c r="S4026">
        <v>0</v>
      </c>
    </row>
    <row r="4027" spans="1:19" hidden="1" x14ac:dyDescent="0.25">
      <c r="A4027" t="s">
        <v>1247</v>
      </c>
      <c r="B4027" t="s">
        <v>1515</v>
      </c>
      <c r="C4027">
        <v>6</v>
      </c>
      <c r="D4027">
        <v>0</v>
      </c>
      <c r="E4027" s="33">
        <v>43654</v>
      </c>
      <c r="F4027" t="s">
        <v>1247</v>
      </c>
      <c r="G4027" t="s">
        <v>1502</v>
      </c>
      <c r="H4027">
        <v>1</v>
      </c>
      <c r="I4027">
        <v>0</v>
      </c>
      <c r="J4027" s="33">
        <v>43655</v>
      </c>
      <c r="K4027" t="s">
        <v>1247</v>
      </c>
      <c r="L4027" t="s">
        <v>861</v>
      </c>
      <c r="M4027">
        <v>1</v>
      </c>
      <c r="N4027">
        <v>0</v>
      </c>
      <c r="O4027" s="33">
        <v>43656</v>
      </c>
      <c r="P4027" t="s">
        <v>1221</v>
      </c>
      <c r="Q4027" t="s">
        <v>2388</v>
      </c>
      <c r="R4027">
        <v>1</v>
      </c>
      <c r="S4027">
        <v>0</v>
      </c>
    </row>
    <row r="4028" spans="1:19" hidden="1" x14ac:dyDescent="0.25">
      <c r="A4028" t="s">
        <v>1247</v>
      </c>
      <c r="B4028" t="s">
        <v>1516</v>
      </c>
      <c r="C4028">
        <v>14</v>
      </c>
      <c r="D4028">
        <v>0</v>
      </c>
      <c r="E4028" s="33">
        <v>43654</v>
      </c>
      <c r="F4028" t="s">
        <v>1247</v>
      </c>
      <c r="G4028" t="s">
        <v>1503</v>
      </c>
      <c r="H4028">
        <v>16</v>
      </c>
      <c r="I4028">
        <v>0</v>
      </c>
      <c r="J4028" s="33">
        <v>43655</v>
      </c>
      <c r="K4028" t="s">
        <v>1247</v>
      </c>
      <c r="L4028" t="s">
        <v>1810</v>
      </c>
      <c r="M4028">
        <v>1</v>
      </c>
      <c r="N4028">
        <v>0</v>
      </c>
      <c r="O4028" s="33">
        <v>43656</v>
      </c>
      <c r="P4028" t="s">
        <v>1221</v>
      </c>
      <c r="Q4028" t="s">
        <v>2387</v>
      </c>
      <c r="R4028">
        <v>0</v>
      </c>
      <c r="S4028">
        <v>5505</v>
      </c>
    </row>
    <row r="4029" spans="1:19" hidden="1" x14ac:dyDescent="0.25">
      <c r="A4029" t="s">
        <v>1247</v>
      </c>
      <c r="B4029" t="s">
        <v>1517</v>
      </c>
      <c r="C4029">
        <v>11</v>
      </c>
      <c r="D4029">
        <v>0</v>
      </c>
      <c r="E4029" s="33">
        <v>43654</v>
      </c>
      <c r="F4029" t="s">
        <v>1247</v>
      </c>
      <c r="G4029" t="s">
        <v>1504</v>
      </c>
      <c r="H4029">
        <v>5</v>
      </c>
      <c r="I4029">
        <v>0</v>
      </c>
      <c r="J4029" s="33">
        <v>43655</v>
      </c>
      <c r="K4029" t="s">
        <v>1247</v>
      </c>
      <c r="L4029" t="s">
        <v>1483</v>
      </c>
      <c r="M4029">
        <v>1</v>
      </c>
      <c r="N4029">
        <v>0</v>
      </c>
      <c r="O4029" s="33">
        <v>43656</v>
      </c>
      <c r="P4029" t="s">
        <v>1222</v>
      </c>
      <c r="Q4029" t="s">
        <v>2808</v>
      </c>
      <c r="R4029">
        <v>19</v>
      </c>
      <c r="S4029">
        <v>0</v>
      </c>
    </row>
    <row r="4030" spans="1:19" hidden="1" x14ac:dyDescent="0.25">
      <c r="A4030" t="s">
        <v>1247</v>
      </c>
      <c r="B4030" t="s">
        <v>1486</v>
      </c>
      <c r="C4030">
        <v>17</v>
      </c>
      <c r="D4030">
        <v>0</v>
      </c>
      <c r="E4030" s="33">
        <v>43654</v>
      </c>
      <c r="F4030" t="s">
        <v>1247</v>
      </c>
      <c r="G4030" t="s">
        <v>1505</v>
      </c>
      <c r="H4030">
        <v>14</v>
      </c>
      <c r="I4030">
        <v>0</v>
      </c>
      <c r="J4030" s="33">
        <v>43655</v>
      </c>
      <c r="K4030" t="s">
        <v>1248</v>
      </c>
      <c r="L4030" t="s">
        <v>1530</v>
      </c>
      <c r="M4030">
        <v>27</v>
      </c>
      <c r="N4030">
        <v>0</v>
      </c>
      <c r="O4030" s="33">
        <v>43656</v>
      </c>
      <c r="P4030" t="s">
        <v>1222</v>
      </c>
      <c r="Q4030" t="s">
        <v>1588</v>
      </c>
      <c r="R4030">
        <v>0</v>
      </c>
      <c r="S4030">
        <v>5333</v>
      </c>
    </row>
    <row r="4031" spans="1:19" hidden="1" x14ac:dyDescent="0.25">
      <c r="A4031" t="s">
        <v>1247</v>
      </c>
      <c r="B4031" t="s">
        <v>870</v>
      </c>
      <c r="C4031">
        <v>16</v>
      </c>
      <c r="D4031">
        <v>0</v>
      </c>
      <c r="E4031" s="33">
        <v>43654</v>
      </c>
      <c r="F4031" t="s">
        <v>1247</v>
      </c>
      <c r="G4031" t="s">
        <v>1506</v>
      </c>
      <c r="H4031">
        <v>11</v>
      </c>
      <c r="I4031">
        <v>0</v>
      </c>
      <c r="J4031" s="33">
        <v>43655</v>
      </c>
      <c r="K4031" t="s">
        <v>1248</v>
      </c>
      <c r="L4031" t="s">
        <v>1529</v>
      </c>
      <c r="M4031">
        <v>4</v>
      </c>
      <c r="N4031">
        <v>4</v>
      </c>
      <c r="O4031" s="33">
        <v>43656</v>
      </c>
      <c r="P4031" t="s">
        <v>1222</v>
      </c>
      <c r="Q4031" t="s">
        <v>868</v>
      </c>
      <c r="R4031">
        <v>5145</v>
      </c>
      <c r="S4031">
        <v>0</v>
      </c>
    </row>
    <row r="4032" spans="1:19" hidden="1" x14ac:dyDescent="0.25">
      <c r="A4032" t="s">
        <v>1247</v>
      </c>
      <c r="B4032" t="s">
        <v>1520</v>
      </c>
      <c r="C4032">
        <v>1</v>
      </c>
      <c r="D4032">
        <v>0</v>
      </c>
      <c r="E4032" s="33">
        <v>43654</v>
      </c>
      <c r="F4032" t="s">
        <v>1247</v>
      </c>
      <c r="G4032" t="s">
        <v>1521</v>
      </c>
      <c r="H4032">
        <v>3</v>
      </c>
      <c r="I4032">
        <v>0</v>
      </c>
      <c r="J4032" s="33">
        <v>43655</v>
      </c>
      <c r="K4032" t="s">
        <v>1248</v>
      </c>
      <c r="L4032" t="s">
        <v>2839</v>
      </c>
      <c r="M4032">
        <v>17</v>
      </c>
      <c r="N4032">
        <v>0</v>
      </c>
      <c r="O4032" s="33">
        <v>43656</v>
      </c>
      <c r="P4032" t="s">
        <v>1222</v>
      </c>
      <c r="Q4032" t="s">
        <v>1616</v>
      </c>
      <c r="R4032">
        <v>289</v>
      </c>
      <c r="S4032">
        <v>0</v>
      </c>
    </row>
    <row r="4033" spans="1:19" hidden="1" x14ac:dyDescent="0.25">
      <c r="A4033" t="s">
        <v>1247</v>
      </c>
      <c r="B4033" t="s">
        <v>859</v>
      </c>
      <c r="C4033">
        <v>6</v>
      </c>
      <c r="D4033">
        <v>0</v>
      </c>
      <c r="E4033" s="33">
        <v>43654</v>
      </c>
      <c r="F4033" t="s">
        <v>1247</v>
      </c>
      <c r="G4033" t="s">
        <v>1536</v>
      </c>
      <c r="H4033">
        <v>16</v>
      </c>
      <c r="I4033">
        <v>0</v>
      </c>
      <c r="J4033" s="33">
        <v>43655</v>
      </c>
      <c r="K4033" t="s">
        <v>1249</v>
      </c>
      <c r="L4033" t="s">
        <v>2841</v>
      </c>
      <c r="M4033">
        <v>17</v>
      </c>
      <c r="N4033">
        <v>0</v>
      </c>
      <c r="O4033" s="33">
        <v>43656</v>
      </c>
      <c r="P4033" t="s">
        <v>1222</v>
      </c>
      <c r="Q4033" t="s">
        <v>2807</v>
      </c>
      <c r="R4033">
        <v>59</v>
      </c>
      <c r="S4033">
        <v>0</v>
      </c>
    </row>
    <row r="4034" spans="1:19" hidden="1" x14ac:dyDescent="0.25">
      <c r="A4034" t="s">
        <v>1247</v>
      </c>
      <c r="B4034" t="s">
        <v>1494</v>
      </c>
      <c r="C4034">
        <v>17</v>
      </c>
      <c r="D4034">
        <v>0</v>
      </c>
      <c r="E4034" s="33">
        <v>43654</v>
      </c>
      <c r="F4034" t="s">
        <v>1247</v>
      </c>
      <c r="G4034" t="s">
        <v>1485</v>
      </c>
      <c r="H4034">
        <v>17</v>
      </c>
      <c r="I4034">
        <v>0</v>
      </c>
      <c r="J4034" s="33">
        <v>43655</v>
      </c>
      <c r="K4034" t="s">
        <v>1249</v>
      </c>
      <c r="L4034" t="s">
        <v>2840</v>
      </c>
      <c r="M4034">
        <v>119</v>
      </c>
      <c r="N4034">
        <v>0</v>
      </c>
      <c r="O4034" s="33">
        <v>43656</v>
      </c>
      <c r="P4034" t="s">
        <v>1222</v>
      </c>
      <c r="Q4034" t="s">
        <v>1486</v>
      </c>
      <c r="R4034">
        <v>5333</v>
      </c>
      <c r="S4034">
        <v>0</v>
      </c>
    </row>
    <row r="4035" spans="1:19" hidden="1" x14ac:dyDescent="0.25">
      <c r="A4035" t="s">
        <v>1247</v>
      </c>
      <c r="B4035" t="s">
        <v>1207</v>
      </c>
      <c r="C4035">
        <v>0</v>
      </c>
      <c r="D4035">
        <v>17</v>
      </c>
      <c r="E4035" s="33">
        <v>43654</v>
      </c>
      <c r="F4035" t="s">
        <v>1247</v>
      </c>
      <c r="G4035" t="s">
        <v>857</v>
      </c>
      <c r="H4035">
        <v>7</v>
      </c>
      <c r="I4035">
        <v>0</v>
      </c>
      <c r="J4035" s="33">
        <v>43655</v>
      </c>
      <c r="K4035" t="s">
        <v>1250</v>
      </c>
      <c r="L4035" t="s">
        <v>930</v>
      </c>
      <c r="M4035">
        <v>1</v>
      </c>
      <c r="N4035">
        <v>0</v>
      </c>
      <c r="O4035" s="33">
        <v>43656</v>
      </c>
      <c r="P4035" t="s">
        <v>1222</v>
      </c>
      <c r="Q4035" t="s">
        <v>870</v>
      </c>
      <c r="R4035">
        <v>3624</v>
      </c>
      <c r="S4035">
        <v>0</v>
      </c>
    </row>
    <row r="4036" spans="1:19" hidden="1" x14ac:dyDescent="0.25">
      <c r="A4036" t="s">
        <v>1247</v>
      </c>
      <c r="B4036" t="s">
        <v>1518</v>
      </c>
      <c r="C4036">
        <v>1</v>
      </c>
      <c r="D4036">
        <v>0</v>
      </c>
      <c r="E4036" s="33">
        <v>43654</v>
      </c>
      <c r="F4036" t="s">
        <v>1247</v>
      </c>
      <c r="G4036" t="s">
        <v>868</v>
      </c>
      <c r="H4036">
        <v>16</v>
      </c>
      <c r="I4036">
        <v>0</v>
      </c>
      <c r="J4036" s="33">
        <v>43655</v>
      </c>
      <c r="K4036" t="s">
        <v>1250</v>
      </c>
      <c r="L4036" t="s">
        <v>1484</v>
      </c>
      <c r="M4036">
        <v>1</v>
      </c>
      <c r="N4036">
        <v>0</v>
      </c>
      <c r="O4036" s="33">
        <v>43656</v>
      </c>
      <c r="P4036" t="s">
        <v>1222</v>
      </c>
      <c r="Q4036" t="s">
        <v>859</v>
      </c>
      <c r="R4036">
        <v>15</v>
      </c>
      <c r="S4036">
        <v>0</v>
      </c>
    </row>
    <row r="4037" spans="1:19" hidden="1" x14ac:dyDescent="0.25">
      <c r="A4037" t="s">
        <v>1247</v>
      </c>
      <c r="B4037" t="s">
        <v>2838</v>
      </c>
      <c r="C4037">
        <v>1</v>
      </c>
      <c r="D4037">
        <v>16</v>
      </c>
      <c r="E4037" s="33">
        <v>43654</v>
      </c>
      <c r="F4037" t="s">
        <v>1247</v>
      </c>
      <c r="G4037" t="s">
        <v>1507</v>
      </c>
      <c r="H4037">
        <v>17</v>
      </c>
      <c r="I4037">
        <v>0</v>
      </c>
      <c r="J4037" s="33">
        <v>43655</v>
      </c>
      <c r="K4037" t="s">
        <v>1250</v>
      </c>
      <c r="L4037" t="s">
        <v>581</v>
      </c>
      <c r="M4037">
        <v>7</v>
      </c>
      <c r="N4037">
        <v>0</v>
      </c>
      <c r="O4037" s="33">
        <v>43656</v>
      </c>
      <c r="P4037" t="s">
        <v>1222</v>
      </c>
      <c r="Q4037" t="s">
        <v>2790</v>
      </c>
      <c r="R4037">
        <v>60</v>
      </c>
      <c r="S4037">
        <v>0</v>
      </c>
    </row>
    <row r="4038" spans="1:19" hidden="1" x14ac:dyDescent="0.25">
      <c r="A4038" t="s">
        <v>1247</v>
      </c>
      <c r="B4038" t="s">
        <v>861</v>
      </c>
      <c r="C4038">
        <v>1</v>
      </c>
      <c r="D4038">
        <v>0</v>
      </c>
      <c r="E4038" s="33">
        <v>43654</v>
      </c>
      <c r="F4038" t="s">
        <v>1247</v>
      </c>
      <c r="G4038" t="s">
        <v>1508</v>
      </c>
      <c r="H4038">
        <v>16</v>
      </c>
      <c r="I4038">
        <v>0</v>
      </c>
      <c r="J4038" s="33">
        <v>43655</v>
      </c>
      <c r="K4038" t="s">
        <v>1250</v>
      </c>
      <c r="L4038" t="s">
        <v>1486</v>
      </c>
      <c r="M4038">
        <v>119</v>
      </c>
      <c r="N4038">
        <v>0</v>
      </c>
      <c r="O4038" s="33">
        <v>43656</v>
      </c>
      <c r="P4038" t="s">
        <v>1222</v>
      </c>
      <c r="Q4038" t="s">
        <v>2806</v>
      </c>
      <c r="R4038">
        <v>0</v>
      </c>
      <c r="S4038">
        <v>5333</v>
      </c>
    </row>
    <row r="4039" spans="1:19" hidden="1" x14ac:dyDescent="0.25">
      <c r="A4039" t="s">
        <v>1247</v>
      </c>
      <c r="B4039" t="s">
        <v>1810</v>
      </c>
      <c r="C4039">
        <v>1</v>
      </c>
      <c r="D4039">
        <v>0</v>
      </c>
      <c r="E4039" s="33">
        <v>43654</v>
      </c>
      <c r="F4039" t="s">
        <v>1247</v>
      </c>
      <c r="G4039" t="s">
        <v>1509</v>
      </c>
      <c r="H4039">
        <v>16</v>
      </c>
      <c r="I4039">
        <v>0</v>
      </c>
      <c r="J4039" s="33">
        <v>43655</v>
      </c>
      <c r="K4039" t="s">
        <v>1250</v>
      </c>
      <c r="L4039" t="s">
        <v>1252</v>
      </c>
      <c r="M4039">
        <v>0</v>
      </c>
      <c r="N4039">
        <v>119</v>
      </c>
      <c r="O4039" s="33">
        <v>43656</v>
      </c>
      <c r="P4039" t="s">
        <v>1222</v>
      </c>
      <c r="Q4039" t="s">
        <v>2805</v>
      </c>
      <c r="R4039">
        <v>1218</v>
      </c>
      <c r="S4039">
        <v>91</v>
      </c>
    </row>
    <row r="4040" spans="1:19" hidden="1" x14ac:dyDescent="0.25">
      <c r="A4040" t="s">
        <v>1247</v>
      </c>
      <c r="B4040" t="s">
        <v>1483</v>
      </c>
      <c r="C4040">
        <v>1</v>
      </c>
      <c r="D4040">
        <v>0</v>
      </c>
      <c r="E4040" s="33">
        <v>43654</v>
      </c>
      <c r="F4040" t="s">
        <v>1247</v>
      </c>
      <c r="G4040" t="s">
        <v>1510</v>
      </c>
      <c r="H4040">
        <v>9</v>
      </c>
      <c r="I4040">
        <v>0</v>
      </c>
      <c r="J4040" s="33">
        <v>43655</v>
      </c>
      <c r="K4040" t="s">
        <v>1250</v>
      </c>
      <c r="L4040" t="s">
        <v>2842</v>
      </c>
      <c r="M4040">
        <v>1</v>
      </c>
      <c r="N4040">
        <v>0</v>
      </c>
      <c r="O4040" s="33">
        <v>43656</v>
      </c>
      <c r="P4040" t="s">
        <v>1222</v>
      </c>
      <c r="Q4040" t="s">
        <v>2809</v>
      </c>
      <c r="R4040">
        <v>5242</v>
      </c>
      <c r="S4040">
        <v>91</v>
      </c>
    </row>
    <row r="4041" spans="1:19" hidden="1" x14ac:dyDescent="0.25">
      <c r="A4041" t="s">
        <v>1248</v>
      </c>
      <c r="B4041" t="s">
        <v>1530</v>
      </c>
      <c r="C4041">
        <v>27</v>
      </c>
      <c r="D4041">
        <v>0</v>
      </c>
      <c r="E4041" s="33">
        <v>43654</v>
      </c>
      <c r="F4041" t="s">
        <v>1247</v>
      </c>
      <c r="G4041" t="s">
        <v>1511</v>
      </c>
      <c r="H4041">
        <v>3</v>
      </c>
      <c r="I4041">
        <v>0</v>
      </c>
      <c r="J4041" s="33">
        <v>43655</v>
      </c>
      <c r="K4041" t="s">
        <v>1250</v>
      </c>
      <c r="L4041" t="s">
        <v>1483</v>
      </c>
      <c r="M4041">
        <v>1</v>
      </c>
      <c r="N4041">
        <v>0</v>
      </c>
      <c r="O4041" s="33">
        <v>43656</v>
      </c>
      <c r="P4041" t="s">
        <v>1222</v>
      </c>
      <c r="Q4041" t="s">
        <v>1823</v>
      </c>
      <c r="R4041">
        <v>5173</v>
      </c>
      <c r="S4041">
        <v>0</v>
      </c>
    </row>
    <row r="4042" spans="1:19" hidden="1" x14ac:dyDescent="0.25">
      <c r="A4042" t="s">
        <v>1248</v>
      </c>
      <c r="B4042" t="s">
        <v>1529</v>
      </c>
      <c r="C4042">
        <v>4</v>
      </c>
      <c r="D4042">
        <v>4</v>
      </c>
      <c r="E4042" s="33">
        <v>43654</v>
      </c>
      <c r="F4042" t="s">
        <v>1247</v>
      </c>
      <c r="G4042" t="s">
        <v>1512</v>
      </c>
      <c r="H4042">
        <v>2</v>
      </c>
      <c r="I4042">
        <v>0</v>
      </c>
      <c r="J4042" s="33">
        <v>43655</v>
      </c>
      <c r="K4042" t="s">
        <v>1251</v>
      </c>
      <c r="L4042" t="s">
        <v>1482</v>
      </c>
      <c r="M4042">
        <v>1</v>
      </c>
      <c r="N4042">
        <v>0</v>
      </c>
      <c r="O4042" s="33">
        <v>43656</v>
      </c>
      <c r="P4042" t="s">
        <v>1222</v>
      </c>
      <c r="Q4042" t="s">
        <v>1695</v>
      </c>
      <c r="R4042">
        <v>3</v>
      </c>
      <c r="S4042">
        <v>91</v>
      </c>
    </row>
    <row r="4043" spans="1:19" hidden="1" x14ac:dyDescent="0.25">
      <c r="A4043" t="s">
        <v>1248</v>
      </c>
      <c r="B4043" t="s">
        <v>2839</v>
      </c>
      <c r="C4043">
        <v>17</v>
      </c>
      <c r="D4043">
        <v>0</v>
      </c>
      <c r="E4043" s="33">
        <v>43654</v>
      </c>
      <c r="F4043" t="s">
        <v>1247</v>
      </c>
      <c r="G4043" t="s">
        <v>1513</v>
      </c>
      <c r="H4043">
        <v>1</v>
      </c>
      <c r="I4043">
        <v>0</v>
      </c>
      <c r="J4043" s="33">
        <v>43655</v>
      </c>
      <c r="K4043" t="s">
        <v>1251</v>
      </c>
      <c r="L4043" t="s">
        <v>2151</v>
      </c>
      <c r="M4043">
        <v>1124</v>
      </c>
      <c r="N4043">
        <v>0</v>
      </c>
      <c r="O4043" s="33">
        <v>43656</v>
      </c>
      <c r="P4043" t="s">
        <v>1222</v>
      </c>
      <c r="Q4043" t="s">
        <v>1483</v>
      </c>
      <c r="R4043">
        <v>1</v>
      </c>
      <c r="S4043">
        <v>0</v>
      </c>
    </row>
    <row r="4044" spans="1:19" hidden="1" x14ac:dyDescent="0.25">
      <c r="A4044" t="s">
        <v>1249</v>
      </c>
      <c r="B4044" t="s">
        <v>2841</v>
      </c>
      <c r="C4044">
        <v>17</v>
      </c>
      <c r="D4044">
        <v>0</v>
      </c>
      <c r="E4044" s="33">
        <v>43654</v>
      </c>
      <c r="F4044" t="s">
        <v>1247</v>
      </c>
      <c r="G4044" t="s">
        <v>1514</v>
      </c>
      <c r="H4044">
        <v>16</v>
      </c>
      <c r="I4044">
        <v>0</v>
      </c>
      <c r="J4044" s="33">
        <v>43655</v>
      </c>
      <c r="K4044" t="s">
        <v>1251</v>
      </c>
      <c r="L4044" t="s">
        <v>1546</v>
      </c>
      <c r="M4044">
        <v>4117</v>
      </c>
      <c r="N4044">
        <v>0</v>
      </c>
      <c r="O4044" s="33">
        <v>43656</v>
      </c>
      <c r="P4044" t="s">
        <v>1223</v>
      </c>
      <c r="Q4044" t="s">
        <v>1482</v>
      </c>
      <c r="R4044">
        <v>1</v>
      </c>
      <c r="S4044">
        <v>0</v>
      </c>
    </row>
    <row r="4045" spans="1:19" hidden="1" x14ac:dyDescent="0.25">
      <c r="A4045" t="s">
        <v>1249</v>
      </c>
      <c r="B4045" t="s">
        <v>2840</v>
      </c>
      <c r="C4045">
        <v>119</v>
      </c>
      <c r="D4045">
        <v>0</v>
      </c>
      <c r="E4045" s="33">
        <v>43654</v>
      </c>
      <c r="F4045" t="s">
        <v>1247</v>
      </c>
      <c r="G4045" t="s">
        <v>1515</v>
      </c>
      <c r="H4045">
        <v>6</v>
      </c>
      <c r="I4045">
        <v>0</v>
      </c>
      <c r="J4045" s="33">
        <v>43655</v>
      </c>
      <c r="K4045" t="s">
        <v>1251</v>
      </c>
      <c r="L4045" t="s">
        <v>857</v>
      </c>
      <c r="M4045">
        <v>9</v>
      </c>
      <c r="N4045">
        <v>0</v>
      </c>
      <c r="O4045" s="33">
        <v>43656</v>
      </c>
      <c r="P4045" t="s">
        <v>1223</v>
      </c>
      <c r="Q4045" t="s">
        <v>1485</v>
      </c>
      <c r="R4045">
        <v>2</v>
      </c>
      <c r="S4045">
        <v>0</v>
      </c>
    </row>
    <row r="4046" spans="1:19" hidden="1" x14ac:dyDescent="0.25">
      <c r="A4046" t="s">
        <v>1250</v>
      </c>
      <c r="B4046" t="s">
        <v>930</v>
      </c>
      <c r="C4046">
        <v>1</v>
      </c>
      <c r="D4046">
        <v>0</v>
      </c>
      <c r="E4046" s="33">
        <v>43654</v>
      </c>
      <c r="F4046" t="s">
        <v>1247</v>
      </c>
      <c r="G4046" t="s">
        <v>1516</v>
      </c>
      <c r="H4046">
        <v>14</v>
      </c>
      <c r="I4046">
        <v>0</v>
      </c>
      <c r="J4046" s="33">
        <v>43655</v>
      </c>
      <c r="K4046" t="s">
        <v>1251</v>
      </c>
      <c r="L4046" t="s">
        <v>868</v>
      </c>
      <c r="M4046">
        <v>2257</v>
      </c>
      <c r="N4046">
        <v>0</v>
      </c>
      <c r="O4046" s="33">
        <v>43656</v>
      </c>
      <c r="P4046" t="s">
        <v>1223</v>
      </c>
      <c r="Q4046" t="s">
        <v>857</v>
      </c>
      <c r="R4046">
        <v>1</v>
      </c>
      <c r="S4046">
        <v>0</v>
      </c>
    </row>
    <row r="4047" spans="1:19" hidden="1" x14ac:dyDescent="0.25">
      <c r="A4047" t="s">
        <v>1250</v>
      </c>
      <c r="B4047" t="s">
        <v>1484</v>
      </c>
      <c r="C4047">
        <v>1</v>
      </c>
      <c r="D4047">
        <v>0</v>
      </c>
      <c r="E4047" s="33">
        <v>43654</v>
      </c>
      <c r="F4047" t="s">
        <v>1247</v>
      </c>
      <c r="G4047" t="s">
        <v>1517</v>
      </c>
      <c r="H4047">
        <v>11</v>
      </c>
      <c r="I4047">
        <v>0</v>
      </c>
      <c r="J4047" s="33">
        <v>43655</v>
      </c>
      <c r="K4047" t="s">
        <v>1251</v>
      </c>
      <c r="L4047" t="s">
        <v>2850</v>
      </c>
      <c r="M4047">
        <v>0</v>
      </c>
      <c r="N4047">
        <v>5808</v>
      </c>
      <c r="O4047" s="33">
        <v>43656</v>
      </c>
      <c r="P4047" t="s">
        <v>1223</v>
      </c>
      <c r="Q4047" t="s">
        <v>868</v>
      </c>
      <c r="R4047">
        <v>1</v>
      </c>
      <c r="S4047">
        <v>0</v>
      </c>
    </row>
    <row r="4048" spans="1:19" hidden="1" x14ac:dyDescent="0.25">
      <c r="A4048" t="s">
        <v>1250</v>
      </c>
      <c r="B4048" t="s">
        <v>581</v>
      </c>
      <c r="C4048">
        <v>7</v>
      </c>
      <c r="D4048">
        <v>0</v>
      </c>
      <c r="E4048" s="33">
        <v>43654</v>
      </c>
      <c r="F4048" t="s">
        <v>1247</v>
      </c>
      <c r="G4048" t="s">
        <v>1486</v>
      </c>
      <c r="H4048">
        <v>17</v>
      </c>
      <c r="I4048">
        <v>0</v>
      </c>
      <c r="J4048" s="33">
        <v>43655</v>
      </c>
      <c r="K4048" t="s">
        <v>1251</v>
      </c>
      <c r="L4048" t="s">
        <v>1486</v>
      </c>
      <c r="M4048">
        <v>5808</v>
      </c>
      <c r="N4048">
        <v>0</v>
      </c>
      <c r="O4048" s="33">
        <v>43656</v>
      </c>
      <c r="P4048" t="s">
        <v>1223</v>
      </c>
      <c r="Q4048" t="s">
        <v>1486</v>
      </c>
      <c r="R4048">
        <v>2</v>
      </c>
      <c r="S4048">
        <v>0</v>
      </c>
    </row>
    <row r="4049" spans="1:19" hidden="1" x14ac:dyDescent="0.25">
      <c r="A4049" t="s">
        <v>1250</v>
      </c>
      <c r="B4049" t="s">
        <v>1486</v>
      </c>
      <c r="C4049">
        <v>119</v>
      </c>
      <c r="D4049">
        <v>0</v>
      </c>
      <c r="E4049" s="33">
        <v>43654</v>
      </c>
      <c r="F4049" t="s">
        <v>1247</v>
      </c>
      <c r="G4049" t="s">
        <v>870</v>
      </c>
      <c r="H4049">
        <v>16</v>
      </c>
      <c r="I4049">
        <v>0</v>
      </c>
      <c r="J4049" s="33">
        <v>43655</v>
      </c>
      <c r="K4049" t="s">
        <v>1251</v>
      </c>
      <c r="L4049" t="s">
        <v>870</v>
      </c>
      <c r="M4049">
        <v>3203</v>
      </c>
      <c r="N4049">
        <v>0</v>
      </c>
      <c r="O4049" s="33">
        <v>43656</v>
      </c>
      <c r="P4049" t="s">
        <v>1223</v>
      </c>
      <c r="Q4049" t="s">
        <v>870</v>
      </c>
      <c r="R4049">
        <v>1</v>
      </c>
      <c r="S4049">
        <v>0</v>
      </c>
    </row>
    <row r="4050" spans="1:19" hidden="1" x14ac:dyDescent="0.25">
      <c r="A4050" t="s">
        <v>1250</v>
      </c>
      <c r="B4050" t="s">
        <v>1252</v>
      </c>
      <c r="C4050">
        <v>0</v>
      </c>
      <c r="D4050">
        <v>119</v>
      </c>
      <c r="E4050" s="33">
        <v>43654</v>
      </c>
      <c r="F4050" t="s">
        <v>1247</v>
      </c>
      <c r="G4050" t="s">
        <v>1520</v>
      </c>
      <c r="H4050">
        <v>1</v>
      </c>
      <c r="I4050">
        <v>0</v>
      </c>
      <c r="J4050" s="33">
        <v>43655</v>
      </c>
      <c r="K4050" t="s">
        <v>1251</v>
      </c>
      <c r="L4050" t="s">
        <v>859</v>
      </c>
      <c r="M4050">
        <v>11</v>
      </c>
      <c r="N4050">
        <v>0</v>
      </c>
      <c r="O4050" s="33">
        <v>43656</v>
      </c>
      <c r="P4050" t="s">
        <v>1223</v>
      </c>
      <c r="Q4050" t="s">
        <v>859</v>
      </c>
      <c r="R4050">
        <v>1</v>
      </c>
      <c r="S4050">
        <v>0</v>
      </c>
    </row>
    <row r="4051" spans="1:19" hidden="1" x14ac:dyDescent="0.25">
      <c r="A4051" t="s">
        <v>1250</v>
      </c>
      <c r="B4051" t="s">
        <v>2842</v>
      </c>
      <c r="C4051">
        <v>1</v>
      </c>
      <c r="D4051">
        <v>0</v>
      </c>
      <c r="E4051" s="33">
        <v>43654</v>
      </c>
      <c r="F4051" t="s">
        <v>1247</v>
      </c>
      <c r="G4051" t="s">
        <v>859</v>
      </c>
      <c r="H4051">
        <v>6</v>
      </c>
      <c r="I4051">
        <v>0</v>
      </c>
      <c r="J4051" s="33">
        <v>43655</v>
      </c>
      <c r="K4051" t="s">
        <v>1251</v>
      </c>
      <c r="L4051" t="s">
        <v>1861</v>
      </c>
      <c r="M4051">
        <v>0</v>
      </c>
      <c r="N4051">
        <v>5808</v>
      </c>
      <c r="O4051" s="33">
        <v>43656</v>
      </c>
      <c r="P4051" t="s">
        <v>1223</v>
      </c>
      <c r="Q4051" t="s">
        <v>861</v>
      </c>
      <c r="R4051">
        <v>1</v>
      </c>
      <c r="S4051">
        <v>0</v>
      </c>
    </row>
    <row r="4052" spans="1:19" hidden="1" x14ac:dyDescent="0.25">
      <c r="A4052" t="s">
        <v>1250</v>
      </c>
      <c r="B4052" t="s">
        <v>1483</v>
      </c>
      <c r="C4052">
        <v>1</v>
      </c>
      <c r="D4052">
        <v>0</v>
      </c>
      <c r="E4052" s="33">
        <v>43654</v>
      </c>
      <c r="F4052" t="s">
        <v>1247</v>
      </c>
      <c r="G4052" t="s">
        <v>1494</v>
      </c>
      <c r="H4052">
        <v>17</v>
      </c>
      <c r="I4052">
        <v>0</v>
      </c>
      <c r="J4052" s="33">
        <v>43655</v>
      </c>
      <c r="K4052" t="s">
        <v>1251</v>
      </c>
      <c r="L4052" t="s">
        <v>2851</v>
      </c>
      <c r="M4052">
        <v>5808</v>
      </c>
      <c r="N4052">
        <v>0</v>
      </c>
      <c r="O4052" s="33">
        <v>43656</v>
      </c>
      <c r="P4052" t="s">
        <v>1223</v>
      </c>
      <c r="Q4052" t="s">
        <v>1483</v>
      </c>
      <c r="R4052">
        <v>1</v>
      </c>
      <c r="S4052">
        <v>0</v>
      </c>
    </row>
    <row r="4053" spans="1:19" hidden="1" x14ac:dyDescent="0.25">
      <c r="A4053" t="s">
        <v>1251</v>
      </c>
      <c r="B4053" t="s">
        <v>1482</v>
      </c>
      <c r="C4053">
        <v>1</v>
      </c>
      <c r="D4053">
        <v>0</v>
      </c>
      <c r="E4053" s="33">
        <v>43654</v>
      </c>
      <c r="F4053" t="s">
        <v>1247</v>
      </c>
      <c r="G4053" t="s">
        <v>1207</v>
      </c>
      <c r="H4053">
        <v>0</v>
      </c>
      <c r="I4053">
        <v>17</v>
      </c>
      <c r="J4053" s="33">
        <v>43655</v>
      </c>
      <c r="K4053" t="s">
        <v>1251</v>
      </c>
      <c r="L4053" t="s">
        <v>2845</v>
      </c>
      <c r="M4053">
        <v>1164</v>
      </c>
      <c r="N4053">
        <v>0</v>
      </c>
      <c r="O4053" s="33">
        <v>43656</v>
      </c>
      <c r="P4053" t="s">
        <v>1225</v>
      </c>
      <c r="Q4053" t="s">
        <v>1482</v>
      </c>
      <c r="R4053">
        <v>1</v>
      </c>
      <c r="S4053">
        <v>0</v>
      </c>
    </row>
    <row r="4054" spans="1:19" hidden="1" x14ac:dyDescent="0.25">
      <c r="A4054" t="s">
        <v>1251</v>
      </c>
      <c r="B4054" t="s">
        <v>2151</v>
      </c>
      <c r="C4054">
        <v>1060</v>
      </c>
      <c r="D4054">
        <v>0</v>
      </c>
      <c r="E4054" s="33">
        <v>43654</v>
      </c>
      <c r="F4054" t="s">
        <v>1247</v>
      </c>
      <c r="G4054" t="s">
        <v>1518</v>
      </c>
      <c r="H4054">
        <v>1</v>
      </c>
      <c r="I4054">
        <v>0</v>
      </c>
      <c r="J4054" s="33">
        <v>43655</v>
      </c>
      <c r="K4054" t="s">
        <v>1251</v>
      </c>
      <c r="L4054" t="s">
        <v>2849</v>
      </c>
      <c r="M4054">
        <v>0</v>
      </c>
      <c r="N4054">
        <v>5808</v>
      </c>
      <c r="O4054" s="33">
        <v>43656</v>
      </c>
      <c r="P4054" t="s">
        <v>1225</v>
      </c>
      <c r="Q4054" t="s">
        <v>1485</v>
      </c>
      <c r="R4054">
        <v>29</v>
      </c>
      <c r="S4054">
        <v>0</v>
      </c>
    </row>
    <row r="4055" spans="1:19" hidden="1" x14ac:dyDescent="0.25">
      <c r="A4055" t="s">
        <v>1251</v>
      </c>
      <c r="B4055" t="s">
        <v>1546</v>
      </c>
      <c r="C4055">
        <v>3761</v>
      </c>
      <c r="D4055">
        <v>0</v>
      </c>
      <c r="E4055" s="33">
        <v>43654</v>
      </c>
      <c r="F4055" t="s">
        <v>1247</v>
      </c>
      <c r="G4055" t="s">
        <v>2838</v>
      </c>
      <c r="H4055">
        <v>1</v>
      </c>
      <c r="I4055">
        <v>16</v>
      </c>
      <c r="J4055" s="33">
        <v>43655</v>
      </c>
      <c r="K4055" t="s">
        <v>1251</v>
      </c>
      <c r="L4055" t="s">
        <v>2848</v>
      </c>
      <c r="M4055">
        <v>0</v>
      </c>
      <c r="N4055">
        <v>5808</v>
      </c>
      <c r="O4055" s="33">
        <v>43656</v>
      </c>
      <c r="P4055" t="s">
        <v>1225</v>
      </c>
      <c r="Q4055" t="s">
        <v>857</v>
      </c>
      <c r="R4055">
        <v>3</v>
      </c>
      <c r="S4055">
        <v>0</v>
      </c>
    </row>
    <row r="4056" spans="1:19" hidden="1" x14ac:dyDescent="0.25">
      <c r="A4056" t="s">
        <v>1251</v>
      </c>
      <c r="B4056" t="s">
        <v>857</v>
      </c>
      <c r="C4056">
        <v>9</v>
      </c>
      <c r="D4056">
        <v>0</v>
      </c>
      <c r="E4056" s="33">
        <v>43654</v>
      </c>
      <c r="F4056" t="s">
        <v>1247</v>
      </c>
      <c r="G4056" t="s">
        <v>861</v>
      </c>
      <c r="H4056">
        <v>1</v>
      </c>
      <c r="I4056">
        <v>0</v>
      </c>
      <c r="J4056" s="33">
        <v>43655</v>
      </c>
      <c r="K4056" t="s">
        <v>1251</v>
      </c>
      <c r="L4056" t="s">
        <v>2502</v>
      </c>
      <c r="M4056">
        <v>1</v>
      </c>
      <c r="N4056">
        <v>0</v>
      </c>
      <c r="O4056" s="33">
        <v>43656</v>
      </c>
      <c r="P4056" t="s">
        <v>1225</v>
      </c>
      <c r="Q4056" t="s">
        <v>1868</v>
      </c>
      <c r="R4056">
        <v>1</v>
      </c>
      <c r="S4056">
        <v>0</v>
      </c>
    </row>
    <row r="4057" spans="1:19" hidden="1" x14ac:dyDescent="0.25">
      <c r="A4057" t="s">
        <v>1251</v>
      </c>
      <c r="B4057" t="s">
        <v>868</v>
      </c>
      <c r="C4057">
        <v>2052</v>
      </c>
      <c r="D4057">
        <v>0</v>
      </c>
      <c r="E4057" s="33">
        <v>43654</v>
      </c>
      <c r="F4057" t="s">
        <v>1247</v>
      </c>
      <c r="G4057" t="s">
        <v>1810</v>
      </c>
      <c r="H4057">
        <v>1</v>
      </c>
      <c r="I4057">
        <v>0</v>
      </c>
      <c r="J4057" s="33">
        <v>43655</v>
      </c>
      <c r="K4057" t="s">
        <v>1251</v>
      </c>
      <c r="L4057" t="s">
        <v>2843</v>
      </c>
      <c r="M4057">
        <v>5808</v>
      </c>
      <c r="N4057">
        <v>0</v>
      </c>
      <c r="O4057" s="33">
        <v>43656</v>
      </c>
      <c r="P4057" t="s">
        <v>1225</v>
      </c>
      <c r="Q4057" t="s">
        <v>868</v>
      </c>
      <c r="R4057">
        <v>26</v>
      </c>
      <c r="S4057">
        <v>0</v>
      </c>
    </row>
    <row r="4058" spans="1:19" hidden="1" x14ac:dyDescent="0.25">
      <c r="A4058" t="s">
        <v>1251</v>
      </c>
      <c r="B4058" t="s">
        <v>2850</v>
      </c>
      <c r="C4058">
        <v>0</v>
      </c>
      <c r="D4058">
        <v>5340</v>
      </c>
      <c r="E4058" s="33">
        <v>43654</v>
      </c>
      <c r="F4058" t="s">
        <v>1247</v>
      </c>
      <c r="G4058" t="s">
        <v>1483</v>
      </c>
      <c r="H4058">
        <v>1</v>
      </c>
      <c r="I4058">
        <v>0</v>
      </c>
      <c r="J4058" s="33">
        <v>43655</v>
      </c>
      <c r="K4058" t="s">
        <v>1251</v>
      </c>
      <c r="L4058" t="s">
        <v>2844</v>
      </c>
      <c r="M4058">
        <v>5808</v>
      </c>
      <c r="N4058">
        <v>0</v>
      </c>
      <c r="O4058" s="33">
        <v>43656</v>
      </c>
      <c r="P4058" t="s">
        <v>1225</v>
      </c>
      <c r="Q4058" t="s">
        <v>1486</v>
      </c>
      <c r="R4058">
        <v>29</v>
      </c>
      <c r="S4058">
        <v>0</v>
      </c>
    </row>
    <row r="4059" spans="1:19" hidden="1" x14ac:dyDescent="0.25">
      <c r="A4059" t="s">
        <v>1251</v>
      </c>
      <c r="B4059" t="s">
        <v>1486</v>
      </c>
      <c r="C4059">
        <v>5340</v>
      </c>
      <c r="D4059">
        <v>0</v>
      </c>
      <c r="E4059" s="33">
        <v>43654</v>
      </c>
      <c r="F4059" t="s">
        <v>1248</v>
      </c>
      <c r="G4059" t="s">
        <v>1530</v>
      </c>
      <c r="H4059">
        <v>27</v>
      </c>
      <c r="I4059">
        <v>0</v>
      </c>
      <c r="J4059" s="33">
        <v>43655</v>
      </c>
      <c r="K4059" t="s">
        <v>1251</v>
      </c>
      <c r="L4059" t="s">
        <v>1252</v>
      </c>
      <c r="M4059">
        <v>0</v>
      </c>
      <c r="N4059">
        <v>5808</v>
      </c>
      <c r="O4059" s="33">
        <v>43656</v>
      </c>
      <c r="P4059" t="s">
        <v>1225</v>
      </c>
      <c r="Q4059" t="s">
        <v>870</v>
      </c>
      <c r="R4059">
        <v>26</v>
      </c>
      <c r="S4059">
        <v>0</v>
      </c>
    </row>
    <row r="4060" spans="1:19" hidden="1" x14ac:dyDescent="0.25">
      <c r="A4060" t="s">
        <v>1251</v>
      </c>
      <c r="B4060" t="s">
        <v>870</v>
      </c>
      <c r="C4060">
        <v>2896</v>
      </c>
      <c r="D4060">
        <v>0</v>
      </c>
      <c r="E4060" s="33">
        <v>43654</v>
      </c>
      <c r="F4060" t="s">
        <v>1248</v>
      </c>
      <c r="G4060" t="s">
        <v>1529</v>
      </c>
      <c r="H4060">
        <v>4</v>
      </c>
      <c r="I4060">
        <v>4</v>
      </c>
      <c r="J4060" s="33">
        <v>43655</v>
      </c>
      <c r="K4060" t="s">
        <v>1251</v>
      </c>
      <c r="L4060" t="s">
        <v>2846</v>
      </c>
      <c r="M4060">
        <v>1</v>
      </c>
      <c r="N4060">
        <v>0</v>
      </c>
      <c r="O4060" s="33">
        <v>43656</v>
      </c>
      <c r="P4060" t="s">
        <v>1225</v>
      </c>
      <c r="Q4060" t="s">
        <v>2307</v>
      </c>
      <c r="R4060">
        <v>1</v>
      </c>
      <c r="S4060">
        <v>28</v>
      </c>
    </row>
    <row r="4061" spans="1:19" hidden="1" x14ac:dyDescent="0.25">
      <c r="A4061" t="s">
        <v>1251</v>
      </c>
      <c r="B4061" t="s">
        <v>859</v>
      </c>
      <c r="C4061">
        <v>10</v>
      </c>
      <c r="D4061">
        <v>0</v>
      </c>
      <c r="E4061" s="33">
        <v>43654</v>
      </c>
      <c r="F4061" t="s">
        <v>1248</v>
      </c>
      <c r="G4061" t="s">
        <v>2839</v>
      </c>
      <c r="H4061">
        <v>17</v>
      </c>
      <c r="I4061">
        <v>0</v>
      </c>
      <c r="J4061" s="33">
        <v>43655</v>
      </c>
      <c r="K4061" t="s">
        <v>1251</v>
      </c>
      <c r="L4061" t="s">
        <v>861</v>
      </c>
      <c r="M4061">
        <v>1</v>
      </c>
      <c r="N4061">
        <v>0</v>
      </c>
      <c r="O4061" s="33">
        <v>43656</v>
      </c>
      <c r="P4061" t="s">
        <v>1225</v>
      </c>
      <c r="Q4061" t="s">
        <v>859</v>
      </c>
      <c r="R4061">
        <v>3</v>
      </c>
      <c r="S4061">
        <v>0</v>
      </c>
    </row>
    <row r="4062" spans="1:19" hidden="1" x14ac:dyDescent="0.25">
      <c r="A4062" t="s">
        <v>1251</v>
      </c>
      <c r="B4062" t="s">
        <v>1861</v>
      </c>
      <c r="C4062">
        <v>0</v>
      </c>
      <c r="D4062">
        <v>5340</v>
      </c>
      <c r="E4062" s="33">
        <v>43654</v>
      </c>
      <c r="F4062" t="s">
        <v>1249</v>
      </c>
      <c r="G4062" t="s">
        <v>2841</v>
      </c>
      <c r="H4062">
        <v>17</v>
      </c>
      <c r="I4062">
        <v>0</v>
      </c>
      <c r="J4062" s="33">
        <v>43655</v>
      </c>
      <c r="K4062" t="s">
        <v>1251</v>
      </c>
      <c r="L4062" t="s">
        <v>2847</v>
      </c>
      <c r="M4062">
        <v>1</v>
      </c>
      <c r="N4062">
        <v>0</v>
      </c>
      <c r="O4062" s="33">
        <v>43656</v>
      </c>
      <c r="P4062" t="s">
        <v>1225</v>
      </c>
      <c r="Q4062" t="s">
        <v>1494</v>
      </c>
      <c r="R4062">
        <v>28</v>
      </c>
      <c r="S4062">
        <v>0</v>
      </c>
    </row>
    <row r="4063" spans="1:19" hidden="1" x14ac:dyDescent="0.25">
      <c r="A4063" t="s">
        <v>1251</v>
      </c>
      <c r="B4063" t="s">
        <v>2851</v>
      </c>
      <c r="C4063">
        <v>5340</v>
      </c>
      <c r="D4063">
        <v>0</v>
      </c>
      <c r="E4063" s="33">
        <v>43654</v>
      </c>
      <c r="F4063" t="s">
        <v>1249</v>
      </c>
      <c r="G4063" t="s">
        <v>2840</v>
      </c>
      <c r="H4063">
        <v>17</v>
      </c>
      <c r="I4063">
        <v>0</v>
      </c>
      <c r="J4063" s="33">
        <v>43655</v>
      </c>
      <c r="K4063" t="s">
        <v>1251</v>
      </c>
      <c r="L4063" t="s">
        <v>1483</v>
      </c>
      <c r="M4063">
        <v>1</v>
      </c>
      <c r="N4063">
        <v>0</v>
      </c>
      <c r="O4063" s="33">
        <v>43656</v>
      </c>
      <c r="P4063" t="s">
        <v>1225</v>
      </c>
      <c r="Q4063" t="s">
        <v>861</v>
      </c>
      <c r="R4063">
        <v>1</v>
      </c>
      <c r="S4063">
        <v>0</v>
      </c>
    </row>
    <row r="4064" spans="1:19" hidden="1" x14ac:dyDescent="0.25">
      <c r="A4064" t="s">
        <v>1251</v>
      </c>
      <c r="B4064" t="s">
        <v>2845</v>
      </c>
      <c r="C4064">
        <v>1094</v>
      </c>
      <c r="D4064">
        <v>0</v>
      </c>
      <c r="E4064" s="33">
        <v>43654</v>
      </c>
      <c r="F4064" t="s">
        <v>1250</v>
      </c>
      <c r="G4064" t="s">
        <v>930</v>
      </c>
      <c r="H4064">
        <v>1</v>
      </c>
      <c r="I4064">
        <v>0</v>
      </c>
      <c r="J4064" s="33">
        <v>43655</v>
      </c>
      <c r="K4064" t="s">
        <v>1252</v>
      </c>
      <c r="L4064" t="s">
        <v>1482</v>
      </c>
      <c r="M4064">
        <v>1</v>
      </c>
      <c r="N4064">
        <v>0</v>
      </c>
      <c r="O4064" s="33">
        <v>43656</v>
      </c>
      <c r="P4064" t="s">
        <v>1225</v>
      </c>
      <c r="Q4064" t="s">
        <v>1483</v>
      </c>
      <c r="R4064">
        <v>1</v>
      </c>
      <c r="S4064">
        <v>0</v>
      </c>
    </row>
    <row r="4065" spans="1:19" hidden="1" x14ac:dyDescent="0.25">
      <c r="A4065" t="s">
        <v>1251</v>
      </c>
      <c r="B4065" t="s">
        <v>2849</v>
      </c>
      <c r="C4065">
        <v>0</v>
      </c>
      <c r="D4065">
        <v>5340</v>
      </c>
      <c r="E4065" s="33">
        <v>43654</v>
      </c>
      <c r="F4065" t="s">
        <v>1250</v>
      </c>
      <c r="G4065" t="s">
        <v>1484</v>
      </c>
      <c r="H4065">
        <v>1</v>
      </c>
      <c r="I4065">
        <v>0</v>
      </c>
      <c r="J4065" s="33">
        <v>43655</v>
      </c>
      <c r="K4065" t="s">
        <v>1252</v>
      </c>
      <c r="L4065" t="s">
        <v>1485</v>
      </c>
      <c r="M4065">
        <v>4</v>
      </c>
      <c r="N4065">
        <v>0</v>
      </c>
      <c r="O4065" s="33">
        <v>43656</v>
      </c>
      <c r="P4065" t="s">
        <v>1226</v>
      </c>
      <c r="Q4065" t="s">
        <v>2135</v>
      </c>
      <c r="R4065">
        <v>4</v>
      </c>
      <c r="S4065">
        <v>29</v>
      </c>
    </row>
    <row r="4066" spans="1:19" hidden="1" x14ac:dyDescent="0.25">
      <c r="A4066" t="s">
        <v>1251</v>
      </c>
      <c r="B4066" t="s">
        <v>2848</v>
      </c>
      <c r="C4066">
        <v>0</v>
      </c>
      <c r="D4066">
        <v>5340</v>
      </c>
      <c r="E4066" s="33">
        <v>43654</v>
      </c>
      <c r="F4066" t="s">
        <v>1250</v>
      </c>
      <c r="G4066" t="s">
        <v>581</v>
      </c>
      <c r="H4066">
        <v>1</v>
      </c>
      <c r="I4066">
        <v>0</v>
      </c>
      <c r="J4066" s="33">
        <v>43655</v>
      </c>
      <c r="K4066" t="s">
        <v>1252</v>
      </c>
      <c r="L4066" t="s">
        <v>857</v>
      </c>
      <c r="M4066">
        <v>1</v>
      </c>
      <c r="N4066">
        <v>0</v>
      </c>
      <c r="O4066" s="33">
        <v>43656</v>
      </c>
      <c r="P4066" t="s">
        <v>1226</v>
      </c>
      <c r="Q4066" t="s">
        <v>1615</v>
      </c>
      <c r="R4066">
        <v>2</v>
      </c>
      <c r="S4066">
        <v>0</v>
      </c>
    </row>
    <row r="4067" spans="1:19" hidden="1" x14ac:dyDescent="0.25">
      <c r="A4067" t="s">
        <v>1251</v>
      </c>
      <c r="B4067" t="s">
        <v>2502</v>
      </c>
      <c r="C4067">
        <v>1</v>
      </c>
      <c r="D4067">
        <v>0</v>
      </c>
      <c r="E4067" s="33">
        <v>43654</v>
      </c>
      <c r="F4067" t="s">
        <v>1250</v>
      </c>
      <c r="G4067" t="s">
        <v>1486</v>
      </c>
      <c r="H4067">
        <v>17</v>
      </c>
      <c r="I4067">
        <v>0</v>
      </c>
      <c r="J4067" s="33">
        <v>43655</v>
      </c>
      <c r="K4067" t="s">
        <v>1252</v>
      </c>
      <c r="L4067" t="s">
        <v>868</v>
      </c>
      <c r="M4067">
        <v>1</v>
      </c>
      <c r="N4067">
        <v>0</v>
      </c>
      <c r="O4067" s="33">
        <v>43656</v>
      </c>
      <c r="P4067" t="s">
        <v>1226</v>
      </c>
      <c r="Q4067" t="s">
        <v>1486</v>
      </c>
      <c r="R4067">
        <v>58</v>
      </c>
      <c r="S4067">
        <v>0</v>
      </c>
    </row>
    <row r="4068" spans="1:19" hidden="1" x14ac:dyDescent="0.25">
      <c r="A4068" t="s">
        <v>1251</v>
      </c>
      <c r="B4068" t="s">
        <v>2843</v>
      </c>
      <c r="C4068">
        <v>5340</v>
      </c>
      <c r="D4068">
        <v>0</v>
      </c>
      <c r="E4068" s="33">
        <v>43654</v>
      </c>
      <c r="F4068" t="s">
        <v>1250</v>
      </c>
      <c r="G4068" t="s">
        <v>1252</v>
      </c>
      <c r="H4068">
        <v>0</v>
      </c>
      <c r="I4068">
        <v>17</v>
      </c>
      <c r="J4068" s="33">
        <v>43655</v>
      </c>
      <c r="K4068" t="s">
        <v>1252</v>
      </c>
      <c r="L4068" t="s">
        <v>1484</v>
      </c>
      <c r="M4068">
        <v>4</v>
      </c>
      <c r="N4068">
        <v>0</v>
      </c>
      <c r="O4068" s="33">
        <v>43656</v>
      </c>
      <c r="P4068" t="s">
        <v>1226</v>
      </c>
      <c r="Q4068" t="s">
        <v>1526</v>
      </c>
      <c r="R4068">
        <v>6</v>
      </c>
      <c r="S4068">
        <v>29</v>
      </c>
    </row>
    <row r="4069" spans="1:19" hidden="1" x14ac:dyDescent="0.25">
      <c r="A4069" t="s">
        <v>1251</v>
      </c>
      <c r="B4069" t="s">
        <v>2844</v>
      </c>
      <c r="C4069">
        <v>5340</v>
      </c>
      <c r="D4069">
        <v>0</v>
      </c>
      <c r="E4069" s="33">
        <v>43654</v>
      </c>
      <c r="F4069" t="s">
        <v>1250</v>
      </c>
      <c r="G4069" t="s">
        <v>2842</v>
      </c>
      <c r="H4069">
        <v>1</v>
      </c>
      <c r="I4069">
        <v>0</v>
      </c>
      <c r="J4069" s="33">
        <v>43655</v>
      </c>
      <c r="K4069" t="s">
        <v>1252</v>
      </c>
      <c r="L4069" t="s">
        <v>1486</v>
      </c>
      <c r="M4069">
        <v>4</v>
      </c>
      <c r="N4069">
        <v>0</v>
      </c>
      <c r="O4069" s="33">
        <v>43656</v>
      </c>
      <c r="P4069" t="s">
        <v>1226</v>
      </c>
      <c r="Q4069" t="s">
        <v>2239</v>
      </c>
      <c r="R4069">
        <v>29</v>
      </c>
      <c r="S4069">
        <v>0</v>
      </c>
    </row>
    <row r="4070" spans="1:19" hidden="1" x14ac:dyDescent="0.25">
      <c r="A4070" t="s">
        <v>1251</v>
      </c>
      <c r="B4070" t="s">
        <v>1252</v>
      </c>
      <c r="C4070">
        <v>0</v>
      </c>
      <c r="D4070">
        <v>5340</v>
      </c>
      <c r="E4070" s="33">
        <v>43654</v>
      </c>
      <c r="F4070" t="s">
        <v>1250</v>
      </c>
      <c r="G4070" t="s">
        <v>1483</v>
      </c>
      <c r="H4070">
        <v>1</v>
      </c>
      <c r="I4070">
        <v>0</v>
      </c>
      <c r="J4070" s="33">
        <v>43655</v>
      </c>
      <c r="K4070" t="s">
        <v>1252</v>
      </c>
      <c r="L4070" t="s">
        <v>870</v>
      </c>
      <c r="M4070">
        <v>1</v>
      </c>
      <c r="N4070">
        <v>0</v>
      </c>
      <c r="O4070" s="33">
        <v>43656</v>
      </c>
      <c r="P4070" t="s">
        <v>1226</v>
      </c>
      <c r="Q4070" t="s">
        <v>1483</v>
      </c>
      <c r="R4070">
        <v>1</v>
      </c>
      <c r="S4070">
        <v>0</v>
      </c>
    </row>
    <row r="4071" spans="1:19" hidden="1" x14ac:dyDescent="0.25">
      <c r="A4071" t="s">
        <v>1251</v>
      </c>
      <c r="B4071" t="s">
        <v>2846</v>
      </c>
      <c r="C4071">
        <v>1</v>
      </c>
      <c r="D4071">
        <v>0</v>
      </c>
      <c r="E4071" s="33">
        <v>43654</v>
      </c>
      <c r="F4071" t="s">
        <v>1251</v>
      </c>
      <c r="G4071" t="s">
        <v>1482</v>
      </c>
      <c r="H4071">
        <v>1</v>
      </c>
      <c r="I4071">
        <v>0</v>
      </c>
      <c r="J4071" s="33">
        <v>43655</v>
      </c>
      <c r="K4071" t="s">
        <v>1252</v>
      </c>
      <c r="L4071" t="s">
        <v>859</v>
      </c>
      <c r="M4071">
        <v>1</v>
      </c>
      <c r="N4071">
        <v>0</v>
      </c>
      <c r="O4071" s="33">
        <v>43656</v>
      </c>
      <c r="P4071" t="s">
        <v>1227</v>
      </c>
      <c r="Q4071" t="s">
        <v>1792</v>
      </c>
      <c r="R4071">
        <v>0</v>
      </c>
      <c r="S4071">
        <v>0</v>
      </c>
    </row>
    <row r="4072" spans="1:19" hidden="1" x14ac:dyDescent="0.25">
      <c r="A4072" t="s">
        <v>1251</v>
      </c>
      <c r="B4072" t="s">
        <v>861</v>
      </c>
      <c r="C4072">
        <v>1</v>
      </c>
      <c r="D4072">
        <v>0</v>
      </c>
      <c r="E4072" s="33">
        <v>43654</v>
      </c>
      <c r="F4072" t="s">
        <v>1251</v>
      </c>
      <c r="G4072" t="s">
        <v>2151</v>
      </c>
      <c r="H4072">
        <v>1103</v>
      </c>
      <c r="I4072">
        <v>0</v>
      </c>
      <c r="J4072" s="33">
        <v>43655</v>
      </c>
      <c r="K4072" t="s">
        <v>1252</v>
      </c>
      <c r="L4072" t="s">
        <v>861</v>
      </c>
      <c r="M4072">
        <v>1</v>
      </c>
      <c r="N4072">
        <v>0</v>
      </c>
      <c r="O4072" s="33">
        <v>43656</v>
      </c>
      <c r="P4072" t="s">
        <v>1227</v>
      </c>
      <c r="Q4072" t="s">
        <v>2810</v>
      </c>
      <c r="R4072">
        <v>0</v>
      </c>
      <c r="S4072">
        <v>0</v>
      </c>
    </row>
    <row r="4073" spans="1:19" hidden="1" x14ac:dyDescent="0.25">
      <c r="A4073" t="s">
        <v>1251</v>
      </c>
      <c r="B4073" t="s">
        <v>2847</v>
      </c>
      <c r="C4073">
        <v>1</v>
      </c>
      <c r="D4073">
        <v>0</v>
      </c>
      <c r="E4073" s="33">
        <v>43654</v>
      </c>
      <c r="F4073" t="s">
        <v>1251</v>
      </c>
      <c r="G4073" t="s">
        <v>1546</v>
      </c>
      <c r="H4073">
        <v>4013</v>
      </c>
      <c r="I4073">
        <v>0</v>
      </c>
      <c r="J4073" s="33">
        <v>43655</v>
      </c>
      <c r="K4073" t="s">
        <v>1252</v>
      </c>
      <c r="L4073" t="s">
        <v>1483</v>
      </c>
      <c r="M4073">
        <v>1</v>
      </c>
      <c r="N4073">
        <v>0</v>
      </c>
      <c r="O4073" s="33">
        <v>43656</v>
      </c>
      <c r="P4073" t="s">
        <v>1228</v>
      </c>
      <c r="Q4073" t="s">
        <v>1485</v>
      </c>
      <c r="R4073">
        <v>322</v>
      </c>
      <c r="S4073">
        <v>0</v>
      </c>
    </row>
    <row r="4074" spans="1:19" hidden="1" x14ac:dyDescent="0.25">
      <c r="A4074" t="s">
        <v>1251</v>
      </c>
      <c r="B4074" t="s">
        <v>1483</v>
      </c>
      <c r="C4074">
        <v>1</v>
      </c>
      <c r="D4074">
        <v>0</v>
      </c>
      <c r="E4074" s="33">
        <v>43654</v>
      </c>
      <c r="F4074" t="s">
        <v>1251</v>
      </c>
      <c r="G4074" t="s">
        <v>857</v>
      </c>
      <c r="H4074">
        <v>9</v>
      </c>
      <c r="I4074">
        <v>0</v>
      </c>
      <c r="J4074" s="33">
        <v>43655</v>
      </c>
      <c r="K4074" t="s">
        <v>1253</v>
      </c>
      <c r="L4074" t="s">
        <v>2854</v>
      </c>
      <c r="M4074">
        <v>1</v>
      </c>
      <c r="N4074">
        <v>0</v>
      </c>
      <c r="O4074" s="33">
        <v>43656</v>
      </c>
      <c r="P4074" t="s">
        <v>1228</v>
      </c>
      <c r="Q4074" t="s">
        <v>1486</v>
      </c>
      <c r="R4074">
        <v>322</v>
      </c>
      <c r="S4074">
        <v>0</v>
      </c>
    </row>
    <row r="4075" spans="1:19" hidden="1" x14ac:dyDescent="0.25">
      <c r="A4075" t="s">
        <v>1252</v>
      </c>
      <c r="B4075" t="s">
        <v>1482</v>
      </c>
      <c r="C4075">
        <v>1</v>
      </c>
      <c r="D4075">
        <v>0</v>
      </c>
      <c r="E4075" s="33">
        <v>43654</v>
      </c>
      <c r="F4075" t="s">
        <v>1251</v>
      </c>
      <c r="G4075" t="s">
        <v>868</v>
      </c>
      <c r="H4075">
        <v>2197</v>
      </c>
      <c r="I4075">
        <v>0</v>
      </c>
      <c r="J4075" s="33">
        <v>43655</v>
      </c>
      <c r="K4075" t="s">
        <v>1253</v>
      </c>
      <c r="L4075" t="s">
        <v>2855</v>
      </c>
      <c r="M4075">
        <v>1</v>
      </c>
      <c r="N4075">
        <v>0</v>
      </c>
      <c r="O4075" s="33">
        <v>43656</v>
      </c>
      <c r="P4075" t="s">
        <v>1228</v>
      </c>
      <c r="Q4075" t="s">
        <v>2562</v>
      </c>
      <c r="R4075">
        <v>132</v>
      </c>
      <c r="S4075">
        <v>0</v>
      </c>
    </row>
    <row r="4076" spans="1:19" hidden="1" x14ac:dyDescent="0.25">
      <c r="A4076" t="s">
        <v>1252</v>
      </c>
      <c r="B4076" t="s">
        <v>1485</v>
      </c>
      <c r="C4076">
        <v>4</v>
      </c>
      <c r="D4076">
        <v>0</v>
      </c>
      <c r="E4076" s="33">
        <v>43654</v>
      </c>
      <c r="F4076" t="s">
        <v>1251</v>
      </c>
      <c r="G4076" t="s">
        <v>2850</v>
      </c>
      <c r="H4076">
        <v>0</v>
      </c>
      <c r="I4076">
        <v>5677</v>
      </c>
      <c r="J4076" s="33">
        <v>43655</v>
      </c>
      <c r="K4076" t="s">
        <v>1253</v>
      </c>
      <c r="L4076" t="s">
        <v>2856</v>
      </c>
      <c r="M4076">
        <v>1</v>
      </c>
      <c r="N4076">
        <v>0</v>
      </c>
      <c r="O4076" s="33">
        <v>43656</v>
      </c>
      <c r="P4076" t="s">
        <v>1228</v>
      </c>
      <c r="Q4076" t="s">
        <v>2258</v>
      </c>
      <c r="R4076">
        <v>61</v>
      </c>
      <c r="S4076">
        <v>196</v>
      </c>
    </row>
    <row r="4077" spans="1:19" hidden="1" x14ac:dyDescent="0.25">
      <c r="A4077" t="s">
        <v>1252</v>
      </c>
      <c r="B4077" t="s">
        <v>857</v>
      </c>
      <c r="C4077">
        <v>1</v>
      </c>
      <c r="D4077">
        <v>0</v>
      </c>
      <c r="E4077" s="33">
        <v>43654</v>
      </c>
      <c r="F4077" t="s">
        <v>1251</v>
      </c>
      <c r="G4077" t="s">
        <v>1486</v>
      </c>
      <c r="H4077">
        <v>5677</v>
      </c>
      <c r="I4077">
        <v>0</v>
      </c>
      <c r="J4077" s="33">
        <v>43655</v>
      </c>
      <c r="K4077" t="s">
        <v>1253</v>
      </c>
      <c r="L4077" t="s">
        <v>2857</v>
      </c>
      <c r="M4077">
        <v>1</v>
      </c>
      <c r="N4077">
        <v>0</v>
      </c>
      <c r="O4077" s="33">
        <v>43656</v>
      </c>
      <c r="P4077" t="s">
        <v>1228</v>
      </c>
      <c r="Q4077" t="s">
        <v>2813</v>
      </c>
      <c r="R4077">
        <v>2</v>
      </c>
      <c r="S4077">
        <v>0</v>
      </c>
    </row>
    <row r="4078" spans="1:19" hidden="1" x14ac:dyDescent="0.25">
      <c r="A4078" t="s">
        <v>1252</v>
      </c>
      <c r="B4078" t="s">
        <v>868</v>
      </c>
      <c r="C4078">
        <v>1</v>
      </c>
      <c r="D4078">
        <v>0</v>
      </c>
      <c r="E4078" s="33">
        <v>43654</v>
      </c>
      <c r="F4078" t="s">
        <v>1251</v>
      </c>
      <c r="G4078" t="s">
        <v>870</v>
      </c>
      <c r="H4078">
        <v>3138</v>
      </c>
      <c r="I4078">
        <v>0</v>
      </c>
      <c r="J4078" s="33">
        <v>43655</v>
      </c>
      <c r="K4078" t="s">
        <v>1253</v>
      </c>
      <c r="L4078" t="s">
        <v>2877</v>
      </c>
      <c r="M4078">
        <v>1</v>
      </c>
      <c r="N4078">
        <v>0</v>
      </c>
      <c r="O4078" s="33">
        <v>43656</v>
      </c>
      <c r="P4078" t="s">
        <v>1228</v>
      </c>
      <c r="Q4078" t="s">
        <v>2812</v>
      </c>
      <c r="R4078">
        <v>275</v>
      </c>
      <c r="S4078">
        <v>0</v>
      </c>
    </row>
    <row r="4079" spans="1:19" hidden="1" x14ac:dyDescent="0.25">
      <c r="A4079" t="s">
        <v>1252</v>
      </c>
      <c r="B4079" t="s">
        <v>1484</v>
      </c>
      <c r="C4079">
        <v>4</v>
      </c>
      <c r="D4079">
        <v>0</v>
      </c>
      <c r="E4079" s="33">
        <v>43654</v>
      </c>
      <c r="F4079" t="s">
        <v>1251</v>
      </c>
      <c r="G4079" t="s">
        <v>859</v>
      </c>
      <c r="H4079">
        <v>11</v>
      </c>
      <c r="I4079">
        <v>0</v>
      </c>
      <c r="J4079" s="33">
        <v>43655</v>
      </c>
      <c r="K4079" t="s">
        <v>1253</v>
      </c>
      <c r="L4079" t="s">
        <v>2858</v>
      </c>
      <c r="M4079">
        <v>1</v>
      </c>
      <c r="N4079">
        <v>0</v>
      </c>
      <c r="O4079" s="33">
        <v>43656</v>
      </c>
      <c r="P4079" t="s">
        <v>1228</v>
      </c>
      <c r="Q4079" t="s">
        <v>2811</v>
      </c>
      <c r="R4079">
        <v>2</v>
      </c>
      <c r="S4079">
        <v>0</v>
      </c>
    </row>
    <row r="4080" spans="1:19" hidden="1" x14ac:dyDescent="0.25">
      <c r="A4080" t="s">
        <v>1252</v>
      </c>
      <c r="B4080" t="s">
        <v>1486</v>
      </c>
      <c r="C4080">
        <v>4</v>
      </c>
      <c r="D4080">
        <v>0</v>
      </c>
      <c r="E4080" s="33">
        <v>43654</v>
      </c>
      <c r="F4080" t="s">
        <v>1251</v>
      </c>
      <c r="G4080" t="s">
        <v>1861</v>
      </c>
      <c r="H4080">
        <v>0</v>
      </c>
      <c r="I4080">
        <v>5677</v>
      </c>
      <c r="J4080" s="33">
        <v>43655</v>
      </c>
      <c r="K4080" t="s">
        <v>1253</v>
      </c>
      <c r="L4080" t="s">
        <v>2859</v>
      </c>
      <c r="M4080">
        <v>1</v>
      </c>
      <c r="N4080">
        <v>0</v>
      </c>
      <c r="O4080" s="33">
        <v>43656</v>
      </c>
      <c r="P4080" t="s">
        <v>1228</v>
      </c>
      <c r="Q4080" t="s">
        <v>2814</v>
      </c>
      <c r="R4080">
        <v>4</v>
      </c>
      <c r="S4080">
        <v>0</v>
      </c>
    </row>
    <row r="4081" spans="1:19" hidden="1" x14ac:dyDescent="0.25">
      <c r="A4081" t="s">
        <v>1252</v>
      </c>
      <c r="B4081" t="s">
        <v>870</v>
      </c>
      <c r="C4081">
        <v>1</v>
      </c>
      <c r="D4081">
        <v>0</v>
      </c>
      <c r="E4081" s="33">
        <v>43654</v>
      </c>
      <c r="F4081" t="s">
        <v>1251</v>
      </c>
      <c r="G4081" t="s">
        <v>2851</v>
      </c>
      <c r="H4081">
        <v>5677</v>
      </c>
      <c r="I4081">
        <v>0</v>
      </c>
      <c r="J4081" s="33">
        <v>43655</v>
      </c>
      <c r="K4081" t="s">
        <v>1253</v>
      </c>
      <c r="L4081" t="s">
        <v>2860</v>
      </c>
      <c r="M4081">
        <v>1</v>
      </c>
      <c r="N4081">
        <v>0</v>
      </c>
      <c r="O4081" s="33">
        <v>43656</v>
      </c>
      <c r="P4081" t="s">
        <v>1228</v>
      </c>
      <c r="Q4081" t="s">
        <v>1483</v>
      </c>
      <c r="R4081">
        <v>1</v>
      </c>
      <c r="S4081">
        <v>0</v>
      </c>
    </row>
    <row r="4082" spans="1:19" hidden="1" x14ac:dyDescent="0.25">
      <c r="A4082" t="s">
        <v>1252</v>
      </c>
      <c r="B4082" t="s">
        <v>859</v>
      </c>
      <c r="C4082">
        <v>1</v>
      </c>
      <c r="D4082">
        <v>0</v>
      </c>
      <c r="E4082" s="33">
        <v>43654</v>
      </c>
      <c r="F4082" t="s">
        <v>1251</v>
      </c>
      <c r="G4082" t="s">
        <v>2845</v>
      </c>
      <c r="H4082">
        <v>1138</v>
      </c>
      <c r="I4082">
        <v>0</v>
      </c>
      <c r="J4082" s="33">
        <v>43655</v>
      </c>
      <c r="K4082" t="s">
        <v>1253</v>
      </c>
      <c r="L4082" t="s">
        <v>1868</v>
      </c>
      <c r="M4082">
        <v>1</v>
      </c>
      <c r="N4082">
        <v>0</v>
      </c>
      <c r="O4082" s="33">
        <v>43656</v>
      </c>
      <c r="P4082" t="s">
        <v>1229</v>
      </c>
      <c r="Q4082" t="s">
        <v>1486</v>
      </c>
      <c r="R4082">
        <v>966</v>
      </c>
      <c r="S4082">
        <v>0</v>
      </c>
    </row>
    <row r="4083" spans="1:19" hidden="1" x14ac:dyDescent="0.25">
      <c r="A4083" t="s">
        <v>1252</v>
      </c>
      <c r="B4083" t="s">
        <v>861</v>
      </c>
      <c r="C4083">
        <v>1</v>
      </c>
      <c r="D4083">
        <v>0</v>
      </c>
      <c r="E4083" s="33">
        <v>43654</v>
      </c>
      <c r="F4083" t="s">
        <v>1251</v>
      </c>
      <c r="G4083" t="s">
        <v>2849</v>
      </c>
      <c r="H4083">
        <v>0</v>
      </c>
      <c r="I4083">
        <v>5677</v>
      </c>
      <c r="J4083" s="33">
        <v>43655</v>
      </c>
      <c r="K4083" t="s">
        <v>1253</v>
      </c>
      <c r="L4083" t="s">
        <v>2861</v>
      </c>
      <c r="M4083">
        <v>1</v>
      </c>
      <c r="N4083">
        <v>0</v>
      </c>
      <c r="O4083" s="33">
        <v>43656</v>
      </c>
      <c r="P4083" t="s">
        <v>1229</v>
      </c>
      <c r="Q4083" t="s">
        <v>2817</v>
      </c>
      <c r="R4083">
        <v>396</v>
      </c>
      <c r="S4083">
        <v>0</v>
      </c>
    </row>
    <row r="4084" spans="1:19" hidden="1" x14ac:dyDescent="0.25">
      <c r="A4084" t="s">
        <v>1252</v>
      </c>
      <c r="B4084" t="s">
        <v>1483</v>
      </c>
      <c r="C4084">
        <v>1</v>
      </c>
      <c r="D4084">
        <v>0</v>
      </c>
      <c r="E4084" s="33">
        <v>43654</v>
      </c>
      <c r="F4084" t="s">
        <v>1251</v>
      </c>
      <c r="G4084" t="s">
        <v>2848</v>
      </c>
      <c r="H4084">
        <v>0</v>
      </c>
      <c r="I4084">
        <v>5677</v>
      </c>
      <c r="J4084" s="33">
        <v>43655</v>
      </c>
      <c r="K4084" t="s">
        <v>1253</v>
      </c>
      <c r="L4084" t="s">
        <v>2590</v>
      </c>
      <c r="M4084">
        <v>0</v>
      </c>
      <c r="N4084">
        <v>1</v>
      </c>
      <c r="O4084" s="33">
        <v>43656</v>
      </c>
      <c r="P4084" t="s">
        <v>1229</v>
      </c>
      <c r="Q4084" t="s">
        <v>2257</v>
      </c>
      <c r="R4084">
        <v>322</v>
      </c>
      <c r="S4084">
        <v>0</v>
      </c>
    </row>
    <row r="4085" spans="1:19" hidden="1" x14ac:dyDescent="0.25">
      <c r="A4085" t="s">
        <v>1253</v>
      </c>
      <c r="B4085" t="s">
        <v>2854</v>
      </c>
      <c r="C4085">
        <v>1</v>
      </c>
      <c r="D4085">
        <v>0</v>
      </c>
      <c r="E4085" s="33">
        <v>43654</v>
      </c>
      <c r="F4085" t="s">
        <v>1251</v>
      </c>
      <c r="G4085" t="s">
        <v>2502</v>
      </c>
      <c r="H4085">
        <v>1</v>
      </c>
      <c r="I4085">
        <v>0</v>
      </c>
      <c r="J4085" s="33">
        <v>43655</v>
      </c>
      <c r="K4085" t="s">
        <v>1253</v>
      </c>
      <c r="L4085" t="s">
        <v>2862</v>
      </c>
      <c r="M4085">
        <v>1</v>
      </c>
      <c r="N4085">
        <v>0</v>
      </c>
      <c r="O4085" s="33">
        <v>43656</v>
      </c>
      <c r="P4085" t="s">
        <v>1229</v>
      </c>
      <c r="Q4085" t="s">
        <v>2816</v>
      </c>
      <c r="R4085">
        <v>1</v>
      </c>
      <c r="S4085">
        <v>0</v>
      </c>
    </row>
    <row r="4086" spans="1:19" hidden="1" x14ac:dyDescent="0.25">
      <c r="A4086" t="s">
        <v>1253</v>
      </c>
      <c r="B4086" t="s">
        <v>2855</v>
      </c>
      <c r="C4086">
        <v>1</v>
      </c>
      <c r="D4086">
        <v>0</v>
      </c>
      <c r="E4086" s="33">
        <v>43654</v>
      </c>
      <c r="F4086" t="s">
        <v>1251</v>
      </c>
      <c r="G4086" t="s">
        <v>2843</v>
      </c>
      <c r="H4086">
        <v>5677</v>
      </c>
      <c r="I4086">
        <v>0</v>
      </c>
      <c r="J4086" s="33">
        <v>43655</v>
      </c>
      <c r="K4086" t="s">
        <v>1253</v>
      </c>
      <c r="L4086" t="s">
        <v>2863</v>
      </c>
      <c r="M4086">
        <v>1</v>
      </c>
      <c r="N4086">
        <v>0</v>
      </c>
      <c r="O4086" s="33">
        <v>43656</v>
      </c>
      <c r="P4086" t="s">
        <v>1229</v>
      </c>
      <c r="Q4086" t="s">
        <v>2815</v>
      </c>
      <c r="R4086">
        <v>1</v>
      </c>
      <c r="S4086">
        <v>0</v>
      </c>
    </row>
    <row r="4087" spans="1:19" hidden="1" x14ac:dyDescent="0.25">
      <c r="A4087" t="s">
        <v>1253</v>
      </c>
      <c r="B4087" t="s">
        <v>2856</v>
      </c>
      <c r="C4087">
        <v>1</v>
      </c>
      <c r="D4087">
        <v>0</v>
      </c>
      <c r="E4087" s="33">
        <v>43654</v>
      </c>
      <c r="F4087" t="s">
        <v>1251</v>
      </c>
      <c r="G4087" t="s">
        <v>2844</v>
      </c>
      <c r="H4087">
        <v>5677</v>
      </c>
      <c r="I4087">
        <v>0</v>
      </c>
      <c r="J4087" s="33">
        <v>43655</v>
      </c>
      <c r="K4087" t="s">
        <v>1253</v>
      </c>
      <c r="L4087" t="s">
        <v>2874</v>
      </c>
      <c r="M4087">
        <v>1</v>
      </c>
      <c r="N4087">
        <v>0</v>
      </c>
      <c r="O4087" s="33">
        <v>43656</v>
      </c>
      <c r="P4087" t="s">
        <v>1229</v>
      </c>
      <c r="Q4087" t="s">
        <v>1483</v>
      </c>
      <c r="R4087">
        <v>1</v>
      </c>
      <c r="S4087">
        <v>0</v>
      </c>
    </row>
    <row r="4088" spans="1:19" hidden="1" x14ac:dyDescent="0.25">
      <c r="A4088" t="s">
        <v>1253</v>
      </c>
      <c r="B4088" t="s">
        <v>2857</v>
      </c>
      <c r="C4088">
        <v>1</v>
      </c>
      <c r="D4088">
        <v>0</v>
      </c>
      <c r="E4088" s="33">
        <v>43654</v>
      </c>
      <c r="F4088" t="s">
        <v>1251</v>
      </c>
      <c r="G4088" t="s">
        <v>1252</v>
      </c>
      <c r="H4088">
        <v>0</v>
      </c>
      <c r="I4088">
        <v>5677</v>
      </c>
      <c r="J4088" s="33">
        <v>43655</v>
      </c>
      <c r="K4088" t="s">
        <v>1253</v>
      </c>
      <c r="L4088" t="s">
        <v>2864</v>
      </c>
      <c r="M4088">
        <v>1</v>
      </c>
      <c r="N4088">
        <v>0</v>
      </c>
      <c r="O4088" s="33">
        <v>43656</v>
      </c>
      <c r="P4088" t="s">
        <v>1230</v>
      </c>
      <c r="Q4088" t="s">
        <v>868</v>
      </c>
      <c r="R4088">
        <v>0</v>
      </c>
      <c r="S4088">
        <v>0</v>
      </c>
    </row>
    <row r="4089" spans="1:19" hidden="1" x14ac:dyDescent="0.25">
      <c r="A4089" t="s">
        <v>1253</v>
      </c>
      <c r="B4089" t="s">
        <v>2877</v>
      </c>
      <c r="C4089">
        <v>1</v>
      </c>
      <c r="D4089">
        <v>0</v>
      </c>
      <c r="E4089" s="33">
        <v>43654</v>
      </c>
      <c r="F4089" t="s">
        <v>1251</v>
      </c>
      <c r="G4089" t="s">
        <v>2846</v>
      </c>
      <c r="H4089">
        <v>1</v>
      </c>
      <c r="I4089">
        <v>0</v>
      </c>
      <c r="J4089" s="33">
        <v>43655</v>
      </c>
      <c r="K4089" t="s">
        <v>1253</v>
      </c>
      <c r="L4089" t="s">
        <v>2853</v>
      </c>
      <c r="M4089">
        <v>1</v>
      </c>
      <c r="N4089">
        <v>0</v>
      </c>
      <c r="O4089" s="33">
        <v>43656</v>
      </c>
      <c r="P4089" t="s">
        <v>1230</v>
      </c>
      <c r="Q4089" t="s">
        <v>1486</v>
      </c>
      <c r="R4089">
        <v>0</v>
      </c>
      <c r="S4089">
        <v>0</v>
      </c>
    </row>
    <row r="4090" spans="1:19" hidden="1" x14ac:dyDescent="0.25">
      <c r="A4090" t="s">
        <v>1253</v>
      </c>
      <c r="B4090" t="s">
        <v>2858</v>
      </c>
      <c r="C4090">
        <v>1</v>
      </c>
      <c r="D4090">
        <v>0</v>
      </c>
      <c r="E4090" s="33">
        <v>43654</v>
      </c>
      <c r="F4090" t="s">
        <v>1251</v>
      </c>
      <c r="G4090" t="s">
        <v>861</v>
      </c>
      <c r="H4090">
        <v>1</v>
      </c>
      <c r="I4090">
        <v>0</v>
      </c>
      <c r="J4090" s="33">
        <v>43655</v>
      </c>
      <c r="K4090" t="s">
        <v>1253</v>
      </c>
      <c r="L4090" t="s">
        <v>1486</v>
      </c>
      <c r="M4090">
        <v>1</v>
      </c>
      <c r="N4090">
        <v>0</v>
      </c>
      <c r="O4090" s="33">
        <v>43656</v>
      </c>
      <c r="P4090" t="s">
        <v>1230</v>
      </c>
      <c r="Q4090" t="s">
        <v>5640</v>
      </c>
      <c r="R4090">
        <v>0</v>
      </c>
      <c r="S4090">
        <v>0</v>
      </c>
    </row>
    <row r="4091" spans="1:19" hidden="1" x14ac:dyDescent="0.25">
      <c r="A4091" t="s">
        <v>1253</v>
      </c>
      <c r="B4091" t="s">
        <v>2859</v>
      </c>
      <c r="C4091">
        <v>1</v>
      </c>
      <c r="D4091">
        <v>0</v>
      </c>
      <c r="E4091" s="33">
        <v>43654</v>
      </c>
      <c r="F4091" t="s">
        <v>1251</v>
      </c>
      <c r="G4091" t="s">
        <v>2847</v>
      </c>
      <c r="H4091">
        <v>1</v>
      </c>
      <c r="I4091">
        <v>0</v>
      </c>
      <c r="J4091" s="33">
        <v>43655</v>
      </c>
      <c r="K4091" t="s">
        <v>1253</v>
      </c>
      <c r="L4091" t="s">
        <v>2865</v>
      </c>
      <c r="M4091">
        <v>1</v>
      </c>
      <c r="N4091">
        <v>0</v>
      </c>
      <c r="O4091" s="33">
        <v>43656</v>
      </c>
      <c r="P4091" t="s">
        <v>1230</v>
      </c>
      <c r="Q4091" t="s">
        <v>870</v>
      </c>
      <c r="R4091">
        <v>0</v>
      </c>
      <c r="S4091">
        <v>0</v>
      </c>
    </row>
    <row r="4092" spans="1:19" hidden="1" x14ac:dyDescent="0.25">
      <c r="A4092" t="s">
        <v>1253</v>
      </c>
      <c r="B4092" t="s">
        <v>2860</v>
      </c>
      <c r="C4092">
        <v>1</v>
      </c>
      <c r="D4092">
        <v>0</v>
      </c>
      <c r="E4092" s="33">
        <v>43654</v>
      </c>
      <c r="F4092" t="s">
        <v>1251</v>
      </c>
      <c r="G4092" t="s">
        <v>1483</v>
      </c>
      <c r="H4092">
        <v>1</v>
      </c>
      <c r="I4092">
        <v>0</v>
      </c>
      <c r="J4092" s="33">
        <v>43655</v>
      </c>
      <c r="K4092" t="s">
        <v>1253</v>
      </c>
      <c r="L4092" t="s">
        <v>2867</v>
      </c>
      <c r="M4092">
        <v>1</v>
      </c>
      <c r="N4092">
        <v>0</v>
      </c>
      <c r="O4092" s="33">
        <v>43656</v>
      </c>
      <c r="P4092" t="s">
        <v>1230</v>
      </c>
      <c r="Q4092" t="s">
        <v>5641</v>
      </c>
      <c r="R4092">
        <v>0</v>
      </c>
      <c r="S4092">
        <v>0</v>
      </c>
    </row>
    <row r="4093" spans="1:19" hidden="1" x14ac:dyDescent="0.25">
      <c r="A4093" t="s">
        <v>1253</v>
      </c>
      <c r="B4093" t="s">
        <v>1868</v>
      </c>
      <c r="C4093">
        <v>1</v>
      </c>
      <c r="D4093">
        <v>0</v>
      </c>
      <c r="E4093" s="33">
        <v>43654</v>
      </c>
      <c r="F4093" t="s">
        <v>1252</v>
      </c>
      <c r="G4093" t="s">
        <v>1482</v>
      </c>
      <c r="H4093">
        <v>1</v>
      </c>
      <c r="I4093">
        <v>0</v>
      </c>
      <c r="J4093" s="33">
        <v>43655</v>
      </c>
      <c r="K4093" t="s">
        <v>1253</v>
      </c>
      <c r="L4093" t="s">
        <v>2866</v>
      </c>
      <c r="M4093">
        <v>1</v>
      </c>
      <c r="N4093">
        <v>0</v>
      </c>
      <c r="O4093" s="33">
        <v>43656</v>
      </c>
      <c r="P4093" t="s">
        <v>1230</v>
      </c>
      <c r="Q4093" t="s">
        <v>5642</v>
      </c>
      <c r="R4093">
        <v>0</v>
      </c>
      <c r="S4093">
        <v>0</v>
      </c>
    </row>
    <row r="4094" spans="1:19" hidden="1" x14ac:dyDescent="0.25">
      <c r="A4094" t="s">
        <v>1253</v>
      </c>
      <c r="B4094" t="s">
        <v>2861</v>
      </c>
      <c r="C4094">
        <v>1</v>
      </c>
      <c r="D4094">
        <v>0</v>
      </c>
      <c r="E4094" s="33">
        <v>43654</v>
      </c>
      <c r="F4094" t="s">
        <v>1252</v>
      </c>
      <c r="G4094" t="s">
        <v>1485</v>
      </c>
      <c r="H4094">
        <v>4</v>
      </c>
      <c r="I4094">
        <v>0</v>
      </c>
      <c r="J4094" s="33">
        <v>43655</v>
      </c>
      <c r="K4094" t="s">
        <v>1253</v>
      </c>
      <c r="L4094" t="s">
        <v>2868</v>
      </c>
      <c r="M4094">
        <v>1</v>
      </c>
      <c r="N4094">
        <v>0</v>
      </c>
      <c r="O4094" s="33">
        <v>43656</v>
      </c>
      <c r="P4094" t="s">
        <v>1230</v>
      </c>
      <c r="Q4094" t="s">
        <v>1483</v>
      </c>
      <c r="R4094">
        <v>0</v>
      </c>
      <c r="S4094">
        <v>0</v>
      </c>
    </row>
    <row r="4095" spans="1:19" hidden="1" x14ac:dyDescent="0.25">
      <c r="A4095" t="s">
        <v>1253</v>
      </c>
      <c r="B4095" t="s">
        <v>2590</v>
      </c>
      <c r="C4095">
        <v>0</v>
      </c>
      <c r="D4095">
        <v>1</v>
      </c>
      <c r="E4095" s="33">
        <v>43654</v>
      </c>
      <c r="F4095" t="s">
        <v>1252</v>
      </c>
      <c r="G4095" t="s">
        <v>857</v>
      </c>
      <c r="H4095">
        <v>1</v>
      </c>
      <c r="I4095">
        <v>0</v>
      </c>
      <c r="J4095" s="33">
        <v>43655</v>
      </c>
      <c r="K4095" t="s">
        <v>1253</v>
      </c>
      <c r="L4095" t="s">
        <v>2869</v>
      </c>
      <c r="M4095">
        <v>1</v>
      </c>
      <c r="N4095">
        <v>0</v>
      </c>
      <c r="O4095" s="33">
        <v>43656</v>
      </c>
      <c r="P4095" t="s">
        <v>1231</v>
      </c>
      <c r="Q4095" t="s">
        <v>1832</v>
      </c>
      <c r="R4095">
        <v>0</v>
      </c>
      <c r="S4095">
        <v>778</v>
      </c>
    </row>
    <row r="4096" spans="1:19" hidden="1" x14ac:dyDescent="0.25">
      <c r="A4096" t="s">
        <v>1253</v>
      </c>
      <c r="B4096" t="s">
        <v>2862</v>
      </c>
      <c r="C4096">
        <v>1</v>
      </c>
      <c r="D4096">
        <v>0</v>
      </c>
      <c r="E4096" s="33">
        <v>43654</v>
      </c>
      <c r="F4096" t="s">
        <v>1252</v>
      </c>
      <c r="G4096" t="s">
        <v>868</v>
      </c>
      <c r="H4096">
        <v>1</v>
      </c>
      <c r="I4096">
        <v>0</v>
      </c>
      <c r="J4096" s="33">
        <v>43655</v>
      </c>
      <c r="K4096" t="s">
        <v>1253</v>
      </c>
      <c r="L4096" t="s">
        <v>2870</v>
      </c>
      <c r="M4096">
        <v>1</v>
      </c>
      <c r="N4096">
        <v>0</v>
      </c>
      <c r="O4096" s="33">
        <v>43656</v>
      </c>
      <c r="P4096" t="s">
        <v>1231</v>
      </c>
      <c r="Q4096" t="s">
        <v>2654</v>
      </c>
      <c r="R4096">
        <v>450</v>
      </c>
      <c r="S4096">
        <v>0</v>
      </c>
    </row>
    <row r="4097" spans="1:19" hidden="1" x14ac:dyDescent="0.25">
      <c r="A4097" t="s">
        <v>1253</v>
      </c>
      <c r="B4097" t="s">
        <v>2863</v>
      </c>
      <c r="C4097">
        <v>1</v>
      </c>
      <c r="D4097">
        <v>0</v>
      </c>
      <c r="E4097" s="33">
        <v>43654</v>
      </c>
      <c r="F4097" t="s">
        <v>1252</v>
      </c>
      <c r="G4097" t="s">
        <v>1484</v>
      </c>
      <c r="H4097">
        <v>4</v>
      </c>
      <c r="I4097">
        <v>0</v>
      </c>
      <c r="J4097" s="33">
        <v>43655</v>
      </c>
      <c r="K4097" t="s">
        <v>1253</v>
      </c>
      <c r="L4097" t="s">
        <v>2852</v>
      </c>
      <c r="M4097">
        <v>1</v>
      </c>
      <c r="N4097">
        <v>0</v>
      </c>
      <c r="O4097" s="33">
        <v>43656</v>
      </c>
      <c r="P4097" t="s">
        <v>1231</v>
      </c>
      <c r="Q4097" t="s">
        <v>1865</v>
      </c>
      <c r="R4097">
        <v>1</v>
      </c>
      <c r="S4097">
        <v>0</v>
      </c>
    </row>
    <row r="4098" spans="1:19" hidden="1" x14ac:dyDescent="0.25">
      <c r="A4098" t="s">
        <v>1253</v>
      </c>
      <c r="B4098" t="s">
        <v>2874</v>
      </c>
      <c r="C4098">
        <v>1</v>
      </c>
      <c r="D4098">
        <v>0</v>
      </c>
      <c r="E4098" s="33">
        <v>43654</v>
      </c>
      <c r="F4098" t="s">
        <v>1252</v>
      </c>
      <c r="G4098" t="s">
        <v>1486</v>
      </c>
      <c r="H4098">
        <v>4</v>
      </c>
      <c r="I4098">
        <v>0</v>
      </c>
      <c r="J4098" s="33">
        <v>43655</v>
      </c>
      <c r="K4098" t="s">
        <v>1253</v>
      </c>
      <c r="L4098" t="s">
        <v>2871</v>
      </c>
      <c r="M4098">
        <v>1</v>
      </c>
      <c r="N4098">
        <v>0</v>
      </c>
      <c r="O4098" s="33">
        <v>43656</v>
      </c>
      <c r="P4098" t="s">
        <v>1231</v>
      </c>
      <c r="Q4098" t="s">
        <v>1867</v>
      </c>
      <c r="R4098">
        <v>0</v>
      </c>
      <c r="S4098">
        <v>778</v>
      </c>
    </row>
    <row r="4099" spans="1:19" hidden="1" x14ac:dyDescent="0.25">
      <c r="A4099" t="s">
        <v>1253</v>
      </c>
      <c r="B4099" t="s">
        <v>2864</v>
      </c>
      <c r="C4099">
        <v>1</v>
      </c>
      <c r="D4099">
        <v>0</v>
      </c>
      <c r="E4099" s="33">
        <v>43654</v>
      </c>
      <c r="F4099" t="s">
        <v>1252</v>
      </c>
      <c r="G4099" t="s">
        <v>870</v>
      </c>
      <c r="H4099">
        <v>1</v>
      </c>
      <c r="I4099">
        <v>0</v>
      </c>
      <c r="J4099" s="33">
        <v>43655</v>
      </c>
      <c r="K4099" t="s">
        <v>1253</v>
      </c>
      <c r="L4099" t="s">
        <v>2872</v>
      </c>
      <c r="M4099">
        <v>1</v>
      </c>
      <c r="N4099">
        <v>0</v>
      </c>
      <c r="O4099" s="33">
        <v>43656</v>
      </c>
      <c r="P4099" t="s">
        <v>1231</v>
      </c>
      <c r="Q4099" t="s">
        <v>1875</v>
      </c>
      <c r="R4099">
        <v>1</v>
      </c>
      <c r="S4099">
        <v>0</v>
      </c>
    </row>
    <row r="4100" spans="1:19" hidden="1" x14ac:dyDescent="0.25">
      <c r="A4100" t="s">
        <v>1253</v>
      </c>
      <c r="B4100" t="s">
        <v>2853</v>
      </c>
      <c r="C4100">
        <v>1</v>
      </c>
      <c r="D4100">
        <v>0</v>
      </c>
      <c r="E4100" s="33">
        <v>43654</v>
      </c>
      <c r="F4100" t="s">
        <v>1252</v>
      </c>
      <c r="G4100" t="s">
        <v>859</v>
      </c>
      <c r="H4100">
        <v>1</v>
      </c>
      <c r="I4100">
        <v>0</v>
      </c>
      <c r="J4100" s="33">
        <v>43655</v>
      </c>
      <c r="K4100" t="s">
        <v>1253</v>
      </c>
      <c r="L4100" t="s">
        <v>2873</v>
      </c>
      <c r="M4100">
        <v>0</v>
      </c>
      <c r="N4100">
        <v>1</v>
      </c>
      <c r="O4100" s="33">
        <v>43656</v>
      </c>
      <c r="P4100" t="s">
        <v>1231</v>
      </c>
      <c r="Q4100" t="s">
        <v>581</v>
      </c>
      <c r="R4100">
        <v>18</v>
      </c>
      <c r="S4100">
        <v>0</v>
      </c>
    </row>
    <row r="4101" spans="1:19" hidden="1" x14ac:dyDescent="0.25">
      <c r="A4101" t="s">
        <v>1253</v>
      </c>
      <c r="B4101" t="s">
        <v>1486</v>
      </c>
      <c r="C4101">
        <v>1</v>
      </c>
      <c r="D4101">
        <v>0</v>
      </c>
      <c r="E4101" s="33">
        <v>43654</v>
      </c>
      <c r="F4101" t="s">
        <v>1252</v>
      </c>
      <c r="G4101" t="s">
        <v>861</v>
      </c>
      <c r="H4101">
        <v>1</v>
      </c>
      <c r="I4101">
        <v>0</v>
      </c>
      <c r="J4101" s="33">
        <v>43655</v>
      </c>
      <c r="K4101" t="s">
        <v>1253</v>
      </c>
      <c r="L4101" t="s">
        <v>2875</v>
      </c>
      <c r="M4101">
        <v>1</v>
      </c>
      <c r="N4101">
        <v>0</v>
      </c>
      <c r="O4101" s="33">
        <v>43656</v>
      </c>
      <c r="P4101" t="s">
        <v>1231</v>
      </c>
      <c r="Q4101" t="s">
        <v>2653</v>
      </c>
      <c r="R4101">
        <v>389</v>
      </c>
      <c r="S4101">
        <v>0</v>
      </c>
    </row>
    <row r="4102" spans="1:19" hidden="1" x14ac:dyDescent="0.25">
      <c r="A4102" t="s">
        <v>1253</v>
      </c>
      <c r="B4102" t="s">
        <v>2865</v>
      </c>
      <c r="C4102">
        <v>1</v>
      </c>
      <c r="D4102">
        <v>0</v>
      </c>
      <c r="E4102" s="33">
        <v>43654</v>
      </c>
      <c r="F4102" t="s">
        <v>1252</v>
      </c>
      <c r="G4102" t="s">
        <v>1483</v>
      </c>
      <c r="H4102">
        <v>1</v>
      </c>
      <c r="I4102">
        <v>0</v>
      </c>
      <c r="J4102" s="33">
        <v>43655</v>
      </c>
      <c r="K4102" t="s">
        <v>1253</v>
      </c>
      <c r="L4102" t="s">
        <v>861</v>
      </c>
      <c r="M4102">
        <v>1</v>
      </c>
      <c r="N4102">
        <v>0</v>
      </c>
      <c r="O4102" s="33">
        <v>43656</v>
      </c>
      <c r="P4102" t="s">
        <v>1231</v>
      </c>
      <c r="Q4102" t="s">
        <v>2652</v>
      </c>
      <c r="R4102">
        <v>389</v>
      </c>
      <c r="S4102">
        <v>0</v>
      </c>
    </row>
    <row r="4103" spans="1:19" hidden="1" x14ac:dyDescent="0.25">
      <c r="A4103" t="s">
        <v>1253</v>
      </c>
      <c r="B4103" t="s">
        <v>2867</v>
      </c>
      <c r="C4103">
        <v>1</v>
      </c>
      <c r="D4103">
        <v>0</v>
      </c>
      <c r="E4103" s="33">
        <v>43654</v>
      </c>
      <c r="F4103" t="s">
        <v>1253</v>
      </c>
      <c r="G4103" t="s">
        <v>2854</v>
      </c>
      <c r="H4103">
        <v>1</v>
      </c>
      <c r="I4103">
        <v>0</v>
      </c>
      <c r="J4103" s="33">
        <v>43655</v>
      </c>
      <c r="K4103" t="s">
        <v>1253</v>
      </c>
      <c r="L4103" t="s">
        <v>2876</v>
      </c>
      <c r="M4103">
        <v>1</v>
      </c>
      <c r="N4103">
        <v>0</v>
      </c>
      <c r="O4103" s="33">
        <v>43656</v>
      </c>
      <c r="P4103" t="s">
        <v>1231</v>
      </c>
      <c r="Q4103" t="s">
        <v>2651</v>
      </c>
      <c r="R4103">
        <v>0</v>
      </c>
      <c r="S4103">
        <v>778</v>
      </c>
    </row>
    <row r="4104" spans="1:19" hidden="1" x14ac:dyDescent="0.25">
      <c r="A4104" t="s">
        <v>1253</v>
      </c>
      <c r="B4104" t="s">
        <v>2866</v>
      </c>
      <c r="C4104">
        <v>1</v>
      </c>
      <c r="D4104">
        <v>0</v>
      </c>
      <c r="E4104" s="33">
        <v>43654</v>
      </c>
      <c r="F4104" t="s">
        <v>1253</v>
      </c>
      <c r="G4104" t="s">
        <v>2855</v>
      </c>
      <c r="H4104">
        <v>1</v>
      </c>
      <c r="I4104">
        <v>0</v>
      </c>
      <c r="J4104" s="33">
        <v>43655</v>
      </c>
      <c r="K4104" t="s">
        <v>1253</v>
      </c>
      <c r="L4104" t="s">
        <v>1483</v>
      </c>
      <c r="M4104">
        <v>1</v>
      </c>
      <c r="N4104">
        <v>0</v>
      </c>
      <c r="O4104" s="33">
        <v>43656</v>
      </c>
      <c r="P4104" t="s">
        <v>1231</v>
      </c>
      <c r="Q4104" t="s">
        <v>1883</v>
      </c>
      <c r="R4104">
        <v>8</v>
      </c>
      <c r="S4104">
        <v>202</v>
      </c>
    </row>
    <row r="4105" spans="1:19" hidden="1" x14ac:dyDescent="0.25">
      <c r="A4105" t="s">
        <v>1253</v>
      </c>
      <c r="B4105" t="s">
        <v>2868</v>
      </c>
      <c r="C4105">
        <v>1</v>
      </c>
      <c r="D4105">
        <v>0</v>
      </c>
      <c r="E4105" s="33">
        <v>43654</v>
      </c>
      <c r="F4105" t="s">
        <v>1253</v>
      </c>
      <c r="G4105" t="s">
        <v>2856</v>
      </c>
      <c r="H4105">
        <v>1</v>
      </c>
      <c r="I4105">
        <v>0</v>
      </c>
      <c r="J4105" s="33">
        <v>43655</v>
      </c>
      <c r="K4105" t="s">
        <v>1254</v>
      </c>
      <c r="L4105" t="s">
        <v>1482</v>
      </c>
      <c r="M4105">
        <v>1</v>
      </c>
      <c r="N4105">
        <v>0</v>
      </c>
      <c r="O4105" s="33">
        <v>43656</v>
      </c>
      <c r="P4105" t="s">
        <v>1231</v>
      </c>
      <c r="Q4105" t="s">
        <v>1884</v>
      </c>
      <c r="R4105">
        <v>0</v>
      </c>
      <c r="S4105">
        <v>778</v>
      </c>
    </row>
    <row r="4106" spans="1:19" hidden="1" x14ac:dyDescent="0.25">
      <c r="A4106" t="s">
        <v>1253</v>
      </c>
      <c r="B4106" t="s">
        <v>2869</v>
      </c>
      <c r="C4106">
        <v>1</v>
      </c>
      <c r="D4106">
        <v>0</v>
      </c>
      <c r="E4106" s="33">
        <v>43654</v>
      </c>
      <c r="F4106" t="s">
        <v>1253</v>
      </c>
      <c r="G4106" t="s">
        <v>2857</v>
      </c>
      <c r="H4106">
        <v>1</v>
      </c>
      <c r="I4106">
        <v>0</v>
      </c>
      <c r="J4106" s="33">
        <v>43655</v>
      </c>
      <c r="K4106" t="s">
        <v>1254</v>
      </c>
      <c r="L4106" t="s">
        <v>857</v>
      </c>
      <c r="M4106">
        <v>1</v>
      </c>
      <c r="N4106">
        <v>0</v>
      </c>
      <c r="O4106" s="33">
        <v>43656</v>
      </c>
      <c r="P4106" t="s">
        <v>1231</v>
      </c>
      <c r="Q4106" t="s">
        <v>1486</v>
      </c>
      <c r="R4106">
        <v>778</v>
      </c>
      <c r="S4106">
        <v>0</v>
      </c>
    </row>
    <row r="4107" spans="1:19" hidden="1" x14ac:dyDescent="0.25">
      <c r="A4107" t="s">
        <v>1253</v>
      </c>
      <c r="B4107" t="s">
        <v>2870</v>
      </c>
      <c r="C4107">
        <v>1</v>
      </c>
      <c r="D4107">
        <v>0</v>
      </c>
      <c r="E4107" s="33">
        <v>43654</v>
      </c>
      <c r="F4107" t="s">
        <v>1253</v>
      </c>
      <c r="G4107" t="s">
        <v>2877</v>
      </c>
      <c r="H4107">
        <v>1</v>
      </c>
      <c r="I4107">
        <v>0</v>
      </c>
      <c r="J4107" s="33">
        <v>43655</v>
      </c>
      <c r="K4107" t="s">
        <v>1254</v>
      </c>
      <c r="L4107" t="s">
        <v>868</v>
      </c>
      <c r="M4107">
        <v>1</v>
      </c>
      <c r="N4107">
        <v>0</v>
      </c>
      <c r="O4107" s="33">
        <v>43656</v>
      </c>
      <c r="P4107" t="s">
        <v>1231</v>
      </c>
      <c r="Q4107" t="s">
        <v>1857</v>
      </c>
      <c r="R4107">
        <v>46</v>
      </c>
      <c r="S4107">
        <v>110</v>
      </c>
    </row>
    <row r="4108" spans="1:19" hidden="1" x14ac:dyDescent="0.25">
      <c r="A4108" t="s">
        <v>1253</v>
      </c>
      <c r="B4108" t="s">
        <v>2852</v>
      </c>
      <c r="C4108">
        <v>1</v>
      </c>
      <c r="D4108">
        <v>0</v>
      </c>
      <c r="E4108" s="33">
        <v>43654</v>
      </c>
      <c r="F4108" t="s">
        <v>1253</v>
      </c>
      <c r="G4108" t="s">
        <v>2858</v>
      </c>
      <c r="H4108">
        <v>1</v>
      </c>
      <c r="I4108">
        <v>0</v>
      </c>
      <c r="J4108" s="33">
        <v>43655</v>
      </c>
      <c r="K4108" t="s">
        <v>1254</v>
      </c>
      <c r="L4108" t="s">
        <v>1484</v>
      </c>
      <c r="M4108">
        <v>2</v>
      </c>
      <c r="N4108">
        <v>0</v>
      </c>
      <c r="O4108" s="33">
        <v>43656</v>
      </c>
      <c r="P4108" t="s">
        <v>1231</v>
      </c>
      <c r="Q4108" t="s">
        <v>1856</v>
      </c>
      <c r="R4108">
        <v>0</v>
      </c>
      <c r="S4108">
        <v>778</v>
      </c>
    </row>
    <row r="4109" spans="1:19" hidden="1" x14ac:dyDescent="0.25">
      <c r="A4109" t="s">
        <v>1253</v>
      </c>
      <c r="B4109" t="s">
        <v>2871</v>
      </c>
      <c r="C4109">
        <v>1</v>
      </c>
      <c r="D4109">
        <v>0</v>
      </c>
      <c r="E4109" s="33">
        <v>43654</v>
      </c>
      <c r="F4109" t="s">
        <v>1253</v>
      </c>
      <c r="G4109" t="s">
        <v>2859</v>
      </c>
      <c r="H4109">
        <v>1</v>
      </c>
      <c r="I4109">
        <v>0</v>
      </c>
      <c r="J4109" s="33">
        <v>43655</v>
      </c>
      <c r="K4109" t="s">
        <v>1254</v>
      </c>
      <c r="L4109" t="s">
        <v>1486</v>
      </c>
      <c r="M4109">
        <v>2</v>
      </c>
      <c r="N4109">
        <v>0</v>
      </c>
      <c r="O4109" s="33">
        <v>43656</v>
      </c>
      <c r="P4109" t="s">
        <v>1231</v>
      </c>
      <c r="Q4109" t="s">
        <v>2709</v>
      </c>
      <c r="R4109">
        <v>38</v>
      </c>
      <c r="S4109">
        <v>0</v>
      </c>
    </row>
    <row r="4110" spans="1:19" hidden="1" x14ac:dyDescent="0.25">
      <c r="A4110" t="s">
        <v>1253</v>
      </c>
      <c r="B4110" t="s">
        <v>2872</v>
      </c>
      <c r="C4110">
        <v>1</v>
      </c>
      <c r="D4110">
        <v>0</v>
      </c>
      <c r="E4110" s="33">
        <v>43654</v>
      </c>
      <c r="F4110" t="s">
        <v>1253</v>
      </c>
      <c r="G4110" t="s">
        <v>2860</v>
      </c>
      <c r="H4110">
        <v>1</v>
      </c>
      <c r="I4110">
        <v>0</v>
      </c>
      <c r="J4110" s="33">
        <v>43655</v>
      </c>
      <c r="K4110" t="s">
        <v>1254</v>
      </c>
      <c r="L4110" t="s">
        <v>2880</v>
      </c>
      <c r="M4110">
        <v>1</v>
      </c>
      <c r="N4110">
        <v>0</v>
      </c>
      <c r="O4110" s="33">
        <v>43656</v>
      </c>
      <c r="P4110" t="s">
        <v>1231</v>
      </c>
      <c r="Q4110" t="s">
        <v>529</v>
      </c>
      <c r="R4110">
        <v>46</v>
      </c>
      <c r="S4110">
        <v>0</v>
      </c>
    </row>
    <row r="4111" spans="1:19" hidden="1" x14ac:dyDescent="0.25">
      <c r="A4111" t="s">
        <v>1253</v>
      </c>
      <c r="B4111" t="s">
        <v>2873</v>
      </c>
      <c r="C4111">
        <v>0</v>
      </c>
      <c r="D4111">
        <v>1</v>
      </c>
      <c r="E4111" s="33">
        <v>43654</v>
      </c>
      <c r="F4111" t="s">
        <v>1253</v>
      </c>
      <c r="G4111" t="s">
        <v>1868</v>
      </c>
      <c r="H4111">
        <v>1</v>
      </c>
      <c r="I4111">
        <v>0</v>
      </c>
      <c r="J4111" s="33">
        <v>43655</v>
      </c>
      <c r="K4111" t="s">
        <v>1254</v>
      </c>
      <c r="L4111" t="s">
        <v>2879</v>
      </c>
      <c r="M4111">
        <v>1</v>
      </c>
      <c r="N4111">
        <v>0</v>
      </c>
      <c r="O4111" s="33">
        <v>43656</v>
      </c>
      <c r="P4111" t="s">
        <v>1231</v>
      </c>
      <c r="Q4111" t="s">
        <v>1861</v>
      </c>
      <c r="R4111">
        <v>778</v>
      </c>
      <c r="S4111">
        <v>0</v>
      </c>
    </row>
    <row r="4112" spans="1:19" hidden="1" x14ac:dyDescent="0.25">
      <c r="A4112" t="s">
        <v>1253</v>
      </c>
      <c r="B4112" t="s">
        <v>2875</v>
      </c>
      <c r="C4112">
        <v>1</v>
      </c>
      <c r="D4112">
        <v>0</v>
      </c>
      <c r="E4112" s="33">
        <v>43654</v>
      </c>
      <c r="F4112" t="s">
        <v>1253</v>
      </c>
      <c r="G4112" t="s">
        <v>2861</v>
      </c>
      <c r="H4112">
        <v>1</v>
      </c>
      <c r="I4112">
        <v>0</v>
      </c>
      <c r="J4112" s="33">
        <v>43655</v>
      </c>
      <c r="K4112" t="s">
        <v>1254</v>
      </c>
      <c r="L4112" t="s">
        <v>870</v>
      </c>
      <c r="M4112">
        <v>1</v>
      </c>
      <c r="N4112">
        <v>0</v>
      </c>
      <c r="O4112" s="33">
        <v>43656</v>
      </c>
      <c r="P4112" t="s">
        <v>1231</v>
      </c>
      <c r="Q4112" t="s">
        <v>1863</v>
      </c>
      <c r="R4112">
        <v>8</v>
      </c>
      <c r="S4112">
        <v>770</v>
      </c>
    </row>
    <row r="4113" spans="1:19" hidden="1" x14ac:dyDescent="0.25">
      <c r="A4113" t="s">
        <v>1253</v>
      </c>
      <c r="B4113" t="s">
        <v>861</v>
      </c>
      <c r="C4113">
        <v>1</v>
      </c>
      <c r="D4113">
        <v>0</v>
      </c>
      <c r="E4113" s="33">
        <v>43654</v>
      </c>
      <c r="F4113" t="s">
        <v>1253</v>
      </c>
      <c r="G4113" t="s">
        <v>2590</v>
      </c>
      <c r="H4113">
        <v>0</v>
      </c>
      <c r="I4113">
        <v>1</v>
      </c>
      <c r="J4113" s="33">
        <v>43655</v>
      </c>
      <c r="K4113" t="s">
        <v>1254</v>
      </c>
      <c r="L4113" t="s">
        <v>859</v>
      </c>
      <c r="M4113">
        <v>1</v>
      </c>
      <c r="N4113">
        <v>0</v>
      </c>
      <c r="O4113" s="33">
        <v>43656</v>
      </c>
      <c r="P4113" t="s">
        <v>1231</v>
      </c>
      <c r="Q4113" t="s">
        <v>1822</v>
      </c>
      <c r="R4113">
        <v>1</v>
      </c>
      <c r="S4113">
        <v>1</v>
      </c>
    </row>
    <row r="4114" spans="1:19" hidden="1" x14ac:dyDescent="0.25">
      <c r="A4114" t="s">
        <v>1253</v>
      </c>
      <c r="B4114" t="s">
        <v>2876</v>
      </c>
      <c r="C4114">
        <v>1</v>
      </c>
      <c r="D4114">
        <v>0</v>
      </c>
      <c r="E4114" s="33">
        <v>43654</v>
      </c>
      <c r="F4114" t="s">
        <v>1253</v>
      </c>
      <c r="G4114" t="s">
        <v>2862</v>
      </c>
      <c r="H4114">
        <v>1</v>
      </c>
      <c r="I4114">
        <v>0</v>
      </c>
      <c r="J4114" s="33">
        <v>43655</v>
      </c>
      <c r="K4114" t="s">
        <v>1254</v>
      </c>
      <c r="L4114" t="s">
        <v>1795</v>
      </c>
      <c r="M4114">
        <v>2</v>
      </c>
      <c r="N4114">
        <v>0</v>
      </c>
      <c r="O4114" s="33">
        <v>43656</v>
      </c>
      <c r="P4114" t="s">
        <v>1231</v>
      </c>
      <c r="Q4114" t="s">
        <v>2633</v>
      </c>
      <c r="R4114">
        <v>778</v>
      </c>
      <c r="S4114">
        <v>0</v>
      </c>
    </row>
    <row r="4115" spans="1:19" hidden="1" x14ac:dyDescent="0.25">
      <c r="A4115" t="s">
        <v>1253</v>
      </c>
      <c r="B4115" t="s">
        <v>1483</v>
      </c>
      <c r="C4115">
        <v>1</v>
      </c>
      <c r="D4115">
        <v>0</v>
      </c>
      <c r="E4115" s="33">
        <v>43654</v>
      </c>
      <c r="F4115" t="s">
        <v>1253</v>
      </c>
      <c r="G4115" t="s">
        <v>2863</v>
      </c>
      <c r="H4115">
        <v>1</v>
      </c>
      <c r="I4115">
        <v>0</v>
      </c>
      <c r="J4115" s="33">
        <v>43655</v>
      </c>
      <c r="K4115" t="s">
        <v>1254</v>
      </c>
      <c r="L4115" t="s">
        <v>861</v>
      </c>
      <c r="M4115">
        <v>1</v>
      </c>
      <c r="N4115">
        <v>0</v>
      </c>
      <c r="O4115" s="33">
        <v>43656</v>
      </c>
      <c r="P4115" t="s">
        <v>1231</v>
      </c>
      <c r="Q4115" t="s">
        <v>2320</v>
      </c>
      <c r="R4115">
        <v>775</v>
      </c>
      <c r="S4115">
        <v>0</v>
      </c>
    </row>
    <row r="4116" spans="1:19" hidden="1" x14ac:dyDescent="0.25">
      <c r="A4116" t="s">
        <v>1254</v>
      </c>
      <c r="B4116" t="s">
        <v>1482</v>
      </c>
      <c r="C4116">
        <v>1</v>
      </c>
      <c r="D4116">
        <v>0</v>
      </c>
      <c r="E4116" s="33">
        <v>43654</v>
      </c>
      <c r="F4116" t="s">
        <v>1253</v>
      </c>
      <c r="G4116" t="s">
        <v>2874</v>
      </c>
      <c r="H4116">
        <v>1</v>
      </c>
      <c r="I4116">
        <v>0</v>
      </c>
      <c r="J4116" s="33">
        <v>43655</v>
      </c>
      <c r="K4116" t="s">
        <v>1254</v>
      </c>
      <c r="L4116" t="s">
        <v>2878</v>
      </c>
      <c r="M4116">
        <v>2</v>
      </c>
      <c r="N4116">
        <v>0</v>
      </c>
      <c r="O4116" s="33">
        <v>43656</v>
      </c>
      <c r="P4116" t="s">
        <v>1231</v>
      </c>
      <c r="Q4116" t="s">
        <v>2657</v>
      </c>
      <c r="R4116">
        <v>87</v>
      </c>
      <c r="S4116">
        <v>223</v>
      </c>
    </row>
    <row r="4117" spans="1:19" hidden="1" x14ac:dyDescent="0.25">
      <c r="A4117" t="s">
        <v>1254</v>
      </c>
      <c r="B4117" t="s">
        <v>857</v>
      </c>
      <c r="C4117">
        <v>1</v>
      </c>
      <c r="D4117">
        <v>0</v>
      </c>
      <c r="E4117" s="33">
        <v>43654</v>
      </c>
      <c r="F4117" t="s">
        <v>1253</v>
      </c>
      <c r="G4117" t="s">
        <v>2864</v>
      </c>
      <c r="H4117">
        <v>1</v>
      </c>
      <c r="I4117">
        <v>0</v>
      </c>
      <c r="J4117" s="33">
        <v>43655</v>
      </c>
      <c r="K4117" t="s">
        <v>1254</v>
      </c>
      <c r="L4117" t="s">
        <v>1483</v>
      </c>
      <c r="M4117">
        <v>1</v>
      </c>
      <c r="N4117">
        <v>0</v>
      </c>
      <c r="O4117" s="33">
        <v>43656</v>
      </c>
      <c r="P4117" t="s">
        <v>1231</v>
      </c>
      <c r="Q4117" t="s">
        <v>861</v>
      </c>
      <c r="R4117">
        <v>1</v>
      </c>
      <c r="S4117">
        <v>0</v>
      </c>
    </row>
    <row r="4118" spans="1:19" hidden="1" x14ac:dyDescent="0.25">
      <c r="A4118" t="s">
        <v>1254</v>
      </c>
      <c r="B4118" t="s">
        <v>868</v>
      </c>
      <c r="C4118">
        <v>1</v>
      </c>
      <c r="D4118">
        <v>0</v>
      </c>
      <c r="E4118" s="33">
        <v>43654</v>
      </c>
      <c r="F4118" t="s">
        <v>1253</v>
      </c>
      <c r="G4118" t="s">
        <v>2853</v>
      </c>
      <c r="H4118">
        <v>1</v>
      </c>
      <c r="I4118">
        <v>0</v>
      </c>
      <c r="J4118" s="33">
        <v>43655</v>
      </c>
      <c r="K4118" t="s">
        <v>1255</v>
      </c>
      <c r="L4118" t="s">
        <v>868</v>
      </c>
      <c r="M4118">
        <v>0</v>
      </c>
      <c r="N4118">
        <v>0</v>
      </c>
      <c r="O4118" s="33">
        <v>43649</v>
      </c>
      <c r="P4118" t="s">
        <v>1231</v>
      </c>
      <c r="Q4118" t="s">
        <v>1828</v>
      </c>
      <c r="R4118">
        <v>0</v>
      </c>
      <c r="S4118">
        <v>778</v>
      </c>
    </row>
    <row r="4119" spans="1:19" hidden="1" x14ac:dyDescent="0.25">
      <c r="A4119" t="s">
        <v>1254</v>
      </c>
      <c r="B4119" t="s">
        <v>1484</v>
      </c>
      <c r="C4119">
        <v>2</v>
      </c>
      <c r="D4119">
        <v>0</v>
      </c>
      <c r="E4119" s="33">
        <v>43654</v>
      </c>
      <c r="F4119" t="s">
        <v>1253</v>
      </c>
      <c r="G4119" t="s">
        <v>1486</v>
      </c>
      <c r="H4119">
        <v>1</v>
      </c>
      <c r="I4119">
        <v>0</v>
      </c>
      <c r="J4119" s="33">
        <v>43655</v>
      </c>
      <c r="K4119" t="s">
        <v>1255</v>
      </c>
      <c r="L4119" t="s">
        <v>1484</v>
      </c>
      <c r="M4119">
        <v>0</v>
      </c>
      <c r="N4119">
        <v>0</v>
      </c>
      <c r="O4119" s="33">
        <v>43649</v>
      </c>
      <c r="P4119" t="s">
        <v>1231</v>
      </c>
      <c r="Q4119" t="s">
        <v>1483</v>
      </c>
      <c r="R4119">
        <v>1</v>
      </c>
      <c r="S4119">
        <v>0</v>
      </c>
    </row>
    <row r="4120" spans="1:19" hidden="1" x14ac:dyDescent="0.25">
      <c r="A4120" t="s">
        <v>1254</v>
      </c>
      <c r="B4120" t="s">
        <v>1486</v>
      </c>
      <c r="C4120">
        <v>2</v>
      </c>
      <c r="D4120">
        <v>0</v>
      </c>
      <c r="E4120" s="33">
        <v>43654</v>
      </c>
      <c r="F4120" t="s">
        <v>1253</v>
      </c>
      <c r="G4120" t="s">
        <v>2865</v>
      </c>
      <c r="H4120">
        <v>1</v>
      </c>
      <c r="I4120">
        <v>0</v>
      </c>
      <c r="J4120" s="33">
        <v>43655</v>
      </c>
      <c r="K4120" t="s">
        <v>1255</v>
      </c>
      <c r="L4120" t="s">
        <v>1486</v>
      </c>
      <c r="M4120">
        <v>0</v>
      </c>
      <c r="N4120">
        <v>0</v>
      </c>
      <c r="O4120" s="33">
        <v>43649</v>
      </c>
      <c r="P4120" t="s">
        <v>1232</v>
      </c>
      <c r="Q4120" t="s">
        <v>1482</v>
      </c>
      <c r="R4120">
        <v>0</v>
      </c>
      <c r="S4120">
        <v>0</v>
      </c>
    </row>
    <row r="4121" spans="1:19" hidden="1" x14ac:dyDescent="0.25">
      <c r="A4121" t="s">
        <v>1254</v>
      </c>
      <c r="B4121" t="s">
        <v>2880</v>
      </c>
      <c r="C4121">
        <v>1</v>
      </c>
      <c r="D4121">
        <v>0</v>
      </c>
      <c r="E4121" s="33">
        <v>43654</v>
      </c>
      <c r="F4121" t="s">
        <v>1253</v>
      </c>
      <c r="G4121" t="s">
        <v>2867</v>
      </c>
      <c r="H4121">
        <v>1</v>
      </c>
      <c r="I4121">
        <v>0</v>
      </c>
      <c r="J4121" s="33">
        <v>43655</v>
      </c>
      <c r="K4121" t="s">
        <v>1255</v>
      </c>
      <c r="L4121" t="s">
        <v>870</v>
      </c>
      <c r="M4121">
        <v>0</v>
      </c>
      <c r="N4121">
        <v>0</v>
      </c>
      <c r="O4121" s="33">
        <v>43649</v>
      </c>
      <c r="P4121" t="s">
        <v>1232</v>
      </c>
      <c r="Q4121" t="s">
        <v>1486</v>
      </c>
      <c r="R4121">
        <v>0</v>
      </c>
      <c r="S4121">
        <v>0</v>
      </c>
    </row>
    <row r="4122" spans="1:19" hidden="1" x14ac:dyDescent="0.25">
      <c r="A4122" t="s">
        <v>1254</v>
      </c>
      <c r="B4122" t="s">
        <v>2879</v>
      </c>
      <c r="C4122">
        <v>1</v>
      </c>
      <c r="D4122">
        <v>0</v>
      </c>
      <c r="E4122" s="33">
        <v>43654</v>
      </c>
      <c r="F4122" t="s">
        <v>1253</v>
      </c>
      <c r="G4122" t="s">
        <v>2866</v>
      </c>
      <c r="H4122">
        <v>1</v>
      </c>
      <c r="I4122">
        <v>0</v>
      </c>
      <c r="J4122" s="33">
        <v>43655</v>
      </c>
      <c r="K4122" t="s">
        <v>1255</v>
      </c>
      <c r="L4122" t="s">
        <v>1858</v>
      </c>
      <c r="M4122">
        <v>0</v>
      </c>
      <c r="N4122">
        <v>0</v>
      </c>
      <c r="O4122" s="33">
        <v>43649</v>
      </c>
      <c r="P4122" t="s">
        <v>1232</v>
      </c>
      <c r="Q4122" t="s">
        <v>2818</v>
      </c>
      <c r="R4122">
        <v>0</v>
      </c>
      <c r="S4122">
        <v>0</v>
      </c>
    </row>
    <row r="4123" spans="1:19" hidden="1" x14ac:dyDescent="0.25">
      <c r="A4123" t="s">
        <v>1254</v>
      </c>
      <c r="B4123" t="s">
        <v>870</v>
      </c>
      <c r="C4123">
        <v>1</v>
      </c>
      <c r="D4123">
        <v>0</v>
      </c>
      <c r="E4123" s="33">
        <v>43654</v>
      </c>
      <c r="F4123" t="s">
        <v>1253</v>
      </c>
      <c r="G4123" t="s">
        <v>2868</v>
      </c>
      <c r="H4123">
        <v>1</v>
      </c>
      <c r="I4123">
        <v>0</v>
      </c>
      <c r="J4123" s="33">
        <v>43655</v>
      </c>
      <c r="K4123" t="s">
        <v>1255</v>
      </c>
      <c r="L4123" t="s">
        <v>2882</v>
      </c>
      <c r="M4123">
        <v>0</v>
      </c>
      <c r="N4123">
        <v>0</v>
      </c>
      <c r="O4123" s="33">
        <v>43649</v>
      </c>
      <c r="P4123" t="s">
        <v>1232</v>
      </c>
      <c r="Q4123" t="s">
        <v>2819</v>
      </c>
      <c r="R4123">
        <v>0</v>
      </c>
      <c r="S4123">
        <v>0</v>
      </c>
    </row>
    <row r="4124" spans="1:19" hidden="1" x14ac:dyDescent="0.25">
      <c r="A4124" t="s">
        <v>1254</v>
      </c>
      <c r="B4124" t="s">
        <v>859</v>
      </c>
      <c r="C4124">
        <v>1</v>
      </c>
      <c r="D4124">
        <v>0</v>
      </c>
      <c r="E4124" s="33">
        <v>43654</v>
      </c>
      <c r="F4124" t="s">
        <v>1253</v>
      </c>
      <c r="G4124" t="s">
        <v>2869</v>
      </c>
      <c r="H4124">
        <v>1</v>
      </c>
      <c r="I4124">
        <v>0</v>
      </c>
      <c r="J4124" s="33">
        <v>43655</v>
      </c>
      <c r="K4124" t="s">
        <v>1255</v>
      </c>
      <c r="L4124" t="s">
        <v>2881</v>
      </c>
      <c r="M4124">
        <v>0</v>
      </c>
      <c r="N4124">
        <v>0</v>
      </c>
      <c r="O4124" s="33">
        <v>43649</v>
      </c>
      <c r="P4124" t="s">
        <v>1232</v>
      </c>
      <c r="Q4124" t="s">
        <v>861</v>
      </c>
      <c r="R4124">
        <v>0</v>
      </c>
      <c r="S4124">
        <v>0</v>
      </c>
    </row>
    <row r="4125" spans="1:19" hidden="1" x14ac:dyDescent="0.25">
      <c r="A4125" t="s">
        <v>1254</v>
      </c>
      <c r="B4125" t="s">
        <v>1795</v>
      </c>
      <c r="C4125">
        <v>2</v>
      </c>
      <c r="D4125">
        <v>0</v>
      </c>
      <c r="E4125" s="33">
        <v>43654</v>
      </c>
      <c r="F4125" t="s">
        <v>1253</v>
      </c>
      <c r="G4125" t="s">
        <v>2870</v>
      </c>
      <c r="H4125">
        <v>1</v>
      </c>
      <c r="I4125">
        <v>0</v>
      </c>
      <c r="J4125" s="33">
        <v>43655</v>
      </c>
      <c r="K4125" t="s">
        <v>1255</v>
      </c>
      <c r="L4125" t="s">
        <v>2883</v>
      </c>
      <c r="M4125">
        <v>0</v>
      </c>
      <c r="N4125">
        <v>0</v>
      </c>
      <c r="O4125" s="33">
        <v>43649</v>
      </c>
      <c r="P4125" t="s">
        <v>1232</v>
      </c>
      <c r="Q4125" t="s">
        <v>1483</v>
      </c>
      <c r="R4125">
        <v>0</v>
      </c>
      <c r="S4125">
        <v>0</v>
      </c>
    </row>
    <row r="4126" spans="1:19" hidden="1" x14ac:dyDescent="0.25">
      <c r="A4126" t="s">
        <v>1254</v>
      </c>
      <c r="B4126" t="s">
        <v>861</v>
      </c>
      <c r="C4126">
        <v>1</v>
      </c>
      <c r="D4126">
        <v>0</v>
      </c>
      <c r="E4126" s="33">
        <v>43654</v>
      </c>
      <c r="F4126" t="s">
        <v>1253</v>
      </c>
      <c r="G4126" t="s">
        <v>2852</v>
      </c>
      <c r="H4126">
        <v>1</v>
      </c>
      <c r="I4126">
        <v>0</v>
      </c>
      <c r="J4126" s="33">
        <v>43655</v>
      </c>
      <c r="K4126" t="s">
        <v>1255</v>
      </c>
      <c r="L4126" t="s">
        <v>1483</v>
      </c>
      <c r="M4126">
        <v>0</v>
      </c>
      <c r="N4126">
        <v>0</v>
      </c>
      <c r="O4126" s="33">
        <v>43649</v>
      </c>
      <c r="P4126" t="s">
        <v>1233</v>
      </c>
      <c r="Q4126" t="s">
        <v>2821</v>
      </c>
      <c r="R4126">
        <v>5995</v>
      </c>
      <c r="S4126">
        <v>0</v>
      </c>
    </row>
    <row r="4127" spans="1:19" hidden="1" x14ac:dyDescent="0.25">
      <c r="A4127" t="s">
        <v>1254</v>
      </c>
      <c r="B4127" t="s">
        <v>2878</v>
      </c>
      <c r="C4127">
        <v>2</v>
      </c>
      <c r="D4127">
        <v>0</v>
      </c>
      <c r="E4127" s="33">
        <v>43654</v>
      </c>
      <c r="F4127" t="s">
        <v>1253</v>
      </c>
      <c r="G4127" t="s">
        <v>2871</v>
      </c>
      <c r="H4127">
        <v>1</v>
      </c>
      <c r="I4127">
        <v>0</v>
      </c>
      <c r="J4127" s="33">
        <v>43655</v>
      </c>
      <c r="K4127" t="s">
        <v>1256</v>
      </c>
      <c r="L4127" t="s">
        <v>1615</v>
      </c>
      <c r="M4127">
        <v>25</v>
      </c>
      <c r="N4127">
        <v>0</v>
      </c>
      <c r="O4127" s="33">
        <v>43656</v>
      </c>
      <c r="P4127" t="s">
        <v>1233</v>
      </c>
      <c r="Q4127" t="s">
        <v>2820</v>
      </c>
      <c r="R4127">
        <v>5468</v>
      </c>
      <c r="S4127">
        <v>0</v>
      </c>
    </row>
    <row r="4128" spans="1:19" hidden="1" x14ac:dyDescent="0.25">
      <c r="A4128" t="s">
        <v>1254</v>
      </c>
      <c r="B4128" t="s">
        <v>1483</v>
      </c>
      <c r="C4128">
        <v>1</v>
      </c>
      <c r="D4128">
        <v>0</v>
      </c>
      <c r="E4128" s="33">
        <v>43654</v>
      </c>
      <c r="F4128" t="s">
        <v>1253</v>
      </c>
      <c r="G4128" t="s">
        <v>2872</v>
      </c>
      <c r="H4128">
        <v>1</v>
      </c>
      <c r="I4128">
        <v>0</v>
      </c>
      <c r="J4128" s="33">
        <v>43655</v>
      </c>
      <c r="K4128" t="s">
        <v>1256</v>
      </c>
      <c r="L4128" t="s">
        <v>1749</v>
      </c>
      <c r="M4128">
        <v>0</v>
      </c>
      <c r="N4128">
        <v>429181</v>
      </c>
      <c r="O4128" s="33">
        <v>43656</v>
      </c>
      <c r="P4128" t="s">
        <v>1234</v>
      </c>
      <c r="Q4128" t="s">
        <v>1482</v>
      </c>
      <c r="R4128">
        <v>1</v>
      </c>
      <c r="S4128">
        <v>0</v>
      </c>
    </row>
    <row r="4129" spans="1:19" hidden="1" x14ac:dyDescent="0.25">
      <c r="A4129" t="s">
        <v>1255</v>
      </c>
      <c r="B4129" t="s">
        <v>868</v>
      </c>
      <c r="C4129">
        <v>0</v>
      </c>
      <c r="D4129">
        <v>0</v>
      </c>
      <c r="E4129" s="33">
        <v>43649</v>
      </c>
      <c r="F4129" t="s">
        <v>1253</v>
      </c>
      <c r="G4129" t="s">
        <v>2873</v>
      </c>
      <c r="H4129">
        <v>0</v>
      </c>
      <c r="I4129">
        <v>1</v>
      </c>
      <c r="J4129" s="33">
        <v>43655</v>
      </c>
      <c r="K4129" t="s">
        <v>1256</v>
      </c>
      <c r="L4129" t="s">
        <v>2884</v>
      </c>
      <c r="M4129">
        <v>0</v>
      </c>
      <c r="N4129">
        <v>429181</v>
      </c>
      <c r="O4129" s="33">
        <v>43656</v>
      </c>
      <c r="P4129" t="s">
        <v>1234</v>
      </c>
      <c r="Q4129" t="s">
        <v>857</v>
      </c>
      <c r="R4129">
        <v>1</v>
      </c>
      <c r="S4129">
        <v>0</v>
      </c>
    </row>
    <row r="4130" spans="1:19" hidden="1" x14ac:dyDescent="0.25">
      <c r="A4130" t="s">
        <v>1255</v>
      </c>
      <c r="B4130" t="s">
        <v>1484</v>
      </c>
      <c r="C4130">
        <v>0</v>
      </c>
      <c r="D4130">
        <v>0</v>
      </c>
      <c r="E4130" s="33">
        <v>43649</v>
      </c>
      <c r="F4130" t="s">
        <v>1253</v>
      </c>
      <c r="G4130" t="s">
        <v>2875</v>
      </c>
      <c r="H4130">
        <v>1</v>
      </c>
      <c r="I4130">
        <v>0</v>
      </c>
      <c r="J4130" s="33">
        <v>43655</v>
      </c>
      <c r="K4130" t="s">
        <v>1256</v>
      </c>
      <c r="L4130" t="s">
        <v>1486</v>
      </c>
      <c r="M4130">
        <v>429181</v>
      </c>
      <c r="N4130">
        <v>0</v>
      </c>
      <c r="O4130" s="33">
        <v>43656</v>
      </c>
      <c r="P4130" t="s">
        <v>1234</v>
      </c>
      <c r="Q4130" t="s">
        <v>868</v>
      </c>
      <c r="R4130">
        <v>39</v>
      </c>
      <c r="S4130">
        <v>0</v>
      </c>
    </row>
    <row r="4131" spans="1:19" hidden="1" x14ac:dyDescent="0.25">
      <c r="A4131" t="s">
        <v>1255</v>
      </c>
      <c r="B4131" t="s">
        <v>1486</v>
      </c>
      <c r="C4131">
        <v>0</v>
      </c>
      <c r="D4131">
        <v>0</v>
      </c>
      <c r="E4131" s="33">
        <v>43649</v>
      </c>
      <c r="F4131" t="s">
        <v>1253</v>
      </c>
      <c r="G4131" t="s">
        <v>861</v>
      </c>
      <c r="H4131">
        <v>1</v>
      </c>
      <c r="I4131">
        <v>0</v>
      </c>
      <c r="J4131" s="33">
        <v>43655</v>
      </c>
      <c r="K4131" t="s">
        <v>1256</v>
      </c>
      <c r="L4131" t="s">
        <v>2823</v>
      </c>
      <c r="M4131">
        <v>513</v>
      </c>
      <c r="N4131">
        <v>72320</v>
      </c>
      <c r="O4131" s="33">
        <v>43656</v>
      </c>
      <c r="P4131" t="s">
        <v>1234</v>
      </c>
      <c r="Q4131" t="s">
        <v>2597</v>
      </c>
      <c r="R4131">
        <v>1</v>
      </c>
      <c r="S4131">
        <v>0</v>
      </c>
    </row>
    <row r="4132" spans="1:19" hidden="1" x14ac:dyDescent="0.25">
      <c r="A4132" t="s">
        <v>1255</v>
      </c>
      <c r="B4132" t="s">
        <v>870</v>
      </c>
      <c r="C4132">
        <v>0</v>
      </c>
      <c r="D4132">
        <v>0</v>
      </c>
      <c r="E4132" s="33">
        <v>43649</v>
      </c>
      <c r="F4132" t="s">
        <v>1253</v>
      </c>
      <c r="G4132" t="s">
        <v>2876</v>
      </c>
      <c r="H4132">
        <v>1</v>
      </c>
      <c r="I4132">
        <v>0</v>
      </c>
      <c r="J4132" s="33">
        <v>43655</v>
      </c>
      <c r="K4132" t="s">
        <v>1256</v>
      </c>
      <c r="L4132" t="s">
        <v>1483</v>
      </c>
      <c r="M4132">
        <v>1</v>
      </c>
      <c r="N4132">
        <v>0</v>
      </c>
      <c r="O4132" s="33">
        <v>43656</v>
      </c>
      <c r="P4132" t="s">
        <v>1234</v>
      </c>
      <c r="Q4132" t="s">
        <v>1617</v>
      </c>
      <c r="R4132">
        <v>39</v>
      </c>
      <c r="S4132">
        <v>0</v>
      </c>
    </row>
    <row r="4133" spans="1:19" hidden="1" x14ac:dyDescent="0.25">
      <c r="A4133" t="s">
        <v>1255</v>
      </c>
      <c r="B4133" t="s">
        <v>1858</v>
      </c>
      <c r="C4133">
        <v>0</v>
      </c>
      <c r="D4133">
        <v>0</v>
      </c>
      <c r="E4133" s="33">
        <v>43649</v>
      </c>
      <c r="F4133" t="s">
        <v>1253</v>
      </c>
      <c r="G4133" t="s">
        <v>1483</v>
      </c>
      <c r="H4133">
        <v>1</v>
      </c>
      <c r="I4133">
        <v>0</v>
      </c>
      <c r="J4133" s="33">
        <v>43655</v>
      </c>
      <c r="K4133" t="s">
        <v>1257</v>
      </c>
      <c r="L4133" t="s">
        <v>1482</v>
      </c>
      <c r="M4133">
        <v>1</v>
      </c>
      <c r="N4133">
        <v>0</v>
      </c>
      <c r="O4133" s="33">
        <v>43656</v>
      </c>
      <c r="P4133" t="s">
        <v>1234</v>
      </c>
      <c r="Q4133" t="s">
        <v>1486</v>
      </c>
      <c r="R4133">
        <v>39</v>
      </c>
      <c r="S4133">
        <v>0</v>
      </c>
    </row>
    <row r="4134" spans="1:19" hidden="1" x14ac:dyDescent="0.25">
      <c r="A4134" t="s">
        <v>1255</v>
      </c>
      <c r="B4134" t="s">
        <v>2882</v>
      </c>
      <c r="C4134">
        <v>0</v>
      </c>
      <c r="D4134">
        <v>0</v>
      </c>
      <c r="E4134" s="33">
        <v>43649</v>
      </c>
      <c r="F4134" t="s">
        <v>1254</v>
      </c>
      <c r="G4134" t="s">
        <v>1482</v>
      </c>
      <c r="H4134">
        <v>1</v>
      </c>
      <c r="I4134">
        <v>0</v>
      </c>
      <c r="J4134" s="33">
        <v>43655</v>
      </c>
      <c r="K4134" t="s">
        <v>1257</v>
      </c>
      <c r="L4134" t="s">
        <v>1485</v>
      </c>
      <c r="M4134">
        <v>3</v>
      </c>
      <c r="N4134">
        <v>0</v>
      </c>
      <c r="O4134" s="33">
        <v>43656</v>
      </c>
      <c r="P4134" t="s">
        <v>1234</v>
      </c>
      <c r="Q4134" t="s">
        <v>2822</v>
      </c>
      <c r="R4134">
        <v>0</v>
      </c>
      <c r="S4134">
        <v>39</v>
      </c>
    </row>
    <row r="4135" spans="1:19" hidden="1" x14ac:dyDescent="0.25">
      <c r="A4135" t="s">
        <v>1255</v>
      </c>
      <c r="B4135" t="s">
        <v>2881</v>
      </c>
      <c r="C4135">
        <v>0</v>
      </c>
      <c r="D4135">
        <v>0</v>
      </c>
      <c r="E4135" s="33">
        <v>43649</v>
      </c>
      <c r="F4135" t="s">
        <v>1254</v>
      </c>
      <c r="G4135" t="s">
        <v>857</v>
      </c>
      <c r="H4135">
        <v>1</v>
      </c>
      <c r="I4135">
        <v>0</v>
      </c>
      <c r="J4135" s="33">
        <v>43655</v>
      </c>
      <c r="K4135" t="s">
        <v>1257</v>
      </c>
      <c r="L4135" t="s">
        <v>857</v>
      </c>
      <c r="M4135">
        <v>3</v>
      </c>
      <c r="N4135">
        <v>0</v>
      </c>
      <c r="O4135" s="33">
        <v>43656</v>
      </c>
      <c r="P4135" t="s">
        <v>1234</v>
      </c>
      <c r="Q4135" t="s">
        <v>870</v>
      </c>
      <c r="R4135">
        <v>39</v>
      </c>
      <c r="S4135">
        <v>0</v>
      </c>
    </row>
    <row r="4136" spans="1:19" hidden="1" x14ac:dyDescent="0.25">
      <c r="A4136" t="s">
        <v>1255</v>
      </c>
      <c r="B4136" t="s">
        <v>2883</v>
      </c>
      <c r="C4136">
        <v>0</v>
      </c>
      <c r="D4136">
        <v>0</v>
      </c>
      <c r="E4136" s="33">
        <v>43649</v>
      </c>
      <c r="F4136" t="s">
        <v>1254</v>
      </c>
      <c r="G4136" t="s">
        <v>868</v>
      </c>
      <c r="H4136">
        <v>1</v>
      </c>
      <c r="I4136">
        <v>0</v>
      </c>
      <c r="J4136" s="33">
        <v>43655</v>
      </c>
      <c r="K4136" t="s">
        <v>1257</v>
      </c>
      <c r="L4136" t="s">
        <v>868</v>
      </c>
      <c r="M4136">
        <v>3</v>
      </c>
      <c r="N4136">
        <v>0</v>
      </c>
      <c r="O4136" s="33">
        <v>43656</v>
      </c>
      <c r="P4136" t="s">
        <v>1234</v>
      </c>
      <c r="Q4136" t="s">
        <v>859</v>
      </c>
      <c r="R4136">
        <v>1</v>
      </c>
      <c r="S4136">
        <v>0</v>
      </c>
    </row>
    <row r="4137" spans="1:19" hidden="1" x14ac:dyDescent="0.25">
      <c r="A4137" t="s">
        <v>1255</v>
      </c>
      <c r="B4137" t="s">
        <v>1483</v>
      </c>
      <c r="C4137">
        <v>0</v>
      </c>
      <c r="D4137">
        <v>0</v>
      </c>
      <c r="E4137" s="33">
        <v>43649</v>
      </c>
      <c r="F4137" t="s">
        <v>1254</v>
      </c>
      <c r="G4137" t="s">
        <v>1484</v>
      </c>
      <c r="H4137">
        <v>2</v>
      </c>
      <c r="I4137">
        <v>0</v>
      </c>
      <c r="J4137" s="33">
        <v>43655</v>
      </c>
      <c r="K4137" t="s">
        <v>1257</v>
      </c>
      <c r="L4137" t="s">
        <v>1484</v>
      </c>
      <c r="M4137">
        <v>3</v>
      </c>
      <c r="N4137">
        <v>0</v>
      </c>
      <c r="O4137" s="33">
        <v>43656</v>
      </c>
      <c r="P4137" t="s">
        <v>1234</v>
      </c>
      <c r="Q4137" t="s">
        <v>861</v>
      </c>
      <c r="R4137">
        <v>1</v>
      </c>
      <c r="S4137">
        <v>0</v>
      </c>
    </row>
    <row r="4138" spans="1:19" hidden="1" x14ac:dyDescent="0.25">
      <c r="A4138" t="s">
        <v>1256</v>
      </c>
      <c r="B4138" t="s">
        <v>1615</v>
      </c>
      <c r="C4138">
        <v>25</v>
      </c>
      <c r="D4138">
        <v>0</v>
      </c>
      <c r="E4138" s="33">
        <v>43654</v>
      </c>
      <c r="F4138" t="s">
        <v>1254</v>
      </c>
      <c r="G4138" t="s">
        <v>1486</v>
      </c>
      <c r="H4138">
        <v>2</v>
      </c>
      <c r="I4138">
        <v>0</v>
      </c>
      <c r="J4138" s="33">
        <v>43655</v>
      </c>
      <c r="K4138" t="s">
        <v>1257</v>
      </c>
      <c r="L4138" t="s">
        <v>1978</v>
      </c>
      <c r="M4138">
        <v>2</v>
      </c>
      <c r="N4138">
        <v>0</v>
      </c>
      <c r="O4138" s="33">
        <v>43656</v>
      </c>
      <c r="P4138" t="s">
        <v>1234</v>
      </c>
      <c r="Q4138" t="s">
        <v>1483</v>
      </c>
      <c r="R4138">
        <v>1</v>
      </c>
      <c r="S4138">
        <v>0</v>
      </c>
    </row>
    <row r="4139" spans="1:19" hidden="1" x14ac:dyDescent="0.25">
      <c r="A4139" t="s">
        <v>1256</v>
      </c>
      <c r="B4139" t="s">
        <v>1749</v>
      </c>
      <c r="C4139">
        <v>0</v>
      </c>
      <c r="D4139">
        <v>419273</v>
      </c>
      <c r="E4139" s="33">
        <v>43654</v>
      </c>
      <c r="F4139" t="s">
        <v>1254</v>
      </c>
      <c r="G4139" t="s">
        <v>2880</v>
      </c>
      <c r="H4139">
        <v>1</v>
      </c>
      <c r="I4139">
        <v>0</v>
      </c>
      <c r="J4139" s="33">
        <v>43655</v>
      </c>
      <c r="K4139" t="s">
        <v>1257</v>
      </c>
      <c r="L4139" t="s">
        <v>1486</v>
      </c>
      <c r="M4139">
        <v>3</v>
      </c>
      <c r="N4139">
        <v>0</v>
      </c>
      <c r="O4139" s="33">
        <v>43656</v>
      </c>
      <c r="P4139" t="s">
        <v>1235</v>
      </c>
      <c r="Q4139" t="s">
        <v>2135</v>
      </c>
      <c r="R4139">
        <v>1</v>
      </c>
      <c r="S4139">
        <v>6794</v>
      </c>
    </row>
    <row r="4140" spans="1:19" hidden="1" x14ac:dyDescent="0.25">
      <c r="A4140" t="s">
        <v>1256</v>
      </c>
      <c r="B4140" t="s">
        <v>2884</v>
      </c>
      <c r="C4140">
        <v>0</v>
      </c>
      <c r="D4140">
        <v>419273</v>
      </c>
      <c r="E4140" s="33">
        <v>43654</v>
      </c>
      <c r="F4140" t="s">
        <v>1254</v>
      </c>
      <c r="G4140" t="s">
        <v>2879</v>
      </c>
      <c r="H4140">
        <v>1</v>
      </c>
      <c r="I4140">
        <v>0</v>
      </c>
      <c r="J4140" s="33">
        <v>43655</v>
      </c>
      <c r="K4140" t="s">
        <v>1257</v>
      </c>
      <c r="L4140" t="s">
        <v>870</v>
      </c>
      <c r="M4140">
        <v>3</v>
      </c>
      <c r="N4140">
        <v>0</v>
      </c>
      <c r="O4140" s="33">
        <v>43656</v>
      </c>
      <c r="P4140" t="s">
        <v>1235</v>
      </c>
      <c r="Q4140" t="s">
        <v>1486</v>
      </c>
      <c r="R4140">
        <v>14316</v>
      </c>
      <c r="S4140">
        <v>0</v>
      </c>
    </row>
    <row r="4141" spans="1:19" hidden="1" x14ac:dyDescent="0.25">
      <c r="A4141" t="s">
        <v>1256</v>
      </c>
      <c r="B4141" t="s">
        <v>1486</v>
      </c>
      <c r="C4141">
        <v>419273</v>
      </c>
      <c r="D4141">
        <v>0</v>
      </c>
      <c r="E4141" s="33">
        <v>43654</v>
      </c>
      <c r="F4141" t="s">
        <v>1254</v>
      </c>
      <c r="G4141" t="s">
        <v>870</v>
      </c>
      <c r="H4141">
        <v>1</v>
      </c>
      <c r="I4141">
        <v>0</v>
      </c>
      <c r="J4141" s="33">
        <v>43655</v>
      </c>
      <c r="K4141" t="s">
        <v>1257</v>
      </c>
      <c r="L4141" t="s">
        <v>859</v>
      </c>
      <c r="M4141">
        <v>3</v>
      </c>
      <c r="N4141">
        <v>0</v>
      </c>
      <c r="O4141" s="33">
        <v>43656</v>
      </c>
      <c r="P4141" t="s">
        <v>1235</v>
      </c>
      <c r="Q4141" t="s">
        <v>2825</v>
      </c>
      <c r="R4141">
        <v>35</v>
      </c>
      <c r="S4141">
        <v>0</v>
      </c>
    </row>
    <row r="4142" spans="1:19" hidden="1" x14ac:dyDescent="0.25">
      <c r="A4142" t="s">
        <v>1256</v>
      </c>
      <c r="B4142" t="s">
        <v>2823</v>
      </c>
      <c r="C4142">
        <v>513</v>
      </c>
      <c r="D4142">
        <v>70954</v>
      </c>
      <c r="E4142" s="33">
        <v>43654</v>
      </c>
      <c r="F4142" t="s">
        <v>1254</v>
      </c>
      <c r="G4142" t="s">
        <v>859</v>
      </c>
      <c r="H4142">
        <v>1</v>
      </c>
      <c r="I4142">
        <v>0</v>
      </c>
      <c r="J4142" s="33">
        <v>43655</v>
      </c>
      <c r="K4142" t="s">
        <v>1257</v>
      </c>
      <c r="L4142" t="s">
        <v>1526</v>
      </c>
      <c r="M4142">
        <v>3</v>
      </c>
      <c r="N4142">
        <v>0</v>
      </c>
      <c r="O4142" s="33">
        <v>43656</v>
      </c>
      <c r="P4142" t="s">
        <v>1235</v>
      </c>
      <c r="Q4142" t="s">
        <v>2824</v>
      </c>
      <c r="R4142">
        <v>60</v>
      </c>
      <c r="S4142">
        <v>0</v>
      </c>
    </row>
    <row r="4143" spans="1:19" hidden="1" x14ac:dyDescent="0.25">
      <c r="A4143" t="s">
        <v>1256</v>
      </c>
      <c r="B4143" t="s">
        <v>1483</v>
      </c>
      <c r="C4143">
        <v>1</v>
      </c>
      <c r="D4143">
        <v>0</v>
      </c>
      <c r="E4143" s="33">
        <v>43654</v>
      </c>
      <c r="F4143" t="s">
        <v>1254</v>
      </c>
      <c r="G4143" t="s">
        <v>1795</v>
      </c>
      <c r="H4143">
        <v>2</v>
      </c>
      <c r="I4143">
        <v>0</v>
      </c>
      <c r="J4143" s="33">
        <v>43655</v>
      </c>
      <c r="K4143" t="s">
        <v>1257</v>
      </c>
      <c r="L4143" t="s">
        <v>2885</v>
      </c>
      <c r="M4143">
        <v>1</v>
      </c>
      <c r="N4143">
        <v>0</v>
      </c>
      <c r="O4143" s="33">
        <v>43656</v>
      </c>
      <c r="P4143" t="s">
        <v>1235</v>
      </c>
      <c r="Q4143" t="s">
        <v>2823</v>
      </c>
      <c r="R4143">
        <v>108</v>
      </c>
      <c r="S4143">
        <v>0</v>
      </c>
    </row>
    <row r="4144" spans="1:19" hidden="1" x14ac:dyDescent="0.25">
      <c r="A4144" t="s">
        <v>1257</v>
      </c>
      <c r="B4144" t="s">
        <v>1482</v>
      </c>
      <c r="C4144">
        <v>1</v>
      </c>
      <c r="D4144">
        <v>0</v>
      </c>
      <c r="E4144" s="33">
        <v>43654</v>
      </c>
      <c r="F4144" t="s">
        <v>1254</v>
      </c>
      <c r="G4144" t="s">
        <v>861</v>
      </c>
      <c r="H4144">
        <v>1</v>
      </c>
      <c r="I4144">
        <v>0</v>
      </c>
      <c r="J4144" s="33">
        <v>43655</v>
      </c>
      <c r="K4144" t="s">
        <v>1257</v>
      </c>
      <c r="L4144" t="s">
        <v>861</v>
      </c>
      <c r="M4144">
        <v>1</v>
      </c>
      <c r="N4144">
        <v>0</v>
      </c>
      <c r="O4144" s="33">
        <v>43656</v>
      </c>
      <c r="P4144" t="s">
        <v>1235</v>
      </c>
      <c r="Q4144" t="s">
        <v>1863</v>
      </c>
      <c r="R4144">
        <v>0</v>
      </c>
      <c r="S4144">
        <v>14316</v>
      </c>
    </row>
    <row r="4145" spans="1:19" hidden="1" x14ac:dyDescent="0.25">
      <c r="A4145" t="s">
        <v>1257</v>
      </c>
      <c r="B4145" t="s">
        <v>1485</v>
      </c>
      <c r="C4145">
        <v>3</v>
      </c>
      <c r="D4145">
        <v>0</v>
      </c>
      <c r="E4145" s="33">
        <v>43654</v>
      </c>
      <c r="F4145" t="s">
        <v>1254</v>
      </c>
      <c r="G4145" t="s">
        <v>2878</v>
      </c>
      <c r="H4145">
        <v>2</v>
      </c>
      <c r="I4145">
        <v>0</v>
      </c>
      <c r="J4145" s="33">
        <v>43655</v>
      </c>
      <c r="K4145" t="s">
        <v>1257</v>
      </c>
      <c r="L4145" t="s">
        <v>1483</v>
      </c>
      <c r="M4145">
        <v>1</v>
      </c>
      <c r="N4145">
        <v>0</v>
      </c>
      <c r="O4145" s="33">
        <v>43656</v>
      </c>
      <c r="P4145" t="s">
        <v>1235</v>
      </c>
      <c r="Q4145" t="s">
        <v>2138</v>
      </c>
      <c r="R4145">
        <v>1</v>
      </c>
      <c r="S4145">
        <v>8227</v>
      </c>
    </row>
    <row r="4146" spans="1:19" hidden="1" x14ac:dyDescent="0.25">
      <c r="A4146" t="s">
        <v>1257</v>
      </c>
      <c r="B4146" t="s">
        <v>857</v>
      </c>
      <c r="C4146">
        <v>3</v>
      </c>
      <c r="D4146">
        <v>0</v>
      </c>
      <c r="E4146" s="33">
        <v>43654</v>
      </c>
      <c r="F4146" t="s">
        <v>1254</v>
      </c>
      <c r="G4146" t="s">
        <v>1483</v>
      </c>
      <c r="H4146">
        <v>1</v>
      </c>
      <c r="I4146">
        <v>0</v>
      </c>
      <c r="J4146" s="33">
        <v>43655</v>
      </c>
      <c r="K4146" t="s">
        <v>1258</v>
      </c>
      <c r="L4146" t="s">
        <v>1482</v>
      </c>
      <c r="M4146">
        <v>1</v>
      </c>
      <c r="N4146">
        <v>0</v>
      </c>
      <c r="O4146" s="33">
        <v>43656</v>
      </c>
      <c r="P4146" t="s">
        <v>1235</v>
      </c>
      <c r="Q4146" t="s">
        <v>1483</v>
      </c>
      <c r="R4146">
        <v>1</v>
      </c>
      <c r="S4146">
        <v>0</v>
      </c>
    </row>
    <row r="4147" spans="1:19" hidden="1" x14ac:dyDescent="0.25">
      <c r="A4147" t="s">
        <v>1257</v>
      </c>
      <c r="B4147" t="s">
        <v>868</v>
      </c>
      <c r="C4147">
        <v>3</v>
      </c>
      <c r="D4147">
        <v>0</v>
      </c>
      <c r="E4147" s="33">
        <v>43654</v>
      </c>
      <c r="F4147" t="s">
        <v>1255</v>
      </c>
      <c r="G4147" t="s">
        <v>868</v>
      </c>
      <c r="H4147">
        <v>0</v>
      </c>
      <c r="I4147">
        <v>0</v>
      </c>
      <c r="J4147" s="33">
        <v>43649</v>
      </c>
      <c r="K4147" t="s">
        <v>1258</v>
      </c>
      <c r="L4147" t="s">
        <v>1485</v>
      </c>
      <c r="M4147">
        <v>1</v>
      </c>
      <c r="N4147">
        <v>0</v>
      </c>
      <c r="O4147" s="33">
        <v>43656</v>
      </c>
      <c r="P4147" t="s">
        <v>1236</v>
      </c>
      <c r="Q4147" t="s">
        <v>581</v>
      </c>
      <c r="R4147">
        <v>8</v>
      </c>
      <c r="S4147">
        <v>0</v>
      </c>
    </row>
    <row r="4148" spans="1:19" hidden="1" x14ac:dyDescent="0.25">
      <c r="A4148" t="s">
        <v>1257</v>
      </c>
      <c r="B4148" t="s">
        <v>1484</v>
      </c>
      <c r="C4148">
        <v>3</v>
      </c>
      <c r="D4148">
        <v>0</v>
      </c>
      <c r="E4148" s="33">
        <v>43654</v>
      </c>
      <c r="F4148" t="s">
        <v>1255</v>
      </c>
      <c r="G4148" t="s">
        <v>1484</v>
      </c>
      <c r="H4148">
        <v>0</v>
      </c>
      <c r="I4148">
        <v>0</v>
      </c>
      <c r="J4148" s="33">
        <v>43649</v>
      </c>
      <c r="K4148" t="s">
        <v>1258</v>
      </c>
      <c r="L4148" t="s">
        <v>857</v>
      </c>
      <c r="M4148">
        <v>1</v>
      </c>
      <c r="N4148">
        <v>0</v>
      </c>
      <c r="O4148" s="33">
        <v>43656</v>
      </c>
      <c r="P4148" t="s">
        <v>1236</v>
      </c>
      <c r="Q4148" t="s">
        <v>1486</v>
      </c>
      <c r="R4148">
        <v>153</v>
      </c>
      <c r="S4148">
        <v>0</v>
      </c>
    </row>
    <row r="4149" spans="1:19" hidden="1" x14ac:dyDescent="0.25">
      <c r="A4149" t="s">
        <v>1257</v>
      </c>
      <c r="B4149" t="s">
        <v>1978</v>
      </c>
      <c r="C4149">
        <v>2</v>
      </c>
      <c r="D4149">
        <v>0</v>
      </c>
      <c r="E4149" s="33">
        <v>43654</v>
      </c>
      <c r="F4149" t="s">
        <v>1255</v>
      </c>
      <c r="G4149" t="s">
        <v>1486</v>
      </c>
      <c r="H4149">
        <v>0</v>
      </c>
      <c r="I4149">
        <v>0</v>
      </c>
      <c r="J4149" s="33">
        <v>43649</v>
      </c>
      <c r="K4149" t="s">
        <v>1258</v>
      </c>
      <c r="L4149" t="s">
        <v>868</v>
      </c>
      <c r="M4149">
        <v>1</v>
      </c>
      <c r="N4149">
        <v>0</v>
      </c>
      <c r="O4149" s="33">
        <v>43656</v>
      </c>
      <c r="P4149" t="s">
        <v>1236</v>
      </c>
      <c r="Q4149" t="s">
        <v>2076</v>
      </c>
      <c r="R4149">
        <v>115</v>
      </c>
      <c r="S4149">
        <v>0</v>
      </c>
    </row>
    <row r="4150" spans="1:19" hidden="1" x14ac:dyDescent="0.25">
      <c r="A4150" t="s">
        <v>1257</v>
      </c>
      <c r="B4150" t="s">
        <v>1486</v>
      </c>
      <c r="C4150">
        <v>3</v>
      </c>
      <c r="D4150">
        <v>0</v>
      </c>
      <c r="E4150" s="33">
        <v>43654</v>
      </c>
      <c r="F4150" t="s">
        <v>1255</v>
      </c>
      <c r="G4150" t="s">
        <v>870</v>
      </c>
      <c r="H4150">
        <v>0</v>
      </c>
      <c r="I4150">
        <v>0</v>
      </c>
      <c r="J4150" s="33">
        <v>43649</v>
      </c>
      <c r="K4150" t="s">
        <v>1258</v>
      </c>
      <c r="L4150" t="s">
        <v>1484</v>
      </c>
      <c r="M4150">
        <v>1</v>
      </c>
      <c r="N4150">
        <v>0</v>
      </c>
      <c r="O4150" s="33">
        <v>43656</v>
      </c>
      <c r="P4150" t="s">
        <v>1236</v>
      </c>
      <c r="Q4150" t="s">
        <v>2235</v>
      </c>
      <c r="R4150">
        <v>9</v>
      </c>
      <c r="S4150">
        <v>0</v>
      </c>
    </row>
    <row r="4151" spans="1:19" hidden="1" x14ac:dyDescent="0.25">
      <c r="A4151" t="s">
        <v>1257</v>
      </c>
      <c r="B4151" t="s">
        <v>870</v>
      </c>
      <c r="C4151">
        <v>3</v>
      </c>
      <c r="D4151">
        <v>0</v>
      </c>
      <c r="E4151" s="33">
        <v>43654</v>
      </c>
      <c r="F4151" t="s">
        <v>1255</v>
      </c>
      <c r="G4151" t="s">
        <v>1858</v>
      </c>
      <c r="H4151">
        <v>0</v>
      </c>
      <c r="I4151">
        <v>0</v>
      </c>
      <c r="J4151" s="33">
        <v>43649</v>
      </c>
      <c r="K4151" t="s">
        <v>1258</v>
      </c>
      <c r="L4151" t="s">
        <v>1486</v>
      </c>
      <c r="M4151">
        <v>1</v>
      </c>
      <c r="N4151">
        <v>0</v>
      </c>
      <c r="O4151" s="33">
        <v>43656</v>
      </c>
      <c r="P4151" t="s">
        <v>1236</v>
      </c>
      <c r="Q4151" t="s">
        <v>2237</v>
      </c>
      <c r="R4151">
        <v>0</v>
      </c>
      <c r="S4151">
        <v>153</v>
      </c>
    </row>
    <row r="4152" spans="1:19" hidden="1" x14ac:dyDescent="0.25">
      <c r="A4152" t="s">
        <v>1257</v>
      </c>
      <c r="B4152" t="s">
        <v>859</v>
      </c>
      <c r="C4152">
        <v>3</v>
      </c>
      <c r="D4152">
        <v>0</v>
      </c>
      <c r="E4152" s="33">
        <v>43654</v>
      </c>
      <c r="F4152" t="s">
        <v>1255</v>
      </c>
      <c r="G4152" t="s">
        <v>2882</v>
      </c>
      <c r="H4152">
        <v>0</v>
      </c>
      <c r="I4152">
        <v>0</v>
      </c>
      <c r="J4152" s="33">
        <v>43649</v>
      </c>
      <c r="K4152" t="s">
        <v>1258</v>
      </c>
      <c r="L4152" t="s">
        <v>870</v>
      </c>
      <c r="M4152">
        <v>1</v>
      </c>
      <c r="N4152">
        <v>0</v>
      </c>
      <c r="O4152" s="33">
        <v>43656</v>
      </c>
      <c r="P4152" t="s">
        <v>1236</v>
      </c>
      <c r="Q4152" t="s">
        <v>1483</v>
      </c>
      <c r="R4152">
        <v>1</v>
      </c>
      <c r="S4152">
        <v>0</v>
      </c>
    </row>
    <row r="4153" spans="1:19" hidden="1" x14ac:dyDescent="0.25">
      <c r="A4153" t="s">
        <v>1257</v>
      </c>
      <c r="B4153" t="s">
        <v>1526</v>
      </c>
      <c r="C4153">
        <v>3</v>
      </c>
      <c r="D4153">
        <v>0</v>
      </c>
      <c r="E4153" s="33">
        <v>43654</v>
      </c>
      <c r="F4153" t="s">
        <v>1255</v>
      </c>
      <c r="G4153" t="s">
        <v>2881</v>
      </c>
      <c r="H4153">
        <v>0</v>
      </c>
      <c r="I4153">
        <v>0</v>
      </c>
      <c r="J4153" s="33">
        <v>43649</v>
      </c>
      <c r="K4153" t="s">
        <v>1258</v>
      </c>
      <c r="L4153" t="s">
        <v>859</v>
      </c>
      <c r="M4153">
        <v>1</v>
      </c>
      <c r="N4153">
        <v>0</v>
      </c>
      <c r="O4153" s="33">
        <v>43656</v>
      </c>
      <c r="P4153" t="s">
        <v>1237</v>
      </c>
      <c r="Q4153" t="s">
        <v>2826</v>
      </c>
      <c r="R4153">
        <v>399</v>
      </c>
      <c r="S4153">
        <v>0</v>
      </c>
    </row>
    <row r="4154" spans="1:19" hidden="1" x14ac:dyDescent="0.25">
      <c r="A4154" t="s">
        <v>1257</v>
      </c>
      <c r="B4154" t="s">
        <v>2885</v>
      </c>
      <c r="C4154">
        <v>1</v>
      </c>
      <c r="D4154">
        <v>0</v>
      </c>
      <c r="E4154" s="33">
        <v>43654</v>
      </c>
      <c r="F4154" t="s">
        <v>1255</v>
      </c>
      <c r="G4154" t="s">
        <v>2883</v>
      </c>
      <c r="H4154">
        <v>0</v>
      </c>
      <c r="I4154">
        <v>0</v>
      </c>
      <c r="J4154" s="33">
        <v>43649</v>
      </c>
      <c r="K4154" t="s">
        <v>1258</v>
      </c>
      <c r="L4154" t="s">
        <v>861</v>
      </c>
      <c r="M4154">
        <v>1</v>
      </c>
      <c r="N4154">
        <v>0</v>
      </c>
      <c r="O4154" s="33">
        <v>43656</v>
      </c>
      <c r="P4154" t="s">
        <v>1237</v>
      </c>
      <c r="Q4154" t="s">
        <v>2827</v>
      </c>
      <c r="R4154">
        <v>148</v>
      </c>
      <c r="S4154">
        <v>0</v>
      </c>
    </row>
    <row r="4155" spans="1:19" hidden="1" x14ac:dyDescent="0.25">
      <c r="A4155" t="s">
        <v>1257</v>
      </c>
      <c r="B4155" t="s">
        <v>861</v>
      </c>
      <c r="C4155">
        <v>1</v>
      </c>
      <c r="D4155">
        <v>0</v>
      </c>
      <c r="E4155" s="33">
        <v>43654</v>
      </c>
      <c r="F4155" t="s">
        <v>1255</v>
      </c>
      <c r="G4155" t="s">
        <v>1483</v>
      </c>
      <c r="H4155">
        <v>0</v>
      </c>
      <c r="I4155">
        <v>0</v>
      </c>
      <c r="J4155" s="33">
        <v>43649</v>
      </c>
      <c r="K4155" t="s">
        <v>1258</v>
      </c>
      <c r="L4155" t="s">
        <v>1483</v>
      </c>
      <c r="M4155">
        <v>1</v>
      </c>
      <c r="N4155">
        <v>0</v>
      </c>
      <c r="O4155" s="33">
        <v>43656</v>
      </c>
      <c r="P4155" t="s">
        <v>1238</v>
      </c>
      <c r="Q4155" t="s">
        <v>2358</v>
      </c>
      <c r="R4155">
        <v>0</v>
      </c>
      <c r="S4155">
        <v>0</v>
      </c>
    </row>
    <row r="4156" spans="1:19" hidden="1" x14ac:dyDescent="0.25">
      <c r="A4156" t="s">
        <v>1257</v>
      </c>
      <c r="B4156" t="s">
        <v>1483</v>
      </c>
      <c r="C4156">
        <v>1</v>
      </c>
      <c r="D4156">
        <v>0</v>
      </c>
      <c r="E4156" s="33">
        <v>43654</v>
      </c>
      <c r="F4156" t="s">
        <v>1256</v>
      </c>
      <c r="G4156" t="s">
        <v>1615</v>
      </c>
      <c r="H4156">
        <v>25</v>
      </c>
      <c r="I4156">
        <v>0</v>
      </c>
      <c r="J4156" s="33">
        <v>43655</v>
      </c>
      <c r="K4156" t="s">
        <v>1259</v>
      </c>
      <c r="L4156" t="s">
        <v>1482</v>
      </c>
      <c r="M4156">
        <v>1</v>
      </c>
      <c r="N4156">
        <v>0</v>
      </c>
      <c r="O4156" s="33">
        <v>43656</v>
      </c>
      <c r="P4156" t="s">
        <v>1238</v>
      </c>
      <c r="Q4156" t="s">
        <v>2828</v>
      </c>
      <c r="R4156">
        <v>0</v>
      </c>
      <c r="S4156">
        <v>0</v>
      </c>
    </row>
    <row r="4157" spans="1:19" hidden="1" x14ac:dyDescent="0.25">
      <c r="A4157" t="s">
        <v>1258</v>
      </c>
      <c r="B4157" t="s">
        <v>1482</v>
      </c>
      <c r="C4157">
        <v>1</v>
      </c>
      <c r="D4157">
        <v>0</v>
      </c>
      <c r="E4157" s="33">
        <v>43654</v>
      </c>
      <c r="F4157" t="s">
        <v>1256</v>
      </c>
      <c r="G4157" t="s">
        <v>1749</v>
      </c>
      <c r="H4157">
        <v>0</v>
      </c>
      <c r="I4157">
        <v>428566</v>
      </c>
      <c r="J4157" s="33">
        <v>43655</v>
      </c>
      <c r="K4157" t="s">
        <v>1259</v>
      </c>
      <c r="L4157" t="s">
        <v>2920</v>
      </c>
      <c r="M4157">
        <v>1</v>
      </c>
      <c r="N4157">
        <v>0</v>
      </c>
      <c r="O4157" s="33">
        <v>43656</v>
      </c>
      <c r="P4157" t="s">
        <v>1239</v>
      </c>
      <c r="Q4157" t="s">
        <v>2829</v>
      </c>
      <c r="R4157">
        <v>0</v>
      </c>
      <c r="S4157">
        <v>0</v>
      </c>
    </row>
    <row r="4158" spans="1:19" hidden="1" x14ac:dyDescent="0.25">
      <c r="A4158" t="s">
        <v>1258</v>
      </c>
      <c r="B4158" t="s">
        <v>1485</v>
      </c>
      <c r="C4158">
        <v>1</v>
      </c>
      <c r="D4158">
        <v>0</v>
      </c>
      <c r="E4158" s="33">
        <v>43654</v>
      </c>
      <c r="F4158" t="s">
        <v>1256</v>
      </c>
      <c r="G4158" t="s">
        <v>2884</v>
      </c>
      <c r="H4158">
        <v>0</v>
      </c>
      <c r="I4158">
        <v>428566</v>
      </c>
      <c r="J4158" s="33">
        <v>43655</v>
      </c>
      <c r="K4158" t="s">
        <v>1259</v>
      </c>
      <c r="L4158" t="s">
        <v>2921</v>
      </c>
      <c r="M4158">
        <v>1</v>
      </c>
      <c r="N4158">
        <v>0</v>
      </c>
      <c r="O4158" s="33">
        <v>43656</v>
      </c>
      <c r="P4158" t="s">
        <v>1239</v>
      </c>
      <c r="Q4158" t="s">
        <v>2828</v>
      </c>
      <c r="R4158">
        <v>0</v>
      </c>
      <c r="S4158">
        <v>0</v>
      </c>
    </row>
    <row r="4159" spans="1:19" hidden="1" x14ac:dyDescent="0.25">
      <c r="A4159" t="s">
        <v>1258</v>
      </c>
      <c r="B4159" t="s">
        <v>857</v>
      </c>
      <c r="C4159">
        <v>1</v>
      </c>
      <c r="D4159">
        <v>0</v>
      </c>
      <c r="E4159" s="33">
        <v>43654</v>
      </c>
      <c r="F4159" t="s">
        <v>1256</v>
      </c>
      <c r="G4159" t="s">
        <v>1486</v>
      </c>
      <c r="H4159">
        <v>428566</v>
      </c>
      <c r="I4159">
        <v>0</v>
      </c>
      <c r="J4159" s="33">
        <v>43655</v>
      </c>
      <c r="K4159" t="s">
        <v>1259</v>
      </c>
      <c r="L4159" t="s">
        <v>2922</v>
      </c>
      <c r="M4159">
        <v>0</v>
      </c>
      <c r="N4159">
        <v>497</v>
      </c>
      <c r="O4159" s="33">
        <v>43656</v>
      </c>
      <c r="P4159" t="s">
        <v>1240</v>
      </c>
      <c r="Q4159" t="s">
        <v>2830</v>
      </c>
      <c r="R4159">
        <v>7935</v>
      </c>
      <c r="S4159">
        <v>0</v>
      </c>
    </row>
    <row r="4160" spans="1:19" hidden="1" x14ac:dyDescent="0.25">
      <c r="A4160" t="s">
        <v>1258</v>
      </c>
      <c r="B4160" t="s">
        <v>868</v>
      </c>
      <c r="C4160">
        <v>1</v>
      </c>
      <c r="D4160">
        <v>0</v>
      </c>
      <c r="E4160" s="33">
        <v>43654</v>
      </c>
      <c r="F4160" t="s">
        <v>1256</v>
      </c>
      <c r="G4160" t="s">
        <v>2823</v>
      </c>
      <c r="H4160">
        <v>516</v>
      </c>
      <c r="I4160">
        <v>72183</v>
      </c>
      <c r="J4160" s="33">
        <v>43655</v>
      </c>
      <c r="K4160" t="s">
        <v>1259</v>
      </c>
      <c r="L4160" t="s">
        <v>2923</v>
      </c>
      <c r="M4160">
        <v>1</v>
      </c>
      <c r="N4160">
        <v>0</v>
      </c>
      <c r="O4160" s="33">
        <v>43656</v>
      </c>
      <c r="P4160" t="s">
        <v>1240</v>
      </c>
      <c r="Q4160" t="s">
        <v>2828</v>
      </c>
      <c r="R4160">
        <v>7586</v>
      </c>
      <c r="S4160">
        <v>0</v>
      </c>
    </row>
    <row r="4161" spans="1:19" hidden="1" x14ac:dyDescent="0.25">
      <c r="A4161" t="s">
        <v>1258</v>
      </c>
      <c r="B4161" t="s">
        <v>1484</v>
      </c>
      <c r="C4161">
        <v>1</v>
      </c>
      <c r="D4161">
        <v>0</v>
      </c>
      <c r="E4161" s="33">
        <v>43654</v>
      </c>
      <c r="F4161" t="s">
        <v>1256</v>
      </c>
      <c r="G4161" t="s">
        <v>1483</v>
      </c>
      <c r="H4161">
        <v>1</v>
      </c>
      <c r="I4161">
        <v>0</v>
      </c>
      <c r="J4161" s="33">
        <v>43655</v>
      </c>
      <c r="K4161" t="s">
        <v>1259</v>
      </c>
      <c r="L4161" t="s">
        <v>2924</v>
      </c>
      <c r="M4161">
        <v>32</v>
      </c>
      <c r="N4161">
        <v>1</v>
      </c>
      <c r="O4161" s="33">
        <v>43656</v>
      </c>
      <c r="P4161" t="s">
        <v>1241</v>
      </c>
      <c r="Q4161" t="s">
        <v>590</v>
      </c>
      <c r="R4161">
        <v>1</v>
      </c>
      <c r="S4161">
        <v>0</v>
      </c>
    </row>
    <row r="4162" spans="1:19" hidden="1" x14ac:dyDescent="0.25">
      <c r="A4162" t="s">
        <v>1258</v>
      </c>
      <c r="B4162" t="s">
        <v>1486</v>
      </c>
      <c r="C4162">
        <v>1</v>
      </c>
      <c r="D4162">
        <v>0</v>
      </c>
      <c r="E4162" s="33">
        <v>43654</v>
      </c>
      <c r="F4162" t="s">
        <v>1257</v>
      </c>
      <c r="G4162" t="s">
        <v>1482</v>
      </c>
      <c r="H4162">
        <v>1</v>
      </c>
      <c r="I4162">
        <v>0</v>
      </c>
      <c r="J4162" s="33">
        <v>43655</v>
      </c>
      <c r="K4162" t="s">
        <v>1259</v>
      </c>
      <c r="L4162" t="s">
        <v>2925</v>
      </c>
      <c r="M4162">
        <v>0</v>
      </c>
      <c r="N4162">
        <v>497</v>
      </c>
      <c r="O4162" s="33">
        <v>43656</v>
      </c>
      <c r="P4162" t="s">
        <v>1241</v>
      </c>
      <c r="Q4162" t="s">
        <v>2828</v>
      </c>
      <c r="R4162">
        <v>1</v>
      </c>
      <c r="S4162">
        <v>0</v>
      </c>
    </row>
    <row r="4163" spans="1:19" hidden="1" x14ac:dyDescent="0.25">
      <c r="A4163" t="s">
        <v>1258</v>
      </c>
      <c r="B4163" t="s">
        <v>870</v>
      </c>
      <c r="C4163">
        <v>1</v>
      </c>
      <c r="D4163">
        <v>0</v>
      </c>
      <c r="E4163" s="33">
        <v>43654</v>
      </c>
      <c r="F4163" t="s">
        <v>1257</v>
      </c>
      <c r="G4163" t="s">
        <v>1485</v>
      </c>
      <c r="H4163">
        <v>3</v>
      </c>
      <c r="I4163">
        <v>0</v>
      </c>
      <c r="J4163" s="33">
        <v>43655</v>
      </c>
      <c r="K4163" t="s">
        <v>1259</v>
      </c>
      <c r="L4163" t="s">
        <v>2926</v>
      </c>
      <c r="M4163">
        <v>1</v>
      </c>
      <c r="N4163">
        <v>1</v>
      </c>
      <c r="O4163" s="33">
        <v>43656</v>
      </c>
      <c r="P4163" t="s">
        <v>1242</v>
      </c>
      <c r="Q4163" t="s">
        <v>2828</v>
      </c>
      <c r="R4163">
        <v>0</v>
      </c>
      <c r="S4163">
        <v>0</v>
      </c>
    </row>
    <row r="4164" spans="1:19" hidden="1" x14ac:dyDescent="0.25">
      <c r="A4164" t="s">
        <v>1258</v>
      </c>
      <c r="B4164" t="s">
        <v>859</v>
      </c>
      <c r="C4164">
        <v>1</v>
      </c>
      <c r="D4164">
        <v>0</v>
      </c>
      <c r="E4164" s="33">
        <v>43654</v>
      </c>
      <c r="F4164" t="s">
        <v>1257</v>
      </c>
      <c r="G4164" t="s">
        <v>857</v>
      </c>
      <c r="H4164">
        <v>3</v>
      </c>
      <c r="I4164">
        <v>0</v>
      </c>
      <c r="J4164" s="33">
        <v>43655</v>
      </c>
      <c r="K4164" t="s">
        <v>1259</v>
      </c>
      <c r="L4164" t="s">
        <v>857</v>
      </c>
      <c r="M4164">
        <v>6</v>
      </c>
      <c r="N4164">
        <v>0</v>
      </c>
      <c r="O4164" s="33">
        <v>43656</v>
      </c>
      <c r="P4164" t="s">
        <v>1242</v>
      </c>
      <c r="Q4164" t="s">
        <v>1602</v>
      </c>
      <c r="R4164">
        <v>0</v>
      </c>
      <c r="S4164">
        <v>0</v>
      </c>
    </row>
    <row r="4165" spans="1:19" hidden="1" x14ac:dyDescent="0.25">
      <c r="A4165" t="s">
        <v>1258</v>
      </c>
      <c r="B4165" t="s">
        <v>861</v>
      </c>
      <c r="C4165">
        <v>1</v>
      </c>
      <c r="D4165">
        <v>0</v>
      </c>
      <c r="E4165" s="33">
        <v>43654</v>
      </c>
      <c r="F4165" t="s">
        <v>1257</v>
      </c>
      <c r="G4165" t="s">
        <v>868</v>
      </c>
      <c r="H4165">
        <v>3</v>
      </c>
      <c r="I4165">
        <v>0</v>
      </c>
      <c r="J4165" s="33">
        <v>43655</v>
      </c>
      <c r="K4165" t="s">
        <v>1259</v>
      </c>
      <c r="L4165" t="s">
        <v>2927</v>
      </c>
      <c r="M4165">
        <v>0</v>
      </c>
      <c r="N4165">
        <v>497</v>
      </c>
      <c r="O4165" s="33">
        <v>43656</v>
      </c>
      <c r="P4165" t="s">
        <v>1243</v>
      </c>
      <c r="Q4165" t="s">
        <v>2828</v>
      </c>
      <c r="R4165">
        <v>0</v>
      </c>
      <c r="S4165">
        <v>0</v>
      </c>
    </row>
    <row r="4166" spans="1:19" hidden="1" x14ac:dyDescent="0.25">
      <c r="A4166" t="s">
        <v>1258</v>
      </c>
      <c r="B4166" t="s">
        <v>1483</v>
      </c>
      <c r="C4166">
        <v>1</v>
      </c>
      <c r="D4166">
        <v>0</v>
      </c>
      <c r="E4166" s="33">
        <v>43654</v>
      </c>
      <c r="F4166" t="s">
        <v>1257</v>
      </c>
      <c r="G4166" t="s">
        <v>1484</v>
      </c>
      <c r="H4166">
        <v>3</v>
      </c>
      <c r="I4166">
        <v>0</v>
      </c>
      <c r="J4166" s="33">
        <v>43655</v>
      </c>
      <c r="K4166" t="s">
        <v>1259</v>
      </c>
      <c r="L4166" t="s">
        <v>868</v>
      </c>
      <c r="M4166">
        <v>485</v>
      </c>
      <c r="N4166">
        <v>0</v>
      </c>
      <c r="O4166" s="33">
        <v>43656</v>
      </c>
      <c r="P4166" t="s">
        <v>1243</v>
      </c>
      <c r="Q4166" t="s">
        <v>2373</v>
      </c>
      <c r="R4166">
        <v>0</v>
      </c>
      <c r="S4166">
        <v>0</v>
      </c>
    </row>
    <row r="4167" spans="1:19" hidden="1" x14ac:dyDescent="0.25">
      <c r="A4167" t="s">
        <v>1259</v>
      </c>
      <c r="B4167" t="s">
        <v>1482</v>
      </c>
      <c r="C4167">
        <v>1</v>
      </c>
      <c r="D4167">
        <v>0</v>
      </c>
      <c r="E4167" s="33">
        <v>43654</v>
      </c>
      <c r="F4167" t="s">
        <v>1257</v>
      </c>
      <c r="G4167" t="s">
        <v>1978</v>
      </c>
      <c r="H4167">
        <v>2</v>
      </c>
      <c r="I4167">
        <v>0</v>
      </c>
      <c r="J4167" s="33">
        <v>43655</v>
      </c>
      <c r="K4167" t="s">
        <v>1259</v>
      </c>
      <c r="L4167" t="s">
        <v>2929</v>
      </c>
      <c r="M4167">
        <v>0</v>
      </c>
      <c r="N4167">
        <v>497</v>
      </c>
      <c r="O4167" s="33">
        <v>43656</v>
      </c>
      <c r="P4167" t="s">
        <v>1244</v>
      </c>
      <c r="Q4167" t="s">
        <v>1482</v>
      </c>
      <c r="R4167">
        <v>1</v>
      </c>
      <c r="S4167">
        <v>0</v>
      </c>
    </row>
    <row r="4168" spans="1:19" hidden="1" x14ac:dyDescent="0.25">
      <c r="A4168" t="s">
        <v>1259</v>
      </c>
      <c r="B4168" t="s">
        <v>2920</v>
      </c>
      <c r="C4168">
        <v>1</v>
      </c>
      <c r="D4168">
        <v>0</v>
      </c>
      <c r="E4168" s="33">
        <v>43654</v>
      </c>
      <c r="F4168" t="s">
        <v>1257</v>
      </c>
      <c r="G4168" t="s">
        <v>1486</v>
      </c>
      <c r="H4168">
        <v>3</v>
      </c>
      <c r="I4168">
        <v>0</v>
      </c>
      <c r="J4168" s="33">
        <v>43655</v>
      </c>
      <c r="K4168" t="s">
        <v>1259</v>
      </c>
      <c r="L4168" t="s">
        <v>2928</v>
      </c>
      <c r="M4168">
        <v>1</v>
      </c>
      <c r="N4168">
        <v>0</v>
      </c>
      <c r="O4168" s="33">
        <v>43656</v>
      </c>
      <c r="P4168" t="s">
        <v>1244</v>
      </c>
      <c r="Q4168" t="s">
        <v>2418</v>
      </c>
      <c r="R4168">
        <v>1</v>
      </c>
      <c r="S4168">
        <v>0</v>
      </c>
    </row>
    <row r="4169" spans="1:19" hidden="1" x14ac:dyDescent="0.25">
      <c r="A4169" t="s">
        <v>1259</v>
      </c>
      <c r="B4169" t="s">
        <v>2921</v>
      </c>
      <c r="C4169">
        <v>1</v>
      </c>
      <c r="D4169">
        <v>0</v>
      </c>
      <c r="E4169" s="33">
        <v>43654</v>
      </c>
      <c r="F4169" t="s">
        <v>1257</v>
      </c>
      <c r="G4169" t="s">
        <v>870</v>
      </c>
      <c r="H4169">
        <v>3</v>
      </c>
      <c r="I4169">
        <v>0</v>
      </c>
      <c r="J4169" s="33">
        <v>43655</v>
      </c>
      <c r="K4169" t="s">
        <v>1259</v>
      </c>
      <c r="L4169" t="s">
        <v>2930</v>
      </c>
      <c r="M4169">
        <v>1</v>
      </c>
      <c r="N4169">
        <v>1</v>
      </c>
      <c r="O4169" s="33">
        <v>43656</v>
      </c>
      <c r="P4169" t="s">
        <v>1244</v>
      </c>
      <c r="Q4169" t="s">
        <v>2831</v>
      </c>
      <c r="R4169">
        <v>0</v>
      </c>
      <c r="S4169">
        <v>7587</v>
      </c>
    </row>
    <row r="4170" spans="1:19" hidden="1" x14ac:dyDescent="0.25">
      <c r="A4170" t="s">
        <v>1259</v>
      </c>
      <c r="B4170" t="s">
        <v>2922</v>
      </c>
      <c r="C4170">
        <v>0</v>
      </c>
      <c r="D4170">
        <v>496</v>
      </c>
      <c r="E4170" s="33">
        <v>43654</v>
      </c>
      <c r="F4170" t="s">
        <v>1257</v>
      </c>
      <c r="G4170" t="s">
        <v>859</v>
      </c>
      <c r="H4170">
        <v>3</v>
      </c>
      <c r="I4170">
        <v>0</v>
      </c>
      <c r="J4170" s="33">
        <v>43655</v>
      </c>
      <c r="K4170" t="s">
        <v>1259</v>
      </c>
      <c r="L4170" t="s">
        <v>2931</v>
      </c>
      <c r="M4170">
        <v>0</v>
      </c>
      <c r="N4170">
        <v>497</v>
      </c>
      <c r="O4170" s="33">
        <v>43656</v>
      </c>
      <c r="P4170" t="s">
        <v>1244</v>
      </c>
      <c r="Q4170" t="s">
        <v>2420</v>
      </c>
      <c r="R4170">
        <v>0</v>
      </c>
      <c r="S4170">
        <v>7587</v>
      </c>
    </row>
    <row r="4171" spans="1:19" hidden="1" x14ac:dyDescent="0.25">
      <c r="A4171" t="s">
        <v>1259</v>
      </c>
      <c r="B4171" t="s">
        <v>2923</v>
      </c>
      <c r="C4171">
        <v>1</v>
      </c>
      <c r="D4171">
        <v>0</v>
      </c>
      <c r="E4171" s="33">
        <v>43654</v>
      </c>
      <c r="F4171" t="s">
        <v>1257</v>
      </c>
      <c r="G4171" t="s">
        <v>1526</v>
      </c>
      <c r="H4171">
        <v>3</v>
      </c>
      <c r="I4171">
        <v>0</v>
      </c>
      <c r="J4171" s="33">
        <v>43655</v>
      </c>
      <c r="K4171" t="s">
        <v>1259</v>
      </c>
      <c r="L4171" t="s">
        <v>2932</v>
      </c>
      <c r="M4171">
        <v>1</v>
      </c>
      <c r="N4171">
        <v>0</v>
      </c>
      <c r="O4171" s="33">
        <v>43656</v>
      </c>
      <c r="P4171" t="s">
        <v>1244</v>
      </c>
      <c r="Q4171" t="s">
        <v>1745</v>
      </c>
      <c r="R4171">
        <v>0</v>
      </c>
      <c r="S4171">
        <v>7587</v>
      </c>
    </row>
    <row r="4172" spans="1:19" hidden="1" x14ac:dyDescent="0.25">
      <c r="A4172" t="s">
        <v>1259</v>
      </c>
      <c r="B4172" t="s">
        <v>2924</v>
      </c>
      <c r="C4172">
        <v>32</v>
      </c>
      <c r="D4172">
        <v>1</v>
      </c>
      <c r="E4172" s="33">
        <v>43654</v>
      </c>
      <c r="F4172" t="s">
        <v>1257</v>
      </c>
      <c r="G4172" t="s">
        <v>2885</v>
      </c>
      <c r="H4172">
        <v>1</v>
      </c>
      <c r="I4172">
        <v>0</v>
      </c>
      <c r="J4172" s="33">
        <v>43655</v>
      </c>
      <c r="K4172" t="s">
        <v>1259</v>
      </c>
      <c r="L4172" t="s">
        <v>2933</v>
      </c>
      <c r="M4172">
        <v>0</v>
      </c>
      <c r="N4172">
        <v>497</v>
      </c>
      <c r="O4172" s="33">
        <v>43656</v>
      </c>
      <c r="P4172" t="s">
        <v>1244</v>
      </c>
      <c r="Q4172" t="s">
        <v>2832</v>
      </c>
      <c r="R4172">
        <v>1</v>
      </c>
      <c r="S4172">
        <v>0</v>
      </c>
    </row>
    <row r="4173" spans="1:19" hidden="1" x14ac:dyDescent="0.25">
      <c r="A4173" t="s">
        <v>1259</v>
      </c>
      <c r="B4173" t="s">
        <v>2925</v>
      </c>
      <c r="C4173">
        <v>0</v>
      </c>
      <c r="D4173">
        <v>496</v>
      </c>
      <c r="E4173" s="33">
        <v>43654</v>
      </c>
      <c r="F4173" t="s">
        <v>1257</v>
      </c>
      <c r="G4173" t="s">
        <v>861</v>
      </c>
      <c r="H4173">
        <v>1</v>
      </c>
      <c r="I4173">
        <v>0</v>
      </c>
      <c r="J4173" s="33">
        <v>43655</v>
      </c>
      <c r="K4173" t="s">
        <v>1259</v>
      </c>
      <c r="L4173" t="s">
        <v>581</v>
      </c>
      <c r="M4173">
        <v>23</v>
      </c>
      <c r="N4173">
        <v>83</v>
      </c>
      <c r="O4173" s="33">
        <v>43656</v>
      </c>
      <c r="P4173" t="s">
        <v>1244</v>
      </c>
      <c r="Q4173" t="s">
        <v>2833</v>
      </c>
      <c r="R4173">
        <v>0</v>
      </c>
      <c r="S4173">
        <v>7587</v>
      </c>
    </row>
    <row r="4174" spans="1:19" hidden="1" x14ac:dyDescent="0.25">
      <c r="A4174" t="s">
        <v>1259</v>
      </c>
      <c r="B4174" t="s">
        <v>2926</v>
      </c>
      <c r="C4174">
        <v>1</v>
      </c>
      <c r="D4174">
        <v>1</v>
      </c>
      <c r="E4174" s="33">
        <v>43654</v>
      </c>
      <c r="F4174" t="s">
        <v>1257</v>
      </c>
      <c r="G4174" t="s">
        <v>1483</v>
      </c>
      <c r="H4174">
        <v>1</v>
      </c>
      <c r="I4174">
        <v>0</v>
      </c>
      <c r="J4174" s="33">
        <v>43655</v>
      </c>
      <c r="K4174" t="s">
        <v>1259</v>
      </c>
      <c r="L4174" t="s">
        <v>1749</v>
      </c>
      <c r="M4174">
        <v>0</v>
      </c>
      <c r="N4174">
        <v>497</v>
      </c>
      <c r="O4174" s="33">
        <v>43656</v>
      </c>
      <c r="P4174" t="s">
        <v>1244</v>
      </c>
      <c r="Q4174" t="s">
        <v>2834</v>
      </c>
      <c r="R4174">
        <v>1</v>
      </c>
      <c r="S4174">
        <v>0</v>
      </c>
    </row>
    <row r="4175" spans="1:19" hidden="1" x14ac:dyDescent="0.25">
      <c r="A4175" t="s">
        <v>1259</v>
      </c>
      <c r="B4175" t="s">
        <v>857</v>
      </c>
      <c r="C4175">
        <v>6</v>
      </c>
      <c r="D4175">
        <v>0</v>
      </c>
      <c r="E4175" s="33">
        <v>43654</v>
      </c>
      <c r="F4175" t="s">
        <v>1258</v>
      </c>
      <c r="G4175" t="s">
        <v>1482</v>
      </c>
      <c r="H4175">
        <v>1</v>
      </c>
      <c r="I4175">
        <v>0</v>
      </c>
      <c r="J4175" s="33">
        <v>43655</v>
      </c>
      <c r="K4175" t="s">
        <v>1259</v>
      </c>
      <c r="L4175" t="s">
        <v>2934</v>
      </c>
      <c r="M4175">
        <v>0</v>
      </c>
      <c r="N4175">
        <v>497</v>
      </c>
      <c r="O4175" s="33">
        <v>43656</v>
      </c>
      <c r="P4175" t="s">
        <v>1244</v>
      </c>
      <c r="Q4175" t="s">
        <v>857</v>
      </c>
      <c r="R4175">
        <v>16</v>
      </c>
      <c r="S4175">
        <v>0</v>
      </c>
    </row>
    <row r="4176" spans="1:19" hidden="1" x14ac:dyDescent="0.25">
      <c r="A4176" t="s">
        <v>1259</v>
      </c>
      <c r="B4176" t="s">
        <v>2927</v>
      </c>
      <c r="C4176">
        <v>0</v>
      </c>
      <c r="D4176">
        <v>496</v>
      </c>
      <c r="E4176" s="33">
        <v>43654</v>
      </c>
      <c r="F4176" t="s">
        <v>1258</v>
      </c>
      <c r="G4176" t="s">
        <v>1485</v>
      </c>
      <c r="H4176">
        <v>1</v>
      </c>
      <c r="I4176">
        <v>0</v>
      </c>
      <c r="J4176" s="33">
        <v>43655</v>
      </c>
      <c r="K4176" t="s">
        <v>1259</v>
      </c>
      <c r="L4176" t="s">
        <v>2935</v>
      </c>
      <c r="M4176">
        <v>496</v>
      </c>
      <c r="N4176">
        <v>1</v>
      </c>
      <c r="O4176" s="33">
        <v>43656</v>
      </c>
      <c r="P4176" t="s">
        <v>1244</v>
      </c>
      <c r="Q4176" t="s">
        <v>1581</v>
      </c>
      <c r="R4176">
        <v>160</v>
      </c>
      <c r="S4176">
        <v>0</v>
      </c>
    </row>
    <row r="4177" spans="1:19" hidden="1" x14ac:dyDescent="0.25">
      <c r="A4177" t="s">
        <v>1259</v>
      </c>
      <c r="B4177" t="s">
        <v>868</v>
      </c>
      <c r="C4177">
        <v>484</v>
      </c>
      <c r="D4177">
        <v>0</v>
      </c>
      <c r="E4177" s="33">
        <v>43654</v>
      </c>
      <c r="F4177" t="s">
        <v>1258</v>
      </c>
      <c r="G4177" t="s">
        <v>857</v>
      </c>
      <c r="H4177">
        <v>1</v>
      </c>
      <c r="I4177">
        <v>0</v>
      </c>
      <c r="J4177" s="33">
        <v>43655</v>
      </c>
      <c r="K4177" t="s">
        <v>1259</v>
      </c>
      <c r="L4177" t="s">
        <v>1045</v>
      </c>
      <c r="M4177">
        <v>0</v>
      </c>
      <c r="N4177">
        <v>497</v>
      </c>
      <c r="O4177" s="33">
        <v>43656</v>
      </c>
      <c r="P4177" t="s">
        <v>1244</v>
      </c>
      <c r="Q4177" t="s">
        <v>868</v>
      </c>
      <c r="R4177">
        <v>2144</v>
      </c>
      <c r="S4177">
        <v>0</v>
      </c>
    </row>
    <row r="4178" spans="1:19" hidden="1" x14ac:dyDescent="0.25">
      <c r="A4178" t="s">
        <v>1259</v>
      </c>
      <c r="B4178" t="s">
        <v>2929</v>
      </c>
      <c r="C4178">
        <v>0</v>
      </c>
      <c r="D4178">
        <v>496</v>
      </c>
      <c r="E4178" s="33">
        <v>43654</v>
      </c>
      <c r="F4178" t="s">
        <v>1258</v>
      </c>
      <c r="G4178" t="s">
        <v>868</v>
      </c>
      <c r="H4178">
        <v>1</v>
      </c>
      <c r="I4178">
        <v>0</v>
      </c>
      <c r="J4178" s="33">
        <v>43655</v>
      </c>
      <c r="K4178" t="s">
        <v>1259</v>
      </c>
      <c r="L4178" t="s">
        <v>2936</v>
      </c>
      <c r="M4178">
        <v>1</v>
      </c>
      <c r="N4178">
        <v>0</v>
      </c>
      <c r="O4178" s="33">
        <v>43656</v>
      </c>
      <c r="P4178" t="s">
        <v>1244</v>
      </c>
      <c r="Q4178" t="s">
        <v>1719</v>
      </c>
      <c r="R4178">
        <v>2144</v>
      </c>
      <c r="S4178">
        <v>0</v>
      </c>
    </row>
    <row r="4179" spans="1:19" hidden="1" x14ac:dyDescent="0.25">
      <c r="A4179" t="s">
        <v>1259</v>
      </c>
      <c r="B4179" t="s">
        <v>2928</v>
      </c>
      <c r="C4179">
        <v>1</v>
      </c>
      <c r="D4179">
        <v>0</v>
      </c>
      <c r="E4179" s="33">
        <v>43654</v>
      </c>
      <c r="F4179" t="s">
        <v>1258</v>
      </c>
      <c r="G4179" t="s">
        <v>1484</v>
      </c>
      <c r="H4179">
        <v>1</v>
      </c>
      <c r="I4179">
        <v>0</v>
      </c>
      <c r="J4179" s="33">
        <v>43655</v>
      </c>
      <c r="K4179" t="s">
        <v>1259</v>
      </c>
      <c r="L4179" t="s">
        <v>2937</v>
      </c>
      <c r="M4179">
        <v>1</v>
      </c>
      <c r="N4179">
        <v>0</v>
      </c>
      <c r="O4179" s="33">
        <v>43656</v>
      </c>
      <c r="P4179" t="s">
        <v>1244</v>
      </c>
      <c r="Q4179" t="s">
        <v>1486</v>
      </c>
      <c r="R4179">
        <v>7587</v>
      </c>
      <c r="S4179">
        <v>0</v>
      </c>
    </row>
    <row r="4180" spans="1:19" hidden="1" x14ac:dyDescent="0.25">
      <c r="A4180" t="s">
        <v>1259</v>
      </c>
      <c r="B4180" t="s">
        <v>2930</v>
      </c>
      <c r="C4180">
        <v>1</v>
      </c>
      <c r="D4180">
        <v>1</v>
      </c>
      <c r="E4180" s="33">
        <v>43654</v>
      </c>
      <c r="F4180" t="s">
        <v>1258</v>
      </c>
      <c r="G4180" t="s">
        <v>1486</v>
      </c>
      <c r="H4180">
        <v>1</v>
      </c>
      <c r="I4180">
        <v>0</v>
      </c>
      <c r="J4180" s="33">
        <v>43655</v>
      </c>
      <c r="K4180" t="s">
        <v>1259</v>
      </c>
      <c r="L4180" t="s">
        <v>2938</v>
      </c>
      <c r="M4180">
        <v>1</v>
      </c>
      <c r="N4180">
        <v>0</v>
      </c>
      <c r="O4180" s="33">
        <v>43656</v>
      </c>
      <c r="P4180" t="s">
        <v>1244</v>
      </c>
      <c r="Q4180" t="s">
        <v>870</v>
      </c>
      <c r="R4180">
        <v>3579</v>
      </c>
      <c r="S4180">
        <v>0</v>
      </c>
    </row>
    <row r="4181" spans="1:19" hidden="1" x14ac:dyDescent="0.25">
      <c r="A4181" t="s">
        <v>1259</v>
      </c>
      <c r="B4181" t="s">
        <v>2931</v>
      </c>
      <c r="C4181">
        <v>0</v>
      </c>
      <c r="D4181">
        <v>496</v>
      </c>
      <c r="E4181" s="33">
        <v>43654</v>
      </c>
      <c r="F4181" t="s">
        <v>1258</v>
      </c>
      <c r="G4181" t="s">
        <v>870</v>
      </c>
      <c r="H4181">
        <v>1</v>
      </c>
      <c r="I4181">
        <v>0</v>
      </c>
      <c r="J4181" s="33">
        <v>43655</v>
      </c>
      <c r="K4181" t="s">
        <v>1259</v>
      </c>
      <c r="L4181" t="s">
        <v>2939</v>
      </c>
      <c r="M4181">
        <v>0</v>
      </c>
      <c r="N4181">
        <v>497</v>
      </c>
      <c r="O4181" s="33">
        <v>43656</v>
      </c>
      <c r="P4181" t="s">
        <v>1244</v>
      </c>
      <c r="Q4181" t="s">
        <v>578</v>
      </c>
      <c r="R4181">
        <v>1874</v>
      </c>
      <c r="S4181">
        <v>0</v>
      </c>
    </row>
    <row r="4182" spans="1:19" hidden="1" x14ac:dyDescent="0.25">
      <c r="A4182" t="s">
        <v>1259</v>
      </c>
      <c r="B4182" t="s">
        <v>2932</v>
      </c>
      <c r="C4182">
        <v>1</v>
      </c>
      <c r="D4182">
        <v>0</v>
      </c>
      <c r="E4182" s="33">
        <v>43654</v>
      </c>
      <c r="F4182" t="s">
        <v>1258</v>
      </c>
      <c r="G4182" t="s">
        <v>859</v>
      </c>
      <c r="H4182">
        <v>1</v>
      </c>
      <c r="I4182">
        <v>0</v>
      </c>
      <c r="J4182" s="33">
        <v>43655</v>
      </c>
      <c r="K4182" t="s">
        <v>1259</v>
      </c>
      <c r="L4182" t="s">
        <v>1486</v>
      </c>
      <c r="M4182">
        <v>497</v>
      </c>
      <c r="N4182">
        <v>0</v>
      </c>
      <c r="O4182" s="33">
        <v>43656</v>
      </c>
      <c r="P4182" t="s">
        <v>1244</v>
      </c>
      <c r="Q4182" t="s">
        <v>2105</v>
      </c>
      <c r="R4182">
        <v>0</v>
      </c>
      <c r="S4182">
        <v>7587</v>
      </c>
    </row>
    <row r="4183" spans="1:19" hidden="1" x14ac:dyDescent="0.25">
      <c r="A4183" t="s">
        <v>1259</v>
      </c>
      <c r="B4183" t="s">
        <v>2933</v>
      </c>
      <c r="C4183">
        <v>0</v>
      </c>
      <c r="D4183">
        <v>496</v>
      </c>
      <c r="E4183" s="33">
        <v>43654</v>
      </c>
      <c r="F4183" t="s">
        <v>1258</v>
      </c>
      <c r="G4183" t="s">
        <v>861</v>
      </c>
      <c r="H4183">
        <v>1</v>
      </c>
      <c r="I4183">
        <v>0</v>
      </c>
      <c r="J4183" s="33">
        <v>43655</v>
      </c>
      <c r="K4183" t="s">
        <v>1259</v>
      </c>
      <c r="L4183" t="s">
        <v>2886</v>
      </c>
      <c r="M4183">
        <v>0</v>
      </c>
      <c r="N4183">
        <v>497</v>
      </c>
      <c r="O4183" s="33">
        <v>43656</v>
      </c>
      <c r="P4183" t="s">
        <v>1244</v>
      </c>
      <c r="Q4183" t="s">
        <v>2237</v>
      </c>
      <c r="R4183">
        <v>0</v>
      </c>
      <c r="S4183">
        <v>7587</v>
      </c>
    </row>
    <row r="4184" spans="1:19" hidden="1" x14ac:dyDescent="0.25">
      <c r="A4184" t="s">
        <v>1259</v>
      </c>
      <c r="B4184" t="s">
        <v>581</v>
      </c>
      <c r="C4184">
        <v>23</v>
      </c>
      <c r="D4184">
        <v>83</v>
      </c>
      <c r="E4184" s="33">
        <v>43654</v>
      </c>
      <c r="F4184" t="s">
        <v>1258</v>
      </c>
      <c r="G4184" t="s">
        <v>1483</v>
      </c>
      <c r="H4184">
        <v>1</v>
      </c>
      <c r="I4184">
        <v>0</v>
      </c>
      <c r="J4184" s="33">
        <v>43655</v>
      </c>
      <c r="K4184" t="s">
        <v>1259</v>
      </c>
      <c r="L4184" t="s">
        <v>2887</v>
      </c>
      <c r="M4184">
        <v>496</v>
      </c>
      <c r="N4184">
        <v>1</v>
      </c>
      <c r="O4184" s="33">
        <v>43656</v>
      </c>
      <c r="P4184" t="s">
        <v>1244</v>
      </c>
      <c r="Q4184" t="s">
        <v>859</v>
      </c>
      <c r="R4184">
        <v>15</v>
      </c>
      <c r="S4184">
        <v>0</v>
      </c>
    </row>
    <row r="4185" spans="1:19" hidden="1" x14ac:dyDescent="0.25">
      <c r="A4185" t="s">
        <v>1259</v>
      </c>
      <c r="B4185" t="s">
        <v>1749</v>
      </c>
      <c r="C4185">
        <v>0</v>
      </c>
      <c r="D4185">
        <v>496</v>
      </c>
      <c r="E4185" s="33">
        <v>43654</v>
      </c>
      <c r="F4185" t="s">
        <v>1259</v>
      </c>
      <c r="G4185" t="s">
        <v>1482</v>
      </c>
      <c r="H4185">
        <v>1</v>
      </c>
      <c r="I4185">
        <v>0</v>
      </c>
      <c r="J4185" s="33">
        <v>43655</v>
      </c>
      <c r="K4185" t="s">
        <v>1259</v>
      </c>
      <c r="L4185" t="s">
        <v>2888</v>
      </c>
      <c r="M4185">
        <v>0</v>
      </c>
      <c r="N4185">
        <v>497</v>
      </c>
      <c r="O4185" s="33">
        <v>43656</v>
      </c>
      <c r="P4185" t="s">
        <v>1244</v>
      </c>
      <c r="Q4185" t="s">
        <v>2835</v>
      </c>
      <c r="R4185">
        <v>7587</v>
      </c>
      <c r="S4185">
        <v>0</v>
      </c>
    </row>
    <row r="4186" spans="1:19" hidden="1" x14ac:dyDescent="0.25">
      <c r="A4186" t="s">
        <v>1259</v>
      </c>
      <c r="B4186" t="s">
        <v>2934</v>
      </c>
      <c r="C4186">
        <v>0</v>
      </c>
      <c r="D4186">
        <v>496</v>
      </c>
      <c r="E4186" s="33">
        <v>43654</v>
      </c>
      <c r="F4186" t="s">
        <v>1259</v>
      </c>
      <c r="G4186" t="s">
        <v>2920</v>
      </c>
      <c r="H4186">
        <v>1</v>
      </c>
      <c r="I4186">
        <v>0</v>
      </c>
      <c r="J4186" s="33">
        <v>43655</v>
      </c>
      <c r="K4186" t="s">
        <v>1259</v>
      </c>
      <c r="L4186" t="s">
        <v>870</v>
      </c>
      <c r="M4186">
        <v>493</v>
      </c>
      <c r="N4186">
        <v>0</v>
      </c>
      <c r="O4186" s="33">
        <v>43656</v>
      </c>
      <c r="P4186" t="s">
        <v>1244</v>
      </c>
      <c r="Q4186" t="s">
        <v>2837</v>
      </c>
      <c r="R4186">
        <v>2</v>
      </c>
      <c r="S4186">
        <v>0</v>
      </c>
    </row>
    <row r="4187" spans="1:19" hidden="1" x14ac:dyDescent="0.25">
      <c r="A4187" t="s">
        <v>1259</v>
      </c>
      <c r="B4187" t="s">
        <v>2935</v>
      </c>
      <c r="C4187">
        <v>495</v>
      </c>
      <c r="D4187">
        <v>1</v>
      </c>
      <c r="E4187" s="33">
        <v>43654</v>
      </c>
      <c r="F4187" t="s">
        <v>1259</v>
      </c>
      <c r="G4187" t="s">
        <v>2921</v>
      </c>
      <c r="H4187">
        <v>1</v>
      </c>
      <c r="I4187">
        <v>0</v>
      </c>
      <c r="J4187" s="33">
        <v>43655</v>
      </c>
      <c r="K4187" t="s">
        <v>1259</v>
      </c>
      <c r="L4187" t="s">
        <v>2943</v>
      </c>
      <c r="M4187">
        <v>0</v>
      </c>
      <c r="N4187">
        <v>497</v>
      </c>
      <c r="O4187" s="33">
        <v>43656</v>
      </c>
      <c r="P4187" t="s">
        <v>1244</v>
      </c>
      <c r="Q4187" t="s">
        <v>1590</v>
      </c>
      <c r="R4187">
        <v>0</v>
      </c>
      <c r="S4187">
        <v>7587</v>
      </c>
    </row>
    <row r="4188" spans="1:19" hidden="1" x14ac:dyDescent="0.25">
      <c r="A4188" t="s">
        <v>1259</v>
      </c>
      <c r="B4188" t="s">
        <v>1045</v>
      </c>
      <c r="C4188">
        <v>0</v>
      </c>
      <c r="D4188">
        <v>496</v>
      </c>
      <c r="E4188" s="33">
        <v>43654</v>
      </c>
      <c r="F4188" t="s">
        <v>1259</v>
      </c>
      <c r="G4188" t="s">
        <v>2922</v>
      </c>
      <c r="H4188">
        <v>0</v>
      </c>
      <c r="I4188">
        <v>497</v>
      </c>
      <c r="J4188" s="33">
        <v>43655</v>
      </c>
      <c r="K4188" t="s">
        <v>1259</v>
      </c>
      <c r="L4188" t="s">
        <v>2889</v>
      </c>
      <c r="M4188">
        <v>0</v>
      </c>
      <c r="N4188">
        <v>497</v>
      </c>
      <c r="O4188" s="33">
        <v>43656</v>
      </c>
      <c r="P4188" t="s">
        <v>1244</v>
      </c>
      <c r="Q4188" t="s">
        <v>2836</v>
      </c>
      <c r="R4188">
        <v>7587</v>
      </c>
      <c r="S4188">
        <v>0</v>
      </c>
    </row>
    <row r="4189" spans="1:19" hidden="1" x14ac:dyDescent="0.25">
      <c r="A4189" t="s">
        <v>1259</v>
      </c>
      <c r="B4189" t="s">
        <v>2936</v>
      </c>
      <c r="C4189">
        <v>1</v>
      </c>
      <c r="D4189">
        <v>0</v>
      </c>
      <c r="E4189" s="33">
        <v>43654</v>
      </c>
      <c r="F4189" t="s">
        <v>1259</v>
      </c>
      <c r="G4189" t="s">
        <v>2923</v>
      </c>
      <c r="H4189">
        <v>1</v>
      </c>
      <c r="I4189">
        <v>0</v>
      </c>
      <c r="J4189" s="33">
        <v>43655</v>
      </c>
      <c r="K4189" t="s">
        <v>1259</v>
      </c>
      <c r="L4189" t="s">
        <v>2890</v>
      </c>
      <c r="M4189">
        <v>1</v>
      </c>
      <c r="N4189">
        <v>1</v>
      </c>
      <c r="O4189" s="33">
        <v>43656</v>
      </c>
      <c r="P4189" t="s">
        <v>1244</v>
      </c>
      <c r="Q4189" t="s">
        <v>1723</v>
      </c>
      <c r="R4189">
        <v>2144</v>
      </c>
      <c r="S4189">
        <v>0</v>
      </c>
    </row>
    <row r="4190" spans="1:19" hidden="1" x14ac:dyDescent="0.25">
      <c r="A4190" t="s">
        <v>1259</v>
      </c>
      <c r="B4190" t="s">
        <v>2937</v>
      </c>
      <c r="C4190">
        <v>1</v>
      </c>
      <c r="D4190">
        <v>0</v>
      </c>
      <c r="E4190" s="33">
        <v>43654</v>
      </c>
      <c r="F4190" t="s">
        <v>1259</v>
      </c>
      <c r="G4190" t="s">
        <v>2924</v>
      </c>
      <c r="H4190">
        <v>32</v>
      </c>
      <c r="I4190">
        <v>1</v>
      </c>
      <c r="J4190" s="33">
        <v>43655</v>
      </c>
      <c r="K4190" t="s">
        <v>1259</v>
      </c>
      <c r="L4190" t="s">
        <v>2940</v>
      </c>
      <c r="M4190">
        <v>0</v>
      </c>
      <c r="N4190">
        <v>497</v>
      </c>
      <c r="O4190" s="33">
        <v>43656</v>
      </c>
      <c r="P4190" t="s">
        <v>1244</v>
      </c>
      <c r="Q4190" t="s">
        <v>1695</v>
      </c>
      <c r="R4190">
        <v>2</v>
      </c>
      <c r="S4190">
        <v>0</v>
      </c>
    </row>
    <row r="4191" spans="1:19" hidden="1" x14ac:dyDescent="0.25">
      <c r="A4191" t="s">
        <v>1259</v>
      </c>
      <c r="B4191" t="s">
        <v>2938</v>
      </c>
      <c r="C4191">
        <v>1</v>
      </c>
      <c r="D4191">
        <v>0</v>
      </c>
      <c r="E4191" s="33">
        <v>43654</v>
      </c>
      <c r="F4191" t="s">
        <v>1259</v>
      </c>
      <c r="G4191" t="s">
        <v>2925</v>
      </c>
      <c r="H4191">
        <v>0</v>
      </c>
      <c r="I4191">
        <v>497</v>
      </c>
      <c r="J4191" s="33">
        <v>43655</v>
      </c>
      <c r="K4191" t="s">
        <v>1259</v>
      </c>
      <c r="L4191" t="s">
        <v>2941</v>
      </c>
      <c r="M4191">
        <v>0</v>
      </c>
      <c r="N4191">
        <v>497</v>
      </c>
      <c r="O4191" s="33">
        <v>43656</v>
      </c>
      <c r="P4191" t="s">
        <v>1244</v>
      </c>
      <c r="Q4191" t="s">
        <v>861</v>
      </c>
      <c r="R4191">
        <v>1</v>
      </c>
      <c r="S4191">
        <v>0</v>
      </c>
    </row>
    <row r="4192" spans="1:19" hidden="1" x14ac:dyDescent="0.25">
      <c r="A4192" t="s">
        <v>1259</v>
      </c>
      <c r="B4192" t="s">
        <v>2939</v>
      </c>
      <c r="C4192">
        <v>0</v>
      </c>
      <c r="D4192">
        <v>496</v>
      </c>
      <c r="E4192" s="33">
        <v>43654</v>
      </c>
      <c r="F4192" t="s">
        <v>1259</v>
      </c>
      <c r="G4192" t="s">
        <v>2926</v>
      </c>
      <c r="H4192">
        <v>1</v>
      </c>
      <c r="I4192">
        <v>1</v>
      </c>
      <c r="J4192" s="33">
        <v>43655</v>
      </c>
      <c r="K4192" t="s">
        <v>1259</v>
      </c>
      <c r="L4192" t="s">
        <v>2942</v>
      </c>
      <c r="M4192">
        <v>1</v>
      </c>
      <c r="N4192">
        <v>1</v>
      </c>
      <c r="O4192" s="33">
        <v>43656</v>
      </c>
      <c r="P4192" t="s">
        <v>1244</v>
      </c>
      <c r="Q4192" t="s">
        <v>1483</v>
      </c>
      <c r="R4192">
        <v>1</v>
      </c>
      <c r="S4192">
        <v>0</v>
      </c>
    </row>
    <row r="4193" spans="1:19" hidden="1" x14ac:dyDescent="0.25">
      <c r="A4193" t="s">
        <v>1259</v>
      </c>
      <c r="B4193" t="s">
        <v>1486</v>
      </c>
      <c r="C4193">
        <v>496</v>
      </c>
      <c r="D4193">
        <v>0</v>
      </c>
      <c r="E4193" s="33">
        <v>43654</v>
      </c>
      <c r="F4193" t="s">
        <v>1259</v>
      </c>
      <c r="G4193" t="s">
        <v>857</v>
      </c>
      <c r="H4193">
        <v>6</v>
      </c>
      <c r="I4193">
        <v>0</v>
      </c>
      <c r="J4193" s="33">
        <v>43655</v>
      </c>
      <c r="K4193" t="s">
        <v>1259</v>
      </c>
      <c r="L4193" t="s">
        <v>2944</v>
      </c>
      <c r="M4193">
        <v>0</v>
      </c>
      <c r="N4193">
        <v>497</v>
      </c>
      <c r="O4193" s="33">
        <v>43656</v>
      </c>
      <c r="P4193" t="s">
        <v>1245</v>
      </c>
      <c r="Q4193" t="s">
        <v>1482</v>
      </c>
      <c r="R4193">
        <v>1</v>
      </c>
      <c r="S4193">
        <v>0</v>
      </c>
    </row>
    <row r="4194" spans="1:19" hidden="1" x14ac:dyDescent="0.25">
      <c r="A4194" t="s">
        <v>1259</v>
      </c>
      <c r="B4194" t="s">
        <v>2886</v>
      </c>
      <c r="C4194">
        <v>0</v>
      </c>
      <c r="D4194">
        <v>496</v>
      </c>
      <c r="E4194" s="33">
        <v>43654</v>
      </c>
      <c r="F4194" t="s">
        <v>1259</v>
      </c>
      <c r="G4194" t="s">
        <v>2927</v>
      </c>
      <c r="H4194">
        <v>0</v>
      </c>
      <c r="I4194">
        <v>497</v>
      </c>
      <c r="J4194" s="33">
        <v>43655</v>
      </c>
      <c r="K4194" t="s">
        <v>1259</v>
      </c>
      <c r="L4194" t="s">
        <v>2891</v>
      </c>
      <c r="M4194">
        <v>0</v>
      </c>
      <c r="N4194">
        <v>497</v>
      </c>
      <c r="O4194" s="33">
        <v>43656</v>
      </c>
      <c r="P4194" t="s">
        <v>1245</v>
      </c>
      <c r="Q4194" t="s">
        <v>2294</v>
      </c>
      <c r="R4194">
        <v>0</v>
      </c>
      <c r="S4194">
        <v>43</v>
      </c>
    </row>
    <row r="4195" spans="1:19" hidden="1" x14ac:dyDescent="0.25">
      <c r="A4195" t="s">
        <v>1259</v>
      </c>
      <c r="B4195" t="s">
        <v>2887</v>
      </c>
      <c r="C4195">
        <v>495</v>
      </c>
      <c r="D4195">
        <v>1</v>
      </c>
      <c r="E4195" s="33">
        <v>43654</v>
      </c>
      <c r="F4195" t="s">
        <v>1259</v>
      </c>
      <c r="G4195" t="s">
        <v>868</v>
      </c>
      <c r="H4195">
        <v>485</v>
      </c>
      <c r="I4195">
        <v>0</v>
      </c>
      <c r="J4195" s="33">
        <v>43655</v>
      </c>
      <c r="K4195" t="s">
        <v>1259</v>
      </c>
      <c r="L4195" t="s">
        <v>2892</v>
      </c>
      <c r="M4195">
        <v>1</v>
      </c>
      <c r="N4195">
        <v>1</v>
      </c>
      <c r="O4195" s="33">
        <v>43656</v>
      </c>
      <c r="P4195" t="s">
        <v>1245</v>
      </c>
      <c r="Q4195" t="s">
        <v>1485</v>
      </c>
      <c r="R4195">
        <v>41</v>
      </c>
      <c r="S4195">
        <v>0</v>
      </c>
    </row>
    <row r="4196" spans="1:19" hidden="1" x14ac:dyDescent="0.25">
      <c r="A4196" t="s">
        <v>1259</v>
      </c>
      <c r="B4196" t="s">
        <v>2888</v>
      </c>
      <c r="C4196">
        <v>0</v>
      </c>
      <c r="D4196">
        <v>496</v>
      </c>
      <c r="E4196" s="33">
        <v>43654</v>
      </c>
      <c r="F4196" t="s">
        <v>1259</v>
      </c>
      <c r="G4196" t="s">
        <v>2929</v>
      </c>
      <c r="H4196">
        <v>0</v>
      </c>
      <c r="I4196">
        <v>497</v>
      </c>
      <c r="J4196" s="33">
        <v>43655</v>
      </c>
      <c r="K4196" t="s">
        <v>1259</v>
      </c>
      <c r="L4196" t="s">
        <v>2893</v>
      </c>
      <c r="M4196">
        <v>496</v>
      </c>
      <c r="N4196">
        <v>1</v>
      </c>
      <c r="O4196" s="33">
        <v>43656</v>
      </c>
      <c r="P4196" t="s">
        <v>1245</v>
      </c>
      <c r="Q4196" t="s">
        <v>857</v>
      </c>
      <c r="R4196">
        <v>5</v>
      </c>
      <c r="S4196">
        <v>0</v>
      </c>
    </row>
    <row r="4197" spans="1:19" hidden="1" x14ac:dyDescent="0.25">
      <c r="A4197" t="s">
        <v>1259</v>
      </c>
      <c r="B4197" t="s">
        <v>870</v>
      </c>
      <c r="C4197">
        <v>493</v>
      </c>
      <c r="D4197">
        <v>0</v>
      </c>
      <c r="E4197" s="33">
        <v>43654</v>
      </c>
      <c r="F4197" t="s">
        <v>1259</v>
      </c>
      <c r="G4197" t="s">
        <v>2928</v>
      </c>
      <c r="H4197">
        <v>1</v>
      </c>
      <c r="I4197">
        <v>0</v>
      </c>
      <c r="J4197" s="33">
        <v>43655</v>
      </c>
      <c r="K4197" t="s">
        <v>1259</v>
      </c>
      <c r="L4197" t="s">
        <v>2894</v>
      </c>
      <c r="M4197">
        <v>0</v>
      </c>
      <c r="N4197">
        <v>497</v>
      </c>
      <c r="O4197" s="33">
        <v>43656</v>
      </c>
      <c r="P4197" t="s">
        <v>1245</v>
      </c>
      <c r="Q4197" t="s">
        <v>868</v>
      </c>
      <c r="R4197">
        <v>42</v>
      </c>
      <c r="S4197">
        <v>0</v>
      </c>
    </row>
    <row r="4198" spans="1:19" hidden="1" x14ac:dyDescent="0.25">
      <c r="A4198" t="s">
        <v>1259</v>
      </c>
      <c r="B4198" t="s">
        <v>2943</v>
      </c>
      <c r="C4198">
        <v>0</v>
      </c>
      <c r="D4198">
        <v>496</v>
      </c>
      <c r="E4198" s="33">
        <v>43654</v>
      </c>
      <c r="F4198" t="s">
        <v>1259</v>
      </c>
      <c r="G4198" t="s">
        <v>2930</v>
      </c>
      <c r="H4198">
        <v>1</v>
      </c>
      <c r="I4198">
        <v>1</v>
      </c>
      <c r="J4198" s="33">
        <v>43655</v>
      </c>
      <c r="K4198" t="s">
        <v>1259</v>
      </c>
      <c r="L4198" t="s">
        <v>859</v>
      </c>
      <c r="M4198">
        <v>6</v>
      </c>
      <c r="N4198">
        <v>0</v>
      </c>
      <c r="O4198" s="33">
        <v>43656</v>
      </c>
      <c r="P4198" t="s">
        <v>1245</v>
      </c>
      <c r="Q4198" t="s">
        <v>1484</v>
      </c>
      <c r="R4198">
        <v>41</v>
      </c>
      <c r="S4198">
        <v>0</v>
      </c>
    </row>
    <row r="4199" spans="1:19" hidden="1" x14ac:dyDescent="0.25">
      <c r="A4199" t="s">
        <v>1259</v>
      </c>
      <c r="B4199" t="s">
        <v>2889</v>
      </c>
      <c r="C4199">
        <v>0</v>
      </c>
      <c r="D4199">
        <v>496</v>
      </c>
      <c r="E4199" s="33">
        <v>43654</v>
      </c>
      <c r="F4199" t="s">
        <v>1259</v>
      </c>
      <c r="G4199" t="s">
        <v>2931</v>
      </c>
      <c r="H4199">
        <v>0</v>
      </c>
      <c r="I4199">
        <v>497</v>
      </c>
      <c r="J4199" s="33">
        <v>43655</v>
      </c>
      <c r="K4199" t="s">
        <v>1259</v>
      </c>
      <c r="L4199" t="s">
        <v>1910</v>
      </c>
      <c r="M4199">
        <v>0</v>
      </c>
      <c r="N4199">
        <v>497</v>
      </c>
      <c r="O4199" s="33">
        <v>43656</v>
      </c>
      <c r="P4199" t="s">
        <v>1245</v>
      </c>
      <c r="Q4199" t="s">
        <v>2552</v>
      </c>
      <c r="R4199">
        <v>3</v>
      </c>
      <c r="S4199">
        <v>0</v>
      </c>
    </row>
    <row r="4200" spans="1:19" hidden="1" x14ac:dyDescent="0.25">
      <c r="A4200" t="s">
        <v>1259</v>
      </c>
      <c r="B4200" t="s">
        <v>2890</v>
      </c>
      <c r="C4200">
        <v>1</v>
      </c>
      <c r="D4200">
        <v>1</v>
      </c>
      <c r="E4200" s="33">
        <v>43654</v>
      </c>
      <c r="F4200" t="s">
        <v>1259</v>
      </c>
      <c r="G4200" t="s">
        <v>2932</v>
      </c>
      <c r="H4200">
        <v>1</v>
      </c>
      <c r="I4200">
        <v>0</v>
      </c>
      <c r="J4200" s="33">
        <v>43655</v>
      </c>
      <c r="K4200" t="s">
        <v>1259</v>
      </c>
      <c r="L4200" t="s">
        <v>2895</v>
      </c>
      <c r="M4200">
        <v>0</v>
      </c>
      <c r="N4200">
        <v>497</v>
      </c>
      <c r="O4200" s="33">
        <v>43656</v>
      </c>
      <c r="P4200" t="s">
        <v>1245</v>
      </c>
      <c r="Q4200" t="s">
        <v>1486</v>
      </c>
      <c r="R4200">
        <v>43</v>
      </c>
      <c r="S4200">
        <v>0</v>
      </c>
    </row>
    <row r="4201" spans="1:19" hidden="1" x14ac:dyDescent="0.25">
      <c r="A4201" t="s">
        <v>1259</v>
      </c>
      <c r="B4201" t="s">
        <v>2940</v>
      </c>
      <c r="C4201">
        <v>0</v>
      </c>
      <c r="D4201">
        <v>496</v>
      </c>
      <c r="E4201" s="33">
        <v>43654</v>
      </c>
      <c r="F4201" t="s">
        <v>1259</v>
      </c>
      <c r="G4201" t="s">
        <v>2933</v>
      </c>
      <c r="H4201">
        <v>0</v>
      </c>
      <c r="I4201">
        <v>497</v>
      </c>
      <c r="J4201" s="33">
        <v>43655</v>
      </c>
      <c r="K4201" t="s">
        <v>1259</v>
      </c>
      <c r="L4201" t="s">
        <v>2896</v>
      </c>
      <c r="M4201">
        <v>1</v>
      </c>
      <c r="N4201">
        <v>0</v>
      </c>
      <c r="O4201" s="33">
        <v>43656</v>
      </c>
      <c r="P4201" t="s">
        <v>1245</v>
      </c>
      <c r="Q4201" t="s">
        <v>870</v>
      </c>
      <c r="R4201">
        <v>42</v>
      </c>
      <c r="S4201">
        <v>0</v>
      </c>
    </row>
    <row r="4202" spans="1:19" hidden="1" x14ac:dyDescent="0.25">
      <c r="A4202" t="s">
        <v>1259</v>
      </c>
      <c r="B4202" t="s">
        <v>2941</v>
      </c>
      <c r="C4202">
        <v>0</v>
      </c>
      <c r="D4202">
        <v>496</v>
      </c>
      <c r="E4202" s="33">
        <v>43654</v>
      </c>
      <c r="F4202" t="s">
        <v>1259</v>
      </c>
      <c r="G4202" t="s">
        <v>581</v>
      </c>
      <c r="H4202">
        <v>23</v>
      </c>
      <c r="I4202">
        <v>83</v>
      </c>
      <c r="J4202" s="33">
        <v>43655</v>
      </c>
      <c r="K4202" t="s">
        <v>1259</v>
      </c>
      <c r="L4202" t="s">
        <v>2897</v>
      </c>
      <c r="M4202">
        <v>1</v>
      </c>
      <c r="N4202">
        <v>0</v>
      </c>
      <c r="O4202" s="33">
        <v>43656</v>
      </c>
      <c r="P4202" t="s">
        <v>1245</v>
      </c>
      <c r="Q4202" t="s">
        <v>859</v>
      </c>
      <c r="R4202">
        <v>5</v>
      </c>
      <c r="S4202">
        <v>0</v>
      </c>
    </row>
    <row r="4203" spans="1:19" hidden="1" x14ac:dyDescent="0.25">
      <c r="A4203" t="s">
        <v>1259</v>
      </c>
      <c r="B4203" t="s">
        <v>2942</v>
      </c>
      <c r="C4203">
        <v>1</v>
      </c>
      <c r="D4203">
        <v>1</v>
      </c>
      <c r="E4203" s="33">
        <v>43654</v>
      </c>
      <c r="F4203" t="s">
        <v>1259</v>
      </c>
      <c r="G4203" t="s">
        <v>1749</v>
      </c>
      <c r="H4203">
        <v>0</v>
      </c>
      <c r="I4203">
        <v>497</v>
      </c>
      <c r="J4203" s="33">
        <v>43655</v>
      </c>
      <c r="K4203" t="s">
        <v>1259</v>
      </c>
      <c r="L4203" t="s">
        <v>2898</v>
      </c>
      <c r="M4203">
        <v>1</v>
      </c>
      <c r="N4203">
        <v>0</v>
      </c>
      <c r="O4203" s="33">
        <v>43656</v>
      </c>
      <c r="P4203" t="s">
        <v>1245</v>
      </c>
      <c r="Q4203" t="s">
        <v>1752</v>
      </c>
      <c r="R4203">
        <v>0</v>
      </c>
      <c r="S4203">
        <v>43</v>
      </c>
    </row>
    <row r="4204" spans="1:19" hidden="1" x14ac:dyDescent="0.25">
      <c r="A4204" t="s">
        <v>1259</v>
      </c>
      <c r="B4204" t="s">
        <v>2944</v>
      </c>
      <c r="C4204">
        <v>0</v>
      </c>
      <c r="D4204">
        <v>496</v>
      </c>
      <c r="E4204" s="33">
        <v>43654</v>
      </c>
      <c r="F4204" t="s">
        <v>1259</v>
      </c>
      <c r="G4204" t="s">
        <v>2934</v>
      </c>
      <c r="H4204">
        <v>0</v>
      </c>
      <c r="I4204">
        <v>497</v>
      </c>
      <c r="J4204" s="33">
        <v>43655</v>
      </c>
      <c r="K4204" t="s">
        <v>1259</v>
      </c>
      <c r="L4204" t="s">
        <v>2901</v>
      </c>
      <c r="M4204">
        <v>0</v>
      </c>
      <c r="N4204">
        <v>497</v>
      </c>
      <c r="O4204" s="33">
        <v>43656</v>
      </c>
      <c r="P4204" t="s">
        <v>1245</v>
      </c>
      <c r="Q4204" t="s">
        <v>1483</v>
      </c>
      <c r="R4204">
        <v>1</v>
      </c>
      <c r="S4204">
        <v>0</v>
      </c>
    </row>
    <row r="4205" spans="1:19" hidden="1" x14ac:dyDescent="0.25">
      <c r="A4205" t="s">
        <v>1259</v>
      </c>
      <c r="B4205" t="s">
        <v>2891</v>
      </c>
      <c r="C4205">
        <v>0</v>
      </c>
      <c r="D4205">
        <v>496</v>
      </c>
      <c r="E4205" s="33">
        <v>43654</v>
      </c>
      <c r="F4205" t="s">
        <v>1259</v>
      </c>
      <c r="G4205" t="s">
        <v>2935</v>
      </c>
      <c r="H4205">
        <v>496</v>
      </c>
      <c r="I4205">
        <v>1</v>
      </c>
      <c r="J4205" s="33">
        <v>43655</v>
      </c>
      <c r="K4205" t="s">
        <v>1259</v>
      </c>
      <c r="L4205" t="s">
        <v>2902</v>
      </c>
      <c r="M4205">
        <v>0</v>
      </c>
      <c r="N4205">
        <v>497</v>
      </c>
      <c r="O4205" s="33">
        <v>43656</v>
      </c>
      <c r="P4205" t="s">
        <v>1246</v>
      </c>
      <c r="Q4205" t="s">
        <v>1482</v>
      </c>
      <c r="R4205">
        <v>0</v>
      </c>
      <c r="S4205">
        <v>0</v>
      </c>
    </row>
    <row r="4206" spans="1:19" hidden="1" x14ac:dyDescent="0.25">
      <c r="A4206" t="s">
        <v>1259</v>
      </c>
      <c r="B4206" t="s">
        <v>2892</v>
      </c>
      <c r="C4206">
        <v>1</v>
      </c>
      <c r="D4206">
        <v>1</v>
      </c>
      <c r="E4206" s="33">
        <v>43654</v>
      </c>
      <c r="F4206" t="s">
        <v>1259</v>
      </c>
      <c r="G4206" t="s">
        <v>1045</v>
      </c>
      <c r="H4206">
        <v>0</v>
      </c>
      <c r="I4206">
        <v>497</v>
      </c>
      <c r="J4206" s="33">
        <v>43655</v>
      </c>
      <c r="K4206" t="s">
        <v>1259</v>
      </c>
      <c r="L4206" t="s">
        <v>2836</v>
      </c>
      <c r="M4206">
        <v>497</v>
      </c>
      <c r="N4206">
        <v>0</v>
      </c>
      <c r="O4206" s="33">
        <v>43656</v>
      </c>
      <c r="P4206" t="s">
        <v>1246</v>
      </c>
      <c r="Q4206" t="s">
        <v>1485</v>
      </c>
      <c r="R4206">
        <v>0</v>
      </c>
      <c r="S4206">
        <v>0</v>
      </c>
    </row>
    <row r="4207" spans="1:19" hidden="1" x14ac:dyDescent="0.25">
      <c r="A4207" t="s">
        <v>1259</v>
      </c>
      <c r="B4207" t="s">
        <v>2893</v>
      </c>
      <c r="C4207">
        <v>495</v>
      </c>
      <c r="D4207">
        <v>1</v>
      </c>
      <c r="E4207" s="33">
        <v>43654</v>
      </c>
      <c r="F4207" t="s">
        <v>1259</v>
      </c>
      <c r="G4207" t="s">
        <v>2936</v>
      </c>
      <c r="H4207">
        <v>1</v>
      </c>
      <c r="I4207">
        <v>0</v>
      </c>
      <c r="J4207" s="33">
        <v>43655</v>
      </c>
      <c r="K4207" t="s">
        <v>1259</v>
      </c>
      <c r="L4207" t="s">
        <v>2903</v>
      </c>
      <c r="M4207">
        <v>1</v>
      </c>
      <c r="N4207">
        <v>0</v>
      </c>
      <c r="O4207" s="33">
        <v>43656</v>
      </c>
      <c r="P4207" t="s">
        <v>1246</v>
      </c>
      <c r="Q4207" t="s">
        <v>857</v>
      </c>
      <c r="R4207">
        <v>0</v>
      </c>
      <c r="S4207">
        <v>0</v>
      </c>
    </row>
    <row r="4208" spans="1:19" hidden="1" x14ac:dyDescent="0.25">
      <c r="A4208" t="s">
        <v>1259</v>
      </c>
      <c r="B4208" t="s">
        <v>2894</v>
      </c>
      <c r="C4208">
        <v>0</v>
      </c>
      <c r="D4208">
        <v>496</v>
      </c>
      <c r="E4208" s="33">
        <v>43654</v>
      </c>
      <c r="F4208" t="s">
        <v>1259</v>
      </c>
      <c r="G4208" t="s">
        <v>2937</v>
      </c>
      <c r="H4208">
        <v>1</v>
      </c>
      <c r="I4208">
        <v>0</v>
      </c>
      <c r="J4208" s="33">
        <v>43655</v>
      </c>
      <c r="K4208" t="s">
        <v>1259</v>
      </c>
      <c r="L4208" t="s">
        <v>2899</v>
      </c>
      <c r="M4208">
        <v>1</v>
      </c>
      <c r="N4208">
        <v>0</v>
      </c>
      <c r="O4208" s="33">
        <v>43656</v>
      </c>
      <c r="P4208" t="s">
        <v>1246</v>
      </c>
      <c r="Q4208" t="s">
        <v>868</v>
      </c>
      <c r="R4208">
        <v>0</v>
      </c>
      <c r="S4208">
        <v>0</v>
      </c>
    </row>
    <row r="4209" spans="1:19" hidden="1" x14ac:dyDescent="0.25">
      <c r="A4209" t="s">
        <v>1259</v>
      </c>
      <c r="B4209" t="s">
        <v>859</v>
      </c>
      <c r="C4209">
        <v>6</v>
      </c>
      <c r="D4209">
        <v>0</v>
      </c>
      <c r="E4209" s="33">
        <v>43654</v>
      </c>
      <c r="F4209" t="s">
        <v>1259</v>
      </c>
      <c r="G4209" t="s">
        <v>2938</v>
      </c>
      <c r="H4209">
        <v>1</v>
      </c>
      <c r="I4209">
        <v>0</v>
      </c>
      <c r="J4209" s="33">
        <v>43655</v>
      </c>
      <c r="K4209" t="s">
        <v>1259</v>
      </c>
      <c r="L4209" t="s">
        <v>2900</v>
      </c>
      <c r="M4209">
        <v>1</v>
      </c>
      <c r="N4209">
        <v>0</v>
      </c>
      <c r="O4209" s="33">
        <v>43656</v>
      </c>
      <c r="P4209" t="s">
        <v>1246</v>
      </c>
      <c r="Q4209" t="s">
        <v>1484</v>
      </c>
      <c r="R4209">
        <v>0</v>
      </c>
      <c r="S4209">
        <v>0</v>
      </c>
    </row>
    <row r="4210" spans="1:19" hidden="1" x14ac:dyDescent="0.25">
      <c r="A4210" t="s">
        <v>1259</v>
      </c>
      <c r="B4210" t="s">
        <v>1910</v>
      </c>
      <c r="C4210">
        <v>0</v>
      </c>
      <c r="D4210">
        <v>496</v>
      </c>
      <c r="E4210" s="33">
        <v>43654</v>
      </c>
      <c r="F4210" t="s">
        <v>1259</v>
      </c>
      <c r="G4210" t="s">
        <v>2939</v>
      </c>
      <c r="H4210">
        <v>0</v>
      </c>
      <c r="I4210">
        <v>497</v>
      </c>
      <c r="J4210" s="33">
        <v>43655</v>
      </c>
      <c r="K4210" t="s">
        <v>1259</v>
      </c>
      <c r="L4210" t="s">
        <v>2905</v>
      </c>
      <c r="M4210">
        <v>0</v>
      </c>
      <c r="N4210">
        <v>497</v>
      </c>
      <c r="O4210" s="33">
        <v>43656</v>
      </c>
      <c r="P4210" t="s">
        <v>1246</v>
      </c>
      <c r="Q4210" t="s">
        <v>1486</v>
      </c>
      <c r="R4210">
        <v>0</v>
      </c>
      <c r="S4210">
        <v>0</v>
      </c>
    </row>
    <row r="4211" spans="1:19" hidden="1" x14ac:dyDescent="0.25">
      <c r="A4211" t="s">
        <v>1259</v>
      </c>
      <c r="B4211" t="s">
        <v>2895</v>
      </c>
      <c r="C4211">
        <v>0</v>
      </c>
      <c r="D4211">
        <v>496</v>
      </c>
      <c r="E4211" s="33">
        <v>43654</v>
      </c>
      <c r="F4211" t="s">
        <v>1259</v>
      </c>
      <c r="G4211" t="s">
        <v>1486</v>
      </c>
      <c r="H4211">
        <v>497</v>
      </c>
      <c r="I4211">
        <v>0</v>
      </c>
      <c r="J4211" s="33">
        <v>43655</v>
      </c>
      <c r="K4211" t="s">
        <v>1259</v>
      </c>
      <c r="L4211" t="s">
        <v>2906</v>
      </c>
      <c r="M4211">
        <v>1</v>
      </c>
      <c r="N4211">
        <v>1</v>
      </c>
      <c r="O4211" s="33">
        <v>43656</v>
      </c>
      <c r="P4211" t="s">
        <v>1246</v>
      </c>
      <c r="Q4211" t="s">
        <v>870</v>
      </c>
      <c r="R4211">
        <v>0</v>
      </c>
      <c r="S4211">
        <v>0</v>
      </c>
    </row>
    <row r="4212" spans="1:19" hidden="1" x14ac:dyDescent="0.25">
      <c r="A4212" t="s">
        <v>1259</v>
      </c>
      <c r="B4212" t="s">
        <v>2896</v>
      </c>
      <c r="C4212">
        <v>1</v>
      </c>
      <c r="D4212">
        <v>0</v>
      </c>
      <c r="E4212" s="33">
        <v>43654</v>
      </c>
      <c r="F4212" t="s">
        <v>1259</v>
      </c>
      <c r="G4212" t="s">
        <v>2886</v>
      </c>
      <c r="H4212">
        <v>0</v>
      </c>
      <c r="I4212">
        <v>497</v>
      </c>
      <c r="J4212" s="33">
        <v>43655</v>
      </c>
      <c r="K4212" t="s">
        <v>1259</v>
      </c>
      <c r="L4212" t="s">
        <v>2907</v>
      </c>
      <c r="M4212">
        <v>0</v>
      </c>
      <c r="N4212">
        <v>497</v>
      </c>
      <c r="O4212" s="33">
        <v>43656</v>
      </c>
      <c r="P4212" t="s">
        <v>1246</v>
      </c>
      <c r="Q4212" t="s">
        <v>859</v>
      </c>
      <c r="R4212">
        <v>0</v>
      </c>
      <c r="S4212">
        <v>0</v>
      </c>
    </row>
    <row r="4213" spans="1:19" hidden="1" x14ac:dyDescent="0.25">
      <c r="A4213" t="s">
        <v>1259</v>
      </c>
      <c r="B4213" t="s">
        <v>2897</v>
      </c>
      <c r="C4213">
        <v>1</v>
      </c>
      <c r="D4213">
        <v>0</v>
      </c>
      <c r="E4213" s="33">
        <v>43654</v>
      </c>
      <c r="F4213" t="s">
        <v>1259</v>
      </c>
      <c r="G4213" t="s">
        <v>2887</v>
      </c>
      <c r="H4213">
        <v>496</v>
      </c>
      <c r="I4213">
        <v>1</v>
      </c>
      <c r="J4213" s="33">
        <v>43655</v>
      </c>
      <c r="K4213" t="s">
        <v>1259</v>
      </c>
      <c r="L4213" t="s">
        <v>2904</v>
      </c>
      <c r="M4213">
        <v>0</v>
      </c>
      <c r="N4213">
        <v>497</v>
      </c>
      <c r="O4213" s="33">
        <v>43656</v>
      </c>
      <c r="P4213" t="s">
        <v>1246</v>
      </c>
      <c r="Q4213" t="s">
        <v>861</v>
      </c>
      <c r="R4213">
        <v>0</v>
      </c>
      <c r="S4213">
        <v>0</v>
      </c>
    </row>
    <row r="4214" spans="1:19" hidden="1" x14ac:dyDescent="0.25">
      <c r="A4214" t="s">
        <v>1259</v>
      </c>
      <c r="B4214" t="s">
        <v>2898</v>
      </c>
      <c r="C4214">
        <v>1</v>
      </c>
      <c r="D4214">
        <v>0</v>
      </c>
      <c r="E4214" s="33">
        <v>43654</v>
      </c>
      <c r="F4214" t="s">
        <v>1259</v>
      </c>
      <c r="G4214" t="s">
        <v>2888</v>
      </c>
      <c r="H4214">
        <v>0</v>
      </c>
      <c r="I4214">
        <v>497</v>
      </c>
      <c r="J4214" s="33">
        <v>43655</v>
      </c>
      <c r="K4214" t="s">
        <v>1259</v>
      </c>
      <c r="L4214" t="s">
        <v>2908</v>
      </c>
      <c r="M4214">
        <v>0</v>
      </c>
      <c r="N4214">
        <v>497</v>
      </c>
      <c r="O4214" s="33">
        <v>43656</v>
      </c>
      <c r="P4214" t="s">
        <v>1246</v>
      </c>
      <c r="Q4214" t="s">
        <v>1483</v>
      </c>
      <c r="R4214">
        <v>0</v>
      </c>
      <c r="S4214">
        <v>0</v>
      </c>
    </row>
    <row r="4215" spans="1:19" hidden="1" x14ac:dyDescent="0.25">
      <c r="A4215" t="s">
        <v>1259</v>
      </c>
      <c r="B4215" t="s">
        <v>2901</v>
      </c>
      <c r="C4215">
        <v>0</v>
      </c>
      <c r="D4215">
        <v>496</v>
      </c>
      <c r="E4215" s="33">
        <v>43654</v>
      </c>
      <c r="F4215" t="s">
        <v>1259</v>
      </c>
      <c r="G4215" t="s">
        <v>870</v>
      </c>
      <c r="H4215">
        <v>493</v>
      </c>
      <c r="I4215">
        <v>0</v>
      </c>
      <c r="J4215" s="33">
        <v>43655</v>
      </c>
      <c r="K4215" t="s">
        <v>1259</v>
      </c>
      <c r="L4215" t="s">
        <v>2909</v>
      </c>
      <c r="M4215">
        <v>0</v>
      </c>
      <c r="N4215">
        <v>497</v>
      </c>
      <c r="O4215" s="33">
        <v>43656</v>
      </c>
      <c r="P4215" t="s">
        <v>1247</v>
      </c>
      <c r="Q4215" t="s">
        <v>1482</v>
      </c>
      <c r="R4215">
        <v>2</v>
      </c>
      <c r="S4215">
        <v>0</v>
      </c>
    </row>
    <row r="4216" spans="1:19" hidden="1" x14ac:dyDescent="0.25">
      <c r="A4216" t="s">
        <v>1259</v>
      </c>
      <c r="B4216" t="s">
        <v>2902</v>
      </c>
      <c r="C4216">
        <v>0</v>
      </c>
      <c r="D4216">
        <v>496</v>
      </c>
      <c r="E4216" s="33">
        <v>43654</v>
      </c>
      <c r="F4216" t="s">
        <v>1259</v>
      </c>
      <c r="G4216" t="s">
        <v>2943</v>
      </c>
      <c r="H4216">
        <v>0</v>
      </c>
      <c r="I4216">
        <v>497</v>
      </c>
      <c r="J4216" s="33">
        <v>43655</v>
      </c>
      <c r="K4216" t="s">
        <v>1259</v>
      </c>
      <c r="L4216" t="s">
        <v>2910</v>
      </c>
      <c r="M4216">
        <v>0</v>
      </c>
      <c r="N4216">
        <v>497</v>
      </c>
      <c r="O4216" s="33">
        <v>43656</v>
      </c>
      <c r="P4216" t="s">
        <v>1247</v>
      </c>
      <c r="Q4216" t="s">
        <v>1524</v>
      </c>
      <c r="R4216">
        <v>0</v>
      </c>
      <c r="S4216">
        <v>19</v>
      </c>
    </row>
    <row r="4217" spans="1:19" hidden="1" x14ac:dyDescent="0.25">
      <c r="A4217" t="s">
        <v>1259</v>
      </c>
      <c r="B4217" t="s">
        <v>2836</v>
      </c>
      <c r="C4217">
        <v>496</v>
      </c>
      <c r="D4217">
        <v>0</v>
      </c>
      <c r="E4217" s="33">
        <v>43654</v>
      </c>
      <c r="F4217" t="s">
        <v>1259</v>
      </c>
      <c r="G4217" t="s">
        <v>2889</v>
      </c>
      <c r="H4217">
        <v>0</v>
      </c>
      <c r="I4217">
        <v>497</v>
      </c>
      <c r="J4217" s="33">
        <v>43655</v>
      </c>
      <c r="K4217" t="s">
        <v>1259</v>
      </c>
      <c r="L4217" t="s">
        <v>2911</v>
      </c>
      <c r="M4217">
        <v>1</v>
      </c>
      <c r="N4217">
        <v>496</v>
      </c>
      <c r="O4217" s="33">
        <v>43656</v>
      </c>
      <c r="P4217" t="s">
        <v>1247</v>
      </c>
      <c r="Q4217" t="s">
        <v>1720</v>
      </c>
      <c r="R4217">
        <v>1</v>
      </c>
      <c r="S4217">
        <v>0</v>
      </c>
    </row>
    <row r="4218" spans="1:19" hidden="1" x14ac:dyDescent="0.25">
      <c r="A4218" t="s">
        <v>1259</v>
      </c>
      <c r="B4218" t="s">
        <v>2903</v>
      </c>
      <c r="C4218">
        <v>1</v>
      </c>
      <c r="D4218">
        <v>0</v>
      </c>
      <c r="E4218" s="33">
        <v>43654</v>
      </c>
      <c r="F4218" t="s">
        <v>1259</v>
      </c>
      <c r="G4218" t="s">
        <v>2890</v>
      </c>
      <c r="H4218">
        <v>1</v>
      </c>
      <c r="I4218">
        <v>1</v>
      </c>
      <c r="J4218" s="33">
        <v>43655</v>
      </c>
      <c r="K4218" t="s">
        <v>1259</v>
      </c>
      <c r="L4218" t="s">
        <v>1827</v>
      </c>
      <c r="M4218">
        <v>497</v>
      </c>
      <c r="N4218">
        <v>0</v>
      </c>
      <c r="O4218" s="33">
        <v>43656</v>
      </c>
      <c r="P4218" t="s">
        <v>1247</v>
      </c>
      <c r="Q4218" t="s">
        <v>1523</v>
      </c>
      <c r="R4218">
        <v>1</v>
      </c>
      <c r="S4218">
        <v>18</v>
      </c>
    </row>
    <row r="4219" spans="1:19" hidden="1" x14ac:dyDescent="0.25">
      <c r="A4219" t="s">
        <v>1259</v>
      </c>
      <c r="B4219" t="s">
        <v>2899</v>
      </c>
      <c r="C4219">
        <v>1</v>
      </c>
      <c r="D4219">
        <v>0</v>
      </c>
      <c r="E4219" s="33">
        <v>43654</v>
      </c>
      <c r="F4219" t="s">
        <v>1259</v>
      </c>
      <c r="G4219" t="s">
        <v>2940</v>
      </c>
      <c r="H4219">
        <v>0</v>
      </c>
      <c r="I4219">
        <v>497</v>
      </c>
      <c r="J4219" s="33">
        <v>43655</v>
      </c>
      <c r="K4219" t="s">
        <v>1259</v>
      </c>
      <c r="L4219" t="s">
        <v>861</v>
      </c>
      <c r="M4219">
        <v>1</v>
      </c>
      <c r="N4219">
        <v>0</v>
      </c>
      <c r="O4219" s="33">
        <v>43656</v>
      </c>
      <c r="P4219" t="s">
        <v>1247</v>
      </c>
      <c r="Q4219" t="s">
        <v>1522</v>
      </c>
      <c r="R4219">
        <v>1</v>
      </c>
      <c r="S4219">
        <v>0</v>
      </c>
    </row>
    <row r="4220" spans="1:19" hidden="1" x14ac:dyDescent="0.25">
      <c r="A4220" t="s">
        <v>1259</v>
      </c>
      <c r="B4220" t="s">
        <v>2900</v>
      </c>
      <c r="C4220">
        <v>1</v>
      </c>
      <c r="D4220">
        <v>0</v>
      </c>
      <c r="E4220" s="33">
        <v>43654</v>
      </c>
      <c r="F4220" t="s">
        <v>1259</v>
      </c>
      <c r="G4220" t="s">
        <v>2941</v>
      </c>
      <c r="H4220">
        <v>0</v>
      </c>
      <c r="I4220">
        <v>497</v>
      </c>
      <c r="J4220" s="33">
        <v>43655</v>
      </c>
      <c r="K4220" t="s">
        <v>1259</v>
      </c>
      <c r="L4220" t="s">
        <v>2912</v>
      </c>
      <c r="M4220">
        <v>1</v>
      </c>
      <c r="N4220">
        <v>1</v>
      </c>
      <c r="O4220" s="33">
        <v>43656</v>
      </c>
      <c r="P4220" t="s">
        <v>1247</v>
      </c>
      <c r="Q4220" t="s">
        <v>1496</v>
      </c>
      <c r="R4220">
        <v>19</v>
      </c>
      <c r="S4220">
        <v>0</v>
      </c>
    </row>
    <row r="4221" spans="1:19" hidden="1" x14ac:dyDescent="0.25">
      <c r="A4221" t="s">
        <v>1259</v>
      </c>
      <c r="B4221" t="s">
        <v>2905</v>
      </c>
      <c r="C4221">
        <v>0</v>
      </c>
      <c r="D4221">
        <v>496</v>
      </c>
      <c r="E4221" s="33">
        <v>43654</v>
      </c>
      <c r="F4221" t="s">
        <v>1259</v>
      </c>
      <c r="G4221" t="s">
        <v>2942</v>
      </c>
      <c r="H4221">
        <v>1</v>
      </c>
      <c r="I4221">
        <v>1</v>
      </c>
      <c r="J4221" s="33">
        <v>43655</v>
      </c>
      <c r="K4221" t="s">
        <v>1259</v>
      </c>
      <c r="L4221" t="s">
        <v>2913</v>
      </c>
      <c r="M4221">
        <v>0</v>
      </c>
      <c r="N4221">
        <v>497</v>
      </c>
      <c r="O4221" s="33">
        <v>43656</v>
      </c>
      <c r="P4221" t="s">
        <v>1247</v>
      </c>
      <c r="Q4221" t="s">
        <v>1497</v>
      </c>
      <c r="R4221">
        <v>18</v>
      </c>
      <c r="S4221">
        <v>0</v>
      </c>
    </row>
    <row r="4222" spans="1:19" hidden="1" x14ac:dyDescent="0.25">
      <c r="A4222" t="s">
        <v>1259</v>
      </c>
      <c r="B4222" t="s">
        <v>2906</v>
      </c>
      <c r="C4222">
        <v>1</v>
      </c>
      <c r="D4222">
        <v>1</v>
      </c>
      <c r="E4222" s="33">
        <v>43654</v>
      </c>
      <c r="F4222" t="s">
        <v>1259</v>
      </c>
      <c r="G4222" t="s">
        <v>2944</v>
      </c>
      <c r="H4222">
        <v>0</v>
      </c>
      <c r="I4222">
        <v>497</v>
      </c>
      <c r="J4222" s="33">
        <v>43655</v>
      </c>
      <c r="K4222" t="s">
        <v>1259</v>
      </c>
      <c r="L4222" t="s">
        <v>2914</v>
      </c>
      <c r="M4222">
        <v>1</v>
      </c>
      <c r="N4222">
        <v>0</v>
      </c>
      <c r="O4222" s="33">
        <v>43656</v>
      </c>
      <c r="P4222" t="s">
        <v>1247</v>
      </c>
      <c r="Q4222" t="s">
        <v>1498</v>
      </c>
      <c r="R4222">
        <v>17</v>
      </c>
      <c r="S4222">
        <v>0</v>
      </c>
    </row>
    <row r="4223" spans="1:19" hidden="1" x14ac:dyDescent="0.25">
      <c r="A4223" t="s">
        <v>1259</v>
      </c>
      <c r="B4223" t="s">
        <v>2907</v>
      </c>
      <c r="C4223">
        <v>0</v>
      </c>
      <c r="D4223">
        <v>496</v>
      </c>
      <c r="E4223" s="33">
        <v>43654</v>
      </c>
      <c r="F4223" t="s">
        <v>1259</v>
      </c>
      <c r="G4223" t="s">
        <v>2891</v>
      </c>
      <c r="H4223">
        <v>0</v>
      </c>
      <c r="I4223">
        <v>497</v>
      </c>
      <c r="J4223" s="33">
        <v>43655</v>
      </c>
      <c r="K4223" t="s">
        <v>1259</v>
      </c>
      <c r="L4223" t="s">
        <v>1810</v>
      </c>
      <c r="M4223">
        <v>1</v>
      </c>
      <c r="N4223">
        <v>1</v>
      </c>
      <c r="O4223" s="33">
        <v>43656</v>
      </c>
      <c r="P4223" t="s">
        <v>1247</v>
      </c>
      <c r="Q4223" t="s">
        <v>1499</v>
      </c>
      <c r="R4223">
        <v>9</v>
      </c>
      <c r="S4223">
        <v>0</v>
      </c>
    </row>
    <row r="4224" spans="1:19" hidden="1" x14ac:dyDescent="0.25">
      <c r="A4224" t="s">
        <v>1259</v>
      </c>
      <c r="B4224" t="s">
        <v>2904</v>
      </c>
      <c r="C4224">
        <v>0</v>
      </c>
      <c r="D4224">
        <v>496</v>
      </c>
      <c r="E4224" s="33">
        <v>43654</v>
      </c>
      <c r="F4224" t="s">
        <v>1259</v>
      </c>
      <c r="G4224" t="s">
        <v>2892</v>
      </c>
      <c r="H4224">
        <v>1</v>
      </c>
      <c r="I4224">
        <v>1</v>
      </c>
      <c r="J4224" s="33">
        <v>43655</v>
      </c>
      <c r="K4224" t="s">
        <v>1259</v>
      </c>
      <c r="L4224" t="s">
        <v>2915</v>
      </c>
      <c r="M4224">
        <v>1</v>
      </c>
      <c r="N4224">
        <v>0</v>
      </c>
      <c r="O4224" s="33">
        <v>43656</v>
      </c>
      <c r="P4224" t="s">
        <v>1247</v>
      </c>
      <c r="Q4224" t="s">
        <v>1500</v>
      </c>
      <c r="R4224">
        <v>3</v>
      </c>
      <c r="S4224">
        <v>0</v>
      </c>
    </row>
    <row r="4225" spans="1:19" hidden="1" x14ac:dyDescent="0.25">
      <c r="A4225" t="s">
        <v>1259</v>
      </c>
      <c r="B4225" t="s">
        <v>2908</v>
      </c>
      <c r="C4225">
        <v>0</v>
      </c>
      <c r="D4225">
        <v>496</v>
      </c>
      <c r="E4225" s="33">
        <v>43654</v>
      </c>
      <c r="F4225" t="s">
        <v>1259</v>
      </c>
      <c r="G4225" t="s">
        <v>2893</v>
      </c>
      <c r="H4225">
        <v>496</v>
      </c>
      <c r="I4225">
        <v>1</v>
      </c>
      <c r="J4225" s="33">
        <v>43655</v>
      </c>
      <c r="K4225" t="s">
        <v>1259</v>
      </c>
      <c r="L4225" t="s">
        <v>1954</v>
      </c>
      <c r="M4225">
        <v>0</v>
      </c>
      <c r="N4225">
        <v>497</v>
      </c>
      <c r="O4225" s="33">
        <v>43656</v>
      </c>
      <c r="P4225" t="s">
        <v>1247</v>
      </c>
      <c r="Q4225" t="s">
        <v>1501</v>
      </c>
      <c r="R4225">
        <v>2</v>
      </c>
      <c r="S4225">
        <v>0</v>
      </c>
    </row>
    <row r="4226" spans="1:19" hidden="1" x14ac:dyDescent="0.25">
      <c r="A4226" t="s">
        <v>1259</v>
      </c>
      <c r="B4226" t="s">
        <v>2909</v>
      </c>
      <c r="C4226">
        <v>0</v>
      </c>
      <c r="D4226">
        <v>496</v>
      </c>
      <c r="E4226" s="33">
        <v>43654</v>
      </c>
      <c r="F4226" t="s">
        <v>1259</v>
      </c>
      <c r="G4226" t="s">
        <v>2894</v>
      </c>
      <c r="H4226">
        <v>0</v>
      </c>
      <c r="I4226">
        <v>497</v>
      </c>
      <c r="J4226" s="33">
        <v>43655</v>
      </c>
      <c r="K4226" t="s">
        <v>1259</v>
      </c>
      <c r="L4226" t="s">
        <v>1483</v>
      </c>
      <c r="M4226">
        <v>1</v>
      </c>
      <c r="N4226">
        <v>0</v>
      </c>
      <c r="O4226" s="33">
        <v>43656</v>
      </c>
      <c r="P4226" t="s">
        <v>1247</v>
      </c>
      <c r="Q4226" t="s">
        <v>1502</v>
      </c>
      <c r="R4226">
        <v>1</v>
      </c>
      <c r="S4226">
        <v>0</v>
      </c>
    </row>
    <row r="4227" spans="1:19" hidden="1" x14ac:dyDescent="0.25">
      <c r="A4227" t="s">
        <v>1259</v>
      </c>
      <c r="B4227" t="s">
        <v>2910</v>
      </c>
      <c r="C4227">
        <v>0</v>
      </c>
      <c r="D4227">
        <v>496</v>
      </c>
      <c r="E4227" s="33">
        <v>43654</v>
      </c>
      <c r="F4227" t="s">
        <v>1259</v>
      </c>
      <c r="G4227" t="s">
        <v>859</v>
      </c>
      <c r="H4227">
        <v>6</v>
      </c>
      <c r="I4227">
        <v>0</v>
      </c>
      <c r="J4227" s="33">
        <v>43655</v>
      </c>
      <c r="K4227" t="s">
        <v>1259</v>
      </c>
      <c r="L4227" t="s">
        <v>2916</v>
      </c>
      <c r="M4227">
        <v>0</v>
      </c>
      <c r="N4227">
        <v>497</v>
      </c>
      <c r="O4227" s="33">
        <v>43656</v>
      </c>
      <c r="P4227" t="s">
        <v>1247</v>
      </c>
      <c r="Q4227" t="s">
        <v>1503</v>
      </c>
      <c r="R4227">
        <v>17</v>
      </c>
      <c r="S4227">
        <v>0</v>
      </c>
    </row>
    <row r="4228" spans="1:19" hidden="1" x14ac:dyDescent="0.25">
      <c r="A4228" t="s">
        <v>1259</v>
      </c>
      <c r="B4228" t="s">
        <v>2911</v>
      </c>
      <c r="C4228">
        <v>1</v>
      </c>
      <c r="D4228">
        <v>495</v>
      </c>
      <c r="E4228" s="33">
        <v>43654</v>
      </c>
      <c r="F4228" t="s">
        <v>1259</v>
      </c>
      <c r="G4228" t="s">
        <v>1910</v>
      </c>
      <c r="H4228">
        <v>0</v>
      </c>
      <c r="I4228">
        <v>497</v>
      </c>
      <c r="J4228" s="33">
        <v>43655</v>
      </c>
      <c r="K4228" t="s">
        <v>1259</v>
      </c>
      <c r="L4228" t="s">
        <v>2917</v>
      </c>
      <c r="M4228">
        <v>1</v>
      </c>
      <c r="N4228">
        <v>1</v>
      </c>
      <c r="O4228" s="33">
        <v>43656</v>
      </c>
      <c r="P4228" t="s">
        <v>1247</v>
      </c>
      <c r="Q4228" t="s">
        <v>1504</v>
      </c>
      <c r="R4228">
        <v>5</v>
      </c>
      <c r="S4228">
        <v>0</v>
      </c>
    </row>
    <row r="4229" spans="1:19" hidden="1" x14ac:dyDescent="0.25">
      <c r="A4229" t="s">
        <v>1259</v>
      </c>
      <c r="B4229" t="s">
        <v>1827</v>
      </c>
      <c r="C4229">
        <v>496</v>
      </c>
      <c r="D4229">
        <v>0</v>
      </c>
      <c r="E4229" s="33">
        <v>43654</v>
      </c>
      <c r="F4229" t="s">
        <v>1259</v>
      </c>
      <c r="G4229" t="s">
        <v>2895</v>
      </c>
      <c r="H4229">
        <v>0</v>
      </c>
      <c r="I4229">
        <v>497</v>
      </c>
      <c r="J4229" s="33">
        <v>43655</v>
      </c>
      <c r="K4229" t="s">
        <v>1259</v>
      </c>
      <c r="L4229" t="s">
        <v>2918</v>
      </c>
      <c r="M4229">
        <v>0</v>
      </c>
      <c r="N4229">
        <v>497</v>
      </c>
      <c r="O4229" s="33">
        <v>43656</v>
      </c>
      <c r="P4229" t="s">
        <v>1247</v>
      </c>
      <c r="Q4229" t="s">
        <v>1505</v>
      </c>
      <c r="R4229">
        <v>14</v>
      </c>
      <c r="S4229">
        <v>0</v>
      </c>
    </row>
    <row r="4230" spans="1:19" hidden="1" x14ac:dyDescent="0.25">
      <c r="A4230" t="s">
        <v>1259</v>
      </c>
      <c r="B4230" t="s">
        <v>861</v>
      </c>
      <c r="C4230">
        <v>1</v>
      </c>
      <c r="D4230">
        <v>0</v>
      </c>
      <c r="E4230" s="33">
        <v>43654</v>
      </c>
      <c r="F4230" t="s">
        <v>1259</v>
      </c>
      <c r="G4230" t="s">
        <v>2896</v>
      </c>
      <c r="H4230">
        <v>1</v>
      </c>
      <c r="I4230">
        <v>0</v>
      </c>
      <c r="J4230" s="33">
        <v>43655</v>
      </c>
      <c r="K4230" t="s">
        <v>1259</v>
      </c>
      <c r="L4230" t="s">
        <v>2919</v>
      </c>
      <c r="M4230">
        <v>0</v>
      </c>
      <c r="N4230">
        <v>497</v>
      </c>
      <c r="O4230" s="33">
        <v>43656</v>
      </c>
      <c r="P4230" t="s">
        <v>1247</v>
      </c>
      <c r="Q4230" t="s">
        <v>1506</v>
      </c>
      <c r="R4230">
        <v>11</v>
      </c>
      <c r="S4230">
        <v>0</v>
      </c>
    </row>
    <row r="4231" spans="1:19" hidden="1" x14ac:dyDescent="0.25">
      <c r="A4231" t="s">
        <v>1259</v>
      </c>
      <c r="B4231" t="s">
        <v>2912</v>
      </c>
      <c r="C4231">
        <v>1</v>
      </c>
      <c r="D4231">
        <v>1</v>
      </c>
      <c r="E4231" s="33">
        <v>43654</v>
      </c>
      <c r="F4231" t="s">
        <v>1259</v>
      </c>
      <c r="G4231" t="s">
        <v>2897</v>
      </c>
      <c r="H4231">
        <v>1</v>
      </c>
      <c r="I4231">
        <v>0</v>
      </c>
      <c r="J4231" s="33">
        <v>43655</v>
      </c>
      <c r="K4231" t="s">
        <v>1260</v>
      </c>
      <c r="L4231" t="s">
        <v>2961</v>
      </c>
      <c r="M4231">
        <v>43</v>
      </c>
      <c r="N4231">
        <v>0</v>
      </c>
      <c r="O4231" s="33">
        <v>43656</v>
      </c>
      <c r="P4231" t="s">
        <v>1247</v>
      </c>
      <c r="Q4231" t="s">
        <v>1521</v>
      </c>
      <c r="R4231">
        <v>3</v>
      </c>
      <c r="S4231">
        <v>0</v>
      </c>
    </row>
    <row r="4232" spans="1:19" hidden="1" x14ac:dyDescent="0.25">
      <c r="A4232" t="s">
        <v>1259</v>
      </c>
      <c r="B4232" t="s">
        <v>2913</v>
      </c>
      <c r="C4232">
        <v>0</v>
      </c>
      <c r="D4232">
        <v>496</v>
      </c>
      <c r="E4232" s="33">
        <v>43654</v>
      </c>
      <c r="F4232" t="s">
        <v>1259</v>
      </c>
      <c r="G4232" t="s">
        <v>2898</v>
      </c>
      <c r="H4232">
        <v>1</v>
      </c>
      <c r="I4232">
        <v>0</v>
      </c>
      <c r="J4232" s="33">
        <v>43655</v>
      </c>
      <c r="K4232" t="s">
        <v>1260</v>
      </c>
      <c r="L4232" t="s">
        <v>2960</v>
      </c>
      <c r="M4232">
        <v>1</v>
      </c>
      <c r="N4232">
        <v>0</v>
      </c>
      <c r="O4232" s="33">
        <v>43656</v>
      </c>
      <c r="P4232" t="s">
        <v>1247</v>
      </c>
      <c r="Q4232" t="s">
        <v>1536</v>
      </c>
      <c r="R4232">
        <v>17</v>
      </c>
      <c r="S4232">
        <v>0</v>
      </c>
    </row>
    <row r="4233" spans="1:19" hidden="1" x14ac:dyDescent="0.25">
      <c r="A4233" t="s">
        <v>1259</v>
      </c>
      <c r="B4233" t="s">
        <v>2914</v>
      </c>
      <c r="C4233">
        <v>1</v>
      </c>
      <c r="D4233">
        <v>0</v>
      </c>
      <c r="E4233" s="33">
        <v>43654</v>
      </c>
      <c r="F4233" t="s">
        <v>1259</v>
      </c>
      <c r="G4233" t="s">
        <v>2901</v>
      </c>
      <c r="H4233">
        <v>0</v>
      </c>
      <c r="I4233">
        <v>497</v>
      </c>
      <c r="J4233" s="33">
        <v>43655</v>
      </c>
      <c r="K4233" t="s">
        <v>1260</v>
      </c>
      <c r="L4233" t="s">
        <v>2959</v>
      </c>
      <c r="M4233">
        <v>1</v>
      </c>
      <c r="N4233">
        <v>0</v>
      </c>
      <c r="O4233" s="33">
        <v>43656</v>
      </c>
      <c r="P4233" t="s">
        <v>1247</v>
      </c>
      <c r="Q4233" t="s">
        <v>1485</v>
      </c>
      <c r="R4233">
        <v>19</v>
      </c>
      <c r="S4233">
        <v>0</v>
      </c>
    </row>
    <row r="4234" spans="1:19" hidden="1" x14ac:dyDescent="0.25">
      <c r="A4234" t="s">
        <v>1259</v>
      </c>
      <c r="B4234" t="s">
        <v>1810</v>
      </c>
      <c r="C4234">
        <v>1</v>
      </c>
      <c r="D4234">
        <v>1</v>
      </c>
      <c r="E4234" s="33">
        <v>43654</v>
      </c>
      <c r="F4234" t="s">
        <v>1259</v>
      </c>
      <c r="G4234" t="s">
        <v>2902</v>
      </c>
      <c r="H4234">
        <v>0</v>
      </c>
      <c r="I4234">
        <v>497</v>
      </c>
      <c r="J4234" s="33">
        <v>43655</v>
      </c>
      <c r="K4234" t="s">
        <v>1260</v>
      </c>
      <c r="L4234" t="s">
        <v>2958</v>
      </c>
      <c r="M4234">
        <v>10</v>
      </c>
      <c r="N4234">
        <v>0</v>
      </c>
      <c r="O4234" s="33">
        <v>43656</v>
      </c>
      <c r="P4234" t="s">
        <v>1247</v>
      </c>
      <c r="Q4234" t="s">
        <v>857</v>
      </c>
      <c r="R4234">
        <v>8</v>
      </c>
      <c r="S4234">
        <v>0</v>
      </c>
    </row>
    <row r="4235" spans="1:19" hidden="1" x14ac:dyDescent="0.25">
      <c r="A4235" t="s">
        <v>1259</v>
      </c>
      <c r="B4235" t="s">
        <v>2915</v>
      </c>
      <c r="C4235">
        <v>1</v>
      </c>
      <c r="D4235">
        <v>0</v>
      </c>
      <c r="E4235" s="33">
        <v>43654</v>
      </c>
      <c r="F4235" t="s">
        <v>1259</v>
      </c>
      <c r="G4235" t="s">
        <v>2836</v>
      </c>
      <c r="H4235">
        <v>497</v>
      </c>
      <c r="I4235">
        <v>0</v>
      </c>
      <c r="J4235" s="33">
        <v>43655</v>
      </c>
      <c r="K4235" t="s">
        <v>1260</v>
      </c>
      <c r="L4235" t="s">
        <v>2957</v>
      </c>
      <c r="M4235">
        <v>15</v>
      </c>
      <c r="N4235">
        <v>0</v>
      </c>
      <c r="O4235" s="33">
        <v>43656</v>
      </c>
      <c r="P4235" t="s">
        <v>1247</v>
      </c>
      <c r="Q4235" t="s">
        <v>868</v>
      </c>
      <c r="R4235">
        <v>18</v>
      </c>
      <c r="S4235">
        <v>0</v>
      </c>
    </row>
    <row r="4236" spans="1:19" hidden="1" x14ac:dyDescent="0.25">
      <c r="A4236" t="s">
        <v>1259</v>
      </c>
      <c r="B4236" t="s">
        <v>1954</v>
      </c>
      <c r="C4236">
        <v>0</v>
      </c>
      <c r="D4236">
        <v>496</v>
      </c>
      <c r="E4236" s="33">
        <v>43654</v>
      </c>
      <c r="F4236" t="s">
        <v>1259</v>
      </c>
      <c r="G4236" t="s">
        <v>2903</v>
      </c>
      <c r="H4236">
        <v>1</v>
      </c>
      <c r="I4236">
        <v>0</v>
      </c>
      <c r="J4236" s="33">
        <v>43655</v>
      </c>
      <c r="K4236" t="s">
        <v>1260</v>
      </c>
      <c r="L4236" t="s">
        <v>2956</v>
      </c>
      <c r="M4236">
        <v>8</v>
      </c>
      <c r="N4236">
        <v>0</v>
      </c>
      <c r="O4236" s="33">
        <v>43656</v>
      </c>
      <c r="P4236" t="s">
        <v>1247</v>
      </c>
      <c r="Q4236" t="s">
        <v>1507</v>
      </c>
      <c r="R4236">
        <v>19</v>
      </c>
      <c r="S4236">
        <v>0</v>
      </c>
    </row>
    <row r="4237" spans="1:19" hidden="1" x14ac:dyDescent="0.25">
      <c r="A4237" t="s">
        <v>1259</v>
      </c>
      <c r="B4237" t="s">
        <v>1483</v>
      </c>
      <c r="C4237">
        <v>1</v>
      </c>
      <c r="D4237">
        <v>0</v>
      </c>
      <c r="E4237" s="33">
        <v>43654</v>
      </c>
      <c r="F4237" t="s">
        <v>1259</v>
      </c>
      <c r="G4237" t="s">
        <v>2899</v>
      </c>
      <c r="H4237">
        <v>1</v>
      </c>
      <c r="I4237">
        <v>0</v>
      </c>
      <c r="J4237" s="33">
        <v>43655</v>
      </c>
      <c r="K4237" t="s">
        <v>1260</v>
      </c>
      <c r="L4237" t="s">
        <v>2955</v>
      </c>
      <c r="M4237">
        <v>25</v>
      </c>
      <c r="N4237">
        <v>0</v>
      </c>
      <c r="O4237" s="33">
        <v>43656</v>
      </c>
      <c r="P4237" t="s">
        <v>1247</v>
      </c>
      <c r="Q4237" t="s">
        <v>1508</v>
      </c>
      <c r="R4237">
        <v>18</v>
      </c>
      <c r="S4237">
        <v>0</v>
      </c>
    </row>
    <row r="4238" spans="1:19" hidden="1" x14ac:dyDescent="0.25">
      <c r="A4238" t="s">
        <v>1259</v>
      </c>
      <c r="B4238" t="s">
        <v>2916</v>
      </c>
      <c r="C4238">
        <v>0</v>
      </c>
      <c r="D4238">
        <v>496</v>
      </c>
      <c r="E4238" s="33">
        <v>43654</v>
      </c>
      <c r="F4238" t="s">
        <v>1259</v>
      </c>
      <c r="G4238" t="s">
        <v>2900</v>
      </c>
      <c r="H4238">
        <v>1</v>
      </c>
      <c r="I4238">
        <v>0</v>
      </c>
      <c r="J4238" s="33">
        <v>43655</v>
      </c>
      <c r="K4238" t="s">
        <v>1260</v>
      </c>
      <c r="L4238" t="s">
        <v>1486</v>
      </c>
      <c r="M4238">
        <v>1488</v>
      </c>
      <c r="N4238">
        <v>0</v>
      </c>
      <c r="O4238" s="33">
        <v>43656</v>
      </c>
      <c r="P4238" t="s">
        <v>1247</v>
      </c>
      <c r="Q4238" t="s">
        <v>1509</v>
      </c>
      <c r="R4238">
        <v>17</v>
      </c>
      <c r="S4238">
        <v>0</v>
      </c>
    </row>
    <row r="4239" spans="1:19" hidden="1" x14ac:dyDescent="0.25">
      <c r="A4239" t="s">
        <v>1259</v>
      </c>
      <c r="B4239" t="s">
        <v>2917</v>
      </c>
      <c r="C4239">
        <v>1</v>
      </c>
      <c r="D4239">
        <v>1</v>
      </c>
      <c r="E4239" s="33">
        <v>43654</v>
      </c>
      <c r="F4239" t="s">
        <v>1259</v>
      </c>
      <c r="G4239" t="s">
        <v>2905</v>
      </c>
      <c r="H4239">
        <v>0</v>
      </c>
      <c r="I4239">
        <v>497</v>
      </c>
      <c r="J4239" s="33">
        <v>43655</v>
      </c>
      <c r="K4239" t="s">
        <v>1260</v>
      </c>
      <c r="L4239" t="s">
        <v>2954</v>
      </c>
      <c r="M4239">
        <v>28</v>
      </c>
      <c r="N4239">
        <v>0</v>
      </c>
      <c r="O4239" s="33">
        <v>43656</v>
      </c>
      <c r="P4239" t="s">
        <v>1247</v>
      </c>
      <c r="Q4239" t="s">
        <v>1510</v>
      </c>
      <c r="R4239">
        <v>9</v>
      </c>
      <c r="S4239">
        <v>0</v>
      </c>
    </row>
    <row r="4240" spans="1:19" hidden="1" x14ac:dyDescent="0.25">
      <c r="A4240" t="s">
        <v>1259</v>
      </c>
      <c r="B4240" t="s">
        <v>2918</v>
      </c>
      <c r="C4240">
        <v>0</v>
      </c>
      <c r="D4240">
        <v>496</v>
      </c>
      <c r="E4240" s="33">
        <v>43654</v>
      </c>
      <c r="F4240" t="s">
        <v>1259</v>
      </c>
      <c r="G4240" t="s">
        <v>2906</v>
      </c>
      <c r="H4240">
        <v>1</v>
      </c>
      <c r="I4240">
        <v>1</v>
      </c>
      <c r="J4240" s="33">
        <v>43655</v>
      </c>
      <c r="K4240" t="s">
        <v>1260</v>
      </c>
      <c r="L4240" t="s">
        <v>2953</v>
      </c>
      <c r="M4240">
        <v>29</v>
      </c>
      <c r="N4240">
        <v>0</v>
      </c>
      <c r="O4240" s="33">
        <v>43656</v>
      </c>
      <c r="P4240" t="s">
        <v>1247</v>
      </c>
      <c r="Q4240" t="s">
        <v>1511</v>
      </c>
      <c r="R4240">
        <v>3</v>
      </c>
      <c r="S4240">
        <v>0</v>
      </c>
    </row>
    <row r="4241" spans="1:19" hidden="1" x14ac:dyDescent="0.25">
      <c r="A4241" t="s">
        <v>1259</v>
      </c>
      <c r="B4241" t="s">
        <v>2919</v>
      </c>
      <c r="C4241">
        <v>0</v>
      </c>
      <c r="D4241">
        <v>496</v>
      </c>
      <c r="E4241" s="33">
        <v>43654</v>
      </c>
      <c r="F4241" t="s">
        <v>1259</v>
      </c>
      <c r="G4241" t="s">
        <v>2907</v>
      </c>
      <c r="H4241">
        <v>0</v>
      </c>
      <c r="I4241">
        <v>497</v>
      </c>
      <c r="J4241" s="33">
        <v>43655</v>
      </c>
      <c r="K4241" t="s">
        <v>1260</v>
      </c>
      <c r="L4241" t="s">
        <v>2952</v>
      </c>
      <c r="M4241">
        <v>17</v>
      </c>
      <c r="N4241">
        <v>0</v>
      </c>
      <c r="O4241" s="33">
        <v>43656</v>
      </c>
      <c r="P4241" t="s">
        <v>1247</v>
      </c>
      <c r="Q4241" t="s">
        <v>1512</v>
      </c>
      <c r="R4241">
        <v>2</v>
      </c>
      <c r="S4241">
        <v>0</v>
      </c>
    </row>
    <row r="4242" spans="1:19" hidden="1" x14ac:dyDescent="0.25">
      <c r="A4242" t="s">
        <v>1260</v>
      </c>
      <c r="B4242" t="s">
        <v>2961</v>
      </c>
      <c r="C4242">
        <v>43</v>
      </c>
      <c r="D4242">
        <v>0</v>
      </c>
      <c r="E4242" s="33">
        <v>43654</v>
      </c>
      <c r="F4242" t="s">
        <v>1259</v>
      </c>
      <c r="G4242" t="s">
        <v>2904</v>
      </c>
      <c r="H4242">
        <v>0</v>
      </c>
      <c r="I4242">
        <v>497</v>
      </c>
      <c r="J4242" s="33">
        <v>43655</v>
      </c>
      <c r="K4242" t="s">
        <v>1260</v>
      </c>
      <c r="L4242" t="s">
        <v>2951</v>
      </c>
      <c r="M4242">
        <v>25</v>
      </c>
      <c r="N4242">
        <v>0</v>
      </c>
      <c r="O4242" s="33">
        <v>43656</v>
      </c>
      <c r="P4242" t="s">
        <v>1247</v>
      </c>
      <c r="Q4242" t="s">
        <v>1513</v>
      </c>
      <c r="R4242">
        <v>1</v>
      </c>
      <c r="S4242">
        <v>0</v>
      </c>
    </row>
    <row r="4243" spans="1:19" hidden="1" x14ac:dyDescent="0.25">
      <c r="A4243" t="s">
        <v>1260</v>
      </c>
      <c r="B4243" t="s">
        <v>2960</v>
      </c>
      <c r="C4243">
        <v>1</v>
      </c>
      <c r="D4243">
        <v>0</v>
      </c>
      <c r="E4243" s="33">
        <v>43654</v>
      </c>
      <c r="F4243" t="s">
        <v>1259</v>
      </c>
      <c r="G4243" t="s">
        <v>2908</v>
      </c>
      <c r="H4243">
        <v>0</v>
      </c>
      <c r="I4243">
        <v>497</v>
      </c>
      <c r="J4243" s="33">
        <v>43655</v>
      </c>
      <c r="K4243" t="s">
        <v>1260</v>
      </c>
      <c r="L4243" t="s">
        <v>2950</v>
      </c>
      <c r="M4243">
        <v>139</v>
      </c>
      <c r="N4243">
        <v>0</v>
      </c>
      <c r="O4243" s="33">
        <v>43656</v>
      </c>
      <c r="P4243" t="s">
        <v>1247</v>
      </c>
      <c r="Q4243" t="s">
        <v>1514</v>
      </c>
      <c r="R4243">
        <v>17</v>
      </c>
      <c r="S4243">
        <v>0</v>
      </c>
    </row>
    <row r="4244" spans="1:19" hidden="1" x14ac:dyDescent="0.25">
      <c r="A4244" t="s">
        <v>1260</v>
      </c>
      <c r="B4244" t="s">
        <v>2959</v>
      </c>
      <c r="C4244">
        <v>1</v>
      </c>
      <c r="D4244">
        <v>0</v>
      </c>
      <c r="E4244" s="33">
        <v>43654</v>
      </c>
      <c r="F4244" t="s">
        <v>1259</v>
      </c>
      <c r="G4244" t="s">
        <v>2909</v>
      </c>
      <c r="H4244">
        <v>0</v>
      </c>
      <c r="I4244">
        <v>497</v>
      </c>
      <c r="J4244" s="33">
        <v>43655</v>
      </c>
      <c r="K4244" t="s">
        <v>1260</v>
      </c>
      <c r="L4244" t="s">
        <v>2949</v>
      </c>
      <c r="M4244">
        <v>14</v>
      </c>
      <c r="N4244">
        <v>0</v>
      </c>
      <c r="O4244" s="33">
        <v>43656</v>
      </c>
      <c r="P4244" t="s">
        <v>1247</v>
      </c>
      <c r="Q4244" t="s">
        <v>1515</v>
      </c>
      <c r="R4244">
        <v>6</v>
      </c>
      <c r="S4244">
        <v>0</v>
      </c>
    </row>
    <row r="4245" spans="1:19" hidden="1" x14ac:dyDescent="0.25">
      <c r="A4245" t="s">
        <v>1260</v>
      </c>
      <c r="B4245" t="s">
        <v>2958</v>
      </c>
      <c r="C4245">
        <v>10</v>
      </c>
      <c r="D4245">
        <v>0</v>
      </c>
      <c r="E4245" s="33">
        <v>43654</v>
      </c>
      <c r="F4245" t="s">
        <v>1259</v>
      </c>
      <c r="G4245" t="s">
        <v>2910</v>
      </c>
      <c r="H4245">
        <v>0</v>
      </c>
      <c r="I4245">
        <v>497</v>
      </c>
      <c r="J4245" s="33">
        <v>43655</v>
      </c>
      <c r="K4245" t="s">
        <v>1260</v>
      </c>
      <c r="L4245" t="s">
        <v>2948</v>
      </c>
      <c r="M4245">
        <v>14</v>
      </c>
      <c r="N4245">
        <v>0</v>
      </c>
      <c r="O4245" s="33">
        <v>43656</v>
      </c>
      <c r="P4245" t="s">
        <v>1247</v>
      </c>
      <c r="Q4245" t="s">
        <v>1516</v>
      </c>
      <c r="R4245">
        <v>14</v>
      </c>
      <c r="S4245">
        <v>0</v>
      </c>
    </row>
    <row r="4246" spans="1:19" hidden="1" x14ac:dyDescent="0.25">
      <c r="A4246" t="s">
        <v>1260</v>
      </c>
      <c r="B4246" t="s">
        <v>2957</v>
      </c>
      <c r="C4246">
        <v>15</v>
      </c>
      <c r="D4246">
        <v>0</v>
      </c>
      <c r="E4246" s="33">
        <v>43654</v>
      </c>
      <c r="F4246" t="s">
        <v>1259</v>
      </c>
      <c r="G4246" t="s">
        <v>2911</v>
      </c>
      <c r="H4246">
        <v>1</v>
      </c>
      <c r="I4246">
        <v>496</v>
      </c>
      <c r="J4246" s="33">
        <v>43655</v>
      </c>
      <c r="K4246" t="s">
        <v>1260</v>
      </c>
      <c r="L4246" t="s">
        <v>2947</v>
      </c>
      <c r="M4246">
        <v>5</v>
      </c>
      <c r="N4246">
        <v>0</v>
      </c>
      <c r="O4246" s="33">
        <v>43656</v>
      </c>
      <c r="P4246" t="s">
        <v>1247</v>
      </c>
      <c r="Q4246" t="s">
        <v>1517</v>
      </c>
      <c r="R4246">
        <v>11</v>
      </c>
      <c r="S4246">
        <v>0</v>
      </c>
    </row>
    <row r="4247" spans="1:19" hidden="1" x14ac:dyDescent="0.25">
      <c r="A4247" t="s">
        <v>1260</v>
      </c>
      <c r="B4247" t="s">
        <v>2956</v>
      </c>
      <c r="C4247">
        <v>8</v>
      </c>
      <c r="D4247">
        <v>0</v>
      </c>
      <c r="E4247" s="33">
        <v>43654</v>
      </c>
      <c r="F4247" t="s">
        <v>1259</v>
      </c>
      <c r="G4247" t="s">
        <v>1827</v>
      </c>
      <c r="H4247">
        <v>497</v>
      </c>
      <c r="I4247">
        <v>0</v>
      </c>
      <c r="J4247" s="33">
        <v>43655</v>
      </c>
      <c r="K4247" t="s">
        <v>1260</v>
      </c>
      <c r="L4247" t="s">
        <v>2946</v>
      </c>
      <c r="M4247">
        <v>1</v>
      </c>
      <c r="N4247">
        <v>0</v>
      </c>
      <c r="O4247" s="33">
        <v>43656</v>
      </c>
      <c r="P4247" t="s">
        <v>1247</v>
      </c>
      <c r="Q4247" t="s">
        <v>1486</v>
      </c>
      <c r="R4247">
        <v>19</v>
      </c>
      <c r="S4247">
        <v>0</v>
      </c>
    </row>
    <row r="4248" spans="1:19" hidden="1" x14ac:dyDescent="0.25">
      <c r="A4248" t="s">
        <v>1260</v>
      </c>
      <c r="B4248" t="s">
        <v>2955</v>
      </c>
      <c r="C4248">
        <v>25</v>
      </c>
      <c r="D4248">
        <v>0</v>
      </c>
      <c r="E4248" s="33">
        <v>43654</v>
      </c>
      <c r="F4248" t="s">
        <v>1259</v>
      </c>
      <c r="G4248" t="s">
        <v>861</v>
      </c>
      <c r="H4248">
        <v>1</v>
      </c>
      <c r="I4248">
        <v>0</v>
      </c>
      <c r="J4248" s="33">
        <v>43655</v>
      </c>
      <c r="K4248" t="s">
        <v>1260</v>
      </c>
      <c r="L4248" t="s">
        <v>2962</v>
      </c>
      <c r="M4248">
        <v>1</v>
      </c>
      <c r="N4248">
        <v>0</v>
      </c>
      <c r="O4248" s="33">
        <v>43656</v>
      </c>
      <c r="P4248" t="s">
        <v>1247</v>
      </c>
      <c r="Q4248" t="s">
        <v>870</v>
      </c>
      <c r="R4248">
        <v>18</v>
      </c>
      <c r="S4248">
        <v>0</v>
      </c>
    </row>
    <row r="4249" spans="1:19" hidden="1" x14ac:dyDescent="0.25">
      <c r="A4249" t="s">
        <v>1260</v>
      </c>
      <c r="B4249" t="s">
        <v>1486</v>
      </c>
      <c r="C4249">
        <v>1485</v>
      </c>
      <c r="D4249">
        <v>0</v>
      </c>
      <c r="E4249" s="33">
        <v>43654</v>
      </c>
      <c r="F4249" t="s">
        <v>1259</v>
      </c>
      <c r="G4249" t="s">
        <v>2912</v>
      </c>
      <c r="H4249">
        <v>1</v>
      </c>
      <c r="I4249">
        <v>1</v>
      </c>
      <c r="J4249" s="33">
        <v>43655</v>
      </c>
      <c r="K4249" t="s">
        <v>1260</v>
      </c>
      <c r="L4249" t="s">
        <v>2945</v>
      </c>
      <c r="M4249">
        <v>115</v>
      </c>
      <c r="N4249">
        <v>0</v>
      </c>
      <c r="O4249" s="33">
        <v>43656</v>
      </c>
      <c r="P4249" t="s">
        <v>1247</v>
      </c>
      <c r="Q4249" t="s">
        <v>1520</v>
      </c>
      <c r="R4249">
        <v>1</v>
      </c>
      <c r="S4249">
        <v>0</v>
      </c>
    </row>
    <row r="4250" spans="1:19" hidden="1" x14ac:dyDescent="0.25">
      <c r="A4250" t="s">
        <v>1260</v>
      </c>
      <c r="B4250" t="s">
        <v>2954</v>
      </c>
      <c r="C4250">
        <v>28</v>
      </c>
      <c r="D4250">
        <v>0</v>
      </c>
      <c r="E4250" s="33">
        <v>43654</v>
      </c>
      <c r="F4250" t="s">
        <v>1259</v>
      </c>
      <c r="G4250" t="s">
        <v>2913</v>
      </c>
      <c r="H4250">
        <v>0</v>
      </c>
      <c r="I4250">
        <v>497</v>
      </c>
      <c r="J4250" s="33">
        <v>43655</v>
      </c>
      <c r="K4250" t="s">
        <v>1260</v>
      </c>
      <c r="L4250" t="s">
        <v>1810</v>
      </c>
      <c r="M4250">
        <v>3</v>
      </c>
      <c r="N4250">
        <v>0</v>
      </c>
      <c r="O4250" s="33">
        <v>43656</v>
      </c>
      <c r="P4250" t="s">
        <v>1247</v>
      </c>
      <c r="Q4250" t="s">
        <v>859</v>
      </c>
      <c r="R4250">
        <v>7</v>
      </c>
      <c r="S4250">
        <v>0</v>
      </c>
    </row>
    <row r="4251" spans="1:19" hidden="1" x14ac:dyDescent="0.25">
      <c r="A4251" t="s">
        <v>1260</v>
      </c>
      <c r="B4251" t="s">
        <v>2953</v>
      </c>
      <c r="C4251">
        <v>29</v>
      </c>
      <c r="D4251">
        <v>0</v>
      </c>
      <c r="E4251" s="33">
        <v>43654</v>
      </c>
      <c r="F4251" t="s">
        <v>1259</v>
      </c>
      <c r="G4251" t="s">
        <v>2914</v>
      </c>
      <c r="H4251">
        <v>1</v>
      </c>
      <c r="I4251">
        <v>0</v>
      </c>
      <c r="J4251" s="33">
        <v>43655</v>
      </c>
      <c r="K4251" t="s">
        <v>1260</v>
      </c>
      <c r="L4251" t="s">
        <v>1483</v>
      </c>
      <c r="M4251">
        <v>1</v>
      </c>
      <c r="N4251">
        <v>0</v>
      </c>
      <c r="O4251" s="33">
        <v>43656</v>
      </c>
      <c r="P4251" t="s">
        <v>1247</v>
      </c>
      <c r="Q4251" t="s">
        <v>1494</v>
      </c>
      <c r="R4251">
        <v>19</v>
      </c>
      <c r="S4251">
        <v>0</v>
      </c>
    </row>
    <row r="4252" spans="1:19" hidden="1" x14ac:dyDescent="0.25">
      <c r="A4252" t="s">
        <v>1260</v>
      </c>
      <c r="B4252" t="s">
        <v>2952</v>
      </c>
      <c r="C4252">
        <v>17</v>
      </c>
      <c r="D4252">
        <v>0</v>
      </c>
      <c r="E4252" s="33">
        <v>43654</v>
      </c>
      <c r="F4252" t="s">
        <v>1259</v>
      </c>
      <c r="G4252" t="s">
        <v>1810</v>
      </c>
      <c r="H4252">
        <v>1</v>
      </c>
      <c r="I4252">
        <v>1</v>
      </c>
      <c r="J4252" s="33">
        <v>43655</v>
      </c>
      <c r="K4252" t="s">
        <v>1261</v>
      </c>
      <c r="L4252" t="s">
        <v>1482</v>
      </c>
      <c r="M4252">
        <v>1</v>
      </c>
      <c r="N4252">
        <v>0</v>
      </c>
      <c r="O4252" s="33">
        <v>43649</v>
      </c>
      <c r="P4252" t="s">
        <v>1247</v>
      </c>
      <c r="Q4252" t="s">
        <v>1207</v>
      </c>
      <c r="R4252">
        <v>0</v>
      </c>
      <c r="S4252">
        <v>19</v>
      </c>
    </row>
    <row r="4253" spans="1:19" hidden="1" x14ac:dyDescent="0.25">
      <c r="A4253" t="s">
        <v>1260</v>
      </c>
      <c r="B4253" t="s">
        <v>2951</v>
      </c>
      <c r="C4253">
        <v>25</v>
      </c>
      <c r="D4253">
        <v>0</v>
      </c>
      <c r="E4253" s="33">
        <v>43654</v>
      </c>
      <c r="F4253" t="s">
        <v>1259</v>
      </c>
      <c r="G4253" t="s">
        <v>2915</v>
      </c>
      <c r="H4253">
        <v>1</v>
      </c>
      <c r="I4253">
        <v>0</v>
      </c>
      <c r="J4253" s="33">
        <v>43655</v>
      </c>
      <c r="K4253" t="s">
        <v>1261</v>
      </c>
      <c r="L4253" t="s">
        <v>1485</v>
      </c>
      <c r="M4253">
        <v>1</v>
      </c>
      <c r="N4253">
        <v>0</v>
      </c>
      <c r="O4253" s="33">
        <v>43649</v>
      </c>
      <c r="P4253" t="s">
        <v>1247</v>
      </c>
      <c r="Q4253" t="s">
        <v>1518</v>
      </c>
      <c r="R4253">
        <v>1</v>
      </c>
      <c r="S4253">
        <v>0</v>
      </c>
    </row>
    <row r="4254" spans="1:19" hidden="1" x14ac:dyDescent="0.25">
      <c r="A4254" t="s">
        <v>1260</v>
      </c>
      <c r="B4254" t="s">
        <v>2950</v>
      </c>
      <c r="C4254">
        <v>139</v>
      </c>
      <c r="D4254">
        <v>0</v>
      </c>
      <c r="E4254" s="33">
        <v>43654</v>
      </c>
      <c r="F4254" t="s">
        <v>1259</v>
      </c>
      <c r="G4254" t="s">
        <v>1954</v>
      </c>
      <c r="H4254">
        <v>0</v>
      </c>
      <c r="I4254">
        <v>497</v>
      </c>
      <c r="J4254" s="33">
        <v>43655</v>
      </c>
      <c r="K4254" t="s">
        <v>1261</v>
      </c>
      <c r="L4254" t="s">
        <v>857</v>
      </c>
      <c r="M4254">
        <v>1</v>
      </c>
      <c r="N4254">
        <v>0</v>
      </c>
      <c r="O4254" s="33">
        <v>43649</v>
      </c>
      <c r="P4254" t="s">
        <v>1247</v>
      </c>
      <c r="Q4254" t="s">
        <v>2838</v>
      </c>
      <c r="R4254">
        <v>1</v>
      </c>
      <c r="S4254">
        <v>18</v>
      </c>
    </row>
    <row r="4255" spans="1:19" hidden="1" x14ac:dyDescent="0.25">
      <c r="A4255" t="s">
        <v>1260</v>
      </c>
      <c r="B4255" t="s">
        <v>2949</v>
      </c>
      <c r="C4255">
        <v>14</v>
      </c>
      <c r="D4255">
        <v>0</v>
      </c>
      <c r="E4255" s="33">
        <v>43654</v>
      </c>
      <c r="F4255" t="s">
        <v>1259</v>
      </c>
      <c r="G4255" t="s">
        <v>1483</v>
      </c>
      <c r="H4255">
        <v>1</v>
      </c>
      <c r="I4255">
        <v>0</v>
      </c>
      <c r="J4255" s="33">
        <v>43655</v>
      </c>
      <c r="K4255" t="s">
        <v>1261</v>
      </c>
      <c r="L4255" t="s">
        <v>868</v>
      </c>
      <c r="M4255">
        <v>1</v>
      </c>
      <c r="N4255">
        <v>0</v>
      </c>
      <c r="O4255" s="33">
        <v>43649</v>
      </c>
      <c r="P4255" t="s">
        <v>1247</v>
      </c>
      <c r="Q4255" t="s">
        <v>861</v>
      </c>
      <c r="R4255">
        <v>1</v>
      </c>
      <c r="S4255">
        <v>0</v>
      </c>
    </row>
    <row r="4256" spans="1:19" hidden="1" x14ac:dyDescent="0.25">
      <c r="A4256" t="s">
        <v>1260</v>
      </c>
      <c r="B4256" t="s">
        <v>2948</v>
      </c>
      <c r="C4256">
        <v>14</v>
      </c>
      <c r="D4256">
        <v>0</v>
      </c>
      <c r="E4256" s="33">
        <v>43654</v>
      </c>
      <c r="F4256" t="s">
        <v>1259</v>
      </c>
      <c r="G4256" t="s">
        <v>2916</v>
      </c>
      <c r="H4256">
        <v>0</v>
      </c>
      <c r="I4256">
        <v>497</v>
      </c>
      <c r="J4256" s="33">
        <v>43655</v>
      </c>
      <c r="K4256" t="s">
        <v>1261</v>
      </c>
      <c r="L4256" t="s">
        <v>1484</v>
      </c>
      <c r="M4256">
        <v>1</v>
      </c>
      <c r="N4256">
        <v>0</v>
      </c>
      <c r="O4256" s="33">
        <v>43649</v>
      </c>
      <c r="P4256" t="s">
        <v>1247</v>
      </c>
      <c r="Q4256" t="s">
        <v>1810</v>
      </c>
      <c r="R4256">
        <v>1</v>
      </c>
      <c r="S4256">
        <v>0</v>
      </c>
    </row>
    <row r="4257" spans="1:19" hidden="1" x14ac:dyDescent="0.25">
      <c r="A4257" t="s">
        <v>1260</v>
      </c>
      <c r="B4257" t="s">
        <v>2947</v>
      </c>
      <c r="C4257">
        <v>5</v>
      </c>
      <c r="D4257">
        <v>0</v>
      </c>
      <c r="E4257" s="33">
        <v>43654</v>
      </c>
      <c r="F4257" t="s">
        <v>1259</v>
      </c>
      <c r="G4257" t="s">
        <v>2917</v>
      </c>
      <c r="H4257">
        <v>1</v>
      </c>
      <c r="I4257">
        <v>1</v>
      </c>
      <c r="J4257" s="33">
        <v>43655</v>
      </c>
      <c r="K4257" t="s">
        <v>1261</v>
      </c>
      <c r="L4257" t="s">
        <v>1486</v>
      </c>
      <c r="M4257">
        <v>1</v>
      </c>
      <c r="N4257">
        <v>0</v>
      </c>
      <c r="O4257" s="33">
        <v>43649</v>
      </c>
      <c r="P4257" t="s">
        <v>1247</v>
      </c>
      <c r="Q4257" t="s">
        <v>1483</v>
      </c>
      <c r="R4257">
        <v>1</v>
      </c>
      <c r="S4257">
        <v>0</v>
      </c>
    </row>
    <row r="4258" spans="1:19" hidden="1" x14ac:dyDescent="0.25">
      <c r="A4258" t="s">
        <v>1260</v>
      </c>
      <c r="B4258" t="s">
        <v>2946</v>
      </c>
      <c r="C4258">
        <v>1</v>
      </c>
      <c r="D4258">
        <v>0</v>
      </c>
      <c r="E4258" s="33">
        <v>43654</v>
      </c>
      <c r="F4258" t="s">
        <v>1259</v>
      </c>
      <c r="G4258" t="s">
        <v>2918</v>
      </c>
      <c r="H4258">
        <v>0</v>
      </c>
      <c r="I4258">
        <v>497</v>
      </c>
      <c r="J4258" s="33">
        <v>43655</v>
      </c>
      <c r="K4258" t="s">
        <v>1261</v>
      </c>
      <c r="L4258" t="s">
        <v>870</v>
      </c>
      <c r="M4258">
        <v>1</v>
      </c>
      <c r="N4258">
        <v>0</v>
      </c>
      <c r="O4258" s="33">
        <v>43649</v>
      </c>
      <c r="P4258" t="s">
        <v>1248</v>
      </c>
      <c r="Q4258" t="s">
        <v>1530</v>
      </c>
      <c r="R4258">
        <v>29</v>
      </c>
      <c r="S4258">
        <v>0</v>
      </c>
    </row>
    <row r="4259" spans="1:19" hidden="1" x14ac:dyDescent="0.25">
      <c r="A4259" t="s">
        <v>1260</v>
      </c>
      <c r="B4259" t="s">
        <v>2962</v>
      </c>
      <c r="C4259">
        <v>1</v>
      </c>
      <c r="D4259">
        <v>0</v>
      </c>
      <c r="E4259" s="33">
        <v>43654</v>
      </c>
      <c r="F4259" t="s">
        <v>1259</v>
      </c>
      <c r="G4259" t="s">
        <v>2919</v>
      </c>
      <c r="H4259">
        <v>0</v>
      </c>
      <c r="I4259">
        <v>497</v>
      </c>
      <c r="J4259" s="33">
        <v>43655</v>
      </c>
      <c r="K4259" t="s">
        <v>1261</v>
      </c>
      <c r="L4259" t="s">
        <v>859</v>
      </c>
      <c r="M4259">
        <v>1</v>
      </c>
      <c r="N4259">
        <v>0</v>
      </c>
      <c r="O4259" s="33">
        <v>43649</v>
      </c>
      <c r="P4259" t="s">
        <v>1248</v>
      </c>
      <c r="Q4259" t="s">
        <v>1529</v>
      </c>
      <c r="R4259">
        <v>4</v>
      </c>
      <c r="S4259">
        <v>4</v>
      </c>
    </row>
    <row r="4260" spans="1:19" hidden="1" x14ac:dyDescent="0.25">
      <c r="A4260" t="s">
        <v>1260</v>
      </c>
      <c r="B4260" t="s">
        <v>2945</v>
      </c>
      <c r="C4260">
        <v>115</v>
      </c>
      <c r="D4260">
        <v>0</v>
      </c>
      <c r="E4260" s="33">
        <v>43654</v>
      </c>
      <c r="F4260" t="s">
        <v>1260</v>
      </c>
      <c r="G4260" t="s">
        <v>2961</v>
      </c>
      <c r="H4260">
        <v>43</v>
      </c>
      <c r="I4260">
        <v>0</v>
      </c>
      <c r="J4260" s="33">
        <v>43655</v>
      </c>
      <c r="K4260" t="s">
        <v>1261</v>
      </c>
      <c r="L4260" t="s">
        <v>861</v>
      </c>
      <c r="M4260">
        <v>1</v>
      </c>
      <c r="N4260">
        <v>0</v>
      </c>
      <c r="O4260" s="33">
        <v>43649</v>
      </c>
      <c r="P4260" t="s">
        <v>1248</v>
      </c>
      <c r="Q4260" t="s">
        <v>2839</v>
      </c>
      <c r="R4260">
        <v>19</v>
      </c>
      <c r="S4260">
        <v>0</v>
      </c>
    </row>
    <row r="4261" spans="1:19" hidden="1" x14ac:dyDescent="0.25">
      <c r="A4261" t="s">
        <v>1260</v>
      </c>
      <c r="B4261" t="s">
        <v>1810</v>
      </c>
      <c r="C4261">
        <v>3</v>
      </c>
      <c r="D4261">
        <v>0</v>
      </c>
      <c r="E4261" s="33">
        <v>43654</v>
      </c>
      <c r="F4261" t="s">
        <v>1260</v>
      </c>
      <c r="G4261" t="s">
        <v>2960</v>
      </c>
      <c r="H4261">
        <v>1</v>
      </c>
      <c r="I4261">
        <v>0</v>
      </c>
      <c r="J4261" s="33">
        <v>43655</v>
      </c>
      <c r="K4261" t="s">
        <v>1261</v>
      </c>
      <c r="L4261" t="s">
        <v>1483</v>
      </c>
      <c r="M4261">
        <v>1</v>
      </c>
      <c r="N4261">
        <v>0</v>
      </c>
      <c r="O4261" s="33">
        <v>43649</v>
      </c>
      <c r="P4261" t="s">
        <v>1249</v>
      </c>
      <c r="Q4261" t="s">
        <v>2841</v>
      </c>
      <c r="R4261">
        <v>19</v>
      </c>
      <c r="S4261">
        <v>0</v>
      </c>
    </row>
    <row r="4262" spans="1:19" hidden="1" x14ac:dyDescent="0.25">
      <c r="A4262" t="s">
        <v>1260</v>
      </c>
      <c r="B4262" t="s">
        <v>1483</v>
      </c>
      <c r="C4262">
        <v>1</v>
      </c>
      <c r="D4262">
        <v>0</v>
      </c>
      <c r="E4262" s="33">
        <v>43654</v>
      </c>
      <c r="F4262" t="s">
        <v>1260</v>
      </c>
      <c r="G4262" t="s">
        <v>2959</v>
      </c>
      <c r="H4262">
        <v>1</v>
      </c>
      <c r="I4262">
        <v>0</v>
      </c>
      <c r="J4262" s="33">
        <v>43655</v>
      </c>
      <c r="K4262" t="s">
        <v>1262</v>
      </c>
      <c r="L4262" t="s">
        <v>1482</v>
      </c>
      <c r="M4262">
        <v>1</v>
      </c>
      <c r="N4262">
        <v>0</v>
      </c>
      <c r="O4262" s="33">
        <v>43656</v>
      </c>
      <c r="P4262" t="s">
        <v>1249</v>
      </c>
      <c r="Q4262" t="s">
        <v>2840</v>
      </c>
      <c r="R4262">
        <v>133</v>
      </c>
      <c r="S4262">
        <v>0</v>
      </c>
    </row>
    <row r="4263" spans="1:19" hidden="1" x14ac:dyDescent="0.25">
      <c r="A4263" t="s">
        <v>1261</v>
      </c>
      <c r="B4263" t="s">
        <v>1482</v>
      </c>
      <c r="C4263">
        <v>1</v>
      </c>
      <c r="D4263">
        <v>0</v>
      </c>
      <c r="E4263" s="33">
        <v>43649</v>
      </c>
      <c r="F4263" t="s">
        <v>1260</v>
      </c>
      <c r="G4263" t="s">
        <v>2958</v>
      </c>
      <c r="H4263">
        <v>10</v>
      </c>
      <c r="I4263">
        <v>0</v>
      </c>
      <c r="J4263" s="33">
        <v>43655</v>
      </c>
      <c r="K4263" t="s">
        <v>1262</v>
      </c>
      <c r="L4263" t="s">
        <v>1485</v>
      </c>
      <c r="M4263">
        <v>3</v>
      </c>
      <c r="N4263">
        <v>0</v>
      </c>
      <c r="O4263" s="33">
        <v>43656</v>
      </c>
      <c r="P4263" t="s">
        <v>1250</v>
      </c>
      <c r="Q4263" t="s">
        <v>930</v>
      </c>
      <c r="R4263">
        <v>1</v>
      </c>
      <c r="S4263">
        <v>0</v>
      </c>
    </row>
    <row r="4264" spans="1:19" hidden="1" x14ac:dyDescent="0.25">
      <c r="A4264" t="s">
        <v>1261</v>
      </c>
      <c r="B4264" t="s">
        <v>1485</v>
      </c>
      <c r="C4264">
        <v>1</v>
      </c>
      <c r="D4264">
        <v>0</v>
      </c>
      <c r="E4264" s="33">
        <v>43649</v>
      </c>
      <c r="F4264" t="s">
        <v>1260</v>
      </c>
      <c r="G4264" t="s">
        <v>2957</v>
      </c>
      <c r="H4264">
        <v>15</v>
      </c>
      <c r="I4264">
        <v>0</v>
      </c>
      <c r="J4264" s="33">
        <v>43655</v>
      </c>
      <c r="K4264" t="s">
        <v>1262</v>
      </c>
      <c r="L4264" t="s">
        <v>857</v>
      </c>
      <c r="M4264">
        <v>1</v>
      </c>
      <c r="N4264">
        <v>0</v>
      </c>
      <c r="O4264" s="33">
        <v>43656</v>
      </c>
      <c r="P4264" t="s">
        <v>1250</v>
      </c>
      <c r="Q4264" t="s">
        <v>1484</v>
      </c>
      <c r="R4264">
        <v>1</v>
      </c>
      <c r="S4264">
        <v>0</v>
      </c>
    </row>
    <row r="4265" spans="1:19" hidden="1" x14ac:dyDescent="0.25">
      <c r="A4265" t="s">
        <v>1261</v>
      </c>
      <c r="B4265" t="s">
        <v>857</v>
      </c>
      <c r="C4265">
        <v>1</v>
      </c>
      <c r="D4265">
        <v>0</v>
      </c>
      <c r="E4265" s="33">
        <v>43649</v>
      </c>
      <c r="F4265" t="s">
        <v>1260</v>
      </c>
      <c r="G4265" t="s">
        <v>2956</v>
      </c>
      <c r="H4265">
        <v>8</v>
      </c>
      <c r="I4265">
        <v>0</v>
      </c>
      <c r="J4265" s="33">
        <v>43655</v>
      </c>
      <c r="K4265" t="s">
        <v>1262</v>
      </c>
      <c r="L4265" t="s">
        <v>868</v>
      </c>
      <c r="M4265">
        <v>1</v>
      </c>
      <c r="N4265">
        <v>0</v>
      </c>
      <c r="O4265" s="33">
        <v>43656</v>
      </c>
      <c r="P4265" t="s">
        <v>1250</v>
      </c>
      <c r="Q4265" t="s">
        <v>581</v>
      </c>
      <c r="R4265">
        <v>7</v>
      </c>
      <c r="S4265">
        <v>0</v>
      </c>
    </row>
    <row r="4266" spans="1:19" hidden="1" x14ac:dyDescent="0.25">
      <c r="A4266" t="s">
        <v>1261</v>
      </c>
      <c r="B4266" t="s">
        <v>868</v>
      </c>
      <c r="C4266">
        <v>1</v>
      </c>
      <c r="D4266">
        <v>0</v>
      </c>
      <c r="E4266" s="33">
        <v>43649</v>
      </c>
      <c r="F4266" t="s">
        <v>1260</v>
      </c>
      <c r="G4266" t="s">
        <v>2955</v>
      </c>
      <c r="H4266">
        <v>25</v>
      </c>
      <c r="I4266">
        <v>0</v>
      </c>
      <c r="J4266" s="33">
        <v>43655</v>
      </c>
      <c r="K4266" t="s">
        <v>1262</v>
      </c>
      <c r="L4266" t="s">
        <v>1486</v>
      </c>
      <c r="M4266">
        <v>3</v>
      </c>
      <c r="N4266">
        <v>0</v>
      </c>
      <c r="O4266" s="33">
        <v>43656</v>
      </c>
      <c r="P4266" t="s">
        <v>1250</v>
      </c>
      <c r="Q4266" t="s">
        <v>1486</v>
      </c>
      <c r="R4266">
        <v>133</v>
      </c>
      <c r="S4266">
        <v>0</v>
      </c>
    </row>
    <row r="4267" spans="1:19" hidden="1" x14ac:dyDescent="0.25">
      <c r="A4267" t="s">
        <v>1261</v>
      </c>
      <c r="B4267" t="s">
        <v>1484</v>
      </c>
      <c r="C4267">
        <v>1</v>
      </c>
      <c r="D4267">
        <v>0</v>
      </c>
      <c r="E4267" s="33">
        <v>43649</v>
      </c>
      <c r="F4267" t="s">
        <v>1260</v>
      </c>
      <c r="G4267" t="s">
        <v>1486</v>
      </c>
      <c r="H4267">
        <v>1488</v>
      </c>
      <c r="I4267">
        <v>0</v>
      </c>
      <c r="J4267" s="33">
        <v>43655</v>
      </c>
      <c r="K4267" t="s">
        <v>1262</v>
      </c>
      <c r="L4267" t="s">
        <v>870</v>
      </c>
      <c r="M4267">
        <v>1</v>
      </c>
      <c r="N4267">
        <v>0</v>
      </c>
      <c r="O4267" s="33">
        <v>43656</v>
      </c>
      <c r="P4267" t="s">
        <v>1250</v>
      </c>
      <c r="Q4267" t="s">
        <v>1252</v>
      </c>
      <c r="R4267">
        <v>0</v>
      </c>
      <c r="S4267">
        <v>133</v>
      </c>
    </row>
    <row r="4268" spans="1:19" hidden="1" x14ac:dyDescent="0.25">
      <c r="A4268" t="s">
        <v>1261</v>
      </c>
      <c r="B4268" t="s">
        <v>1486</v>
      </c>
      <c r="C4268">
        <v>1</v>
      </c>
      <c r="D4268">
        <v>0</v>
      </c>
      <c r="E4268" s="33">
        <v>43649</v>
      </c>
      <c r="F4268" t="s">
        <v>1260</v>
      </c>
      <c r="G4268" t="s">
        <v>2954</v>
      </c>
      <c r="H4268">
        <v>28</v>
      </c>
      <c r="I4268">
        <v>0</v>
      </c>
      <c r="J4268" s="33">
        <v>43655</v>
      </c>
      <c r="K4268" t="s">
        <v>1262</v>
      </c>
      <c r="L4268" t="s">
        <v>859</v>
      </c>
      <c r="M4268">
        <v>1</v>
      </c>
      <c r="N4268">
        <v>0</v>
      </c>
      <c r="O4268" s="33">
        <v>43656</v>
      </c>
      <c r="P4268" t="s">
        <v>1250</v>
      </c>
      <c r="Q4268" t="s">
        <v>2842</v>
      </c>
      <c r="R4268">
        <v>1</v>
      </c>
      <c r="S4268">
        <v>0</v>
      </c>
    </row>
    <row r="4269" spans="1:19" hidden="1" x14ac:dyDescent="0.25">
      <c r="A4269" t="s">
        <v>1261</v>
      </c>
      <c r="B4269" t="s">
        <v>870</v>
      </c>
      <c r="C4269">
        <v>1</v>
      </c>
      <c r="D4269">
        <v>0</v>
      </c>
      <c r="E4269" s="33">
        <v>43649</v>
      </c>
      <c r="F4269" t="s">
        <v>1260</v>
      </c>
      <c r="G4269" t="s">
        <v>2953</v>
      </c>
      <c r="H4269">
        <v>29</v>
      </c>
      <c r="I4269">
        <v>0</v>
      </c>
      <c r="J4269" s="33">
        <v>43655</v>
      </c>
      <c r="K4269" t="s">
        <v>1262</v>
      </c>
      <c r="L4269" t="s">
        <v>861</v>
      </c>
      <c r="M4269">
        <v>1</v>
      </c>
      <c r="N4269">
        <v>0</v>
      </c>
      <c r="O4269" s="33">
        <v>43656</v>
      </c>
      <c r="P4269" t="s">
        <v>1250</v>
      </c>
      <c r="Q4269" t="s">
        <v>1483</v>
      </c>
      <c r="R4269">
        <v>1</v>
      </c>
      <c r="S4269">
        <v>0</v>
      </c>
    </row>
    <row r="4270" spans="1:19" hidden="1" x14ac:dyDescent="0.25">
      <c r="A4270" t="s">
        <v>1261</v>
      </c>
      <c r="B4270" t="s">
        <v>859</v>
      </c>
      <c r="C4270">
        <v>1</v>
      </c>
      <c r="D4270">
        <v>0</v>
      </c>
      <c r="E4270" s="33">
        <v>43649</v>
      </c>
      <c r="F4270" t="s">
        <v>1260</v>
      </c>
      <c r="G4270" t="s">
        <v>2952</v>
      </c>
      <c r="H4270">
        <v>17</v>
      </c>
      <c r="I4270">
        <v>0</v>
      </c>
      <c r="J4270" s="33">
        <v>43655</v>
      </c>
      <c r="K4270" t="s">
        <v>1262</v>
      </c>
      <c r="L4270" t="s">
        <v>1483</v>
      </c>
      <c r="M4270">
        <v>1</v>
      </c>
      <c r="N4270">
        <v>0</v>
      </c>
      <c r="O4270" s="33">
        <v>43656</v>
      </c>
      <c r="P4270" t="s">
        <v>1251</v>
      </c>
      <c r="Q4270" t="s">
        <v>1482</v>
      </c>
      <c r="R4270">
        <v>1</v>
      </c>
      <c r="S4270">
        <v>0</v>
      </c>
    </row>
    <row r="4271" spans="1:19" hidden="1" x14ac:dyDescent="0.25">
      <c r="A4271" t="s">
        <v>1261</v>
      </c>
      <c r="B4271" t="s">
        <v>861</v>
      </c>
      <c r="C4271">
        <v>1</v>
      </c>
      <c r="D4271">
        <v>0</v>
      </c>
      <c r="E4271" s="33">
        <v>43649</v>
      </c>
      <c r="F4271" t="s">
        <v>1260</v>
      </c>
      <c r="G4271" t="s">
        <v>2951</v>
      </c>
      <c r="H4271">
        <v>25</v>
      </c>
      <c r="I4271">
        <v>0</v>
      </c>
      <c r="J4271" s="33">
        <v>43655</v>
      </c>
      <c r="K4271" t="s">
        <v>1263</v>
      </c>
      <c r="L4271" t="s">
        <v>2963</v>
      </c>
      <c r="M4271">
        <v>0</v>
      </c>
      <c r="N4271">
        <v>0</v>
      </c>
      <c r="O4271" s="33">
        <v>43649</v>
      </c>
      <c r="P4271" t="s">
        <v>1251</v>
      </c>
      <c r="Q4271" t="s">
        <v>2151</v>
      </c>
      <c r="R4271">
        <v>1175</v>
      </c>
      <c r="S4271">
        <v>0</v>
      </c>
    </row>
    <row r="4272" spans="1:19" hidden="1" x14ac:dyDescent="0.25">
      <c r="A4272" t="s">
        <v>1261</v>
      </c>
      <c r="B4272" t="s">
        <v>1483</v>
      </c>
      <c r="C4272">
        <v>1</v>
      </c>
      <c r="D4272">
        <v>0</v>
      </c>
      <c r="E4272" s="33">
        <v>43649</v>
      </c>
      <c r="F4272" t="s">
        <v>1260</v>
      </c>
      <c r="G4272" t="s">
        <v>2950</v>
      </c>
      <c r="H4272">
        <v>139</v>
      </c>
      <c r="I4272">
        <v>0</v>
      </c>
      <c r="J4272" s="33">
        <v>43655</v>
      </c>
      <c r="K4272" t="s">
        <v>1263</v>
      </c>
      <c r="L4272" t="s">
        <v>1486</v>
      </c>
      <c r="M4272">
        <v>0</v>
      </c>
      <c r="N4272">
        <v>0</v>
      </c>
      <c r="O4272" s="33">
        <v>43649</v>
      </c>
      <c r="P4272" t="s">
        <v>1251</v>
      </c>
      <c r="Q4272" t="s">
        <v>1546</v>
      </c>
      <c r="R4272">
        <v>4363</v>
      </c>
      <c r="S4272">
        <v>0</v>
      </c>
    </row>
    <row r="4273" spans="1:19" hidden="1" x14ac:dyDescent="0.25">
      <c r="A4273" t="s">
        <v>1262</v>
      </c>
      <c r="B4273" t="s">
        <v>1482</v>
      </c>
      <c r="C4273">
        <v>1</v>
      </c>
      <c r="D4273">
        <v>0</v>
      </c>
      <c r="E4273" s="33">
        <v>43654</v>
      </c>
      <c r="F4273" t="s">
        <v>1260</v>
      </c>
      <c r="G4273" t="s">
        <v>2949</v>
      </c>
      <c r="H4273">
        <v>14</v>
      </c>
      <c r="I4273">
        <v>0</v>
      </c>
      <c r="J4273" s="33">
        <v>43655</v>
      </c>
      <c r="K4273" t="s">
        <v>1263</v>
      </c>
      <c r="L4273" t="s">
        <v>2964</v>
      </c>
      <c r="M4273">
        <v>0</v>
      </c>
      <c r="N4273">
        <v>0</v>
      </c>
      <c r="O4273" s="33">
        <v>43649</v>
      </c>
      <c r="P4273" t="s">
        <v>1251</v>
      </c>
      <c r="Q4273" t="s">
        <v>857</v>
      </c>
      <c r="R4273">
        <v>9</v>
      </c>
      <c r="S4273">
        <v>0</v>
      </c>
    </row>
    <row r="4274" spans="1:19" hidden="1" x14ac:dyDescent="0.25">
      <c r="A4274" t="s">
        <v>1262</v>
      </c>
      <c r="B4274" t="s">
        <v>1485</v>
      </c>
      <c r="C4274">
        <v>3</v>
      </c>
      <c r="D4274">
        <v>0</v>
      </c>
      <c r="E4274" s="33">
        <v>43654</v>
      </c>
      <c r="F4274" t="s">
        <v>1260</v>
      </c>
      <c r="G4274" t="s">
        <v>2948</v>
      </c>
      <c r="H4274">
        <v>14</v>
      </c>
      <c r="I4274">
        <v>0</v>
      </c>
      <c r="J4274" s="33">
        <v>43655</v>
      </c>
      <c r="K4274" t="s">
        <v>1263</v>
      </c>
      <c r="L4274" t="s">
        <v>1483</v>
      </c>
      <c r="M4274">
        <v>0</v>
      </c>
      <c r="N4274">
        <v>0</v>
      </c>
      <c r="O4274" s="33">
        <v>43649</v>
      </c>
      <c r="P4274" t="s">
        <v>1251</v>
      </c>
      <c r="Q4274" t="s">
        <v>868</v>
      </c>
      <c r="R4274">
        <v>2417</v>
      </c>
      <c r="S4274">
        <v>0</v>
      </c>
    </row>
    <row r="4275" spans="1:19" hidden="1" x14ac:dyDescent="0.25">
      <c r="A4275" t="s">
        <v>1262</v>
      </c>
      <c r="B4275" t="s">
        <v>857</v>
      </c>
      <c r="C4275">
        <v>1</v>
      </c>
      <c r="D4275">
        <v>0</v>
      </c>
      <c r="E4275" s="33">
        <v>43654</v>
      </c>
      <c r="F4275" t="s">
        <v>1260</v>
      </c>
      <c r="G4275" t="s">
        <v>2947</v>
      </c>
      <c r="H4275">
        <v>5</v>
      </c>
      <c r="I4275">
        <v>0</v>
      </c>
      <c r="J4275" s="33">
        <v>43655</v>
      </c>
      <c r="K4275" t="s">
        <v>1264</v>
      </c>
      <c r="L4275" t="s">
        <v>2965</v>
      </c>
      <c r="M4275">
        <v>37</v>
      </c>
      <c r="N4275">
        <v>0</v>
      </c>
      <c r="O4275" s="33">
        <v>43656</v>
      </c>
      <c r="P4275" t="s">
        <v>1251</v>
      </c>
      <c r="Q4275" t="s">
        <v>2850</v>
      </c>
      <c r="R4275">
        <v>0</v>
      </c>
      <c r="S4275">
        <v>6132</v>
      </c>
    </row>
    <row r="4276" spans="1:19" hidden="1" x14ac:dyDescent="0.25">
      <c r="A4276" t="s">
        <v>1262</v>
      </c>
      <c r="B4276" t="s">
        <v>868</v>
      </c>
      <c r="C4276">
        <v>1</v>
      </c>
      <c r="D4276">
        <v>0</v>
      </c>
      <c r="E4276" s="33">
        <v>43654</v>
      </c>
      <c r="F4276" t="s">
        <v>1260</v>
      </c>
      <c r="G4276" t="s">
        <v>2946</v>
      </c>
      <c r="H4276">
        <v>1</v>
      </c>
      <c r="I4276">
        <v>0</v>
      </c>
      <c r="J4276" s="33">
        <v>43655</v>
      </c>
      <c r="K4276" t="s">
        <v>1264</v>
      </c>
      <c r="L4276" t="s">
        <v>1486</v>
      </c>
      <c r="M4276">
        <v>223122</v>
      </c>
      <c r="N4276">
        <v>0</v>
      </c>
      <c r="O4276" s="33">
        <v>43656</v>
      </c>
      <c r="P4276" t="s">
        <v>1251</v>
      </c>
      <c r="Q4276" t="s">
        <v>1486</v>
      </c>
      <c r="R4276">
        <v>6132</v>
      </c>
      <c r="S4276">
        <v>0</v>
      </c>
    </row>
    <row r="4277" spans="1:19" hidden="1" x14ac:dyDescent="0.25">
      <c r="A4277" t="s">
        <v>1262</v>
      </c>
      <c r="B4277" t="s">
        <v>1486</v>
      </c>
      <c r="C4277">
        <v>3</v>
      </c>
      <c r="D4277">
        <v>0</v>
      </c>
      <c r="E4277" s="33">
        <v>43654</v>
      </c>
      <c r="F4277" t="s">
        <v>1260</v>
      </c>
      <c r="G4277" t="s">
        <v>2962</v>
      </c>
      <c r="H4277">
        <v>1</v>
      </c>
      <c r="I4277">
        <v>0</v>
      </c>
      <c r="J4277" s="33">
        <v>43655</v>
      </c>
      <c r="K4277" t="s">
        <v>1264</v>
      </c>
      <c r="L4277" t="s">
        <v>2825</v>
      </c>
      <c r="M4277">
        <v>51</v>
      </c>
      <c r="N4277">
        <v>0</v>
      </c>
      <c r="O4277" s="33">
        <v>43656</v>
      </c>
      <c r="P4277" t="s">
        <v>1251</v>
      </c>
      <c r="Q4277" t="s">
        <v>870</v>
      </c>
      <c r="R4277">
        <v>3428</v>
      </c>
      <c r="S4277">
        <v>0</v>
      </c>
    </row>
    <row r="4278" spans="1:19" hidden="1" x14ac:dyDescent="0.25">
      <c r="A4278" t="s">
        <v>1262</v>
      </c>
      <c r="B4278" t="s">
        <v>870</v>
      </c>
      <c r="C4278">
        <v>1</v>
      </c>
      <c r="D4278">
        <v>0</v>
      </c>
      <c r="E4278" s="33">
        <v>43654</v>
      </c>
      <c r="F4278" t="s">
        <v>1260</v>
      </c>
      <c r="G4278" t="s">
        <v>2945</v>
      </c>
      <c r="H4278">
        <v>115</v>
      </c>
      <c r="I4278">
        <v>0</v>
      </c>
      <c r="J4278" s="33">
        <v>43655</v>
      </c>
      <c r="K4278" t="s">
        <v>1264</v>
      </c>
      <c r="L4278" t="s">
        <v>2824</v>
      </c>
      <c r="M4278">
        <v>50</v>
      </c>
      <c r="N4278">
        <v>0</v>
      </c>
      <c r="O4278" s="33">
        <v>43656</v>
      </c>
      <c r="P4278" t="s">
        <v>1251</v>
      </c>
      <c r="Q4278" t="s">
        <v>859</v>
      </c>
      <c r="R4278">
        <v>11</v>
      </c>
      <c r="S4278">
        <v>0</v>
      </c>
    </row>
    <row r="4279" spans="1:19" hidden="1" x14ac:dyDescent="0.25">
      <c r="A4279" t="s">
        <v>1262</v>
      </c>
      <c r="B4279" t="s">
        <v>859</v>
      </c>
      <c r="C4279">
        <v>1</v>
      </c>
      <c r="D4279">
        <v>0</v>
      </c>
      <c r="E4279" s="33">
        <v>43654</v>
      </c>
      <c r="F4279" t="s">
        <v>1260</v>
      </c>
      <c r="G4279" t="s">
        <v>1810</v>
      </c>
      <c r="H4279">
        <v>3</v>
      </c>
      <c r="I4279">
        <v>0</v>
      </c>
      <c r="J4279" s="33">
        <v>43655</v>
      </c>
      <c r="K4279" t="s">
        <v>1264</v>
      </c>
      <c r="L4279" t="s">
        <v>1183</v>
      </c>
      <c r="M4279">
        <v>1</v>
      </c>
      <c r="N4279">
        <v>0</v>
      </c>
      <c r="O4279" s="33">
        <v>43656</v>
      </c>
      <c r="P4279" t="s">
        <v>1251</v>
      </c>
      <c r="Q4279" t="s">
        <v>1861</v>
      </c>
      <c r="R4279">
        <v>0</v>
      </c>
      <c r="S4279">
        <v>6132</v>
      </c>
    </row>
    <row r="4280" spans="1:19" hidden="1" x14ac:dyDescent="0.25">
      <c r="A4280" t="s">
        <v>1262</v>
      </c>
      <c r="B4280" t="s">
        <v>861</v>
      </c>
      <c r="C4280">
        <v>1</v>
      </c>
      <c r="D4280">
        <v>0</v>
      </c>
      <c r="E4280" s="33">
        <v>43654</v>
      </c>
      <c r="F4280" t="s">
        <v>1260</v>
      </c>
      <c r="G4280" t="s">
        <v>1483</v>
      </c>
      <c r="H4280">
        <v>1</v>
      </c>
      <c r="I4280">
        <v>0</v>
      </c>
      <c r="J4280" s="33">
        <v>43655</v>
      </c>
      <c r="K4280" t="s">
        <v>1264</v>
      </c>
      <c r="L4280" t="s">
        <v>1483</v>
      </c>
      <c r="M4280">
        <v>1</v>
      </c>
      <c r="N4280">
        <v>0</v>
      </c>
      <c r="O4280" s="33">
        <v>43656</v>
      </c>
      <c r="P4280" t="s">
        <v>1251</v>
      </c>
      <c r="Q4280" t="s">
        <v>2851</v>
      </c>
      <c r="R4280">
        <v>6132</v>
      </c>
      <c r="S4280">
        <v>0</v>
      </c>
    </row>
    <row r="4281" spans="1:19" hidden="1" x14ac:dyDescent="0.25">
      <c r="A4281" t="s">
        <v>1262</v>
      </c>
      <c r="B4281" t="s">
        <v>1483</v>
      </c>
      <c r="C4281">
        <v>1</v>
      </c>
      <c r="D4281">
        <v>0</v>
      </c>
      <c r="E4281" s="33">
        <v>43654</v>
      </c>
      <c r="F4281" t="s">
        <v>1261</v>
      </c>
      <c r="G4281" t="s">
        <v>1482</v>
      </c>
      <c r="H4281">
        <v>1</v>
      </c>
      <c r="I4281">
        <v>0</v>
      </c>
      <c r="J4281" s="33">
        <v>43649</v>
      </c>
      <c r="K4281" t="s">
        <v>1265</v>
      </c>
      <c r="L4281" t="s">
        <v>1482</v>
      </c>
      <c r="M4281">
        <v>1</v>
      </c>
      <c r="N4281">
        <v>0</v>
      </c>
      <c r="O4281" s="33">
        <v>43656</v>
      </c>
      <c r="P4281" t="s">
        <v>1251</v>
      </c>
      <c r="Q4281" t="s">
        <v>2845</v>
      </c>
      <c r="R4281">
        <v>1209</v>
      </c>
      <c r="S4281">
        <v>0</v>
      </c>
    </row>
    <row r="4282" spans="1:19" hidden="1" x14ac:dyDescent="0.25">
      <c r="A4282" t="s">
        <v>1263</v>
      </c>
      <c r="B4282" t="s">
        <v>2963</v>
      </c>
      <c r="C4282">
        <v>0</v>
      </c>
      <c r="D4282">
        <v>0</v>
      </c>
      <c r="E4282" s="33">
        <v>43649</v>
      </c>
      <c r="F4282" t="s">
        <v>1261</v>
      </c>
      <c r="G4282" t="s">
        <v>1485</v>
      </c>
      <c r="H4282">
        <v>1</v>
      </c>
      <c r="I4282">
        <v>0</v>
      </c>
      <c r="J4282" s="33">
        <v>43649</v>
      </c>
      <c r="K4282" t="s">
        <v>1265</v>
      </c>
      <c r="L4282" t="s">
        <v>1485</v>
      </c>
      <c r="M4282">
        <v>3</v>
      </c>
      <c r="N4282">
        <v>0</v>
      </c>
      <c r="O4282" s="33">
        <v>43656</v>
      </c>
      <c r="P4282" t="s">
        <v>1251</v>
      </c>
      <c r="Q4282" t="s">
        <v>2849</v>
      </c>
      <c r="R4282">
        <v>0</v>
      </c>
      <c r="S4282">
        <v>6132</v>
      </c>
    </row>
    <row r="4283" spans="1:19" hidden="1" x14ac:dyDescent="0.25">
      <c r="A4283" t="s">
        <v>1263</v>
      </c>
      <c r="B4283" t="s">
        <v>1486</v>
      </c>
      <c r="C4283">
        <v>0</v>
      </c>
      <c r="D4283">
        <v>0</v>
      </c>
      <c r="E4283" s="33">
        <v>43649</v>
      </c>
      <c r="F4283" t="s">
        <v>1261</v>
      </c>
      <c r="G4283" t="s">
        <v>857</v>
      </c>
      <c r="H4283">
        <v>1</v>
      </c>
      <c r="I4283">
        <v>0</v>
      </c>
      <c r="J4283" s="33">
        <v>43649</v>
      </c>
      <c r="K4283" t="s">
        <v>1265</v>
      </c>
      <c r="L4283" t="s">
        <v>857</v>
      </c>
      <c r="M4283">
        <v>1</v>
      </c>
      <c r="N4283">
        <v>0</v>
      </c>
      <c r="O4283" s="33">
        <v>43656</v>
      </c>
      <c r="P4283" t="s">
        <v>1251</v>
      </c>
      <c r="Q4283" t="s">
        <v>2848</v>
      </c>
      <c r="R4283">
        <v>0</v>
      </c>
      <c r="S4283">
        <v>6132</v>
      </c>
    </row>
    <row r="4284" spans="1:19" hidden="1" x14ac:dyDescent="0.25">
      <c r="A4284" t="s">
        <v>1263</v>
      </c>
      <c r="B4284" t="s">
        <v>2964</v>
      </c>
      <c r="C4284">
        <v>0</v>
      </c>
      <c r="D4284">
        <v>0</v>
      </c>
      <c r="E4284" s="33">
        <v>43649</v>
      </c>
      <c r="F4284" t="s">
        <v>1261</v>
      </c>
      <c r="G4284" t="s">
        <v>868</v>
      </c>
      <c r="H4284">
        <v>1</v>
      </c>
      <c r="I4284">
        <v>0</v>
      </c>
      <c r="J4284" s="33">
        <v>43649</v>
      </c>
      <c r="K4284" t="s">
        <v>1265</v>
      </c>
      <c r="L4284" t="s">
        <v>868</v>
      </c>
      <c r="M4284">
        <v>1</v>
      </c>
      <c r="N4284">
        <v>0</v>
      </c>
      <c r="O4284" s="33">
        <v>43656</v>
      </c>
      <c r="P4284" t="s">
        <v>1251</v>
      </c>
      <c r="Q4284" t="s">
        <v>2502</v>
      </c>
      <c r="R4284">
        <v>1</v>
      </c>
      <c r="S4284">
        <v>0</v>
      </c>
    </row>
    <row r="4285" spans="1:19" hidden="1" x14ac:dyDescent="0.25">
      <c r="A4285" t="s">
        <v>1263</v>
      </c>
      <c r="B4285" t="s">
        <v>1483</v>
      </c>
      <c r="C4285">
        <v>0</v>
      </c>
      <c r="D4285">
        <v>0</v>
      </c>
      <c r="E4285" s="33">
        <v>43649</v>
      </c>
      <c r="F4285" t="s">
        <v>1261</v>
      </c>
      <c r="G4285" t="s">
        <v>1484</v>
      </c>
      <c r="H4285">
        <v>1</v>
      </c>
      <c r="I4285">
        <v>0</v>
      </c>
      <c r="J4285" s="33">
        <v>43649</v>
      </c>
      <c r="K4285" t="s">
        <v>1265</v>
      </c>
      <c r="L4285" t="s">
        <v>1486</v>
      </c>
      <c r="M4285">
        <v>3</v>
      </c>
      <c r="N4285">
        <v>0</v>
      </c>
      <c r="O4285" s="33">
        <v>43656</v>
      </c>
      <c r="P4285" t="s">
        <v>1251</v>
      </c>
      <c r="Q4285" t="s">
        <v>2843</v>
      </c>
      <c r="R4285">
        <v>6132</v>
      </c>
      <c r="S4285">
        <v>0</v>
      </c>
    </row>
    <row r="4286" spans="1:19" hidden="1" x14ac:dyDescent="0.25">
      <c r="A4286" t="s">
        <v>1264</v>
      </c>
      <c r="B4286" t="s">
        <v>2965</v>
      </c>
      <c r="C4286">
        <v>37</v>
      </c>
      <c r="D4286">
        <v>0</v>
      </c>
      <c r="E4286" s="33">
        <v>43654</v>
      </c>
      <c r="F4286" t="s">
        <v>1261</v>
      </c>
      <c r="G4286" t="s">
        <v>1486</v>
      </c>
      <c r="H4286">
        <v>1</v>
      </c>
      <c r="I4286">
        <v>0</v>
      </c>
      <c r="J4286" s="33">
        <v>43649</v>
      </c>
      <c r="K4286" t="s">
        <v>1265</v>
      </c>
      <c r="L4286" t="s">
        <v>870</v>
      </c>
      <c r="M4286">
        <v>1</v>
      </c>
      <c r="N4286">
        <v>0</v>
      </c>
      <c r="O4286" s="33">
        <v>43656</v>
      </c>
      <c r="P4286" t="s">
        <v>1251</v>
      </c>
      <c r="Q4286" t="s">
        <v>2844</v>
      </c>
      <c r="R4286">
        <v>6132</v>
      </c>
      <c r="S4286">
        <v>0</v>
      </c>
    </row>
    <row r="4287" spans="1:19" hidden="1" x14ac:dyDescent="0.25">
      <c r="A4287" t="s">
        <v>1264</v>
      </c>
      <c r="B4287" t="s">
        <v>1486</v>
      </c>
      <c r="C4287">
        <v>217726</v>
      </c>
      <c r="D4287">
        <v>0</v>
      </c>
      <c r="E4287" s="33">
        <v>43654</v>
      </c>
      <c r="F4287" t="s">
        <v>1261</v>
      </c>
      <c r="G4287" t="s">
        <v>870</v>
      </c>
      <c r="H4287">
        <v>1</v>
      </c>
      <c r="I4287">
        <v>0</v>
      </c>
      <c r="J4287" s="33">
        <v>43649</v>
      </c>
      <c r="K4287" t="s">
        <v>1265</v>
      </c>
      <c r="L4287" t="s">
        <v>859</v>
      </c>
      <c r="M4287">
        <v>1</v>
      </c>
      <c r="N4287">
        <v>0</v>
      </c>
      <c r="O4287" s="33">
        <v>43656</v>
      </c>
      <c r="P4287" t="s">
        <v>1251</v>
      </c>
      <c r="Q4287" t="s">
        <v>1252</v>
      </c>
      <c r="R4287">
        <v>0</v>
      </c>
      <c r="S4287">
        <v>6132</v>
      </c>
    </row>
    <row r="4288" spans="1:19" hidden="1" x14ac:dyDescent="0.25">
      <c r="A4288" t="s">
        <v>1264</v>
      </c>
      <c r="B4288" t="s">
        <v>2825</v>
      </c>
      <c r="C4288">
        <v>51</v>
      </c>
      <c r="D4288">
        <v>0</v>
      </c>
      <c r="E4288" s="33">
        <v>43654</v>
      </c>
      <c r="F4288" t="s">
        <v>1261</v>
      </c>
      <c r="G4288" t="s">
        <v>859</v>
      </c>
      <c r="H4288">
        <v>1</v>
      </c>
      <c r="I4288">
        <v>0</v>
      </c>
      <c r="J4288" s="33">
        <v>43649</v>
      </c>
      <c r="K4288" t="s">
        <v>1265</v>
      </c>
      <c r="L4288" t="s">
        <v>861</v>
      </c>
      <c r="M4288">
        <v>1</v>
      </c>
      <c r="N4288">
        <v>0</v>
      </c>
      <c r="O4288" s="33">
        <v>43656</v>
      </c>
      <c r="P4288" t="s">
        <v>1251</v>
      </c>
      <c r="Q4288" t="s">
        <v>2846</v>
      </c>
      <c r="R4288">
        <v>1</v>
      </c>
      <c r="S4288">
        <v>0</v>
      </c>
    </row>
    <row r="4289" spans="1:19" hidden="1" x14ac:dyDescent="0.25">
      <c r="A4289" t="s">
        <v>1264</v>
      </c>
      <c r="B4289" t="s">
        <v>2824</v>
      </c>
      <c r="C4289">
        <v>50</v>
      </c>
      <c r="D4289">
        <v>0</v>
      </c>
      <c r="E4289" s="33">
        <v>43654</v>
      </c>
      <c r="F4289" t="s">
        <v>1261</v>
      </c>
      <c r="G4289" t="s">
        <v>861</v>
      </c>
      <c r="H4289">
        <v>1</v>
      </c>
      <c r="I4289">
        <v>0</v>
      </c>
      <c r="J4289" s="33">
        <v>43649</v>
      </c>
      <c r="K4289" t="s">
        <v>1265</v>
      </c>
      <c r="L4289" t="s">
        <v>1483</v>
      </c>
      <c r="M4289">
        <v>1</v>
      </c>
      <c r="N4289">
        <v>0</v>
      </c>
      <c r="O4289" s="33">
        <v>43656</v>
      </c>
      <c r="P4289" t="s">
        <v>1251</v>
      </c>
      <c r="Q4289" t="s">
        <v>861</v>
      </c>
      <c r="R4289">
        <v>1</v>
      </c>
      <c r="S4289">
        <v>0</v>
      </c>
    </row>
    <row r="4290" spans="1:19" hidden="1" x14ac:dyDescent="0.25">
      <c r="A4290" t="s">
        <v>1264</v>
      </c>
      <c r="B4290" t="s">
        <v>1183</v>
      </c>
      <c r="C4290">
        <v>1</v>
      </c>
      <c r="D4290">
        <v>0</v>
      </c>
      <c r="E4290" s="33">
        <v>43654</v>
      </c>
      <c r="F4290" t="s">
        <v>1261</v>
      </c>
      <c r="G4290" t="s">
        <v>1483</v>
      </c>
      <c r="H4290">
        <v>1</v>
      </c>
      <c r="I4290">
        <v>0</v>
      </c>
      <c r="J4290" s="33">
        <v>43649</v>
      </c>
      <c r="K4290" t="s">
        <v>1266</v>
      </c>
      <c r="L4290" t="s">
        <v>1490</v>
      </c>
      <c r="M4290">
        <v>0</v>
      </c>
      <c r="N4290">
        <v>0</v>
      </c>
      <c r="O4290" s="33">
        <v>43649</v>
      </c>
      <c r="P4290" t="s">
        <v>1251</v>
      </c>
      <c r="Q4290" t="s">
        <v>2847</v>
      </c>
      <c r="R4290">
        <v>1</v>
      </c>
      <c r="S4290">
        <v>0</v>
      </c>
    </row>
    <row r="4291" spans="1:19" hidden="1" x14ac:dyDescent="0.25">
      <c r="A4291" t="s">
        <v>1264</v>
      </c>
      <c r="B4291" t="s">
        <v>1483</v>
      </c>
      <c r="C4291">
        <v>1</v>
      </c>
      <c r="D4291">
        <v>0</v>
      </c>
      <c r="E4291" s="33">
        <v>43654</v>
      </c>
      <c r="F4291" t="s">
        <v>1262</v>
      </c>
      <c r="G4291" t="s">
        <v>1482</v>
      </c>
      <c r="H4291">
        <v>1</v>
      </c>
      <c r="I4291">
        <v>0</v>
      </c>
      <c r="J4291" s="33">
        <v>43655</v>
      </c>
      <c r="K4291" t="s">
        <v>1266</v>
      </c>
      <c r="L4291" t="s">
        <v>2968</v>
      </c>
      <c r="M4291">
        <v>0</v>
      </c>
      <c r="N4291">
        <v>0</v>
      </c>
      <c r="O4291" s="33">
        <v>43649</v>
      </c>
      <c r="P4291" t="s">
        <v>1251</v>
      </c>
      <c r="Q4291" t="s">
        <v>1483</v>
      </c>
      <c r="R4291">
        <v>1</v>
      </c>
      <c r="S4291">
        <v>0</v>
      </c>
    </row>
    <row r="4292" spans="1:19" hidden="1" x14ac:dyDescent="0.25">
      <c r="A4292" t="s">
        <v>1265</v>
      </c>
      <c r="B4292" t="s">
        <v>1482</v>
      </c>
      <c r="C4292">
        <v>1</v>
      </c>
      <c r="D4292">
        <v>0</v>
      </c>
      <c r="E4292" s="33">
        <v>43654</v>
      </c>
      <c r="F4292" t="s">
        <v>1262</v>
      </c>
      <c r="G4292" t="s">
        <v>1485</v>
      </c>
      <c r="H4292">
        <v>3</v>
      </c>
      <c r="I4292">
        <v>0</v>
      </c>
      <c r="J4292" s="33">
        <v>43655</v>
      </c>
      <c r="K4292" t="s">
        <v>1266</v>
      </c>
      <c r="L4292" t="s">
        <v>581</v>
      </c>
      <c r="M4292">
        <v>0</v>
      </c>
      <c r="N4292">
        <v>0</v>
      </c>
      <c r="O4292" s="33">
        <v>43649</v>
      </c>
      <c r="P4292" t="s">
        <v>1252</v>
      </c>
      <c r="Q4292" t="s">
        <v>1482</v>
      </c>
      <c r="R4292">
        <v>1</v>
      </c>
      <c r="S4292">
        <v>0</v>
      </c>
    </row>
    <row r="4293" spans="1:19" hidden="1" x14ac:dyDescent="0.25">
      <c r="A4293" t="s">
        <v>1265</v>
      </c>
      <c r="B4293" t="s">
        <v>1485</v>
      </c>
      <c r="C4293">
        <v>3</v>
      </c>
      <c r="D4293">
        <v>0</v>
      </c>
      <c r="E4293" s="33">
        <v>43654</v>
      </c>
      <c r="F4293" t="s">
        <v>1262</v>
      </c>
      <c r="G4293" t="s">
        <v>857</v>
      </c>
      <c r="H4293">
        <v>1</v>
      </c>
      <c r="I4293">
        <v>0</v>
      </c>
      <c r="J4293" s="33">
        <v>43655</v>
      </c>
      <c r="K4293" t="s">
        <v>1266</v>
      </c>
      <c r="L4293" t="s">
        <v>1486</v>
      </c>
      <c r="M4293">
        <v>0</v>
      </c>
      <c r="N4293">
        <v>0</v>
      </c>
      <c r="O4293" s="33">
        <v>43649</v>
      </c>
      <c r="P4293" t="s">
        <v>1252</v>
      </c>
      <c r="Q4293" t="s">
        <v>1485</v>
      </c>
      <c r="R4293">
        <v>4</v>
      </c>
      <c r="S4293">
        <v>0</v>
      </c>
    </row>
    <row r="4294" spans="1:19" hidden="1" x14ac:dyDescent="0.25">
      <c r="A4294" t="s">
        <v>1265</v>
      </c>
      <c r="B4294" t="s">
        <v>857</v>
      </c>
      <c r="C4294">
        <v>1</v>
      </c>
      <c r="D4294">
        <v>0</v>
      </c>
      <c r="E4294" s="33">
        <v>43654</v>
      </c>
      <c r="F4294" t="s">
        <v>1262</v>
      </c>
      <c r="G4294" t="s">
        <v>868</v>
      </c>
      <c r="H4294">
        <v>1</v>
      </c>
      <c r="I4294">
        <v>0</v>
      </c>
      <c r="J4294" s="33">
        <v>43655</v>
      </c>
      <c r="K4294" t="s">
        <v>1266</v>
      </c>
      <c r="L4294" t="s">
        <v>2967</v>
      </c>
      <c r="M4294">
        <v>0</v>
      </c>
      <c r="N4294">
        <v>0</v>
      </c>
      <c r="O4294" s="33">
        <v>43649</v>
      </c>
      <c r="P4294" t="s">
        <v>1252</v>
      </c>
      <c r="Q4294" t="s">
        <v>857</v>
      </c>
      <c r="R4294">
        <v>1</v>
      </c>
      <c r="S4294">
        <v>0</v>
      </c>
    </row>
    <row r="4295" spans="1:19" hidden="1" x14ac:dyDescent="0.25">
      <c r="A4295" t="s">
        <v>1265</v>
      </c>
      <c r="B4295" t="s">
        <v>868</v>
      </c>
      <c r="C4295">
        <v>1</v>
      </c>
      <c r="D4295">
        <v>0</v>
      </c>
      <c r="E4295" s="33">
        <v>43654</v>
      </c>
      <c r="F4295" t="s">
        <v>1262</v>
      </c>
      <c r="G4295" t="s">
        <v>1486</v>
      </c>
      <c r="H4295">
        <v>3</v>
      </c>
      <c r="I4295">
        <v>0</v>
      </c>
      <c r="J4295" s="33">
        <v>43655</v>
      </c>
      <c r="K4295" t="s">
        <v>1266</v>
      </c>
      <c r="L4295" t="s">
        <v>2966</v>
      </c>
      <c r="M4295">
        <v>0</v>
      </c>
      <c r="N4295">
        <v>0</v>
      </c>
      <c r="O4295" s="33">
        <v>43649</v>
      </c>
      <c r="P4295" t="s">
        <v>1252</v>
      </c>
      <c r="Q4295" t="s">
        <v>868</v>
      </c>
      <c r="R4295">
        <v>2</v>
      </c>
      <c r="S4295">
        <v>0</v>
      </c>
    </row>
    <row r="4296" spans="1:19" hidden="1" x14ac:dyDescent="0.25">
      <c r="A4296" t="s">
        <v>1265</v>
      </c>
      <c r="B4296" t="s">
        <v>1486</v>
      </c>
      <c r="C4296">
        <v>3</v>
      </c>
      <c r="D4296">
        <v>0</v>
      </c>
      <c r="E4296" s="33">
        <v>43654</v>
      </c>
      <c r="F4296" t="s">
        <v>1262</v>
      </c>
      <c r="G4296" t="s">
        <v>870</v>
      </c>
      <c r="H4296">
        <v>1</v>
      </c>
      <c r="I4296">
        <v>0</v>
      </c>
      <c r="J4296" s="33">
        <v>43655</v>
      </c>
      <c r="K4296" t="s">
        <v>1266</v>
      </c>
      <c r="L4296" t="s">
        <v>2969</v>
      </c>
      <c r="M4296">
        <v>0</v>
      </c>
      <c r="N4296">
        <v>0</v>
      </c>
      <c r="O4296" s="33">
        <v>43649</v>
      </c>
      <c r="P4296" t="s">
        <v>1252</v>
      </c>
      <c r="Q4296" t="s">
        <v>1484</v>
      </c>
      <c r="R4296">
        <v>4</v>
      </c>
      <c r="S4296">
        <v>0</v>
      </c>
    </row>
    <row r="4297" spans="1:19" hidden="1" x14ac:dyDescent="0.25">
      <c r="A4297" t="s">
        <v>1265</v>
      </c>
      <c r="B4297" t="s">
        <v>870</v>
      </c>
      <c r="C4297">
        <v>1</v>
      </c>
      <c r="D4297">
        <v>0</v>
      </c>
      <c r="E4297" s="33">
        <v>43654</v>
      </c>
      <c r="F4297" t="s">
        <v>1262</v>
      </c>
      <c r="G4297" t="s">
        <v>859</v>
      </c>
      <c r="H4297">
        <v>1</v>
      </c>
      <c r="I4297">
        <v>0</v>
      </c>
      <c r="J4297" s="33">
        <v>43655</v>
      </c>
      <c r="K4297" t="s">
        <v>1266</v>
      </c>
      <c r="L4297" t="s">
        <v>1483</v>
      </c>
      <c r="M4297">
        <v>0</v>
      </c>
      <c r="N4297">
        <v>0</v>
      </c>
      <c r="O4297" s="33">
        <v>43649</v>
      </c>
      <c r="P4297" t="s">
        <v>1252</v>
      </c>
      <c r="Q4297" t="s">
        <v>1486</v>
      </c>
      <c r="R4297">
        <v>4</v>
      </c>
      <c r="S4297">
        <v>0</v>
      </c>
    </row>
    <row r="4298" spans="1:19" hidden="1" x14ac:dyDescent="0.25">
      <c r="A4298" t="s">
        <v>1265</v>
      </c>
      <c r="B4298" t="s">
        <v>859</v>
      </c>
      <c r="C4298">
        <v>1</v>
      </c>
      <c r="D4298">
        <v>0</v>
      </c>
      <c r="E4298" s="33">
        <v>43654</v>
      </c>
      <c r="F4298" t="s">
        <v>1262</v>
      </c>
      <c r="G4298" t="s">
        <v>861</v>
      </c>
      <c r="H4298">
        <v>1</v>
      </c>
      <c r="I4298">
        <v>0</v>
      </c>
      <c r="J4298" s="33">
        <v>43655</v>
      </c>
      <c r="K4298" t="s">
        <v>1267</v>
      </c>
      <c r="L4298" t="s">
        <v>2971</v>
      </c>
      <c r="M4298">
        <v>0</v>
      </c>
      <c r="N4298">
        <v>0</v>
      </c>
      <c r="O4298" s="33">
        <v>43649</v>
      </c>
      <c r="P4298" t="s">
        <v>1252</v>
      </c>
      <c r="Q4298" t="s">
        <v>870</v>
      </c>
      <c r="R4298">
        <v>2</v>
      </c>
      <c r="S4298">
        <v>0</v>
      </c>
    </row>
    <row r="4299" spans="1:19" hidden="1" x14ac:dyDescent="0.25">
      <c r="A4299" t="s">
        <v>1265</v>
      </c>
      <c r="B4299" t="s">
        <v>861</v>
      </c>
      <c r="C4299">
        <v>1</v>
      </c>
      <c r="D4299">
        <v>0</v>
      </c>
      <c r="E4299" s="33">
        <v>43654</v>
      </c>
      <c r="F4299" t="s">
        <v>1262</v>
      </c>
      <c r="G4299" t="s">
        <v>1483</v>
      </c>
      <c r="H4299">
        <v>1</v>
      </c>
      <c r="I4299">
        <v>0</v>
      </c>
      <c r="J4299" s="33">
        <v>43655</v>
      </c>
      <c r="K4299" t="s">
        <v>1267</v>
      </c>
      <c r="L4299" t="s">
        <v>2970</v>
      </c>
      <c r="M4299">
        <v>0</v>
      </c>
      <c r="N4299">
        <v>0</v>
      </c>
      <c r="O4299" s="33">
        <v>43649</v>
      </c>
      <c r="P4299" t="s">
        <v>1252</v>
      </c>
      <c r="Q4299" t="s">
        <v>859</v>
      </c>
      <c r="R4299">
        <v>1</v>
      </c>
      <c r="S4299">
        <v>0</v>
      </c>
    </row>
    <row r="4300" spans="1:19" hidden="1" x14ac:dyDescent="0.25">
      <c r="A4300" t="s">
        <v>1265</v>
      </c>
      <c r="B4300" t="s">
        <v>1483</v>
      </c>
      <c r="C4300">
        <v>1</v>
      </c>
      <c r="D4300">
        <v>0</v>
      </c>
      <c r="E4300" s="33">
        <v>43654</v>
      </c>
      <c r="F4300" t="s">
        <v>1263</v>
      </c>
      <c r="G4300" t="s">
        <v>2963</v>
      </c>
      <c r="H4300">
        <v>0</v>
      </c>
      <c r="I4300">
        <v>0</v>
      </c>
      <c r="J4300" s="33">
        <v>43649</v>
      </c>
      <c r="K4300" t="s">
        <v>1267</v>
      </c>
      <c r="L4300" t="s">
        <v>868</v>
      </c>
      <c r="M4300">
        <v>0</v>
      </c>
      <c r="N4300">
        <v>0</v>
      </c>
      <c r="O4300" s="33">
        <v>43649</v>
      </c>
      <c r="P4300" t="s">
        <v>1252</v>
      </c>
      <c r="Q4300" t="s">
        <v>861</v>
      </c>
      <c r="R4300">
        <v>1</v>
      </c>
      <c r="S4300">
        <v>0</v>
      </c>
    </row>
    <row r="4301" spans="1:19" hidden="1" x14ac:dyDescent="0.25">
      <c r="A4301" t="s">
        <v>1266</v>
      </c>
      <c r="B4301" t="s">
        <v>1490</v>
      </c>
      <c r="C4301">
        <v>0</v>
      </c>
      <c r="D4301">
        <v>0</v>
      </c>
      <c r="E4301" s="33">
        <v>43649</v>
      </c>
      <c r="F4301" t="s">
        <v>1263</v>
      </c>
      <c r="G4301" t="s">
        <v>1486</v>
      </c>
      <c r="H4301">
        <v>0</v>
      </c>
      <c r="I4301">
        <v>0</v>
      </c>
      <c r="J4301" s="33">
        <v>43649</v>
      </c>
      <c r="K4301" t="s">
        <v>1267</v>
      </c>
      <c r="L4301" t="s">
        <v>1486</v>
      </c>
      <c r="M4301">
        <v>0</v>
      </c>
      <c r="N4301">
        <v>0</v>
      </c>
      <c r="O4301" s="33">
        <v>43649</v>
      </c>
      <c r="P4301" t="s">
        <v>1252</v>
      </c>
      <c r="Q4301" t="s">
        <v>1483</v>
      </c>
      <c r="R4301">
        <v>1</v>
      </c>
      <c r="S4301">
        <v>0</v>
      </c>
    </row>
    <row r="4302" spans="1:19" hidden="1" x14ac:dyDescent="0.25">
      <c r="A4302" t="s">
        <v>1266</v>
      </c>
      <c r="B4302" t="s">
        <v>2968</v>
      </c>
      <c r="C4302">
        <v>0</v>
      </c>
      <c r="D4302">
        <v>0</v>
      </c>
      <c r="E4302" s="33">
        <v>43649</v>
      </c>
      <c r="F4302" t="s">
        <v>1263</v>
      </c>
      <c r="G4302" t="s">
        <v>2964</v>
      </c>
      <c r="H4302">
        <v>0</v>
      </c>
      <c r="I4302">
        <v>0</v>
      </c>
      <c r="J4302" s="33">
        <v>43649</v>
      </c>
      <c r="K4302" t="s">
        <v>1267</v>
      </c>
      <c r="L4302" t="s">
        <v>870</v>
      </c>
      <c r="M4302">
        <v>0</v>
      </c>
      <c r="N4302">
        <v>0</v>
      </c>
      <c r="O4302" s="33">
        <v>43649</v>
      </c>
      <c r="P4302" t="s">
        <v>1253</v>
      </c>
      <c r="Q4302" t="s">
        <v>2854</v>
      </c>
      <c r="R4302">
        <v>1</v>
      </c>
      <c r="S4302">
        <v>0</v>
      </c>
    </row>
    <row r="4303" spans="1:19" hidden="1" x14ac:dyDescent="0.25">
      <c r="A4303" t="s">
        <v>1266</v>
      </c>
      <c r="B4303" t="s">
        <v>581</v>
      </c>
      <c r="C4303">
        <v>0</v>
      </c>
      <c r="D4303">
        <v>0</v>
      </c>
      <c r="E4303" s="33">
        <v>43649</v>
      </c>
      <c r="F4303" t="s">
        <v>1263</v>
      </c>
      <c r="G4303" t="s">
        <v>1483</v>
      </c>
      <c r="H4303">
        <v>0</v>
      </c>
      <c r="I4303">
        <v>0</v>
      </c>
      <c r="J4303" s="33">
        <v>43649</v>
      </c>
      <c r="K4303" t="s">
        <v>1267</v>
      </c>
      <c r="L4303" t="s">
        <v>1483</v>
      </c>
      <c r="M4303">
        <v>0</v>
      </c>
      <c r="N4303">
        <v>0</v>
      </c>
      <c r="O4303" s="33">
        <v>43649</v>
      </c>
      <c r="P4303" t="s">
        <v>1253</v>
      </c>
      <c r="Q4303" t="s">
        <v>2855</v>
      </c>
      <c r="R4303">
        <v>1</v>
      </c>
      <c r="S4303">
        <v>0</v>
      </c>
    </row>
    <row r="4304" spans="1:19" hidden="1" x14ac:dyDescent="0.25">
      <c r="A4304" t="s">
        <v>1266</v>
      </c>
      <c r="B4304" t="s">
        <v>1486</v>
      </c>
      <c r="C4304">
        <v>0</v>
      </c>
      <c r="D4304">
        <v>0</v>
      </c>
      <c r="E4304" s="33">
        <v>43649</v>
      </c>
      <c r="F4304" t="s">
        <v>1264</v>
      </c>
      <c r="G4304" t="s">
        <v>2965</v>
      </c>
      <c r="H4304">
        <v>37</v>
      </c>
      <c r="I4304">
        <v>0</v>
      </c>
      <c r="J4304" s="33">
        <v>43655</v>
      </c>
      <c r="K4304" t="s">
        <v>1268</v>
      </c>
      <c r="L4304" t="s">
        <v>2984</v>
      </c>
      <c r="M4304">
        <v>1</v>
      </c>
      <c r="N4304">
        <v>0</v>
      </c>
      <c r="O4304" s="33">
        <v>43656</v>
      </c>
      <c r="P4304" t="s">
        <v>1253</v>
      </c>
      <c r="Q4304" t="s">
        <v>2856</v>
      </c>
      <c r="R4304">
        <v>1</v>
      </c>
      <c r="S4304">
        <v>0</v>
      </c>
    </row>
    <row r="4305" spans="1:19" hidden="1" x14ac:dyDescent="0.25">
      <c r="A4305" t="s">
        <v>1266</v>
      </c>
      <c r="B4305" t="s">
        <v>2967</v>
      </c>
      <c r="C4305">
        <v>0</v>
      </c>
      <c r="D4305">
        <v>0</v>
      </c>
      <c r="E4305" s="33">
        <v>43649</v>
      </c>
      <c r="F4305" t="s">
        <v>1264</v>
      </c>
      <c r="G4305" t="s">
        <v>1486</v>
      </c>
      <c r="H4305">
        <v>222838</v>
      </c>
      <c r="I4305">
        <v>0</v>
      </c>
      <c r="J4305" s="33">
        <v>43655</v>
      </c>
      <c r="K4305" t="s">
        <v>1268</v>
      </c>
      <c r="L4305" t="s">
        <v>2985</v>
      </c>
      <c r="M4305">
        <v>0</v>
      </c>
      <c r="N4305">
        <v>0</v>
      </c>
      <c r="O4305" s="33">
        <v>43656</v>
      </c>
      <c r="P4305" t="s">
        <v>1253</v>
      </c>
      <c r="Q4305" t="s">
        <v>2857</v>
      </c>
      <c r="R4305">
        <v>1</v>
      </c>
      <c r="S4305">
        <v>0</v>
      </c>
    </row>
    <row r="4306" spans="1:19" hidden="1" x14ac:dyDescent="0.25">
      <c r="A4306" t="s">
        <v>1266</v>
      </c>
      <c r="B4306" t="s">
        <v>2966</v>
      </c>
      <c r="C4306">
        <v>0</v>
      </c>
      <c r="D4306">
        <v>0</v>
      </c>
      <c r="E4306" s="33">
        <v>43649</v>
      </c>
      <c r="F4306" t="s">
        <v>1264</v>
      </c>
      <c r="G4306" t="s">
        <v>2825</v>
      </c>
      <c r="H4306">
        <v>51</v>
      </c>
      <c r="I4306">
        <v>0</v>
      </c>
      <c r="J4306" s="33">
        <v>43655</v>
      </c>
      <c r="K4306" t="s">
        <v>1268</v>
      </c>
      <c r="L4306" t="s">
        <v>2987</v>
      </c>
      <c r="M4306">
        <v>0</v>
      </c>
      <c r="N4306">
        <v>0</v>
      </c>
      <c r="O4306" s="33">
        <v>43656</v>
      </c>
      <c r="P4306" t="s">
        <v>1253</v>
      </c>
      <c r="Q4306" t="s">
        <v>2877</v>
      </c>
      <c r="R4306">
        <v>1</v>
      </c>
      <c r="S4306">
        <v>0</v>
      </c>
    </row>
    <row r="4307" spans="1:19" hidden="1" x14ac:dyDescent="0.25">
      <c r="A4307" t="s">
        <v>1266</v>
      </c>
      <c r="B4307" t="s">
        <v>2969</v>
      </c>
      <c r="C4307">
        <v>0</v>
      </c>
      <c r="D4307">
        <v>0</v>
      </c>
      <c r="E4307" s="33">
        <v>43649</v>
      </c>
      <c r="F4307" t="s">
        <v>1264</v>
      </c>
      <c r="G4307" t="s">
        <v>2824</v>
      </c>
      <c r="H4307">
        <v>50</v>
      </c>
      <c r="I4307">
        <v>0</v>
      </c>
      <c r="J4307" s="33">
        <v>43655</v>
      </c>
      <c r="K4307" t="s">
        <v>1268</v>
      </c>
      <c r="L4307" t="s">
        <v>2986</v>
      </c>
      <c r="M4307">
        <v>1</v>
      </c>
      <c r="N4307">
        <v>0</v>
      </c>
      <c r="O4307" s="33">
        <v>43656</v>
      </c>
      <c r="P4307" t="s">
        <v>1253</v>
      </c>
      <c r="Q4307" t="s">
        <v>2858</v>
      </c>
      <c r="R4307">
        <v>1</v>
      </c>
      <c r="S4307">
        <v>0</v>
      </c>
    </row>
    <row r="4308" spans="1:19" hidden="1" x14ac:dyDescent="0.25">
      <c r="A4308" t="s">
        <v>1266</v>
      </c>
      <c r="B4308" t="s">
        <v>1483</v>
      </c>
      <c r="C4308">
        <v>0</v>
      </c>
      <c r="D4308">
        <v>0</v>
      </c>
      <c r="E4308" s="33">
        <v>43649</v>
      </c>
      <c r="F4308" t="s">
        <v>1264</v>
      </c>
      <c r="G4308" t="s">
        <v>1183</v>
      </c>
      <c r="H4308">
        <v>1</v>
      </c>
      <c r="I4308">
        <v>0</v>
      </c>
      <c r="J4308" s="33">
        <v>43655</v>
      </c>
      <c r="K4308" t="s">
        <v>1268</v>
      </c>
      <c r="L4308" t="s">
        <v>2988</v>
      </c>
      <c r="M4308">
        <v>1</v>
      </c>
      <c r="N4308">
        <v>0</v>
      </c>
      <c r="O4308" s="33">
        <v>43656</v>
      </c>
      <c r="P4308" t="s">
        <v>1253</v>
      </c>
      <c r="Q4308" t="s">
        <v>2859</v>
      </c>
      <c r="R4308">
        <v>1</v>
      </c>
      <c r="S4308">
        <v>0</v>
      </c>
    </row>
    <row r="4309" spans="1:19" hidden="1" x14ac:dyDescent="0.25">
      <c r="A4309" t="s">
        <v>1267</v>
      </c>
      <c r="B4309" t="s">
        <v>2971</v>
      </c>
      <c r="C4309">
        <v>0</v>
      </c>
      <c r="D4309">
        <v>0</v>
      </c>
      <c r="E4309" s="33">
        <v>43649</v>
      </c>
      <c r="F4309" t="s">
        <v>1264</v>
      </c>
      <c r="G4309" t="s">
        <v>1483</v>
      </c>
      <c r="H4309">
        <v>1</v>
      </c>
      <c r="I4309">
        <v>0</v>
      </c>
      <c r="J4309" s="33">
        <v>43655</v>
      </c>
      <c r="K4309" t="s">
        <v>1268</v>
      </c>
      <c r="L4309" t="s">
        <v>2989</v>
      </c>
      <c r="M4309">
        <v>0</v>
      </c>
      <c r="N4309">
        <v>0</v>
      </c>
      <c r="O4309" s="33">
        <v>43656</v>
      </c>
      <c r="P4309" t="s">
        <v>1253</v>
      </c>
      <c r="Q4309" t="s">
        <v>2860</v>
      </c>
      <c r="R4309">
        <v>1</v>
      </c>
      <c r="S4309">
        <v>0</v>
      </c>
    </row>
    <row r="4310" spans="1:19" hidden="1" x14ac:dyDescent="0.25">
      <c r="A4310" t="s">
        <v>1267</v>
      </c>
      <c r="B4310" t="s">
        <v>2970</v>
      </c>
      <c r="C4310">
        <v>0</v>
      </c>
      <c r="D4310">
        <v>0</v>
      </c>
      <c r="E4310" s="33">
        <v>43649</v>
      </c>
      <c r="F4310" t="s">
        <v>1265</v>
      </c>
      <c r="G4310" t="s">
        <v>1482</v>
      </c>
      <c r="H4310">
        <v>1</v>
      </c>
      <c r="I4310">
        <v>0</v>
      </c>
      <c r="J4310" s="33">
        <v>43655</v>
      </c>
      <c r="K4310" t="s">
        <v>1268</v>
      </c>
      <c r="L4310" t="s">
        <v>2990</v>
      </c>
      <c r="M4310">
        <v>0</v>
      </c>
      <c r="N4310">
        <v>0</v>
      </c>
      <c r="O4310" s="33">
        <v>43656</v>
      </c>
      <c r="P4310" t="s">
        <v>1253</v>
      </c>
      <c r="Q4310" t="s">
        <v>1868</v>
      </c>
      <c r="R4310">
        <v>1</v>
      </c>
      <c r="S4310">
        <v>0</v>
      </c>
    </row>
    <row r="4311" spans="1:19" hidden="1" x14ac:dyDescent="0.25">
      <c r="A4311" t="s">
        <v>1267</v>
      </c>
      <c r="B4311" t="s">
        <v>868</v>
      </c>
      <c r="C4311">
        <v>0</v>
      </c>
      <c r="D4311">
        <v>0</v>
      </c>
      <c r="E4311" s="33">
        <v>43649</v>
      </c>
      <c r="F4311" t="s">
        <v>1265</v>
      </c>
      <c r="G4311" t="s">
        <v>1485</v>
      </c>
      <c r="H4311">
        <v>3</v>
      </c>
      <c r="I4311">
        <v>0</v>
      </c>
      <c r="J4311" s="33">
        <v>43655</v>
      </c>
      <c r="K4311" t="s">
        <v>1268</v>
      </c>
      <c r="L4311" t="s">
        <v>2991</v>
      </c>
      <c r="M4311">
        <v>0</v>
      </c>
      <c r="N4311">
        <v>0</v>
      </c>
      <c r="O4311" s="33">
        <v>43656</v>
      </c>
      <c r="P4311" t="s">
        <v>1253</v>
      </c>
      <c r="Q4311" t="s">
        <v>2861</v>
      </c>
      <c r="R4311">
        <v>1</v>
      </c>
      <c r="S4311">
        <v>0</v>
      </c>
    </row>
    <row r="4312" spans="1:19" hidden="1" x14ac:dyDescent="0.25">
      <c r="A4312" t="s">
        <v>1267</v>
      </c>
      <c r="B4312" t="s">
        <v>1486</v>
      </c>
      <c r="C4312">
        <v>0</v>
      </c>
      <c r="D4312">
        <v>0</v>
      </c>
      <c r="E4312" s="33">
        <v>43649</v>
      </c>
      <c r="F4312" t="s">
        <v>1265</v>
      </c>
      <c r="G4312" t="s">
        <v>857</v>
      </c>
      <c r="H4312">
        <v>1</v>
      </c>
      <c r="I4312">
        <v>0</v>
      </c>
      <c r="J4312" s="33">
        <v>43655</v>
      </c>
      <c r="K4312" t="s">
        <v>1268</v>
      </c>
      <c r="L4312" t="s">
        <v>2992</v>
      </c>
      <c r="M4312">
        <v>1</v>
      </c>
      <c r="N4312">
        <v>0</v>
      </c>
      <c r="O4312" s="33">
        <v>43656</v>
      </c>
      <c r="P4312" t="s">
        <v>1253</v>
      </c>
      <c r="Q4312" t="s">
        <v>2590</v>
      </c>
      <c r="R4312">
        <v>0</v>
      </c>
      <c r="S4312">
        <v>1</v>
      </c>
    </row>
    <row r="4313" spans="1:19" hidden="1" x14ac:dyDescent="0.25">
      <c r="A4313" t="s">
        <v>1267</v>
      </c>
      <c r="B4313" t="s">
        <v>870</v>
      </c>
      <c r="C4313">
        <v>0</v>
      </c>
      <c r="D4313">
        <v>0</v>
      </c>
      <c r="E4313" s="33">
        <v>43649</v>
      </c>
      <c r="F4313" t="s">
        <v>1265</v>
      </c>
      <c r="G4313" t="s">
        <v>868</v>
      </c>
      <c r="H4313">
        <v>1</v>
      </c>
      <c r="I4313">
        <v>0</v>
      </c>
      <c r="J4313" s="33">
        <v>43655</v>
      </c>
      <c r="K4313" t="s">
        <v>1268</v>
      </c>
      <c r="L4313" t="s">
        <v>2993</v>
      </c>
      <c r="M4313">
        <v>0</v>
      </c>
      <c r="N4313">
        <v>0</v>
      </c>
      <c r="O4313" s="33">
        <v>43656</v>
      </c>
      <c r="P4313" t="s">
        <v>1253</v>
      </c>
      <c r="Q4313" t="s">
        <v>2862</v>
      </c>
      <c r="R4313">
        <v>1</v>
      </c>
      <c r="S4313">
        <v>0</v>
      </c>
    </row>
    <row r="4314" spans="1:19" hidden="1" x14ac:dyDescent="0.25">
      <c r="A4314" t="s">
        <v>1267</v>
      </c>
      <c r="B4314" t="s">
        <v>1483</v>
      </c>
      <c r="C4314">
        <v>0</v>
      </c>
      <c r="D4314">
        <v>0</v>
      </c>
      <c r="E4314" s="33">
        <v>43649</v>
      </c>
      <c r="F4314" t="s">
        <v>1265</v>
      </c>
      <c r="G4314" t="s">
        <v>1486</v>
      </c>
      <c r="H4314">
        <v>3</v>
      </c>
      <c r="I4314">
        <v>0</v>
      </c>
      <c r="J4314" s="33">
        <v>43655</v>
      </c>
      <c r="K4314" t="s">
        <v>1268</v>
      </c>
      <c r="L4314" t="s">
        <v>2994</v>
      </c>
      <c r="M4314">
        <v>0</v>
      </c>
      <c r="N4314">
        <v>0</v>
      </c>
      <c r="O4314" s="33">
        <v>43656</v>
      </c>
      <c r="P4314" t="s">
        <v>1253</v>
      </c>
      <c r="Q4314" t="s">
        <v>2863</v>
      </c>
      <c r="R4314">
        <v>1</v>
      </c>
      <c r="S4314">
        <v>0</v>
      </c>
    </row>
    <row r="4315" spans="1:19" hidden="1" x14ac:dyDescent="0.25">
      <c r="A4315" t="s">
        <v>1268</v>
      </c>
      <c r="B4315" t="s">
        <v>2984</v>
      </c>
      <c r="C4315">
        <v>1</v>
      </c>
      <c r="D4315">
        <v>0</v>
      </c>
      <c r="E4315" s="33">
        <v>43654</v>
      </c>
      <c r="F4315" t="s">
        <v>1265</v>
      </c>
      <c r="G4315" t="s">
        <v>870</v>
      </c>
      <c r="H4315">
        <v>1</v>
      </c>
      <c r="I4315">
        <v>0</v>
      </c>
      <c r="J4315" s="33">
        <v>43655</v>
      </c>
      <c r="K4315" t="s">
        <v>1268</v>
      </c>
      <c r="L4315" t="s">
        <v>2995</v>
      </c>
      <c r="M4315">
        <v>0</v>
      </c>
      <c r="N4315">
        <v>0</v>
      </c>
      <c r="O4315" s="33">
        <v>43656</v>
      </c>
      <c r="P4315" t="s">
        <v>1253</v>
      </c>
      <c r="Q4315" t="s">
        <v>2874</v>
      </c>
      <c r="R4315">
        <v>1</v>
      </c>
      <c r="S4315">
        <v>0</v>
      </c>
    </row>
    <row r="4316" spans="1:19" hidden="1" x14ac:dyDescent="0.25">
      <c r="A4316" t="s">
        <v>1268</v>
      </c>
      <c r="B4316" t="s">
        <v>2985</v>
      </c>
      <c r="C4316">
        <v>0</v>
      </c>
      <c r="D4316">
        <v>0</v>
      </c>
      <c r="E4316" s="33">
        <v>43654</v>
      </c>
      <c r="F4316" t="s">
        <v>1265</v>
      </c>
      <c r="G4316" t="s">
        <v>859</v>
      </c>
      <c r="H4316">
        <v>1</v>
      </c>
      <c r="I4316">
        <v>0</v>
      </c>
      <c r="J4316" s="33">
        <v>43655</v>
      </c>
      <c r="K4316" t="s">
        <v>1268</v>
      </c>
      <c r="L4316" t="s">
        <v>2996</v>
      </c>
      <c r="M4316">
        <v>1</v>
      </c>
      <c r="N4316">
        <v>0</v>
      </c>
      <c r="O4316" s="33">
        <v>43656</v>
      </c>
      <c r="P4316" t="s">
        <v>1253</v>
      </c>
      <c r="Q4316" t="s">
        <v>2864</v>
      </c>
      <c r="R4316">
        <v>1</v>
      </c>
      <c r="S4316">
        <v>0</v>
      </c>
    </row>
    <row r="4317" spans="1:19" hidden="1" x14ac:dyDescent="0.25">
      <c r="A4317" t="s">
        <v>1268</v>
      </c>
      <c r="B4317" t="s">
        <v>2987</v>
      </c>
      <c r="C4317">
        <v>0</v>
      </c>
      <c r="D4317">
        <v>0</v>
      </c>
      <c r="E4317" s="33">
        <v>43654</v>
      </c>
      <c r="F4317" t="s">
        <v>1265</v>
      </c>
      <c r="G4317" t="s">
        <v>861</v>
      </c>
      <c r="H4317">
        <v>1</v>
      </c>
      <c r="I4317">
        <v>0</v>
      </c>
      <c r="J4317" s="33">
        <v>43655</v>
      </c>
      <c r="K4317" t="s">
        <v>1268</v>
      </c>
      <c r="L4317" t="s">
        <v>1486</v>
      </c>
      <c r="M4317">
        <v>41</v>
      </c>
      <c r="N4317">
        <v>0</v>
      </c>
      <c r="O4317" s="33">
        <v>43656</v>
      </c>
      <c r="P4317" t="s">
        <v>1253</v>
      </c>
      <c r="Q4317" t="s">
        <v>2853</v>
      </c>
      <c r="R4317">
        <v>1</v>
      </c>
      <c r="S4317">
        <v>0</v>
      </c>
    </row>
    <row r="4318" spans="1:19" hidden="1" x14ac:dyDescent="0.25">
      <c r="A4318" t="s">
        <v>1268</v>
      </c>
      <c r="B4318" t="s">
        <v>2986</v>
      </c>
      <c r="C4318">
        <v>1</v>
      </c>
      <c r="D4318">
        <v>0</v>
      </c>
      <c r="E4318" s="33">
        <v>43654</v>
      </c>
      <c r="F4318" t="s">
        <v>1265</v>
      </c>
      <c r="G4318" t="s">
        <v>1483</v>
      </c>
      <c r="H4318">
        <v>1</v>
      </c>
      <c r="I4318">
        <v>0</v>
      </c>
      <c r="J4318" s="33">
        <v>43655</v>
      </c>
      <c r="K4318" t="s">
        <v>1268</v>
      </c>
      <c r="L4318" t="s">
        <v>2997</v>
      </c>
      <c r="M4318">
        <v>1</v>
      </c>
      <c r="N4318">
        <v>0</v>
      </c>
      <c r="O4318" s="33">
        <v>43656</v>
      </c>
      <c r="P4318" t="s">
        <v>1253</v>
      </c>
      <c r="Q4318" t="s">
        <v>1486</v>
      </c>
      <c r="R4318">
        <v>1</v>
      </c>
      <c r="S4318">
        <v>0</v>
      </c>
    </row>
    <row r="4319" spans="1:19" hidden="1" x14ac:dyDescent="0.25">
      <c r="A4319" t="s">
        <v>1268</v>
      </c>
      <c r="B4319" t="s">
        <v>2988</v>
      </c>
      <c r="C4319">
        <v>1</v>
      </c>
      <c r="D4319">
        <v>0</v>
      </c>
      <c r="E4319" s="33">
        <v>43654</v>
      </c>
      <c r="F4319" t="s">
        <v>1266</v>
      </c>
      <c r="G4319" t="s">
        <v>1490</v>
      </c>
      <c r="H4319">
        <v>0</v>
      </c>
      <c r="I4319">
        <v>0</v>
      </c>
      <c r="J4319" s="33">
        <v>43649</v>
      </c>
      <c r="K4319" t="s">
        <v>1268</v>
      </c>
      <c r="L4319" t="s">
        <v>2998</v>
      </c>
      <c r="M4319">
        <v>1</v>
      </c>
      <c r="N4319">
        <v>0</v>
      </c>
      <c r="O4319" s="33">
        <v>43656</v>
      </c>
      <c r="P4319" t="s">
        <v>1253</v>
      </c>
      <c r="Q4319" t="s">
        <v>2865</v>
      </c>
      <c r="R4319">
        <v>1</v>
      </c>
      <c r="S4319">
        <v>0</v>
      </c>
    </row>
    <row r="4320" spans="1:19" hidden="1" x14ac:dyDescent="0.25">
      <c r="A4320" t="s">
        <v>1268</v>
      </c>
      <c r="B4320" t="s">
        <v>2989</v>
      </c>
      <c r="C4320">
        <v>0</v>
      </c>
      <c r="D4320">
        <v>0</v>
      </c>
      <c r="E4320" s="33">
        <v>43654</v>
      </c>
      <c r="F4320" t="s">
        <v>1266</v>
      </c>
      <c r="G4320" t="s">
        <v>2968</v>
      </c>
      <c r="H4320">
        <v>0</v>
      </c>
      <c r="I4320">
        <v>0</v>
      </c>
      <c r="J4320" s="33">
        <v>43649</v>
      </c>
      <c r="K4320" t="s">
        <v>1268</v>
      </c>
      <c r="L4320" t="s">
        <v>2999</v>
      </c>
      <c r="M4320">
        <v>1</v>
      </c>
      <c r="N4320">
        <v>0</v>
      </c>
      <c r="O4320" s="33">
        <v>43656</v>
      </c>
      <c r="P4320" t="s">
        <v>1253</v>
      </c>
      <c r="Q4320" t="s">
        <v>2867</v>
      </c>
      <c r="R4320">
        <v>1</v>
      </c>
      <c r="S4320">
        <v>0</v>
      </c>
    </row>
    <row r="4321" spans="1:19" hidden="1" x14ac:dyDescent="0.25">
      <c r="A4321" t="s">
        <v>1268</v>
      </c>
      <c r="B4321" t="s">
        <v>2990</v>
      </c>
      <c r="C4321">
        <v>0</v>
      </c>
      <c r="D4321">
        <v>0</v>
      </c>
      <c r="E4321" s="33">
        <v>43654</v>
      </c>
      <c r="F4321" t="s">
        <v>1266</v>
      </c>
      <c r="G4321" t="s">
        <v>581</v>
      </c>
      <c r="H4321">
        <v>0</v>
      </c>
      <c r="I4321">
        <v>0</v>
      </c>
      <c r="J4321" s="33">
        <v>43649</v>
      </c>
      <c r="K4321" t="s">
        <v>1268</v>
      </c>
      <c r="L4321" t="s">
        <v>3000</v>
      </c>
      <c r="M4321">
        <v>1</v>
      </c>
      <c r="N4321">
        <v>0</v>
      </c>
      <c r="O4321" s="33">
        <v>43656</v>
      </c>
      <c r="P4321" t="s">
        <v>1253</v>
      </c>
      <c r="Q4321" t="s">
        <v>2866</v>
      </c>
      <c r="R4321">
        <v>1</v>
      </c>
      <c r="S4321">
        <v>0</v>
      </c>
    </row>
    <row r="4322" spans="1:19" hidden="1" x14ac:dyDescent="0.25">
      <c r="A4322" t="s">
        <v>1268</v>
      </c>
      <c r="B4322" t="s">
        <v>2991</v>
      </c>
      <c r="C4322">
        <v>0</v>
      </c>
      <c r="D4322">
        <v>0</v>
      </c>
      <c r="E4322" s="33">
        <v>43654</v>
      </c>
      <c r="F4322" t="s">
        <v>1266</v>
      </c>
      <c r="G4322" t="s">
        <v>1486</v>
      </c>
      <c r="H4322">
        <v>0</v>
      </c>
      <c r="I4322">
        <v>0</v>
      </c>
      <c r="J4322" s="33">
        <v>43649</v>
      </c>
      <c r="K4322" t="s">
        <v>1268</v>
      </c>
      <c r="L4322" t="s">
        <v>3001</v>
      </c>
      <c r="M4322">
        <v>1</v>
      </c>
      <c r="N4322">
        <v>0</v>
      </c>
      <c r="O4322" s="33">
        <v>43656</v>
      </c>
      <c r="P4322" t="s">
        <v>1253</v>
      </c>
      <c r="Q4322" t="s">
        <v>2868</v>
      </c>
      <c r="R4322">
        <v>1</v>
      </c>
      <c r="S4322">
        <v>0</v>
      </c>
    </row>
    <row r="4323" spans="1:19" hidden="1" x14ac:dyDescent="0.25">
      <c r="A4323" t="s">
        <v>1268</v>
      </c>
      <c r="B4323" t="s">
        <v>2992</v>
      </c>
      <c r="C4323">
        <v>1</v>
      </c>
      <c r="D4323">
        <v>0</v>
      </c>
      <c r="E4323" s="33">
        <v>43654</v>
      </c>
      <c r="F4323" t="s">
        <v>1266</v>
      </c>
      <c r="G4323" t="s">
        <v>2967</v>
      </c>
      <c r="H4323">
        <v>0</v>
      </c>
      <c r="I4323">
        <v>0</v>
      </c>
      <c r="J4323" s="33">
        <v>43649</v>
      </c>
      <c r="K4323" t="s">
        <v>1268</v>
      </c>
      <c r="L4323" t="s">
        <v>3002</v>
      </c>
      <c r="M4323">
        <v>1</v>
      </c>
      <c r="N4323">
        <v>0</v>
      </c>
      <c r="O4323" s="33">
        <v>43656</v>
      </c>
      <c r="P4323" t="s">
        <v>1253</v>
      </c>
      <c r="Q4323" t="s">
        <v>2869</v>
      </c>
      <c r="R4323">
        <v>1</v>
      </c>
      <c r="S4323">
        <v>0</v>
      </c>
    </row>
    <row r="4324" spans="1:19" hidden="1" x14ac:dyDescent="0.25">
      <c r="A4324" t="s">
        <v>1268</v>
      </c>
      <c r="B4324" t="s">
        <v>2993</v>
      </c>
      <c r="C4324">
        <v>0</v>
      </c>
      <c r="D4324">
        <v>0</v>
      </c>
      <c r="E4324" s="33">
        <v>43654</v>
      </c>
      <c r="F4324" t="s">
        <v>1266</v>
      </c>
      <c r="G4324" t="s">
        <v>2966</v>
      </c>
      <c r="H4324">
        <v>0</v>
      </c>
      <c r="I4324">
        <v>0</v>
      </c>
      <c r="J4324" s="33">
        <v>43649</v>
      </c>
      <c r="K4324" t="s">
        <v>1268</v>
      </c>
      <c r="L4324" t="s">
        <v>3003</v>
      </c>
      <c r="M4324">
        <v>1</v>
      </c>
      <c r="N4324">
        <v>0</v>
      </c>
      <c r="O4324" s="33">
        <v>43656</v>
      </c>
      <c r="P4324" t="s">
        <v>1253</v>
      </c>
      <c r="Q4324" t="s">
        <v>2870</v>
      </c>
      <c r="R4324">
        <v>1</v>
      </c>
      <c r="S4324">
        <v>0</v>
      </c>
    </row>
    <row r="4325" spans="1:19" hidden="1" x14ac:dyDescent="0.25">
      <c r="A4325" t="s">
        <v>1268</v>
      </c>
      <c r="B4325" t="s">
        <v>2994</v>
      </c>
      <c r="C4325">
        <v>0</v>
      </c>
      <c r="D4325">
        <v>0</v>
      </c>
      <c r="E4325" s="33">
        <v>43654</v>
      </c>
      <c r="F4325" t="s">
        <v>1266</v>
      </c>
      <c r="G4325" t="s">
        <v>2969</v>
      </c>
      <c r="H4325">
        <v>0</v>
      </c>
      <c r="I4325">
        <v>0</v>
      </c>
      <c r="J4325" s="33">
        <v>43649</v>
      </c>
      <c r="K4325" t="s">
        <v>1268</v>
      </c>
      <c r="L4325" t="s">
        <v>3004</v>
      </c>
      <c r="M4325">
        <v>1</v>
      </c>
      <c r="N4325">
        <v>0</v>
      </c>
      <c r="O4325" s="33">
        <v>43656</v>
      </c>
      <c r="P4325" t="s">
        <v>1253</v>
      </c>
      <c r="Q4325" t="s">
        <v>2852</v>
      </c>
      <c r="R4325">
        <v>1</v>
      </c>
      <c r="S4325">
        <v>0</v>
      </c>
    </row>
    <row r="4326" spans="1:19" hidden="1" x14ac:dyDescent="0.25">
      <c r="A4326" t="s">
        <v>1268</v>
      </c>
      <c r="B4326" t="s">
        <v>2995</v>
      </c>
      <c r="C4326">
        <v>0</v>
      </c>
      <c r="D4326">
        <v>0</v>
      </c>
      <c r="E4326" s="33">
        <v>43654</v>
      </c>
      <c r="F4326" t="s">
        <v>1266</v>
      </c>
      <c r="G4326" t="s">
        <v>1483</v>
      </c>
      <c r="H4326">
        <v>0</v>
      </c>
      <c r="I4326">
        <v>0</v>
      </c>
      <c r="J4326" s="33">
        <v>43649</v>
      </c>
      <c r="K4326" t="s">
        <v>1268</v>
      </c>
      <c r="L4326" t="s">
        <v>3005</v>
      </c>
      <c r="M4326">
        <v>0</v>
      </c>
      <c r="N4326">
        <v>0</v>
      </c>
      <c r="O4326" s="33">
        <v>43656</v>
      </c>
      <c r="P4326" t="s">
        <v>1253</v>
      </c>
      <c r="Q4326" t="s">
        <v>2871</v>
      </c>
      <c r="R4326">
        <v>1</v>
      </c>
      <c r="S4326">
        <v>0</v>
      </c>
    </row>
    <row r="4327" spans="1:19" hidden="1" x14ac:dyDescent="0.25">
      <c r="A4327" t="s">
        <v>1268</v>
      </c>
      <c r="B4327" t="s">
        <v>2996</v>
      </c>
      <c r="C4327">
        <v>1</v>
      </c>
      <c r="D4327">
        <v>0</v>
      </c>
      <c r="E4327" s="33">
        <v>43654</v>
      </c>
      <c r="F4327" t="s">
        <v>1267</v>
      </c>
      <c r="G4327" t="s">
        <v>2971</v>
      </c>
      <c r="H4327">
        <v>0</v>
      </c>
      <c r="I4327">
        <v>0</v>
      </c>
      <c r="J4327" s="33">
        <v>43649</v>
      </c>
      <c r="K4327" t="s">
        <v>1268</v>
      </c>
      <c r="L4327" t="s">
        <v>3007</v>
      </c>
      <c r="M4327">
        <v>0</v>
      </c>
      <c r="N4327">
        <v>0</v>
      </c>
      <c r="O4327" s="33">
        <v>43656</v>
      </c>
      <c r="P4327" t="s">
        <v>1253</v>
      </c>
      <c r="Q4327" t="s">
        <v>2872</v>
      </c>
      <c r="R4327">
        <v>1</v>
      </c>
      <c r="S4327">
        <v>0</v>
      </c>
    </row>
    <row r="4328" spans="1:19" hidden="1" x14ac:dyDescent="0.25">
      <c r="A4328" t="s">
        <v>1268</v>
      </c>
      <c r="B4328" t="s">
        <v>1486</v>
      </c>
      <c r="C4328">
        <v>39</v>
      </c>
      <c r="D4328">
        <v>0</v>
      </c>
      <c r="E4328" s="33">
        <v>43654</v>
      </c>
      <c r="F4328" t="s">
        <v>1267</v>
      </c>
      <c r="G4328" t="s">
        <v>2970</v>
      </c>
      <c r="H4328">
        <v>0</v>
      </c>
      <c r="I4328">
        <v>0</v>
      </c>
      <c r="J4328" s="33">
        <v>43649</v>
      </c>
      <c r="K4328" t="s">
        <v>1268</v>
      </c>
      <c r="L4328" t="s">
        <v>3006</v>
      </c>
      <c r="M4328">
        <v>1</v>
      </c>
      <c r="N4328">
        <v>0</v>
      </c>
      <c r="O4328" s="33">
        <v>43656</v>
      </c>
      <c r="P4328" t="s">
        <v>1253</v>
      </c>
      <c r="Q4328" t="s">
        <v>2873</v>
      </c>
      <c r="R4328">
        <v>0</v>
      </c>
      <c r="S4328">
        <v>1</v>
      </c>
    </row>
    <row r="4329" spans="1:19" hidden="1" x14ac:dyDescent="0.25">
      <c r="A4329" t="s">
        <v>1268</v>
      </c>
      <c r="B4329" t="s">
        <v>2997</v>
      </c>
      <c r="C4329">
        <v>1</v>
      </c>
      <c r="D4329">
        <v>0</v>
      </c>
      <c r="E4329" s="33">
        <v>43654</v>
      </c>
      <c r="F4329" t="s">
        <v>1267</v>
      </c>
      <c r="G4329" t="s">
        <v>868</v>
      </c>
      <c r="H4329">
        <v>0</v>
      </c>
      <c r="I4329">
        <v>0</v>
      </c>
      <c r="J4329" s="33">
        <v>43649</v>
      </c>
      <c r="K4329" t="s">
        <v>1268</v>
      </c>
      <c r="L4329" t="s">
        <v>3008</v>
      </c>
      <c r="M4329">
        <v>0</v>
      </c>
      <c r="N4329">
        <v>0</v>
      </c>
      <c r="O4329" s="33">
        <v>43656</v>
      </c>
      <c r="P4329" t="s">
        <v>1253</v>
      </c>
      <c r="Q4329" t="s">
        <v>2875</v>
      </c>
      <c r="R4329">
        <v>1</v>
      </c>
      <c r="S4329">
        <v>0</v>
      </c>
    </row>
    <row r="4330" spans="1:19" hidden="1" x14ac:dyDescent="0.25">
      <c r="A4330" t="s">
        <v>1268</v>
      </c>
      <c r="B4330" t="s">
        <v>2998</v>
      </c>
      <c r="C4330">
        <v>1</v>
      </c>
      <c r="D4330">
        <v>0</v>
      </c>
      <c r="E4330" s="33">
        <v>43654</v>
      </c>
      <c r="F4330" t="s">
        <v>1267</v>
      </c>
      <c r="G4330" t="s">
        <v>1486</v>
      </c>
      <c r="H4330">
        <v>0</v>
      </c>
      <c r="I4330">
        <v>0</v>
      </c>
      <c r="J4330" s="33">
        <v>43649</v>
      </c>
      <c r="K4330" t="s">
        <v>1268</v>
      </c>
      <c r="L4330" t="s">
        <v>3009</v>
      </c>
      <c r="M4330">
        <v>1</v>
      </c>
      <c r="N4330">
        <v>0</v>
      </c>
      <c r="O4330" s="33">
        <v>43656</v>
      </c>
      <c r="P4330" t="s">
        <v>1253</v>
      </c>
      <c r="Q4330" t="s">
        <v>861</v>
      </c>
      <c r="R4330">
        <v>1</v>
      </c>
      <c r="S4330">
        <v>0</v>
      </c>
    </row>
    <row r="4331" spans="1:19" hidden="1" x14ac:dyDescent="0.25">
      <c r="A4331" t="s">
        <v>1268</v>
      </c>
      <c r="B4331" t="s">
        <v>2999</v>
      </c>
      <c r="C4331">
        <v>1</v>
      </c>
      <c r="D4331">
        <v>0</v>
      </c>
      <c r="E4331" s="33">
        <v>43654</v>
      </c>
      <c r="F4331" t="s">
        <v>1267</v>
      </c>
      <c r="G4331" t="s">
        <v>870</v>
      </c>
      <c r="H4331">
        <v>0</v>
      </c>
      <c r="I4331">
        <v>0</v>
      </c>
      <c r="J4331" s="33">
        <v>43649</v>
      </c>
      <c r="K4331" t="s">
        <v>1268</v>
      </c>
      <c r="L4331" t="s">
        <v>3010</v>
      </c>
      <c r="M4331">
        <v>1</v>
      </c>
      <c r="N4331">
        <v>0</v>
      </c>
      <c r="O4331" s="33">
        <v>43656</v>
      </c>
      <c r="P4331" t="s">
        <v>1253</v>
      </c>
      <c r="Q4331" t="s">
        <v>2876</v>
      </c>
      <c r="R4331">
        <v>1</v>
      </c>
      <c r="S4331">
        <v>0</v>
      </c>
    </row>
    <row r="4332" spans="1:19" hidden="1" x14ac:dyDescent="0.25">
      <c r="A4332" t="s">
        <v>1268</v>
      </c>
      <c r="B4332" t="s">
        <v>3000</v>
      </c>
      <c r="C4332">
        <v>1</v>
      </c>
      <c r="D4332">
        <v>0</v>
      </c>
      <c r="E4332" s="33">
        <v>43654</v>
      </c>
      <c r="F4332" t="s">
        <v>1267</v>
      </c>
      <c r="G4332" t="s">
        <v>1483</v>
      </c>
      <c r="H4332">
        <v>0</v>
      </c>
      <c r="I4332">
        <v>0</v>
      </c>
      <c r="J4332" s="33">
        <v>43649</v>
      </c>
      <c r="K4332" t="s">
        <v>1268</v>
      </c>
      <c r="L4332" t="s">
        <v>2972</v>
      </c>
      <c r="M4332">
        <v>1</v>
      </c>
      <c r="N4332">
        <v>0</v>
      </c>
      <c r="O4332" s="33">
        <v>43656</v>
      </c>
      <c r="P4332" t="s">
        <v>1253</v>
      </c>
      <c r="Q4332" t="s">
        <v>1483</v>
      </c>
      <c r="R4332">
        <v>1</v>
      </c>
      <c r="S4332">
        <v>0</v>
      </c>
    </row>
    <row r="4333" spans="1:19" hidden="1" x14ac:dyDescent="0.25">
      <c r="A4333" t="s">
        <v>1268</v>
      </c>
      <c r="B4333" t="s">
        <v>3001</v>
      </c>
      <c r="C4333">
        <v>1</v>
      </c>
      <c r="D4333">
        <v>0</v>
      </c>
      <c r="E4333" s="33">
        <v>43654</v>
      </c>
      <c r="F4333" t="s">
        <v>1268</v>
      </c>
      <c r="G4333" t="s">
        <v>2984</v>
      </c>
      <c r="H4333">
        <v>1</v>
      </c>
      <c r="I4333">
        <v>0</v>
      </c>
      <c r="J4333" s="33">
        <v>43655</v>
      </c>
      <c r="K4333" t="s">
        <v>1268</v>
      </c>
      <c r="L4333" t="s">
        <v>2973</v>
      </c>
      <c r="M4333">
        <v>1</v>
      </c>
      <c r="N4333">
        <v>0</v>
      </c>
      <c r="O4333" s="33">
        <v>43656</v>
      </c>
      <c r="P4333" t="s">
        <v>1254</v>
      </c>
      <c r="Q4333" t="s">
        <v>1482</v>
      </c>
      <c r="R4333">
        <v>1</v>
      </c>
      <c r="S4333">
        <v>0</v>
      </c>
    </row>
    <row r="4334" spans="1:19" hidden="1" x14ac:dyDescent="0.25">
      <c r="A4334" t="s">
        <v>1268</v>
      </c>
      <c r="B4334" t="s">
        <v>3002</v>
      </c>
      <c r="C4334">
        <v>1</v>
      </c>
      <c r="D4334">
        <v>0</v>
      </c>
      <c r="E4334" s="33">
        <v>43654</v>
      </c>
      <c r="F4334" t="s">
        <v>1268</v>
      </c>
      <c r="G4334" t="s">
        <v>2985</v>
      </c>
      <c r="H4334">
        <v>0</v>
      </c>
      <c r="I4334">
        <v>0</v>
      </c>
      <c r="J4334" s="33">
        <v>43655</v>
      </c>
      <c r="K4334" t="s">
        <v>1268</v>
      </c>
      <c r="L4334" t="s">
        <v>2974</v>
      </c>
      <c r="M4334">
        <v>1</v>
      </c>
      <c r="N4334">
        <v>0</v>
      </c>
      <c r="O4334" s="33">
        <v>43656</v>
      </c>
      <c r="P4334" t="s">
        <v>1254</v>
      </c>
      <c r="Q4334" t="s">
        <v>857</v>
      </c>
      <c r="R4334">
        <v>1</v>
      </c>
      <c r="S4334">
        <v>0</v>
      </c>
    </row>
    <row r="4335" spans="1:19" hidden="1" x14ac:dyDescent="0.25">
      <c r="A4335" t="s">
        <v>1268</v>
      </c>
      <c r="B4335" t="s">
        <v>3003</v>
      </c>
      <c r="C4335">
        <v>1</v>
      </c>
      <c r="D4335">
        <v>0</v>
      </c>
      <c r="E4335" s="33">
        <v>43654</v>
      </c>
      <c r="F4335" t="s">
        <v>1268</v>
      </c>
      <c r="G4335" t="s">
        <v>2987</v>
      </c>
      <c r="H4335">
        <v>0</v>
      </c>
      <c r="I4335">
        <v>0</v>
      </c>
      <c r="J4335" s="33">
        <v>43655</v>
      </c>
      <c r="K4335" t="s">
        <v>1268</v>
      </c>
      <c r="L4335" t="s">
        <v>2975</v>
      </c>
      <c r="M4335">
        <v>1</v>
      </c>
      <c r="N4335">
        <v>0</v>
      </c>
      <c r="O4335" s="33">
        <v>43656</v>
      </c>
      <c r="P4335" t="s">
        <v>1254</v>
      </c>
      <c r="Q4335" t="s">
        <v>868</v>
      </c>
      <c r="R4335">
        <v>1</v>
      </c>
      <c r="S4335">
        <v>0</v>
      </c>
    </row>
    <row r="4336" spans="1:19" hidden="1" x14ac:dyDescent="0.25">
      <c r="A4336" t="s">
        <v>1268</v>
      </c>
      <c r="B4336" t="s">
        <v>3004</v>
      </c>
      <c r="C4336">
        <v>1</v>
      </c>
      <c r="D4336">
        <v>0</v>
      </c>
      <c r="E4336" s="33">
        <v>43654</v>
      </c>
      <c r="F4336" t="s">
        <v>1268</v>
      </c>
      <c r="G4336" t="s">
        <v>2986</v>
      </c>
      <c r="H4336">
        <v>1</v>
      </c>
      <c r="I4336">
        <v>0</v>
      </c>
      <c r="J4336" s="33">
        <v>43655</v>
      </c>
      <c r="K4336" t="s">
        <v>1268</v>
      </c>
      <c r="L4336" t="s">
        <v>2976</v>
      </c>
      <c r="M4336">
        <v>1</v>
      </c>
      <c r="N4336">
        <v>0</v>
      </c>
      <c r="O4336" s="33">
        <v>43656</v>
      </c>
      <c r="P4336" t="s">
        <v>1254</v>
      </c>
      <c r="Q4336" t="s">
        <v>1484</v>
      </c>
      <c r="R4336">
        <v>2</v>
      </c>
      <c r="S4336">
        <v>0</v>
      </c>
    </row>
    <row r="4337" spans="1:19" hidden="1" x14ac:dyDescent="0.25">
      <c r="A4337" t="s">
        <v>1268</v>
      </c>
      <c r="B4337" t="s">
        <v>3005</v>
      </c>
      <c r="C4337">
        <v>0</v>
      </c>
      <c r="D4337">
        <v>0</v>
      </c>
      <c r="E4337" s="33">
        <v>43654</v>
      </c>
      <c r="F4337" t="s">
        <v>1268</v>
      </c>
      <c r="G4337" t="s">
        <v>2988</v>
      </c>
      <c r="H4337">
        <v>1</v>
      </c>
      <c r="I4337">
        <v>0</v>
      </c>
      <c r="J4337" s="33">
        <v>43655</v>
      </c>
      <c r="K4337" t="s">
        <v>1268</v>
      </c>
      <c r="L4337" t="s">
        <v>2977</v>
      </c>
      <c r="M4337">
        <v>0</v>
      </c>
      <c r="N4337">
        <v>0</v>
      </c>
      <c r="O4337" s="33">
        <v>43656</v>
      </c>
      <c r="P4337" t="s">
        <v>1254</v>
      </c>
      <c r="Q4337" t="s">
        <v>1486</v>
      </c>
      <c r="R4337">
        <v>2</v>
      </c>
      <c r="S4337">
        <v>0</v>
      </c>
    </row>
    <row r="4338" spans="1:19" hidden="1" x14ac:dyDescent="0.25">
      <c r="A4338" t="s">
        <v>1268</v>
      </c>
      <c r="B4338" t="s">
        <v>3007</v>
      </c>
      <c r="C4338">
        <v>0</v>
      </c>
      <c r="D4338">
        <v>0</v>
      </c>
      <c r="E4338" s="33">
        <v>43654</v>
      </c>
      <c r="F4338" t="s">
        <v>1268</v>
      </c>
      <c r="G4338" t="s">
        <v>2989</v>
      </c>
      <c r="H4338">
        <v>0</v>
      </c>
      <c r="I4338">
        <v>0</v>
      </c>
      <c r="J4338" s="33">
        <v>43655</v>
      </c>
      <c r="K4338" t="s">
        <v>1268</v>
      </c>
      <c r="L4338" t="s">
        <v>2978</v>
      </c>
      <c r="M4338">
        <v>1</v>
      </c>
      <c r="N4338">
        <v>0</v>
      </c>
      <c r="O4338" s="33">
        <v>43656</v>
      </c>
      <c r="P4338" t="s">
        <v>1254</v>
      </c>
      <c r="Q4338" t="s">
        <v>2880</v>
      </c>
      <c r="R4338">
        <v>2</v>
      </c>
      <c r="S4338">
        <v>0</v>
      </c>
    </row>
    <row r="4339" spans="1:19" hidden="1" x14ac:dyDescent="0.25">
      <c r="A4339" t="s">
        <v>1268</v>
      </c>
      <c r="B4339" t="s">
        <v>3006</v>
      </c>
      <c r="C4339">
        <v>1</v>
      </c>
      <c r="D4339">
        <v>0</v>
      </c>
      <c r="E4339" s="33">
        <v>43654</v>
      </c>
      <c r="F4339" t="s">
        <v>1268</v>
      </c>
      <c r="G4339" t="s">
        <v>2990</v>
      </c>
      <c r="H4339">
        <v>0</v>
      </c>
      <c r="I4339">
        <v>0</v>
      </c>
      <c r="J4339" s="33">
        <v>43655</v>
      </c>
      <c r="K4339" t="s">
        <v>1268</v>
      </c>
      <c r="L4339" t="s">
        <v>2979</v>
      </c>
      <c r="M4339">
        <v>1</v>
      </c>
      <c r="N4339">
        <v>0</v>
      </c>
      <c r="O4339" s="33">
        <v>43656</v>
      </c>
      <c r="P4339" t="s">
        <v>1254</v>
      </c>
      <c r="Q4339" t="s">
        <v>2879</v>
      </c>
      <c r="R4339">
        <v>2</v>
      </c>
      <c r="S4339">
        <v>0</v>
      </c>
    </row>
    <row r="4340" spans="1:19" hidden="1" x14ac:dyDescent="0.25">
      <c r="A4340" t="s">
        <v>1268</v>
      </c>
      <c r="B4340" t="s">
        <v>3008</v>
      </c>
      <c r="C4340">
        <v>0</v>
      </c>
      <c r="D4340">
        <v>0</v>
      </c>
      <c r="E4340" s="33">
        <v>43654</v>
      </c>
      <c r="F4340" t="s">
        <v>1268</v>
      </c>
      <c r="G4340" t="s">
        <v>2991</v>
      </c>
      <c r="H4340">
        <v>0</v>
      </c>
      <c r="I4340">
        <v>0</v>
      </c>
      <c r="J4340" s="33">
        <v>43655</v>
      </c>
      <c r="K4340" t="s">
        <v>1268</v>
      </c>
      <c r="L4340" t="s">
        <v>2980</v>
      </c>
      <c r="M4340">
        <v>1</v>
      </c>
      <c r="N4340">
        <v>0</v>
      </c>
      <c r="O4340" s="33">
        <v>43656</v>
      </c>
      <c r="P4340" t="s">
        <v>1254</v>
      </c>
      <c r="Q4340" t="s">
        <v>870</v>
      </c>
      <c r="R4340">
        <v>1</v>
      </c>
      <c r="S4340">
        <v>0</v>
      </c>
    </row>
    <row r="4341" spans="1:19" hidden="1" x14ac:dyDescent="0.25">
      <c r="A4341" t="s">
        <v>1268</v>
      </c>
      <c r="B4341" t="s">
        <v>3009</v>
      </c>
      <c r="C4341">
        <v>1</v>
      </c>
      <c r="D4341">
        <v>0</v>
      </c>
      <c r="E4341" s="33">
        <v>43654</v>
      </c>
      <c r="F4341" t="s">
        <v>1268</v>
      </c>
      <c r="G4341" t="s">
        <v>2992</v>
      </c>
      <c r="H4341">
        <v>1</v>
      </c>
      <c r="I4341">
        <v>0</v>
      </c>
      <c r="J4341" s="33">
        <v>43655</v>
      </c>
      <c r="K4341" t="s">
        <v>1268</v>
      </c>
      <c r="L4341" t="s">
        <v>2981</v>
      </c>
      <c r="M4341">
        <v>1</v>
      </c>
      <c r="N4341">
        <v>0</v>
      </c>
      <c r="O4341" s="33">
        <v>43656</v>
      </c>
      <c r="P4341" t="s">
        <v>1254</v>
      </c>
      <c r="Q4341" t="s">
        <v>859</v>
      </c>
      <c r="R4341">
        <v>1</v>
      </c>
      <c r="S4341">
        <v>0</v>
      </c>
    </row>
    <row r="4342" spans="1:19" hidden="1" x14ac:dyDescent="0.25">
      <c r="A4342" t="s">
        <v>1268</v>
      </c>
      <c r="B4342" t="s">
        <v>3010</v>
      </c>
      <c r="C4342">
        <v>1</v>
      </c>
      <c r="D4342">
        <v>0</v>
      </c>
      <c r="E4342" s="33">
        <v>43654</v>
      </c>
      <c r="F4342" t="s">
        <v>1268</v>
      </c>
      <c r="G4342" t="s">
        <v>2993</v>
      </c>
      <c r="H4342">
        <v>0</v>
      </c>
      <c r="I4342">
        <v>0</v>
      </c>
      <c r="J4342" s="33">
        <v>43655</v>
      </c>
      <c r="K4342" t="s">
        <v>1268</v>
      </c>
      <c r="L4342" t="s">
        <v>2982</v>
      </c>
      <c r="M4342">
        <v>1</v>
      </c>
      <c r="N4342">
        <v>0</v>
      </c>
      <c r="O4342" s="33">
        <v>43656</v>
      </c>
      <c r="P4342" t="s">
        <v>1254</v>
      </c>
      <c r="Q4342" t="s">
        <v>1795</v>
      </c>
      <c r="R4342">
        <v>2</v>
      </c>
      <c r="S4342">
        <v>0</v>
      </c>
    </row>
    <row r="4343" spans="1:19" hidden="1" x14ac:dyDescent="0.25">
      <c r="A4343" t="s">
        <v>1268</v>
      </c>
      <c r="B4343" t="s">
        <v>2972</v>
      </c>
      <c r="C4343">
        <v>1</v>
      </c>
      <c r="D4343">
        <v>0</v>
      </c>
      <c r="E4343" s="33">
        <v>43654</v>
      </c>
      <c r="F4343" t="s">
        <v>1268</v>
      </c>
      <c r="G4343" t="s">
        <v>2994</v>
      </c>
      <c r="H4343">
        <v>0</v>
      </c>
      <c r="I4343">
        <v>0</v>
      </c>
      <c r="J4343" s="33">
        <v>43655</v>
      </c>
      <c r="K4343" t="s">
        <v>1268</v>
      </c>
      <c r="L4343" t="s">
        <v>2983</v>
      </c>
      <c r="M4343">
        <v>1</v>
      </c>
      <c r="N4343">
        <v>0</v>
      </c>
      <c r="O4343" s="33">
        <v>43656</v>
      </c>
      <c r="P4343" t="s">
        <v>1254</v>
      </c>
      <c r="Q4343" t="s">
        <v>861</v>
      </c>
      <c r="R4343">
        <v>1</v>
      </c>
      <c r="S4343">
        <v>0</v>
      </c>
    </row>
    <row r="4344" spans="1:19" hidden="1" x14ac:dyDescent="0.25">
      <c r="A4344" t="s">
        <v>1268</v>
      </c>
      <c r="B4344" t="s">
        <v>2973</v>
      </c>
      <c r="C4344">
        <v>1</v>
      </c>
      <c r="D4344">
        <v>0</v>
      </c>
      <c r="E4344" s="33">
        <v>43654</v>
      </c>
      <c r="F4344" t="s">
        <v>1268</v>
      </c>
      <c r="G4344" t="s">
        <v>2995</v>
      </c>
      <c r="H4344">
        <v>0</v>
      </c>
      <c r="I4344">
        <v>0</v>
      </c>
      <c r="J4344" s="33">
        <v>43655</v>
      </c>
      <c r="K4344" t="s">
        <v>1268</v>
      </c>
      <c r="L4344" t="s">
        <v>1483</v>
      </c>
      <c r="M4344">
        <v>1</v>
      </c>
      <c r="N4344">
        <v>0</v>
      </c>
      <c r="O4344" s="33">
        <v>43656</v>
      </c>
      <c r="P4344" t="s">
        <v>1254</v>
      </c>
      <c r="Q4344" t="s">
        <v>2878</v>
      </c>
      <c r="R4344">
        <v>2</v>
      </c>
      <c r="S4344">
        <v>0</v>
      </c>
    </row>
    <row r="4345" spans="1:19" hidden="1" x14ac:dyDescent="0.25">
      <c r="A4345" t="s">
        <v>1268</v>
      </c>
      <c r="B4345" t="s">
        <v>2974</v>
      </c>
      <c r="C4345">
        <v>1</v>
      </c>
      <c r="D4345">
        <v>0</v>
      </c>
      <c r="E4345" s="33">
        <v>43654</v>
      </c>
      <c r="F4345" t="s">
        <v>1268</v>
      </c>
      <c r="G4345" t="s">
        <v>2996</v>
      </c>
      <c r="H4345">
        <v>1</v>
      </c>
      <c r="I4345">
        <v>0</v>
      </c>
      <c r="J4345" s="33">
        <v>43655</v>
      </c>
      <c r="K4345" t="s">
        <v>1269</v>
      </c>
      <c r="L4345" t="s">
        <v>1482</v>
      </c>
      <c r="M4345">
        <v>2</v>
      </c>
      <c r="N4345">
        <v>0</v>
      </c>
      <c r="O4345" s="33">
        <v>43656</v>
      </c>
      <c r="P4345" t="s">
        <v>1254</v>
      </c>
      <c r="Q4345" t="s">
        <v>1483</v>
      </c>
      <c r="R4345">
        <v>1</v>
      </c>
      <c r="S4345">
        <v>0</v>
      </c>
    </row>
    <row r="4346" spans="1:19" hidden="1" x14ac:dyDescent="0.25">
      <c r="A4346" t="s">
        <v>1268</v>
      </c>
      <c r="B4346" t="s">
        <v>2975</v>
      </c>
      <c r="C4346">
        <v>1</v>
      </c>
      <c r="D4346">
        <v>0</v>
      </c>
      <c r="E4346" s="33">
        <v>43654</v>
      </c>
      <c r="F4346" t="s">
        <v>1268</v>
      </c>
      <c r="G4346" t="s">
        <v>1486</v>
      </c>
      <c r="H4346">
        <v>40</v>
      </c>
      <c r="I4346">
        <v>0</v>
      </c>
      <c r="J4346" s="33">
        <v>43655</v>
      </c>
      <c r="K4346" t="s">
        <v>1269</v>
      </c>
      <c r="L4346" t="s">
        <v>1720</v>
      </c>
      <c r="M4346">
        <v>1</v>
      </c>
      <c r="N4346">
        <v>0</v>
      </c>
      <c r="O4346" s="33">
        <v>43656</v>
      </c>
      <c r="P4346" t="s">
        <v>1255</v>
      </c>
      <c r="Q4346" t="s">
        <v>868</v>
      </c>
      <c r="R4346">
        <v>0</v>
      </c>
      <c r="S4346">
        <v>0</v>
      </c>
    </row>
    <row r="4347" spans="1:19" hidden="1" x14ac:dyDescent="0.25">
      <c r="A4347" t="s">
        <v>1268</v>
      </c>
      <c r="B4347" t="s">
        <v>2976</v>
      </c>
      <c r="C4347">
        <v>1</v>
      </c>
      <c r="D4347">
        <v>0</v>
      </c>
      <c r="E4347" s="33">
        <v>43654</v>
      </c>
      <c r="F4347" t="s">
        <v>1268</v>
      </c>
      <c r="G4347" t="s">
        <v>2997</v>
      </c>
      <c r="H4347">
        <v>1</v>
      </c>
      <c r="I4347">
        <v>0</v>
      </c>
      <c r="J4347" s="33">
        <v>43655</v>
      </c>
      <c r="K4347" t="s">
        <v>1269</v>
      </c>
      <c r="L4347" t="s">
        <v>3019</v>
      </c>
      <c r="M4347">
        <v>1</v>
      </c>
      <c r="N4347">
        <v>0</v>
      </c>
      <c r="O4347" s="33">
        <v>43656</v>
      </c>
      <c r="P4347" t="s">
        <v>1255</v>
      </c>
      <c r="Q4347" t="s">
        <v>1484</v>
      </c>
      <c r="R4347">
        <v>0</v>
      </c>
      <c r="S4347">
        <v>0</v>
      </c>
    </row>
    <row r="4348" spans="1:19" hidden="1" x14ac:dyDescent="0.25">
      <c r="A4348" t="s">
        <v>1268</v>
      </c>
      <c r="B4348" t="s">
        <v>2977</v>
      </c>
      <c r="C4348">
        <v>0</v>
      </c>
      <c r="D4348">
        <v>0</v>
      </c>
      <c r="E4348" s="33">
        <v>43654</v>
      </c>
      <c r="F4348" t="s">
        <v>1268</v>
      </c>
      <c r="G4348" t="s">
        <v>2998</v>
      </c>
      <c r="H4348">
        <v>1</v>
      </c>
      <c r="I4348">
        <v>0</v>
      </c>
      <c r="J4348" s="33">
        <v>43655</v>
      </c>
      <c r="K4348" t="s">
        <v>1269</v>
      </c>
      <c r="L4348" t="s">
        <v>857</v>
      </c>
      <c r="M4348">
        <v>1</v>
      </c>
      <c r="N4348">
        <v>0</v>
      </c>
      <c r="O4348" s="33">
        <v>43656</v>
      </c>
      <c r="P4348" t="s">
        <v>1255</v>
      </c>
      <c r="Q4348" t="s">
        <v>1486</v>
      </c>
      <c r="R4348">
        <v>0</v>
      </c>
      <c r="S4348">
        <v>0</v>
      </c>
    </row>
    <row r="4349" spans="1:19" hidden="1" x14ac:dyDescent="0.25">
      <c r="A4349" t="s">
        <v>1268</v>
      </c>
      <c r="B4349" t="s">
        <v>2978</v>
      </c>
      <c r="C4349">
        <v>1</v>
      </c>
      <c r="D4349">
        <v>0</v>
      </c>
      <c r="E4349" s="33">
        <v>43654</v>
      </c>
      <c r="F4349" t="s">
        <v>1268</v>
      </c>
      <c r="G4349" t="s">
        <v>2999</v>
      </c>
      <c r="H4349">
        <v>1</v>
      </c>
      <c r="I4349">
        <v>0</v>
      </c>
      <c r="J4349" s="33">
        <v>43655</v>
      </c>
      <c r="K4349" t="s">
        <v>1269</v>
      </c>
      <c r="L4349" t="s">
        <v>868</v>
      </c>
      <c r="M4349">
        <v>35</v>
      </c>
      <c r="N4349">
        <v>0</v>
      </c>
      <c r="O4349" s="33">
        <v>43656</v>
      </c>
      <c r="P4349" t="s">
        <v>1255</v>
      </c>
      <c r="Q4349" t="s">
        <v>870</v>
      </c>
      <c r="R4349">
        <v>0</v>
      </c>
      <c r="S4349">
        <v>0</v>
      </c>
    </row>
    <row r="4350" spans="1:19" hidden="1" x14ac:dyDescent="0.25">
      <c r="A4350" t="s">
        <v>1268</v>
      </c>
      <c r="B4350" t="s">
        <v>2979</v>
      </c>
      <c r="C4350">
        <v>1</v>
      </c>
      <c r="D4350">
        <v>0</v>
      </c>
      <c r="E4350" s="33">
        <v>43654</v>
      </c>
      <c r="F4350" t="s">
        <v>1268</v>
      </c>
      <c r="G4350" t="s">
        <v>3000</v>
      </c>
      <c r="H4350">
        <v>1</v>
      </c>
      <c r="I4350">
        <v>0</v>
      </c>
      <c r="J4350" s="33">
        <v>43655</v>
      </c>
      <c r="K4350" t="s">
        <v>1269</v>
      </c>
      <c r="L4350" t="s">
        <v>1538</v>
      </c>
      <c r="M4350">
        <v>37</v>
      </c>
      <c r="N4350">
        <v>0</v>
      </c>
      <c r="O4350" s="33">
        <v>43656</v>
      </c>
      <c r="P4350" t="s">
        <v>1255</v>
      </c>
      <c r="Q4350" t="s">
        <v>1858</v>
      </c>
      <c r="R4350">
        <v>0</v>
      </c>
      <c r="S4350">
        <v>0</v>
      </c>
    </row>
    <row r="4351" spans="1:19" hidden="1" x14ac:dyDescent="0.25">
      <c r="A4351" t="s">
        <v>1268</v>
      </c>
      <c r="B4351" t="s">
        <v>2980</v>
      </c>
      <c r="C4351">
        <v>1</v>
      </c>
      <c r="D4351">
        <v>0</v>
      </c>
      <c r="E4351" s="33">
        <v>43654</v>
      </c>
      <c r="F4351" t="s">
        <v>1268</v>
      </c>
      <c r="G4351" t="s">
        <v>3001</v>
      </c>
      <c r="H4351">
        <v>1</v>
      </c>
      <c r="I4351">
        <v>0</v>
      </c>
      <c r="J4351" s="33">
        <v>43655</v>
      </c>
      <c r="K4351" t="s">
        <v>1269</v>
      </c>
      <c r="L4351" t="s">
        <v>3018</v>
      </c>
      <c r="M4351">
        <v>0</v>
      </c>
      <c r="N4351">
        <v>41</v>
      </c>
      <c r="O4351" s="33">
        <v>43656</v>
      </c>
      <c r="P4351" t="s">
        <v>1255</v>
      </c>
      <c r="Q4351" t="s">
        <v>2882</v>
      </c>
      <c r="R4351">
        <v>0</v>
      </c>
      <c r="S4351">
        <v>0</v>
      </c>
    </row>
    <row r="4352" spans="1:19" hidden="1" x14ac:dyDescent="0.25">
      <c r="A4352" t="s">
        <v>1268</v>
      </c>
      <c r="B4352" t="s">
        <v>2981</v>
      </c>
      <c r="C4352">
        <v>1</v>
      </c>
      <c r="D4352">
        <v>0</v>
      </c>
      <c r="E4352" s="33">
        <v>43654</v>
      </c>
      <c r="F4352" t="s">
        <v>1268</v>
      </c>
      <c r="G4352" t="s">
        <v>3002</v>
      </c>
      <c r="H4352">
        <v>1</v>
      </c>
      <c r="I4352">
        <v>0</v>
      </c>
      <c r="J4352" s="33">
        <v>43655</v>
      </c>
      <c r="K4352" t="s">
        <v>1269</v>
      </c>
      <c r="L4352" t="s">
        <v>3017</v>
      </c>
      <c r="M4352">
        <v>41</v>
      </c>
      <c r="N4352">
        <v>0</v>
      </c>
      <c r="O4352" s="33">
        <v>43656</v>
      </c>
      <c r="P4352" t="s">
        <v>1255</v>
      </c>
      <c r="Q4352" t="s">
        <v>2881</v>
      </c>
      <c r="R4352">
        <v>0</v>
      </c>
      <c r="S4352">
        <v>0</v>
      </c>
    </row>
    <row r="4353" spans="1:19" hidden="1" x14ac:dyDescent="0.25">
      <c r="A4353" t="s">
        <v>1268</v>
      </c>
      <c r="B4353" t="s">
        <v>2982</v>
      </c>
      <c r="C4353">
        <v>1</v>
      </c>
      <c r="D4353">
        <v>0</v>
      </c>
      <c r="E4353" s="33">
        <v>43654</v>
      </c>
      <c r="F4353" t="s">
        <v>1268</v>
      </c>
      <c r="G4353" t="s">
        <v>3003</v>
      </c>
      <c r="H4353">
        <v>1</v>
      </c>
      <c r="I4353">
        <v>0</v>
      </c>
      <c r="J4353" s="33">
        <v>43655</v>
      </c>
      <c r="K4353" t="s">
        <v>1269</v>
      </c>
      <c r="L4353" t="s">
        <v>1486</v>
      </c>
      <c r="M4353">
        <v>41</v>
      </c>
      <c r="N4353">
        <v>0</v>
      </c>
      <c r="O4353" s="33">
        <v>43656</v>
      </c>
      <c r="P4353" t="s">
        <v>1255</v>
      </c>
      <c r="Q4353" t="s">
        <v>2883</v>
      </c>
      <c r="R4353">
        <v>0</v>
      </c>
      <c r="S4353">
        <v>0</v>
      </c>
    </row>
    <row r="4354" spans="1:19" hidden="1" x14ac:dyDescent="0.25">
      <c r="A4354" t="s">
        <v>1268</v>
      </c>
      <c r="B4354" t="s">
        <v>2983</v>
      </c>
      <c r="C4354">
        <v>1</v>
      </c>
      <c r="D4354">
        <v>0</v>
      </c>
      <c r="E4354" s="33">
        <v>43654</v>
      </c>
      <c r="F4354" t="s">
        <v>1268</v>
      </c>
      <c r="G4354" t="s">
        <v>3004</v>
      </c>
      <c r="H4354">
        <v>1</v>
      </c>
      <c r="I4354">
        <v>0</v>
      </c>
      <c r="J4354" s="33">
        <v>43655</v>
      </c>
      <c r="K4354" t="s">
        <v>1269</v>
      </c>
      <c r="L4354" t="s">
        <v>3016</v>
      </c>
      <c r="M4354">
        <v>1</v>
      </c>
      <c r="N4354">
        <v>0</v>
      </c>
      <c r="O4354" s="33">
        <v>43656</v>
      </c>
      <c r="P4354" t="s">
        <v>1255</v>
      </c>
      <c r="Q4354" t="s">
        <v>1483</v>
      </c>
      <c r="R4354">
        <v>0</v>
      </c>
      <c r="S4354">
        <v>0</v>
      </c>
    </row>
    <row r="4355" spans="1:19" hidden="1" x14ac:dyDescent="0.25">
      <c r="A4355" t="s">
        <v>1268</v>
      </c>
      <c r="B4355" t="s">
        <v>1483</v>
      </c>
      <c r="C4355">
        <v>1</v>
      </c>
      <c r="D4355">
        <v>0</v>
      </c>
      <c r="E4355" s="33">
        <v>43654</v>
      </c>
      <c r="F4355" t="s">
        <v>1268</v>
      </c>
      <c r="G4355" t="s">
        <v>3005</v>
      </c>
      <c r="H4355">
        <v>0</v>
      </c>
      <c r="I4355">
        <v>0</v>
      </c>
      <c r="J4355" s="33">
        <v>43655</v>
      </c>
      <c r="K4355" t="s">
        <v>1269</v>
      </c>
      <c r="L4355" t="s">
        <v>3015</v>
      </c>
      <c r="M4355">
        <v>41</v>
      </c>
      <c r="N4355">
        <v>0</v>
      </c>
      <c r="O4355" s="33">
        <v>43656</v>
      </c>
      <c r="P4355" t="s">
        <v>1256</v>
      </c>
      <c r="Q4355" t="s">
        <v>1615</v>
      </c>
      <c r="R4355">
        <v>25</v>
      </c>
      <c r="S4355">
        <v>0</v>
      </c>
    </row>
    <row r="4356" spans="1:19" hidden="1" x14ac:dyDescent="0.25">
      <c r="A4356" t="s">
        <v>1269</v>
      </c>
      <c r="B4356" t="s">
        <v>1482</v>
      </c>
      <c r="C4356">
        <v>2</v>
      </c>
      <c r="D4356">
        <v>0</v>
      </c>
      <c r="E4356" s="33">
        <v>43654</v>
      </c>
      <c r="F4356" t="s">
        <v>1268</v>
      </c>
      <c r="G4356" t="s">
        <v>3007</v>
      </c>
      <c r="H4356">
        <v>0</v>
      </c>
      <c r="I4356">
        <v>0</v>
      </c>
      <c r="J4356" s="33">
        <v>43655</v>
      </c>
      <c r="K4356" t="s">
        <v>1269</v>
      </c>
      <c r="L4356" t="s">
        <v>870</v>
      </c>
      <c r="M4356">
        <v>35</v>
      </c>
      <c r="N4356">
        <v>0</v>
      </c>
      <c r="O4356" s="33">
        <v>43656</v>
      </c>
      <c r="P4356" t="s">
        <v>1256</v>
      </c>
      <c r="Q4356" t="s">
        <v>1749</v>
      </c>
      <c r="R4356">
        <v>0</v>
      </c>
      <c r="S4356">
        <v>439216</v>
      </c>
    </row>
    <row r="4357" spans="1:19" hidden="1" x14ac:dyDescent="0.25">
      <c r="A4357" t="s">
        <v>1269</v>
      </c>
      <c r="B4357" t="s">
        <v>1720</v>
      </c>
      <c r="C4357">
        <v>1</v>
      </c>
      <c r="D4357">
        <v>0</v>
      </c>
      <c r="E4357" s="33">
        <v>43654</v>
      </c>
      <c r="F4357" t="s">
        <v>1268</v>
      </c>
      <c r="G4357" t="s">
        <v>3006</v>
      </c>
      <c r="H4357">
        <v>1</v>
      </c>
      <c r="I4357">
        <v>0</v>
      </c>
      <c r="J4357" s="33">
        <v>43655</v>
      </c>
      <c r="K4357" t="s">
        <v>1269</v>
      </c>
      <c r="L4357" t="s">
        <v>859</v>
      </c>
      <c r="M4357">
        <v>1</v>
      </c>
      <c r="N4357">
        <v>0</v>
      </c>
      <c r="O4357" s="33">
        <v>43656</v>
      </c>
      <c r="P4357" t="s">
        <v>1256</v>
      </c>
      <c r="Q4357" t="s">
        <v>2884</v>
      </c>
      <c r="R4357">
        <v>0</v>
      </c>
      <c r="S4357">
        <v>439216</v>
      </c>
    </row>
    <row r="4358" spans="1:19" hidden="1" x14ac:dyDescent="0.25">
      <c r="A4358" t="s">
        <v>1269</v>
      </c>
      <c r="B4358" t="s">
        <v>3019</v>
      </c>
      <c r="C4358">
        <v>1</v>
      </c>
      <c r="D4358">
        <v>0</v>
      </c>
      <c r="E4358" s="33">
        <v>43654</v>
      </c>
      <c r="F4358" t="s">
        <v>1268</v>
      </c>
      <c r="G4358" t="s">
        <v>3008</v>
      </c>
      <c r="H4358">
        <v>0</v>
      </c>
      <c r="I4358">
        <v>0</v>
      </c>
      <c r="J4358" s="33">
        <v>43655</v>
      </c>
      <c r="K4358" t="s">
        <v>1269</v>
      </c>
      <c r="L4358" t="s">
        <v>3013</v>
      </c>
      <c r="M4358">
        <v>0</v>
      </c>
      <c r="N4358">
        <v>41</v>
      </c>
      <c r="O4358" s="33">
        <v>43656</v>
      </c>
      <c r="P4358" t="s">
        <v>1256</v>
      </c>
      <c r="Q4358" t="s">
        <v>1486</v>
      </c>
      <c r="R4358">
        <v>439216</v>
      </c>
      <c r="S4358">
        <v>0</v>
      </c>
    </row>
    <row r="4359" spans="1:19" hidden="1" x14ac:dyDescent="0.25">
      <c r="A4359" t="s">
        <v>1269</v>
      </c>
      <c r="B4359" t="s">
        <v>857</v>
      </c>
      <c r="C4359">
        <v>1</v>
      </c>
      <c r="D4359">
        <v>0</v>
      </c>
      <c r="E4359" s="33">
        <v>43654</v>
      </c>
      <c r="F4359" t="s">
        <v>1268</v>
      </c>
      <c r="G4359" t="s">
        <v>3009</v>
      </c>
      <c r="H4359">
        <v>1</v>
      </c>
      <c r="I4359">
        <v>0</v>
      </c>
      <c r="J4359" s="33">
        <v>43655</v>
      </c>
      <c r="K4359" t="s">
        <v>1269</v>
      </c>
      <c r="L4359" t="s">
        <v>861</v>
      </c>
      <c r="M4359">
        <v>1</v>
      </c>
      <c r="N4359">
        <v>0</v>
      </c>
      <c r="O4359" s="33">
        <v>43656</v>
      </c>
      <c r="P4359" t="s">
        <v>1256</v>
      </c>
      <c r="Q4359" t="s">
        <v>2823</v>
      </c>
      <c r="R4359">
        <v>516</v>
      </c>
      <c r="S4359">
        <v>73782</v>
      </c>
    </row>
    <row r="4360" spans="1:19" hidden="1" x14ac:dyDescent="0.25">
      <c r="A4360" t="s">
        <v>1269</v>
      </c>
      <c r="B4360" t="s">
        <v>868</v>
      </c>
      <c r="C4360">
        <v>33</v>
      </c>
      <c r="D4360">
        <v>0</v>
      </c>
      <c r="E4360" s="33">
        <v>43654</v>
      </c>
      <c r="F4360" t="s">
        <v>1268</v>
      </c>
      <c r="G4360" t="s">
        <v>3010</v>
      </c>
      <c r="H4360">
        <v>1</v>
      </c>
      <c r="I4360">
        <v>0</v>
      </c>
      <c r="J4360" s="33">
        <v>43655</v>
      </c>
      <c r="K4360" t="s">
        <v>1269</v>
      </c>
      <c r="L4360" t="s">
        <v>3012</v>
      </c>
      <c r="M4360">
        <v>1</v>
      </c>
      <c r="N4360">
        <v>0</v>
      </c>
      <c r="O4360" s="33">
        <v>43656</v>
      </c>
      <c r="P4360" t="s">
        <v>1256</v>
      </c>
      <c r="Q4360" t="s">
        <v>1483</v>
      </c>
      <c r="R4360">
        <v>1</v>
      </c>
      <c r="S4360">
        <v>0</v>
      </c>
    </row>
    <row r="4361" spans="1:19" hidden="1" x14ac:dyDescent="0.25">
      <c r="A4361" t="s">
        <v>1269</v>
      </c>
      <c r="B4361" t="s">
        <v>1538</v>
      </c>
      <c r="C4361">
        <v>35</v>
      </c>
      <c r="D4361">
        <v>0</v>
      </c>
      <c r="E4361" s="33">
        <v>43654</v>
      </c>
      <c r="F4361" t="s">
        <v>1268</v>
      </c>
      <c r="G4361" t="s">
        <v>2972</v>
      </c>
      <c r="H4361">
        <v>1</v>
      </c>
      <c r="I4361">
        <v>0</v>
      </c>
      <c r="J4361" s="33">
        <v>43655</v>
      </c>
      <c r="K4361" t="s">
        <v>1269</v>
      </c>
      <c r="L4361" t="s">
        <v>3014</v>
      </c>
      <c r="M4361">
        <v>1</v>
      </c>
      <c r="N4361">
        <v>0</v>
      </c>
      <c r="O4361" s="33">
        <v>43656</v>
      </c>
      <c r="P4361" t="s">
        <v>1257</v>
      </c>
      <c r="Q4361" t="s">
        <v>1482</v>
      </c>
      <c r="R4361">
        <v>1</v>
      </c>
      <c r="S4361">
        <v>0</v>
      </c>
    </row>
    <row r="4362" spans="1:19" hidden="1" x14ac:dyDescent="0.25">
      <c r="A4362" t="s">
        <v>1269</v>
      </c>
      <c r="B4362" t="s">
        <v>3018</v>
      </c>
      <c r="C4362">
        <v>0</v>
      </c>
      <c r="D4362">
        <v>39</v>
      </c>
      <c r="E4362" s="33">
        <v>43654</v>
      </c>
      <c r="F4362" t="s">
        <v>1268</v>
      </c>
      <c r="G4362" t="s">
        <v>2973</v>
      </c>
      <c r="H4362">
        <v>1</v>
      </c>
      <c r="I4362">
        <v>0</v>
      </c>
      <c r="J4362" s="33">
        <v>43655</v>
      </c>
      <c r="K4362" t="s">
        <v>1269</v>
      </c>
      <c r="L4362" t="s">
        <v>3011</v>
      </c>
      <c r="M4362">
        <v>41</v>
      </c>
      <c r="N4362">
        <v>0</v>
      </c>
      <c r="O4362" s="33">
        <v>43656</v>
      </c>
      <c r="P4362" t="s">
        <v>1257</v>
      </c>
      <c r="Q4362" t="s">
        <v>1485</v>
      </c>
      <c r="R4362">
        <v>3</v>
      </c>
      <c r="S4362">
        <v>0</v>
      </c>
    </row>
    <row r="4363" spans="1:19" hidden="1" x14ac:dyDescent="0.25">
      <c r="A4363" t="s">
        <v>1269</v>
      </c>
      <c r="B4363" t="s">
        <v>3017</v>
      </c>
      <c r="C4363">
        <v>39</v>
      </c>
      <c r="D4363">
        <v>0</v>
      </c>
      <c r="E4363" s="33">
        <v>43654</v>
      </c>
      <c r="F4363" t="s">
        <v>1268</v>
      </c>
      <c r="G4363" t="s">
        <v>2974</v>
      </c>
      <c r="H4363">
        <v>1</v>
      </c>
      <c r="I4363">
        <v>0</v>
      </c>
      <c r="J4363" s="33">
        <v>43655</v>
      </c>
      <c r="K4363" t="s">
        <v>1269</v>
      </c>
      <c r="L4363" t="s">
        <v>2193</v>
      </c>
      <c r="M4363">
        <v>41</v>
      </c>
      <c r="N4363">
        <v>0</v>
      </c>
      <c r="O4363" s="33">
        <v>43656</v>
      </c>
      <c r="P4363" t="s">
        <v>1257</v>
      </c>
      <c r="Q4363" t="s">
        <v>857</v>
      </c>
      <c r="R4363">
        <v>3</v>
      </c>
      <c r="S4363">
        <v>0</v>
      </c>
    </row>
    <row r="4364" spans="1:19" hidden="1" x14ac:dyDescent="0.25">
      <c r="A4364" t="s">
        <v>1269</v>
      </c>
      <c r="B4364" t="s">
        <v>1486</v>
      </c>
      <c r="C4364">
        <v>39</v>
      </c>
      <c r="D4364">
        <v>0</v>
      </c>
      <c r="E4364" s="33">
        <v>43654</v>
      </c>
      <c r="F4364" t="s">
        <v>1268</v>
      </c>
      <c r="G4364" t="s">
        <v>2975</v>
      </c>
      <c r="H4364">
        <v>1</v>
      </c>
      <c r="I4364">
        <v>0</v>
      </c>
      <c r="J4364" s="33">
        <v>43655</v>
      </c>
      <c r="K4364" t="s">
        <v>1269</v>
      </c>
      <c r="L4364" t="s">
        <v>1483</v>
      </c>
      <c r="M4364">
        <v>1</v>
      </c>
      <c r="N4364">
        <v>0</v>
      </c>
      <c r="O4364" s="33">
        <v>43656</v>
      </c>
      <c r="P4364" t="s">
        <v>1257</v>
      </c>
      <c r="Q4364" t="s">
        <v>868</v>
      </c>
      <c r="R4364">
        <v>3</v>
      </c>
      <c r="S4364">
        <v>0</v>
      </c>
    </row>
    <row r="4365" spans="1:19" hidden="1" x14ac:dyDescent="0.25">
      <c r="A4365" t="s">
        <v>1269</v>
      </c>
      <c r="B4365" t="s">
        <v>3016</v>
      </c>
      <c r="C4365">
        <v>1</v>
      </c>
      <c r="D4365">
        <v>0</v>
      </c>
      <c r="E4365" s="33">
        <v>43654</v>
      </c>
      <c r="F4365" t="s">
        <v>1268</v>
      </c>
      <c r="G4365" t="s">
        <v>2976</v>
      </c>
      <c r="H4365">
        <v>1</v>
      </c>
      <c r="I4365">
        <v>0</v>
      </c>
      <c r="J4365" s="33">
        <v>43655</v>
      </c>
      <c r="K4365" t="s">
        <v>1270</v>
      </c>
      <c r="L4365" t="s">
        <v>1486</v>
      </c>
      <c r="M4365">
        <v>40</v>
      </c>
      <c r="N4365">
        <v>0</v>
      </c>
      <c r="O4365" s="33">
        <v>43656</v>
      </c>
      <c r="P4365" t="s">
        <v>1257</v>
      </c>
      <c r="Q4365" t="s">
        <v>1484</v>
      </c>
      <c r="R4365">
        <v>3</v>
      </c>
      <c r="S4365">
        <v>0</v>
      </c>
    </row>
    <row r="4366" spans="1:19" hidden="1" x14ac:dyDescent="0.25">
      <c r="A4366" t="s">
        <v>1269</v>
      </c>
      <c r="B4366" t="s">
        <v>3015</v>
      </c>
      <c r="C4366">
        <v>39</v>
      </c>
      <c r="D4366">
        <v>0</v>
      </c>
      <c r="E4366" s="33">
        <v>43654</v>
      </c>
      <c r="F4366" t="s">
        <v>1268</v>
      </c>
      <c r="G4366" t="s">
        <v>2977</v>
      </c>
      <c r="H4366">
        <v>0</v>
      </c>
      <c r="I4366">
        <v>0</v>
      </c>
      <c r="J4366" s="33">
        <v>43655</v>
      </c>
      <c r="K4366" t="s">
        <v>1270</v>
      </c>
      <c r="L4366" t="s">
        <v>2133</v>
      </c>
      <c r="M4366">
        <v>1</v>
      </c>
      <c r="N4366">
        <v>0</v>
      </c>
      <c r="O4366" s="33">
        <v>43656</v>
      </c>
      <c r="P4366" t="s">
        <v>1257</v>
      </c>
      <c r="Q4366" t="s">
        <v>1978</v>
      </c>
      <c r="R4366">
        <v>2</v>
      </c>
      <c r="S4366">
        <v>0</v>
      </c>
    </row>
    <row r="4367" spans="1:19" hidden="1" x14ac:dyDescent="0.25">
      <c r="A4367" t="s">
        <v>1269</v>
      </c>
      <c r="B4367" t="s">
        <v>870</v>
      </c>
      <c r="C4367">
        <v>33</v>
      </c>
      <c r="D4367">
        <v>0</v>
      </c>
      <c r="E4367" s="33">
        <v>43654</v>
      </c>
      <c r="F4367" t="s">
        <v>1268</v>
      </c>
      <c r="G4367" t="s">
        <v>2978</v>
      </c>
      <c r="H4367">
        <v>1</v>
      </c>
      <c r="I4367">
        <v>0</v>
      </c>
      <c r="J4367" s="33">
        <v>43655</v>
      </c>
      <c r="K4367" t="s">
        <v>1270</v>
      </c>
      <c r="L4367" t="s">
        <v>863</v>
      </c>
      <c r="M4367">
        <v>40</v>
      </c>
      <c r="N4367">
        <v>0</v>
      </c>
      <c r="O4367" s="33">
        <v>43656</v>
      </c>
      <c r="P4367" t="s">
        <v>1257</v>
      </c>
      <c r="Q4367" t="s">
        <v>1486</v>
      </c>
      <c r="R4367">
        <v>3</v>
      </c>
      <c r="S4367">
        <v>0</v>
      </c>
    </row>
    <row r="4368" spans="1:19" hidden="1" x14ac:dyDescent="0.25">
      <c r="A4368" t="s">
        <v>1269</v>
      </c>
      <c r="B4368" t="s">
        <v>859</v>
      </c>
      <c r="C4368">
        <v>1</v>
      </c>
      <c r="D4368">
        <v>0</v>
      </c>
      <c r="E4368" s="33">
        <v>43654</v>
      </c>
      <c r="F4368" t="s">
        <v>1268</v>
      </c>
      <c r="G4368" t="s">
        <v>2979</v>
      </c>
      <c r="H4368">
        <v>1</v>
      </c>
      <c r="I4368">
        <v>0</v>
      </c>
      <c r="J4368" s="33">
        <v>43655</v>
      </c>
      <c r="K4368" t="s">
        <v>1270</v>
      </c>
      <c r="L4368" t="s">
        <v>1483</v>
      </c>
      <c r="M4368">
        <v>1</v>
      </c>
      <c r="N4368">
        <v>0</v>
      </c>
      <c r="O4368" s="33">
        <v>43656</v>
      </c>
      <c r="P4368" t="s">
        <v>1257</v>
      </c>
      <c r="Q4368" t="s">
        <v>870</v>
      </c>
      <c r="R4368">
        <v>3</v>
      </c>
      <c r="S4368">
        <v>0</v>
      </c>
    </row>
    <row r="4369" spans="1:19" hidden="1" x14ac:dyDescent="0.25">
      <c r="A4369" t="s">
        <v>1269</v>
      </c>
      <c r="B4369" t="s">
        <v>3013</v>
      </c>
      <c r="C4369">
        <v>0</v>
      </c>
      <c r="D4369">
        <v>39</v>
      </c>
      <c r="E4369" s="33">
        <v>43654</v>
      </c>
      <c r="F4369" t="s">
        <v>1268</v>
      </c>
      <c r="G4369" t="s">
        <v>2980</v>
      </c>
      <c r="H4369">
        <v>1</v>
      </c>
      <c r="I4369">
        <v>0</v>
      </c>
      <c r="J4369" s="33">
        <v>43655</v>
      </c>
      <c r="K4369" t="s">
        <v>1271</v>
      </c>
      <c r="L4369" t="s">
        <v>857</v>
      </c>
      <c r="M4369">
        <v>0</v>
      </c>
      <c r="N4369">
        <v>0</v>
      </c>
      <c r="O4369" s="33">
        <v>43649</v>
      </c>
      <c r="P4369" t="s">
        <v>1257</v>
      </c>
      <c r="Q4369" t="s">
        <v>859</v>
      </c>
      <c r="R4369">
        <v>3</v>
      </c>
      <c r="S4369">
        <v>0</v>
      </c>
    </row>
    <row r="4370" spans="1:19" hidden="1" x14ac:dyDescent="0.25">
      <c r="A4370" t="s">
        <v>1269</v>
      </c>
      <c r="B4370" t="s">
        <v>861</v>
      </c>
      <c r="C4370">
        <v>1</v>
      </c>
      <c r="D4370">
        <v>0</v>
      </c>
      <c r="E4370" s="33">
        <v>43654</v>
      </c>
      <c r="F4370" t="s">
        <v>1268</v>
      </c>
      <c r="G4370" t="s">
        <v>2981</v>
      </c>
      <c r="H4370">
        <v>1</v>
      </c>
      <c r="I4370">
        <v>0</v>
      </c>
      <c r="J4370" s="33">
        <v>43655</v>
      </c>
      <c r="K4370" t="s">
        <v>1271</v>
      </c>
      <c r="L4370" t="s">
        <v>868</v>
      </c>
      <c r="M4370">
        <v>0</v>
      </c>
      <c r="N4370">
        <v>0</v>
      </c>
      <c r="O4370" s="33">
        <v>43649</v>
      </c>
      <c r="P4370" t="s">
        <v>1257</v>
      </c>
      <c r="Q4370" t="s">
        <v>1526</v>
      </c>
      <c r="R4370">
        <v>3</v>
      </c>
      <c r="S4370">
        <v>0</v>
      </c>
    </row>
    <row r="4371" spans="1:19" hidden="1" x14ac:dyDescent="0.25">
      <c r="A4371" t="s">
        <v>1269</v>
      </c>
      <c r="B4371" t="s">
        <v>3012</v>
      </c>
      <c r="C4371">
        <v>1</v>
      </c>
      <c r="D4371">
        <v>0</v>
      </c>
      <c r="E4371" s="33">
        <v>43654</v>
      </c>
      <c r="F4371" t="s">
        <v>1268</v>
      </c>
      <c r="G4371" t="s">
        <v>2982</v>
      </c>
      <c r="H4371">
        <v>1</v>
      </c>
      <c r="I4371">
        <v>0</v>
      </c>
      <c r="J4371" s="33">
        <v>43655</v>
      </c>
      <c r="K4371" t="s">
        <v>1271</v>
      </c>
      <c r="L4371" t="s">
        <v>1484</v>
      </c>
      <c r="M4371">
        <v>0</v>
      </c>
      <c r="N4371">
        <v>0</v>
      </c>
      <c r="O4371" s="33">
        <v>43649</v>
      </c>
      <c r="P4371" t="s">
        <v>1257</v>
      </c>
      <c r="Q4371" t="s">
        <v>2885</v>
      </c>
      <c r="R4371">
        <v>1</v>
      </c>
      <c r="S4371">
        <v>0</v>
      </c>
    </row>
    <row r="4372" spans="1:19" hidden="1" x14ac:dyDescent="0.25">
      <c r="A4372" t="s">
        <v>1269</v>
      </c>
      <c r="B4372" t="s">
        <v>3014</v>
      </c>
      <c r="C4372">
        <v>1</v>
      </c>
      <c r="D4372">
        <v>0</v>
      </c>
      <c r="E4372" s="33">
        <v>43654</v>
      </c>
      <c r="F4372" t="s">
        <v>1268</v>
      </c>
      <c r="G4372" t="s">
        <v>2983</v>
      </c>
      <c r="H4372">
        <v>1</v>
      </c>
      <c r="I4372">
        <v>0</v>
      </c>
      <c r="J4372" s="33">
        <v>43655</v>
      </c>
      <c r="K4372" t="s">
        <v>1271</v>
      </c>
      <c r="L4372" t="s">
        <v>1541</v>
      </c>
      <c r="M4372">
        <v>0</v>
      </c>
      <c r="N4372">
        <v>0</v>
      </c>
      <c r="O4372" s="33">
        <v>43649</v>
      </c>
      <c r="P4372" t="s">
        <v>1257</v>
      </c>
      <c r="Q4372" t="s">
        <v>861</v>
      </c>
      <c r="R4372">
        <v>1</v>
      </c>
      <c r="S4372">
        <v>0</v>
      </c>
    </row>
    <row r="4373" spans="1:19" hidden="1" x14ac:dyDescent="0.25">
      <c r="A4373" t="s">
        <v>1269</v>
      </c>
      <c r="B4373" t="s">
        <v>3011</v>
      </c>
      <c r="C4373">
        <v>39</v>
      </c>
      <c r="D4373">
        <v>0</v>
      </c>
      <c r="E4373" s="33">
        <v>43654</v>
      </c>
      <c r="F4373" t="s">
        <v>1268</v>
      </c>
      <c r="G4373" t="s">
        <v>1483</v>
      </c>
      <c r="H4373">
        <v>1</v>
      </c>
      <c r="I4373">
        <v>0</v>
      </c>
      <c r="J4373" s="33">
        <v>43655</v>
      </c>
      <c r="K4373" t="s">
        <v>1271</v>
      </c>
      <c r="L4373" t="s">
        <v>1944</v>
      </c>
      <c r="M4373">
        <v>0</v>
      </c>
      <c r="N4373">
        <v>0</v>
      </c>
      <c r="O4373" s="33">
        <v>43649</v>
      </c>
      <c r="P4373" t="s">
        <v>1257</v>
      </c>
      <c r="Q4373" t="s">
        <v>1483</v>
      </c>
      <c r="R4373">
        <v>1</v>
      </c>
      <c r="S4373">
        <v>0</v>
      </c>
    </row>
    <row r="4374" spans="1:19" hidden="1" x14ac:dyDescent="0.25">
      <c r="A4374" t="s">
        <v>1269</v>
      </c>
      <c r="B4374" t="s">
        <v>2193</v>
      </c>
      <c r="C4374">
        <v>39</v>
      </c>
      <c r="D4374">
        <v>0</v>
      </c>
      <c r="E4374" s="33">
        <v>43654</v>
      </c>
      <c r="F4374" t="s">
        <v>1269</v>
      </c>
      <c r="G4374" t="s">
        <v>1482</v>
      </c>
      <c r="H4374">
        <v>2</v>
      </c>
      <c r="I4374">
        <v>0</v>
      </c>
      <c r="J4374" s="33">
        <v>43655</v>
      </c>
      <c r="K4374" t="s">
        <v>1271</v>
      </c>
      <c r="L4374" t="s">
        <v>1486</v>
      </c>
      <c r="M4374">
        <v>0</v>
      </c>
      <c r="N4374">
        <v>0</v>
      </c>
      <c r="O4374" s="33">
        <v>43649</v>
      </c>
      <c r="P4374" t="s">
        <v>1258</v>
      </c>
      <c r="Q4374" t="s">
        <v>1482</v>
      </c>
      <c r="R4374">
        <v>1</v>
      </c>
      <c r="S4374">
        <v>0</v>
      </c>
    </row>
    <row r="4375" spans="1:19" hidden="1" x14ac:dyDescent="0.25">
      <c r="A4375" t="s">
        <v>1269</v>
      </c>
      <c r="B4375" t="s">
        <v>1483</v>
      </c>
      <c r="C4375">
        <v>1</v>
      </c>
      <c r="D4375">
        <v>0</v>
      </c>
      <c r="E4375" s="33">
        <v>43654</v>
      </c>
      <c r="F4375" t="s">
        <v>1269</v>
      </c>
      <c r="G4375" t="s">
        <v>1720</v>
      </c>
      <c r="H4375">
        <v>1</v>
      </c>
      <c r="I4375">
        <v>0</v>
      </c>
      <c r="J4375" s="33">
        <v>43655</v>
      </c>
      <c r="K4375" t="s">
        <v>1271</v>
      </c>
      <c r="L4375" t="s">
        <v>870</v>
      </c>
      <c r="M4375">
        <v>0</v>
      </c>
      <c r="N4375">
        <v>0</v>
      </c>
      <c r="O4375" s="33">
        <v>43649</v>
      </c>
      <c r="P4375" t="s">
        <v>1258</v>
      </c>
      <c r="Q4375" t="s">
        <v>1485</v>
      </c>
      <c r="R4375">
        <v>1</v>
      </c>
      <c r="S4375">
        <v>0</v>
      </c>
    </row>
    <row r="4376" spans="1:19" hidden="1" x14ac:dyDescent="0.25">
      <c r="A4376" t="s">
        <v>1270</v>
      </c>
      <c r="B4376" t="s">
        <v>1486</v>
      </c>
      <c r="C4376">
        <v>39</v>
      </c>
      <c r="D4376">
        <v>0</v>
      </c>
      <c r="E4376" s="33">
        <v>43654</v>
      </c>
      <c r="F4376" t="s">
        <v>1269</v>
      </c>
      <c r="G4376" t="s">
        <v>3019</v>
      </c>
      <c r="H4376">
        <v>1</v>
      </c>
      <c r="I4376">
        <v>0</v>
      </c>
      <c r="J4376" s="33">
        <v>43655</v>
      </c>
      <c r="K4376" t="s">
        <v>1271</v>
      </c>
      <c r="L4376" t="s">
        <v>859</v>
      </c>
      <c r="M4376">
        <v>0</v>
      </c>
      <c r="N4376">
        <v>0</v>
      </c>
      <c r="O4376" s="33">
        <v>43649</v>
      </c>
      <c r="P4376" t="s">
        <v>1258</v>
      </c>
      <c r="Q4376" t="s">
        <v>857</v>
      </c>
      <c r="R4376">
        <v>1</v>
      </c>
      <c r="S4376">
        <v>0</v>
      </c>
    </row>
    <row r="4377" spans="1:19" hidden="1" x14ac:dyDescent="0.25">
      <c r="A4377" t="s">
        <v>1270</v>
      </c>
      <c r="B4377" t="s">
        <v>2133</v>
      </c>
      <c r="C4377">
        <v>1</v>
      </c>
      <c r="D4377">
        <v>0</v>
      </c>
      <c r="E4377" s="33">
        <v>43654</v>
      </c>
      <c r="F4377" t="s">
        <v>1269</v>
      </c>
      <c r="G4377" t="s">
        <v>857</v>
      </c>
      <c r="H4377">
        <v>1</v>
      </c>
      <c r="I4377">
        <v>0</v>
      </c>
      <c r="J4377" s="33">
        <v>43655</v>
      </c>
      <c r="K4377" t="s">
        <v>1271</v>
      </c>
      <c r="L4377" t="s">
        <v>1542</v>
      </c>
      <c r="M4377">
        <v>0</v>
      </c>
      <c r="N4377">
        <v>0</v>
      </c>
      <c r="O4377" s="33">
        <v>43649</v>
      </c>
      <c r="P4377" t="s">
        <v>1258</v>
      </c>
      <c r="Q4377" t="s">
        <v>868</v>
      </c>
      <c r="R4377">
        <v>1</v>
      </c>
      <c r="S4377">
        <v>0</v>
      </c>
    </row>
    <row r="4378" spans="1:19" hidden="1" x14ac:dyDescent="0.25">
      <c r="A4378" t="s">
        <v>1270</v>
      </c>
      <c r="B4378" t="s">
        <v>863</v>
      </c>
      <c r="C4378">
        <v>39</v>
      </c>
      <c r="D4378">
        <v>0</v>
      </c>
      <c r="E4378" s="33">
        <v>43654</v>
      </c>
      <c r="F4378" t="s">
        <v>1269</v>
      </c>
      <c r="G4378" t="s">
        <v>868</v>
      </c>
      <c r="H4378">
        <v>34</v>
      </c>
      <c r="I4378">
        <v>0</v>
      </c>
      <c r="J4378" s="33">
        <v>43655</v>
      </c>
      <c r="K4378" t="s">
        <v>1271</v>
      </c>
      <c r="L4378" t="s">
        <v>863</v>
      </c>
      <c r="M4378">
        <v>0</v>
      </c>
      <c r="N4378">
        <v>0</v>
      </c>
      <c r="O4378" s="33">
        <v>43649</v>
      </c>
      <c r="P4378" t="s">
        <v>1258</v>
      </c>
      <c r="Q4378" t="s">
        <v>1484</v>
      </c>
      <c r="R4378">
        <v>1</v>
      </c>
      <c r="S4378">
        <v>0</v>
      </c>
    </row>
    <row r="4379" spans="1:19" hidden="1" x14ac:dyDescent="0.25">
      <c r="A4379" t="s">
        <v>1270</v>
      </c>
      <c r="B4379" t="s">
        <v>1483</v>
      </c>
      <c r="C4379">
        <v>1</v>
      </c>
      <c r="D4379">
        <v>0</v>
      </c>
      <c r="E4379" s="33">
        <v>43654</v>
      </c>
      <c r="F4379" t="s">
        <v>1269</v>
      </c>
      <c r="G4379" t="s">
        <v>1538</v>
      </c>
      <c r="H4379">
        <v>36</v>
      </c>
      <c r="I4379">
        <v>0</v>
      </c>
      <c r="J4379" s="33">
        <v>43655</v>
      </c>
      <c r="K4379" t="s">
        <v>1271</v>
      </c>
      <c r="L4379" t="s">
        <v>1483</v>
      </c>
      <c r="M4379">
        <v>0</v>
      </c>
      <c r="N4379">
        <v>0</v>
      </c>
      <c r="O4379" s="33">
        <v>43649</v>
      </c>
      <c r="P4379" t="s">
        <v>1258</v>
      </c>
      <c r="Q4379" t="s">
        <v>1486</v>
      </c>
      <c r="R4379">
        <v>1</v>
      </c>
      <c r="S4379">
        <v>0</v>
      </c>
    </row>
    <row r="4380" spans="1:19" hidden="1" x14ac:dyDescent="0.25">
      <c r="A4380" t="s">
        <v>1271</v>
      </c>
      <c r="B4380" t="s">
        <v>857</v>
      </c>
      <c r="C4380">
        <v>0</v>
      </c>
      <c r="D4380">
        <v>0</v>
      </c>
      <c r="E4380" s="33">
        <v>43649</v>
      </c>
      <c r="F4380" t="s">
        <v>1269</v>
      </c>
      <c r="G4380" t="s">
        <v>3018</v>
      </c>
      <c r="H4380">
        <v>0</v>
      </c>
      <c r="I4380">
        <v>40</v>
      </c>
      <c r="J4380" s="33">
        <v>43655</v>
      </c>
      <c r="K4380" t="s">
        <v>1272</v>
      </c>
      <c r="L4380" t="s">
        <v>1482</v>
      </c>
      <c r="M4380">
        <v>2</v>
      </c>
      <c r="N4380">
        <v>0</v>
      </c>
      <c r="O4380" s="33">
        <v>43656</v>
      </c>
      <c r="P4380" t="s">
        <v>1258</v>
      </c>
      <c r="Q4380" t="s">
        <v>870</v>
      </c>
      <c r="R4380">
        <v>1</v>
      </c>
      <c r="S4380">
        <v>0</v>
      </c>
    </row>
    <row r="4381" spans="1:19" hidden="1" x14ac:dyDescent="0.25">
      <c r="A4381" t="s">
        <v>1271</v>
      </c>
      <c r="B4381" t="s">
        <v>868</v>
      </c>
      <c r="C4381">
        <v>0</v>
      </c>
      <c r="D4381">
        <v>0</v>
      </c>
      <c r="E4381" s="33">
        <v>43649</v>
      </c>
      <c r="F4381" t="s">
        <v>1269</v>
      </c>
      <c r="G4381" t="s">
        <v>3017</v>
      </c>
      <c r="H4381">
        <v>40</v>
      </c>
      <c r="I4381">
        <v>0</v>
      </c>
      <c r="J4381" s="33">
        <v>43655</v>
      </c>
      <c r="K4381" t="s">
        <v>1272</v>
      </c>
      <c r="L4381" t="s">
        <v>1496</v>
      </c>
      <c r="M4381">
        <v>808</v>
      </c>
      <c r="N4381">
        <v>0</v>
      </c>
      <c r="O4381" s="33">
        <v>43656</v>
      </c>
      <c r="P4381" t="s">
        <v>1258</v>
      </c>
      <c r="Q4381" t="s">
        <v>859</v>
      </c>
      <c r="R4381">
        <v>1</v>
      </c>
      <c r="S4381">
        <v>0</v>
      </c>
    </row>
    <row r="4382" spans="1:19" hidden="1" x14ac:dyDescent="0.25">
      <c r="A4382" t="s">
        <v>1271</v>
      </c>
      <c r="B4382" t="s">
        <v>1484</v>
      </c>
      <c r="C4382">
        <v>0</v>
      </c>
      <c r="D4382">
        <v>0</v>
      </c>
      <c r="E4382" s="33">
        <v>43649</v>
      </c>
      <c r="F4382" t="s">
        <v>1269</v>
      </c>
      <c r="G4382" t="s">
        <v>1486</v>
      </c>
      <c r="H4382">
        <v>40</v>
      </c>
      <c r="I4382">
        <v>0</v>
      </c>
      <c r="J4382" s="33">
        <v>43655</v>
      </c>
      <c r="K4382" t="s">
        <v>1272</v>
      </c>
      <c r="L4382" t="s">
        <v>1497</v>
      </c>
      <c r="M4382">
        <v>747</v>
      </c>
      <c r="N4382">
        <v>0</v>
      </c>
      <c r="O4382" s="33">
        <v>43656</v>
      </c>
      <c r="P4382" t="s">
        <v>1258</v>
      </c>
      <c r="Q4382" t="s">
        <v>861</v>
      </c>
      <c r="R4382">
        <v>1</v>
      </c>
      <c r="S4382">
        <v>0</v>
      </c>
    </row>
    <row r="4383" spans="1:19" hidden="1" x14ac:dyDescent="0.25">
      <c r="A4383" t="s">
        <v>1271</v>
      </c>
      <c r="B4383" t="s">
        <v>1541</v>
      </c>
      <c r="C4383">
        <v>0</v>
      </c>
      <c r="D4383">
        <v>0</v>
      </c>
      <c r="E4383" s="33">
        <v>43649</v>
      </c>
      <c r="F4383" t="s">
        <v>1269</v>
      </c>
      <c r="G4383" t="s">
        <v>3016</v>
      </c>
      <c r="H4383">
        <v>1</v>
      </c>
      <c r="I4383">
        <v>0</v>
      </c>
      <c r="J4383" s="33">
        <v>43655</v>
      </c>
      <c r="K4383" t="s">
        <v>1272</v>
      </c>
      <c r="L4383" t="s">
        <v>1498</v>
      </c>
      <c r="M4383">
        <v>587</v>
      </c>
      <c r="N4383">
        <v>0</v>
      </c>
      <c r="O4383" s="33">
        <v>43656</v>
      </c>
      <c r="P4383" t="s">
        <v>1258</v>
      </c>
      <c r="Q4383" t="s">
        <v>1483</v>
      </c>
      <c r="R4383">
        <v>1</v>
      </c>
      <c r="S4383">
        <v>0</v>
      </c>
    </row>
    <row r="4384" spans="1:19" hidden="1" x14ac:dyDescent="0.25">
      <c r="A4384" t="s">
        <v>1271</v>
      </c>
      <c r="B4384" t="s">
        <v>1944</v>
      </c>
      <c r="C4384">
        <v>0</v>
      </c>
      <c r="D4384">
        <v>0</v>
      </c>
      <c r="E4384" s="33">
        <v>43649</v>
      </c>
      <c r="F4384" t="s">
        <v>1269</v>
      </c>
      <c r="G4384" t="s">
        <v>3015</v>
      </c>
      <c r="H4384">
        <v>40</v>
      </c>
      <c r="I4384">
        <v>0</v>
      </c>
      <c r="J4384" s="33">
        <v>43655</v>
      </c>
      <c r="K4384" t="s">
        <v>1272</v>
      </c>
      <c r="L4384" t="s">
        <v>1499</v>
      </c>
      <c r="M4384">
        <v>289</v>
      </c>
      <c r="N4384">
        <v>0</v>
      </c>
      <c r="O4384" s="33">
        <v>43656</v>
      </c>
      <c r="P4384" t="s">
        <v>1259</v>
      </c>
      <c r="Q4384" t="s">
        <v>1482</v>
      </c>
      <c r="R4384">
        <v>1</v>
      </c>
      <c r="S4384">
        <v>0</v>
      </c>
    </row>
    <row r="4385" spans="1:19" hidden="1" x14ac:dyDescent="0.25">
      <c r="A4385" t="s">
        <v>1271</v>
      </c>
      <c r="B4385" t="s">
        <v>1486</v>
      </c>
      <c r="C4385">
        <v>0</v>
      </c>
      <c r="D4385">
        <v>0</v>
      </c>
      <c r="E4385" s="33">
        <v>43649</v>
      </c>
      <c r="F4385" t="s">
        <v>1269</v>
      </c>
      <c r="G4385" t="s">
        <v>870</v>
      </c>
      <c r="H4385">
        <v>34</v>
      </c>
      <c r="I4385">
        <v>0</v>
      </c>
      <c r="J4385" s="33">
        <v>43655</v>
      </c>
      <c r="K4385" t="s">
        <v>1272</v>
      </c>
      <c r="L4385" t="s">
        <v>1500</v>
      </c>
      <c r="M4385">
        <v>145</v>
      </c>
      <c r="N4385">
        <v>0</v>
      </c>
      <c r="O4385" s="33">
        <v>43656</v>
      </c>
      <c r="P4385" t="s">
        <v>1259</v>
      </c>
      <c r="Q4385" t="s">
        <v>2920</v>
      </c>
      <c r="R4385">
        <v>1</v>
      </c>
      <c r="S4385">
        <v>0</v>
      </c>
    </row>
    <row r="4386" spans="1:19" hidden="1" x14ac:dyDescent="0.25">
      <c r="A4386" t="s">
        <v>1271</v>
      </c>
      <c r="B4386" t="s">
        <v>870</v>
      </c>
      <c r="C4386">
        <v>0</v>
      </c>
      <c r="D4386">
        <v>0</v>
      </c>
      <c r="E4386" s="33">
        <v>43649</v>
      </c>
      <c r="F4386" t="s">
        <v>1269</v>
      </c>
      <c r="G4386" t="s">
        <v>859</v>
      </c>
      <c r="H4386">
        <v>1</v>
      </c>
      <c r="I4386">
        <v>0</v>
      </c>
      <c r="J4386" s="33">
        <v>43655</v>
      </c>
      <c r="K4386" t="s">
        <v>1272</v>
      </c>
      <c r="L4386" t="s">
        <v>1501</v>
      </c>
      <c r="M4386">
        <v>32</v>
      </c>
      <c r="N4386">
        <v>0</v>
      </c>
      <c r="O4386" s="33">
        <v>43656</v>
      </c>
      <c r="P4386" t="s">
        <v>1259</v>
      </c>
      <c r="Q4386" t="s">
        <v>2921</v>
      </c>
      <c r="R4386">
        <v>1</v>
      </c>
      <c r="S4386">
        <v>0</v>
      </c>
    </row>
    <row r="4387" spans="1:19" hidden="1" x14ac:dyDescent="0.25">
      <c r="A4387" t="s">
        <v>1271</v>
      </c>
      <c r="B4387" t="s">
        <v>859</v>
      </c>
      <c r="C4387">
        <v>0</v>
      </c>
      <c r="D4387">
        <v>0</v>
      </c>
      <c r="E4387" s="33">
        <v>43649</v>
      </c>
      <c r="F4387" t="s">
        <v>1269</v>
      </c>
      <c r="G4387" t="s">
        <v>3013</v>
      </c>
      <c r="H4387">
        <v>0</v>
      </c>
      <c r="I4387">
        <v>40</v>
      </c>
      <c r="J4387" s="33">
        <v>43655</v>
      </c>
      <c r="K4387" t="s">
        <v>1272</v>
      </c>
      <c r="L4387" t="s">
        <v>1502</v>
      </c>
      <c r="M4387">
        <v>4</v>
      </c>
      <c r="N4387">
        <v>0</v>
      </c>
      <c r="O4387" s="33">
        <v>43656</v>
      </c>
      <c r="P4387" t="s">
        <v>1259</v>
      </c>
      <c r="Q4387" t="s">
        <v>2922</v>
      </c>
      <c r="R4387">
        <v>0</v>
      </c>
      <c r="S4387">
        <v>501</v>
      </c>
    </row>
    <row r="4388" spans="1:19" hidden="1" x14ac:dyDescent="0.25">
      <c r="A4388" t="s">
        <v>1271</v>
      </c>
      <c r="B4388" t="s">
        <v>1542</v>
      </c>
      <c r="C4388">
        <v>0</v>
      </c>
      <c r="D4388">
        <v>0</v>
      </c>
      <c r="E4388" s="33">
        <v>43649</v>
      </c>
      <c r="F4388" t="s">
        <v>1269</v>
      </c>
      <c r="G4388" t="s">
        <v>861</v>
      </c>
      <c r="H4388">
        <v>1</v>
      </c>
      <c r="I4388">
        <v>0</v>
      </c>
      <c r="J4388" s="33">
        <v>43655</v>
      </c>
      <c r="K4388" t="s">
        <v>1272</v>
      </c>
      <c r="L4388" t="s">
        <v>1503</v>
      </c>
      <c r="M4388">
        <v>251</v>
      </c>
      <c r="N4388">
        <v>0</v>
      </c>
      <c r="O4388" s="33">
        <v>43656</v>
      </c>
      <c r="P4388" t="s">
        <v>1259</v>
      </c>
      <c r="Q4388" t="s">
        <v>2923</v>
      </c>
      <c r="R4388">
        <v>1</v>
      </c>
      <c r="S4388">
        <v>0</v>
      </c>
    </row>
    <row r="4389" spans="1:19" hidden="1" x14ac:dyDescent="0.25">
      <c r="A4389" t="s">
        <v>1271</v>
      </c>
      <c r="B4389" t="s">
        <v>863</v>
      </c>
      <c r="C4389">
        <v>0</v>
      </c>
      <c r="D4389">
        <v>0</v>
      </c>
      <c r="E4389" s="33">
        <v>43649</v>
      </c>
      <c r="F4389" t="s">
        <v>1269</v>
      </c>
      <c r="G4389" t="s">
        <v>3012</v>
      </c>
      <c r="H4389">
        <v>1</v>
      </c>
      <c r="I4389">
        <v>0</v>
      </c>
      <c r="J4389" s="33">
        <v>43655</v>
      </c>
      <c r="K4389" t="s">
        <v>1272</v>
      </c>
      <c r="L4389" t="s">
        <v>1504</v>
      </c>
      <c r="M4389">
        <v>11</v>
      </c>
      <c r="N4389">
        <v>0</v>
      </c>
      <c r="O4389" s="33">
        <v>43656</v>
      </c>
      <c r="P4389" t="s">
        <v>1259</v>
      </c>
      <c r="Q4389" t="s">
        <v>2924</v>
      </c>
      <c r="R4389">
        <v>33</v>
      </c>
      <c r="S4389">
        <v>1</v>
      </c>
    </row>
    <row r="4390" spans="1:19" hidden="1" x14ac:dyDescent="0.25">
      <c r="A4390" t="s">
        <v>1271</v>
      </c>
      <c r="B4390" t="s">
        <v>1483</v>
      </c>
      <c r="C4390">
        <v>0</v>
      </c>
      <c r="D4390">
        <v>0</v>
      </c>
      <c r="E4390" s="33">
        <v>43649</v>
      </c>
      <c r="F4390" t="s">
        <v>1269</v>
      </c>
      <c r="G4390" t="s">
        <v>3014</v>
      </c>
      <c r="H4390">
        <v>1</v>
      </c>
      <c r="I4390">
        <v>0</v>
      </c>
      <c r="J4390" s="33">
        <v>43655</v>
      </c>
      <c r="K4390" t="s">
        <v>1272</v>
      </c>
      <c r="L4390" t="s">
        <v>1505</v>
      </c>
      <c r="M4390">
        <v>96</v>
      </c>
      <c r="N4390">
        <v>0</v>
      </c>
      <c r="O4390" s="33">
        <v>43656</v>
      </c>
      <c r="P4390" t="s">
        <v>1259</v>
      </c>
      <c r="Q4390" t="s">
        <v>2925</v>
      </c>
      <c r="R4390">
        <v>0</v>
      </c>
      <c r="S4390">
        <v>501</v>
      </c>
    </row>
    <row r="4391" spans="1:19" hidden="1" x14ac:dyDescent="0.25">
      <c r="A4391" t="s">
        <v>1272</v>
      </c>
      <c r="B4391" t="s">
        <v>1482</v>
      </c>
      <c r="C4391">
        <v>2</v>
      </c>
      <c r="D4391">
        <v>0</v>
      </c>
      <c r="E4391" s="33">
        <v>43654</v>
      </c>
      <c r="F4391" t="s">
        <v>1269</v>
      </c>
      <c r="G4391" t="s">
        <v>3011</v>
      </c>
      <c r="H4391">
        <v>40</v>
      </c>
      <c r="I4391">
        <v>0</v>
      </c>
      <c r="J4391" s="33">
        <v>43655</v>
      </c>
      <c r="K4391" t="s">
        <v>1272</v>
      </c>
      <c r="L4391" t="s">
        <v>1506</v>
      </c>
      <c r="M4391">
        <v>29</v>
      </c>
      <c r="N4391">
        <v>0</v>
      </c>
      <c r="O4391" s="33">
        <v>43656</v>
      </c>
      <c r="P4391" t="s">
        <v>1259</v>
      </c>
      <c r="Q4391" t="s">
        <v>2926</v>
      </c>
      <c r="R4391">
        <v>1</v>
      </c>
      <c r="S4391">
        <v>1</v>
      </c>
    </row>
    <row r="4392" spans="1:19" hidden="1" x14ac:dyDescent="0.25">
      <c r="A4392" t="s">
        <v>1272</v>
      </c>
      <c r="B4392" t="s">
        <v>1496</v>
      </c>
      <c r="C4392">
        <v>799</v>
      </c>
      <c r="D4392">
        <v>0</v>
      </c>
      <c r="E4392" s="33">
        <v>43654</v>
      </c>
      <c r="F4392" t="s">
        <v>1269</v>
      </c>
      <c r="G4392" t="s">
        <v>2193</v>
      </c>
      <c r="H4392">
        <v>40</v>
      </c>
      <c r="I4392">
        <v>0</v>
      </c>
      <c r="J4392" s="33">
        <v>43655</v>
      </c>
      <c r="K4392" t="s">
        <v>1272</v>
      </c>
      <c r="L4392" t="s">
        <v>1485</v>
      </c>
      <c r="M4392">
        <v>950</v>
      </c>
      <c r="N4392">
        <v>0</v>
      </c>
      <c r="O4392" s="33">
        <v>43656</v>
      </c>
      <c r="P4392" t="s">
        <v>1259</v>
      </c>
      <c r="Q4392" t="s">
        <v>857</v>
      </c>
      <c r="R4392">
        <v>7</v>
      </c>
      <c r="S4392">
        <v>0</v>
      </c>
    </row>
    <row r="4393" spans="1:19" hidden="1" x14ac:dyDescent="0.25">
      <c r="A4393" t="s">
        <v>1272</v>
      </c>
      <c r="B4393" t="s">
        <v>1497</v>
      </c>
      <c r="C4393">
        <v>738</v>
      </c>
      <c r="D4393">
        <v>0</v>
      </c>
      <c r="E4393" s="33">
        <v>43654</v>
      </c>
      <c r="F4393" t="s">
        <v>1269</v>
      </c>
      <c r="G4393" t="s">
        <v>1483</v>
      </c>
      <c r="H4393">
        <v>1</v>
      </c>
      <c r="I4393">
        <v>0</v>
      </c>
      <c r="J4393" s="33">
        <v>43655</v>
      </c>
      <c r="K4393" t="s">
        <v>1272</v>
      </c>
      <c r="L4393" t="s">
        <v>857</v>
      </c>
      <c r="M4393">
        <v>17</v>
      </c>
      <c r="N4393">
        <v>0</v>
      </c>
      <c r="O4393" s="33">
        <v>43656</v>
      </c>
      <c r="P4393" t="s">
        <v>1259</v>
      </c>
      <c r="Q4393" t="s">
        <v>2927</v>
      </c>
      <c r="R4393">
        <v>0</v>
      </c>
      <c r="S4393">
        <v>501</v>
      </c>
    </row>
    <row r="4394" spans="1:19" hidden="1" x14ac:dyDescent="0.25">
      <c r="A4394" t="s">
        <v>1272</v>
      </c>
      <c r="B4394" t="s">
        <v>1498</v>
      </c>
      <c r="C4394">
        <v>583</v>
      </c>
      <c r="D4394">
        <v>0</v>
      </c>
      <c r="E4394" s="33">
        <v>43654</v>
      </c>
      <c r="F4394" t="s">
        <v>1270</v>
      </c>
      <c r="G4394" t="s">
        <v>1486</v>
      </c>
      <c r="H4394">
        <v>40</v>
      </c>
      <c r="I4394">
        <v>0</v>
      </c>
      <c r="J4394" s="33">
        <v>43655</v>
      </c>
      <c r="K4394" t="s">
        <v>1272</v>
      </c>
      <c r="L4394" t="s">
        <v>2013</v>
      </c>
      <c r="M4394">
        <v>4</v>
      </c>
      <c r="N4394">
        <v>0</v>
      </c>
      <c r="O4394" s="33">
        <v>43656</v>
      </c>
      <c r="P4394" t="s">
        <v>1259</v>
      </c>
      <c r="Q4394" t="s">
        <v>868</v>
      </c>
      <c r="R4394">
        <v>489</v>
      </c>
      <c r="S4394">
        <v>0</v>
      </c>
    </row>
    <row r="4395" spans="1:19" hidden="1" x14ac:dyDescent="0.25">
      <c r="A4395" t="s">
        <v>1272</v>
      </c>
      <c r="B4395" t="s">
        <v>1499</v>
      </c>
      <c r="C4395">
        <v>286</v>
      </c>
      <c r="D4395">
        <v>0</v>
      </c>
      <c r="E4395" s="33">
        <v>43654</v>
      </c>
      <c r="F4395" t="s">
        <v>1270</v>
      </c>
      <c r="G4395" t="s">
        <v>2133</v>
      </c>
      <c r="H4395">
        <v>1</v>
      </c>
      <c r="I4395">
        <v>0</v>
      </c>
      <c r="J4395" s="33">
        <v>43655</v>
      </c>
      <c r="K4395" t="s">
        <v>1272</v>
      </c>
      <c r="L4395" t="s">
        <v>1868</v>
      </c>
      <c r="M4395">
        <v>22</v>
      </c>
      <c r="N4395">
        <v>0</v>
      </c>
      <c r="O4395" s="33">
        <v>43656</v>
      </c>
      <c r="P4395" t="s">
        <v>1259</v>
      </c>
      <c r="Q4395" t="s">
        <v>2929</v>
      </c>
      <c r="R4395">
        <v>0</v>
      </c>
      <c r="S4395">
        <v>501</v>
      </c>
    </row>
    <row r="4396" spans="1:19" hidden="1" x14ac:dyDescent="0.25">
      <c r="A4396" t="s">
        <v>1272</v>
      </c>
      <c r="B4396" t="s">
        <v>1500</v>
      </c>
      <c r="C4396">
        <v>140</v>
      </c>
      <c r="D4396">
        <v>0</v>
      </c>
      <c r="E4396" s="33">
        <v>43654</v>
      </c>
      <c r="F4396" t="s">
        <v>1270</v>
      </c>
      <c r="G4396" t="s">
        <v>863</v>
      </c>
      <c r="H4396">
        <v>40</v>
      </c>
      <c r="I4396">
        <v>0</v>
      </c>
      <c r="J4396" s="33">
        <v>43655</v>
      </c>
      <c r="K4396" t="s">
        <v>1272</v>
      </c>
      <c r="L4396" t="s">
        <v>868</v>
      </c>
      <c r="M4396">
        <v>752</v>
      </c>
      <c r="N4396">
        <v>0</v>
      </c>
      <c r="O4396" s="33">
        <v>43656</v>
      </c>
      <c r="P4396" t="s">
        <v>1259</v>
      </c>
      <c r="Q4396" t="s">
        <v>2928</v>
      </c>
      <c r="R4396">
        <v>1</v>
      </c>
      <c r="S4396">
        <v>0</v>
      </c>
    </row>
    <row r="4397" spans="1:19" hidden="1" x14ac:dyDescent="0.25">
      <c r="A4397" t="s">
        <v>1272</v>
      </c>
      <c r="B4397" t="s">
        <v>1501</v>
      </c>
      <c r="C4397">
        <v>30</v>
      </c>
      <c r="D4397">
        <v>0</v>
      </c>
      <c r="E4397" s="33">
        <v>43654</v>
      </c>
      <c r="F4397" t="s">
        <v>1270</v>
      </c>
      <c r="G4397" t="s">
        <v>1483</v>
      </c>
      <c r="H4397">
        <v>1</v>
      </c>
      <c r="I4397">
        <v>0</v>
      </c>
      <c r="J4397" s="33">
        <v>43655</v>
      </c>
      <c r="K4397" t="s">
        <v>1272</v>
      </c>
      <c r="L4397" t="s">
        <v>1616</v>
      </c>
      <c r="M4397">
        <v>0</v>
      </c>
      <c r="N4397">
        <v>950</v>
      </c>
      <c r="O4397" s="33">
        <v>43656</v>
      </c>
      <c r="P4397" t="s">
        <v>1259</v>
      </c>
      <c r="Q4397" t="s">
        <v>2930</v>
      </c>
      <c r="R4397">
        <v>1</v>
      </c>
      <c r="S4397">
        <v>1</v>
      </c>
    </row>
    <row r="4398" spans="1:19" hidden="1" x14ac:dyDescent="0.25">
      <c r="A4398" t="s">
        <v>1272</v>
      </c>
      <c r="B4398" t="s">
        <v>1502</v>
      </c>
      <c r="C4398">
        <v>4</v>
      </c>
      <c r="D4398">
        <v>0</v>
      </c>
      <c r="E4398" s="33">
        <v>43654</v>
      </c>
      <c r="F4398" t="s">
        <v>1271</v>
      </c>
      <c r="G4398" t="s">
        <v>857</v>
      </c>
      <c r="H4398">
        <v>0</v>
      </c>
      <c r="I4398">
        <v>0</v>
      </c>
      <c r="J4398" s="33">
        <v>43649</v>
      </c>
      <c r="K4398" t="s">
        <v>1272</v>
      </c>
      <c r="L4398" t="s">
        <v>1507</v>
      </c>
      <c r="M4398">
        <v>823</v>
      </c>
      <c r="N4398">
        <v>0</v>
      </c>
      <c r="O4398" s="33">
        <v>43656</v>
      </c>
      <c r="P4398" t="s">
        <v>1259</v>
      </c>
      <c r="Q4398" t="s">
        <v>2931</v>
      </c>
      <c r="R4398">
        <v>0</v>
      </c>
      <c r="S4398">
        <v>501</v>
      </c>
    </row>
    <row r="4399" spans="1:19" hidden="1" x14ac:dyDescent="0.25">
      <c r="A4399" t="s">
        <v>1272</v>
      </c>
      <c r="B4399" t="s">
        <v>1503</v>
      </c>
      <c r="C4399">
        <v>251</v>
      </c>
      <c r="D4399">
        <v>0</v>
      </c>
      <c r="E4399" s="33">
        <v>43654</v>
      </c>
      <c r="F4399" t="s">
        <v>1271</v>
      </c>
      <c r="G4399" t="s">
        <v>868</v>
      </c>
      <c r="H4399">
        <v>0</v>
      </c>
      <c r="I4399">
        <v>0</v>
      </c>
      <c r="J4399" s="33">
        <v>43649</v>
      </c>
      <c r="K4399" t="s">
        <v>1272</v>
      </c>
      <c r="L4399" t="s">
        <v>1508</v>
      </c>
      <c r="M4399">
        <v>760</v>
      </c>
      <c r="N4399">
        <v>0</v>
      </c>
      <c r="O4399" s="33">
        <v>43656</v>
      </c>
      <c r="P4399" t="s">
        <v>1259</v>
      </c>
      <c r="Q4399" t="s">
        <v>2932</v>
      </c>
      <c r="R4399">
        <v>1</v>
      </c>
      <c r="S4399">
        <v>0</v>
      </c>
    </row>
    <row r="4400" spans="1:19" hidden="1" x14ac:dyDescent="0.25">
      <c r="A4400" t="s">
        <v>1272</v>
      </c>
      <c r="B4400" t="s">
        <v>1504</v>
      </c>
      <c r="C4400">
        <v>11</v>
      </c>
      <c r="D4400">
        <v>0</v>
      </c>
      <c r="E4400" s="33">
        <v>43654</v>
      </c>
      <c r="F4400" t="s">
        <v>1271</v>
      </c>
      <c r="G4400" t="s">
        <v>1484</v>
      </c>
      <c r="H4400">
        <v>0</v>
      </c>
      <c r="I4400">
        <v>0</v>
      </c>
      <c r="J4400" s="33">
        <v>43649</v>
      </c>
      <c r="K4400" t="s">
        <v>1272</v>
      </c>
      <c r="L4400" t="s">
        <v>1509</v>
      </c>
      <c r="M4400">
        <v>598</v>
      </c>
      <c r="N4400">
        <v>0</v>
      </c>
      <c r="O4400" s="33">
        <v>43656</v>
      </c>
      <c r="P4400" t="s">
        <v>1259</v>
      </c>
      <c r="Q4400" t="s">
        <v>2933</v>
      </c>
      <c r="R4400">
        <v>0</v>
      </c>
      <c r="S4400">
        <v>501</v>
      </c>
    </row>
    <row r="4401" spans="1:19" hidden="1" x14ac:dyDescent="0.25">
      <c r="A4401" t="s">
        <v>1272</v>
      </c>
      <c r="B4401" t="s">
        <v>1505</v>
      </c>
      <c r="C4401">
        <v>96</v>
      </c>
      <c r="D4401">
        <v>0</v>
      </c>
      <c r="E4401" s="33">
        <v>43654</v>
      </c>
      <c r="F4401" t="s">
        <v>1271</v>
      </c>
      <c r="G4401" t="s">
        <v>1541</v>
      </c>
      <c r="H4401">
        <v>0</v>
      </c>
      <c r="I4401">
        <v>0</v>
      </c>
      <c r="J4401" s="33">
        <v>43649</v>
      </c>
      <c r="K4401" t="s">
        <v>1272</v>
      </c>
      <c r="L4401" t="s">
        <v>1510</v>
      </c>
      <c r="M4401">
        <v>290</v>
      </c>
      <c r="N4401">
        <v>0</v>
      </c>
      <c r="O4401" s="33">
        <v>43656</v>
      </c>
      <c r="P4401" t="s">
        <v>1259</v>
      </c>
      <c r="Q4401" t="s">
        <v>581</v>
      </c>
      <c r="R4401">
        <v>23</v>
      </c>
      <c r="S4401">
        <v>84</v>
      </c>
    </row>
    <row r="4402" spans="1:19" hidden="1" x14ac:dyDescent="0.25">
      <c r="A4402" t="s">
        <v>1272</v>
      </c>
      <c r="B4402" t="s">
        <v>1506</v>
      </c>
      <c r="C4402">
        <v>29</v>
      </c>
      <c r="D4402">
        <v>0</v>
      </c>
      <c r="E4402" s="33">
        <v>43654</v>
      </c>
      <c r="F4402" t="s">
        <v>1271</v>
      </c>
      <c r="G4402" t="s">
        <v>1944</v>
      </c>
      <c r="H4402">
        <v>0</v>
      </c>
      <c r="I4402">
        <v>0</v>
      </c>
      <c r="J4402" s="33">
        <v>43649</v>
      </c>
      <c r="K4402" t="s">
        <v>1272</v>
      </c>
      <c r="L4402" t="s">
        <v>1511</v>
      </c>
      <c r="M4402">
        <v>145</v>
      </c>
      <c r="N4402">
        <v>0</v>
      </c>
      <c r="O4402" s="33">
        <v>43656</v>
      </c>
      <c r="P4402" t="s">
        <v>1259</v>
      </c>
      <c r="Q4402" t="s">
        <v>1749</v>
      </c>
      <c r="R4402">
        <v>0</v>
      </c>
      <c r="S4402">
        <v>501</v>
      </c>
    </row>
    <row r="4403" spans="1:19" hidden="1" x14ac:dyDescent="0.25">
      <c r="A4403" t="s">
        <v>1272</v>
      </c>
      <c r="B4403" t="s">
        <v>1485</v>
      </c>
      <c r="C4403">
        <v>938</v>
      </c>
      <c r="D4403">
        <v>0</v>
      </c>
      <c r="E4403" s="33">
        <v>43654</v>
      </c>
      <c r="F4403" t="s">
        <v>1271</v>
      </c>
      <c r="G4403" t="s">
        <v>1486</v>
      </c>
      <c r="H4403">
        <v>0</v>
      </c>
      <c r="I4403">
        <v>0</v>
      </c>
      <c r="J4403" s="33">
        <v>43649</v>
      </c>
      <c r="K4403" t="s">
        <v>1272</v>
      </c>
      <c r="L4403" t="s">
        <v>1512</v>
      </c>
      <c r="M4403">
        <v>32</v>
      </c>
      <c r="N4403">
        <v>0</v>
      </c>
      <c r="O4403" s="33">
        <v>43656</v>
      </c>
      <c r="P4403" t="s">
        <v>1259</v>
      </c>
      <c r="Q4403" t="s">
        <v>2934</v>
      </c>
      <c r="R4403">
        <v>0</v>
      </c>
      <c r="S4403">
        <v>501</v>
      </c>
    </row>
    <row r="4404" spans="1:19" hidden="1" x14ac:dyDescent="0.25">
      <c r="A4404" t="s">
        <v>1272</v>
      </c>
      <c r="B4404" t="s">
        <v>857</v>
      </c>
      <c r="C4404">
        <v>16</v>
      </c>
      <c r="D4404">
        <v>0</v>
      </c>
      <c r="E4404" s="33">
        <v>43654</v>
      </c>
      <c r="F4404" t="s">
        <v>1271</v>
      </c>
      <c r="G4404" t="s">
        <v>870</v>
      </c>
      <c r="H4404">
        <v>0</v>
      </c>
      <c r="I4404">
        <v>0</v>
      </c>
      <c r="J4404" s="33">
        <v>43649</v>
      </c>
      <c r="K4404" t="s">
        <v>1272</v>
      </c>
      <c r="L4404" t="s">
        <v>1513</v>
      </c>
      <c r="M4404">
        <v>4</v>
      </c>
      <c r="N4404">
        <v>0</v>
      </c>
      <c r="O4404" s="33">
        <v>43656</v>
      </c>
      <c r="P4404" t="s">
        <v>1259</v>
      </c>
      <c r="Q4404" t="s">
        <v>2935</v>
      </c>
      <c r="R4404">
        <v>500</v>
      </c>
      <c r="S4404">
        <v>1</v>
      </c>
    </row>
    <row r="4405" spans="1:19" hidden="1" x14ac:dyDescent="0.25">
      <c r="A4405" t="s">
        <v>1272</v>
      </c>
      <c r="B4405" t="s">
        <v>2013</v>
      </c>
      <c r="C4405">
        <v>4</v>
      </c>
      <c r="D4405">
        <v>0</v>
      </c>
      <c r="E4405" s="33">
        <v>43654</v>
      </c>
      <c r="F4405" t="s">
        <v>1271</v>
      </c>
      <c r="G4405" t="s">
        <v>859</v>
      </c>
      <c r="H4405">
        <v>0</v>
      </c>
      <c r="I4405">
        <v>0</v>
      </c>
      <c r="J4405" s="33">
        <v>43649</v>
      </c>
      <c r="K4405" t="s">
        <v>1272</v>
      </c>
      <c r="L4405" t="s">
        <v>1514</v>
      </c>
      <c r="M4405">
        <v>253</v>
      </c>
      <c r="N4405">
        <v>0</v>
      </c>
      <c r="O4405" s="33">
        <v>43656</v>
      </c>
      <c r="P4405" t="s">
        <v>1259</v>
      </c>
      <c r="Q4405" t="s">
        <v>1045</v>
      </c>
      <c r="R4405">
        <v>0</v>
      </c>
      <c r="S4405">
        <v>501</v>
      </c>
    </row>
    <row r="4406" spans="1:19" hidden="1" x14ac:dyDescent="0.25">
      <c r="A4406" t="s">
        <v>1272</v>
      </c>
      <c r="B4406" t="s">
        <v>1868</v>
      </c>
      <c r="C4406">
        <v>22</v>
      </c>
      <c r="D4406">
        <v>0</v>
      </c>
      <c r="E4406" s="33">
        <v>43654</v>
      </c>
      <c r="F4406" t="s">
        <v>1271</v>
      </c>
      <c r="G4406" t="s">
        <v>1542</v>
      </c>
      <c r="H4406">
        <v>0</v>
      </c>
      <c r="I4406">
        <v>0</v>
      </c>
      <c r="J4406" s="33">
        <v>43649</v>
      </c>
      <c r="K4406" t="s">
        <v>1272</v>
      </c>
      <c r="L4406" t="s">
        <v>1515</v>
      </c>
      <c r="M4406">
        <v>12</v>
      </c>
      <c r="N4406">
        <v>0</v>
      </c>
      <c r="O4406" s="33">
        <v>43656</v>
      </c>
      <c r="P4406" t="s">
        <v>1259</v>
      </c>
      <c r="Q4406" t="s">
        <v>2936</v>
      </c>
      <c r="R4406">
        <v>1</v>
      </c>
      <c r="S4406">
        <v>0</v>
      </c>
    </row>
    <row r="4407" spans="1:19" hidden="1" x14ac:dyDescent="0.25">
      <c r="A4407" t="s">
        <v>1272</v>
      </c>
      <c r="B4407" t="s">
        <v>868</v>
      </c>
      <c r="C4407">
        <v>738</v>
      </c>
      <c r="D4407">
        <v>0</v>
      </c>
      <c r="E4407" s="33">
        <v>43654</v>
      </c>
      <c r="F4407" t="s">
        <v>1271</v>
      </c>
      <c r="G4407" t="s">
        <v>863</v>
      </c>
      <c r="H4407">
        <v>0</v>
      </c>
      <c r="I4407">
        <v>0</v>
      </c>
      <c r="J4407" s="33">
        <v>43649</v>
      </c>
      <c r="K4407" t="s">
        <v>1272</v>
      </c>
      <c r="L4407" t="s">
        <v>1516</v>
      </c>
      <c r="M4407">
        <v>97</v>
      </c>
      <c r="N4407">
        <v>0</v>
      </c>
      <c r="O4407" s="33">
        <v>43656</v>
      </c>
      <c r="P4407" t="s">
        <v>1259</v>
      </c>
      <c r="Q4407" t="s">
        <v>2937</v>
      </c>
      <c r="R4407">
        <v>1</v>
      </c>
      <c r="S4407">
        <v>0</v>
      </c>
    </row>
    <row r="4408" spans="1:19" hidden="1" x14ac:dyDescent="0.25">
      <c r="A4408" t="s">
        <v>1272</v>
      </c>
      <c r="B4408" t="s">
        <v>1616</v>
      </c>
      <c r="C4408">
        <v>0</v>
      </c>
      <c r="D4408">
        <v>938</v>
      </c>
      <c r="E4408" s="33">
        <v>43654</v>
      </c>
      <c r="F4408" t="s">
        <v>1271</v>
      </c>
      <c r="G4408" t="s">
        <v>1483</v>
      </c>
      <c r="H4408">
        <v>0</v>
      </c>
      <c r="I4408">
        <v>0</v>
      </c>
      <c r="J4408" s="33">
        <v>43649</v>
      </c>
      <c r="K4408" t="s">
        <v>1272</v>
      </c>
      <c r="L4408" t="s">
        <v>1517</v>
      </c>
      <c r="M4408">
        <v>30</v>
      </c>
      <c r="N4408">
        <v>0</v>
      </c>
      <c r="O4408" s="33">
        <v>43656</v>
      </c>
      <c r="P4408" t="s">
        <v>1259</v>
      </c>
      <c r="Q4408" t="s">
        <v>2938</v>
      </c>
      <c r="R4408">
        <v>1</v>
      </c>
      <c r="S4408">
        <v>0</v>
      </c>
    </row>
    <row r="4409" spans="1:19" hidden="1" x14ac:dyDescent="0.25">
      <c r="A4409" t="s">
        <v>1272</v>
      </c>
      <c r="B4409" t="s">
        <v>1507</v>
      </c>
      <c r="C4409">
        <v>814</v>
      </c>
      <c r="D4409">
        <v>0</v>
      </c>
      <c r="E4409" s="33">
        <v>43654</v>
      </c>
      <c r="F4409" t="s">
        <v>1272</v>
      </c>
      <c r="G4409" t="s">
        <v>1482</v>
      </c>
      <c r="H4409">
        <v>2</v>
      </c>
      <c r="I4409">
        <v>0</v>
      </c>
      <c r="J4409" s="33">
        <v>43655</v>
      </c>
      <c r="K4409" t="s">
        <v>1272</v>
      </c>
      <c r="L4409" t="s">
        <v>1486</v>
      </c>
      <c r="M4409">
        <v>950</v>
      </c>
      <c r="N4409">
        <v>0</v>
      </c>
      <c r="O4409" s="33">
        <v>43656</v>
      </c>
      <c r="P4409" t="s">
        <v>1259</v>
      </c>
      <c r="Q4409" t="s">
        <v>2939</v>
      </c>
      <c r="R4409">
        <v>0</v>
      </c>
      <c r="S4409">
        <v>501</v>
      </c>
    </row>
    <row r="4410" spans="1:19" hidden="1" x14ac:dyDescent="0.25">
      <c r="A4410" t="s">
        <v>1272</v>
      </c>
      <c r="B4410" t="s">
        <v>1508</v>
      </c>
      <c r="C4410">
        <v>751</v>
      </c>
      <c r="D4410">
        <v>0</v>
      </c>
      <c r="E4410" s="33">
        <v>43654</v>
      </c>
      <c r="F4410" t="s">
        <v>1272</v>
      </c>
      <c r="G4410" t="s">
        <v>1496</v>
      </c>
      <c r="H4410">
        <v>807</v>
      </c>
      <c r="I4410">
        <v>0</v>
      </c>
      <c r="J4410" s="33">
        <v>43655</v>
      </c>
      <c r="K4410" t="s">
        <v>1272</v>
      </c>
      <c r="L4410" t="s">
        <v>870</v>
      </c>
      <c r="M4410">
        <v>950</v>
      </c>
      <c r="N4410">
        <v>0</v>
      </c>
      <c r="O4410" s="33">
        <v>43656</v>
      </c>
      <c r="P4410" t="s">
        <v>1259</v>
      </c>
      <c r="Q4410" t="s">
        <v>1486</v>
      </c>
      <c r="R4410">
        <v>501</v>
      </c>
      <c r="S4410">
        <v>0</v>
      </c>
    </row>
    <row r="4411" spans="1:19" hidden="1" x14ac:dyDescent="0.25">
      <c r="A4411" t="s">
        <v>1272</v>
      </c>
      <c r="B4411" t="s">
        <v>1509</v>
      </c>
      <c r="C4411">
        <v>594</v>
      </c>
      <c r="D4411">
        <v>0</v>
      </c>
      <c r="E4411" s="33">
        <v>43654</v>
      </c>
      <c r="F4411" t="s">
        <v>1272</v>
      </c>
      <c r="G4411" t="s">
        <v>1497</v>
      </c>
      <c r="H4411">
        <v>746</v>
      </c>
      <c r="I4411">
        <v>0</v>
      </c>
      <c r="J4411" s="33">
        <v>43655</v>
      </c>
      <c r="K4411" t="s">
        <v>1272</v>
      </c>
      <c r="L4411" t="s">
        <v>859</v>
      </c>
      <c r="M4411">
        <v>19</v>
      </c>
      <c r="N4411">
        <v>0</v>
      </c>
      <c r="O4411" s="33">
        <v>43656</v>
      </c>
      <c r="P4411" t="s">
        <v>1259</v>
      </c>
      <c r="Q4411" t="s">
        <v>2886</v>
      </c>
      <c r="R4411">
        <v>0</v>
      </c>
      <c r="S4411">
        <v>501</v>
      </c>
    </row>
    <row r="4412" spans="1:19" hidden="1" x14ac:dyDescent="0.25">
      <c r="A4412" t="s">
        <v>1272</v>
      </c>
      <c r="B4412" t="s">
        <v>1510</v>
      </c>
      <c r="C4412">
        <v>287</v>
      </c>
      <c r="D4412">
        <v>0</v>
      </c>
      <c r="E4412" s="33">
        <v>43654</v>
      </c>
      <c r="F4412" t="s">
        <v>1272</v>
      </c>
      <c r="G4412" t="s">
        <v>1498</v>
      </c>
      <c r="H4412">
        <v>586</v>
      </c>
      <c r="I4412">
        <v>0</v>
      </c>
      <c r="J4412" s="33">
        <v>43655</v>
      </c>
      <c r="K4412" t="s">
        <v>1272</v>
      </c>
      <c r="L4412" t="s">
        <v>1494</v>
      </c>
      <c r="M4412">
        <v>828</v>
      </c>
      <c r="N4412">
        <v>0</v>
      </c>
      <c r="O4412" s="33">
        <v>43656</v>
      </c>
      <c r="P4412" t="s">
        <v>1259</v>
      </c>
      <c r="Q4412" t="s">
        <v>2887</v>
      </c>
      <c r="R4412">
        <v>500</v>
      </c>
      <c r="S4412">
        <v>1</v>
      </c>
    </row>
    <row r="4413" spans="1:19" hidden="1" x14ac:dyDescent="0.25">
      <c r="A4413" t="s">
        <v>1272</v>
      </c>
      <c r="B4413" t="s">
        <v>1511</v>
      </c>
      <c r="C4413">
        <v>140</v>
      </c>
      <c r="D4413">
        <v>0</v>
      </c>
      <c r="E4413" s="33">
        <v>43654</v>
      </c>
      <c r="F4413" t="s">
        <v>1272</v>
      </c>
      <c r="G4413" t="s">
        <v>1499</v>
      </c>
      <c r="H4413">
        <v>289</v>
      </c>
      <c r="I4413">
        <v>0</v>
      </c>
      <c r="J4413" s="33">
        <v>43655</v>
      </c>
      <c r="K4413" t="s">
        <v>1272</v>
      </c>
      <c r="L4413" t="s">
        <v>1518</v>
      </c>
      <c r="M4413">
        <v>2</v>
      </c>
      <c r="N4413">
        <v>0</v>
      </c>
      <c r="O4413" s="33">
        <v>43656</v>
      </c>
      <c r="P4413" t="s">
        <v>1259</v>
      </c>
      <c r="Q4413" t="s">
        <v>2888</v>
      </c>
      <c r="R4413">
        <v>0</v>
      </c>
      <c r="S4413">
        <v>501</v>
      </c>
    </row>
    <row r="4414" spans="1:19" hidden="1" x14ac:dyDescent="0.25">
      <c r="A4414" t="s">
        <v>1272</v>
      </c>
      <c r="B4414" t="s">
        <v>1512</v>
      </c>
      <c r="C4414">
        <v>30</v>
      </c>
      <c r="D4414">
        <v>0</v>
      </c>
      <c r="E4414" s="33">
        <v>43654</v>
      </c>
      <c r="F4414" t="s">
        <v>1272</v>
      </c>
      <c r="G4414" t="s">
        <v>1500</v>
      </c>
      <c r="H4414">
        <v>145</v>
      </c>
      <c r="I4414">
        <v>0</v>
      </c>
      <c r="J4414" s="33">
        <v>43655</v>
      </c>
      <c r="K4414" t="s">
        <v>1272</v>
      </c>
      <c r="L4414" t="s">
        <v>861</v>
      </c>
      <c r="M4414">
        <v>1</v>
      </c>
      <c r="N4414">
        <v>0</v>
      </c>
      <c r="O4414" s="33">
        <v>43656</v>
      </c>
      <c r="P4414" t="s">
        <v>1259</v>
      </c>
      <c r="Q4414" t="s">
        <v>870</v>
      </c>
      <c r="R4414">
        <v>497</v>
      </c>
      <c r="S4414">
        <v>0</v>
      </c>
    </row>
    <row r="4415" spans="1:19" hidden="1" x14ac:dyDescent="0.25">
      <c r="A4415" t="s">
        <v>1272</v>
      </c>
      <c r="B4415" t="s">
        <v>1513</v>
      </c>
      <c r="C4415">
        <v>4</v>
      </c>
      <c r="D4415">
        <v>0</v>
      </c>
      <c r="E4415" s="33">
        <v>43654</v>
      </c>
      <c r="F4415" t="s">
        <v>1272</v>
      </c>
      <c r="G4415" t="s">
        <v>1501</v>
      </c>
      <c r="H4415">
        <v>32</v>
      </c>
      <c r="I4415">
        <v>0</v>
      </c>
      <c r="J4415" s="33">
        <v>43655</v>
      </c>
      <c r="K4415" t="s">
        <v>1272</v>
      </c>
      <c r="L4415" t="s">
        <v>1810</v>
      </c>
      <c r="M4415">
        <v>3</v>
      </c>
      <c r="N4415">
        <v>0</v>
      </c>
      <c r="O4415" s="33">
        <v>43656</v>
      </c>
      <c r="P4415" t="s">
        <v>1259</v>
      </c>
      <c r="Q4415" t="s">
        <v>2943</v>
      </c>
      <c r="R4415">
        <v>0</v>
      </c>
      <c r="S4415">
        <v>501</v>
      </c>
    </row>
    <row r="4416" spans="1:19" hidden="1" x14ac:dyDescent="0.25">
      <c r="A4416" t="s">
        <v>1272</v>
      </c>
      <c r="B4416" t="s">
        <v>1514</v>
      </c>
      <c r="C4416">
        <v>253</v>
      </c>
      <c r="D4416">
        <v>0</v>
      </c>
      <c r="E4416" s="33">
        <v>43654</v>
      </c>
      <c r="F4416" t="s">
        <v>1272</v>
      </c>
      <c r="G4416" t="s">
        <v>1502</v>
      </c>
      <c r="H4416">
        <v>4</v>
      </c>
      <c r="I4416">
        <v>0</v>
      </c>
      <c r="J4416" s="33">
        <v>43655</v>
      </c>
      <c r="K4416" t="s">
        <v>1272</v>
      </c>
      <c r="L4416" t="s">
        <v>3020</v>
      </c>
      <c r="M4416">
        <v>0</v>
      </c>
      <c r="N4416">
        <v>950</v>
      </c>
      <c r="O4416" s="33">
        <v>43656</v>
      </c>
      <c r="P4416" t="s">
        <v>1259</v>
      </c>
      <c r="Q4416" t="s">
        <v>2889</v>
      </c>
      <c r="R4416">
        <v>0</v>
      </c>
      <c r="S4416">
        <v>501</v>
      </c>
    </row>
    <row r="4417" spans="1:19" hidden="1" x14ac:dyDescent="0.25">
      <c r="A4417" t="s">
        <v>1272</v>
      </c>
      <c r="B4417" t="s">
        <v>1515</v>
      </c>
      <c r="C4417">
        <v>12</v>
      </c>
      <c r="D4417">
        <v>0</v>
      </c>
      <c r="E4417" s="33">
        <v>43654</v>
      </c>
      <c r="F4417" t="s">
        <v>1272</v>
      </c>
      <c r="G4417" t="s">
        <v>1503</v>
      </c>
      <c r="H4417">
        <v>251</v>
      </c>
      <c r="I4417">
        <v>0</v>
      </c>
      <c r="J4417" s="33">
        <v>43655</v>
      </c>
      <c r="K4417" t="s">
        <v>1272</v>
      </c>
      <c r="L4417" t="s">
        <v>3021</v>
      </c>
      <c r="M4417">
        <v>3</v>
      </c>
      <c r="N4417">
        <v>0</v>
      </c>
      <c r="O4417" s="33">
        <v>43656</v>
      </c>
      <c r="P4417" t="s">
        <v>1259</v>
      </c>
      <c r="Q4417" t="s">
        <v>2890</v>
      </c>
      <c r="R4417">
        <v>1</v>
      </c>
      <c r="S4417">
        <v>1</v>
      </c>
    </row>
    <row r="4418" spans="1:19" hidden="1" x14ac:dyDescent="0.25">
      <c r="A4418" t="s">
        <v>1272</v>
      </c>
      <c r="B4418" t="s">
        <v>1516</v>
      </c>
      <c r="C4418">
        <v>97</v>
      </c>
      <c r="D4418">
        <v>0</v>
      </c>
      <c r="E4418" s="33">
        <v>43654</v>
      </c>
      <c r="F4418" t="s">
        <v>1272</v>
      </c>
      <c r="G4418" t="s">
        <v>1504</v>
      </c>
      <c r="H4418">
        <v>11</v>
      </c>
      <c r="I4418">
        <v>0</v>
      </c>
      <c r="J4418" s="33">
        <v>43655</v>
      </c>
      <c r="K4418" t="s">
        <v>1272</v>
      </c>
      <c r="L4418" t="s">
        <v>1483</v>
      </c>
      <c r="M4418">
        <v>1</v>
      </c>
      <c r="N4418">
        <v>0</v>
      </c>
      <c r="O4418" s="33">
        <v>43656</v>
      </c>
      <c r="P4418" t="s">
        <v>1259</v>
      </c>
      <c r="Q4418" t="s">
        <v>2940</v>
      </c>
      <c r="R4418">
        <v>0</v>
      </c>
      <c r="S4418">
        <v>501</v>
      </c>
    </row>
    <row r="4419" spans="1:19" hidden="1" x14ac:dyDescent="0.25">
      <c r="A4419" t="s">
        <v>1272</v>
      </c>
      <c r="B4419" t="s">
        <v>1517</v>
      </c>
      <c r="C4419">
        <v>30</v>
      </c>
      <c r="D4419">
        <v>0</v>
      </c>
      <c r="E4419" s="33">
        <v>43654</v>
      </c>
      <c r="F4419" t="s">
        <v>1272</v>
      </c>
      <c r="G4419" t="s">
        <v>1505</v>
      </c>
      <c r="H4419">
        <v>96</v>
      </c>
      <c r="I4419">
        <v>0</v>
      </c>
      <c r="J4419" s="33">
        <v>43655</v>
      </c>
      <c r="K4419" t="s">
        <v>1273</v>
      </c>
      <c r="L4419" t="s">
        <v>1530</v>
      </c>
      <c r="M4419">
        <v>2520</v>
      </c>
      <c r="N4419">
        <v>0</v>
      </c>
      <c r="O4419" s="33">
        <v>43656</v>
      </c>
      <c r="P4419" t="s">
        <v>1259</v>
      </c>
      <c r="Q4419" t="s">
        <v>2941</v>
      </c>
      <c r="R4419">
        <v>0</v>
      </c>
      <c r="S4419">
        <v>501</v>
      </c>
    </row>
    <row r="4420" spans="1:19" hidden="1" x14ac:dyDescent="0.25">
      <c r="A4420" t="s">
        <v>1272</v>
      </c>
      <c r="B4420" t="s">
        <v>1486</v>
      </c>
      <c r="C4420">
        <v>938</v>
      </c>
      <c r="D4420">
        <v>0</v>
      </c>
      <c r="E4420" s="33">
        <v>43654</v>
      </c>
      <c r="F4420" t="s">
        <v>1272</v>
      </c>
      <c r="G4420" t="s">
        <v>1506</v>
      </c>
      <c r="H4420">
        <v>29</v>
      </c>
      <c r="I4420">
        <v>0</v>
      </c>
      <c r="J4420" s="33">
        <v>43655</v>
      </c>
      <c r="K4420" t="s">
        <v>1273</v>
      </c>
      <c r="L4420" t="s">
        <v>1529</v>
      </c>
      <c r="M4420">
        <v>25</v>
      </c>
      <c r="N4420">
        <v>137</v>
      </c>
      <c r="O4420" s="33">
        <v>43656</v>
      </c>
      <c r="P4420" t="s">
        <v>1259</v>
      </c>
      <c r="Q4420" t="s">
        <v>2942</v>
      </c>
      <c r="R4420">
        <v>1</v>
      </c>
      <c r="S4420">
        <v>1</v>
      </c>
    </row>
    <row r="4421" spans="1:19" hidden="1" x14ac:dyDescent="0.25">
      <c r="A4421" t="s">
        <v>1272</v>
      </c>
      <c r="B4421" t="s">
        <v>870</v>
      </c>
      <c r="C4421">
        <v>938</v>
      </c>
      <c r="D4421">
        <v>0</v>
      </c>
      <c r="E4421" s="33">
        <v>43654</v>
      </c>
      <c r="F4421" t="s">
        <v>1272</v>
      </c>
      <c r="G4421" t="s">
        <v>1485</v>
      </c>
      <c r="H4421">
        <v>949</v>
      </c>
      <c r="I4421">
        <v>0</v>
      </c>
      <c r="J4421" s="33">
        <v>43655</v>
      </c>
      <c r="K4421" t="s">
        <v>1273</v>
      </c>
      <c r="L4421" t="s">
        <v>3022</v>
      </c>
      <c r="M4421">
        <v>950</v>
      </c>
      <c r="N4421">
        <v>0</v>
      </c>
      <c r="O4421" s="33">
        <v>43656</v>
      </c>
      <c r="P4421" t="s">
        <v>1259</v>
      </c>
      <c r="Q4421" t="s">
        <v>2944</v>
      </c>
      <c r="R4421">
        <v>0</v>
      </c>
      <c r="S4421">
        <v>501</v>
      </c>
    </row>
    <row r="4422" spans="1:19" hidden="1" x14ac:dyDescent="0.25">
      <c r="A4422" t="s">
        <v>1272</v>
      </c>
      <c r="B4422" t="s">
        <v>859</v>
      </c>
      <c r="C4422">
        <v>17</v>
      </c>
      <c r="D4422">
        <v>0</v>
      </c>
      <c r="E4422" s="33">
        <v>43654</v>
      </c>
      <c r="F4422" t="s">
        <v>1272</v>
      </c>
      <c r="G4422" t="s">
        <v>857</v>
      </c>
      <c r="H4422">
        <v>17</v>
      </c>
      <c r="I4422">
        <v>0</v>
      </c>
      <c r="J4422" s="33">
        <v>43655</v>
      </c>
      <c r="K4422" t="s">
        <v>1274</v>
      </c>
      <c r="L4422" t="s">
        <v>1482</v>
      </c>
      <c r="M4422">
        <v>1</v>
      </c>
      <c r="N4422">
        <v>0</v>
      </c>
      <c r="O4422" s="33">
        <v>43656</v>
      </c>
      <c r="P4422" t="s">
        <v>1259</v>
      </c>
      <c r="Q4422" t="s">
        <v>2891</v>
      </c>
      <c r="R4422">
        <v>0</v>
      </c>
      <c r="S4422">
        <v>501</v>
      </c>
    </row>
    <row r="4423" spans="1:19" hidden="1" x14ac:dyDescent="0.25">
      <c r="A4423" t="s">
        <v>1272</v>
      </c>
      <c r="B4423" t="s">
        <v>1494</v>
      </c>
      <c r="C4423">
        <v>816</v>
      </c>
      <c r="D4423">
        <v>0</v>
      </c>
      <c r="E4423" s="33">
        <v>43654</v>
      </c>
      <c r="F4423" t="s">
        <v>1272</v>
      </c>
      <c r="G4423" t="s">
        <v>2013</v>
      </c>
      <c r="H4423">
        <v>4</v>
      </c>
      <c r="I4423">
        <v>0</v>
      </c>
      <c r="J4423" s="33">
        <v>43655</v>
      </c>
      <c r="K4423" t="s">
        <v>1274</v>
      </c>
      <c r="L4423" t="s">
        <v>1485</v>
      </c>
      <c r="M4423">
        <v>4</v>
      </c>
      <c r="N4423">
        <v>0</v>
      </c>
      <c r="O4423" s="33">
        <v>43656</v>
      </c>
      <c r="P4423" t="s">
        <v>1259</v>
      </c>
      <c r="Q4423" t="s">
        <v>2892</v>
      </c>
      <c r="R4423">
        <v>1</v>
      </c>
      <c r="S4423">
        <v>1</v>
      </c>
    </row>
    <row r="4424" spans="1:19" hidden="1" x14ac:dyDescent="0.25">
      <c r="A4424" t="s">
        <v>1272</v>
      </c>
      <c r="B4424" t="s">
        <v>1518</v>
      </c>
      <c r="C4424">
        <v>2</v>
      </c>
      <c r="D4424">
        <v>0</v>
      </c>
      <c r="E4424" s="33">
        <v>43654</v>
      </c>
      <c r="F4424" t="s">
        <v>1272</v>
      </c>
      <c r="G4424" t="s">
        <v>1868</v>
      </c>
      <c r="H4424">
        <v>22</v>
      </c>
      <c r="I4424">
        <v>0</v>
      </c>
      <c r="J4424" s="33">
        <v>43655</v>
      </c>
      <c r="K4424" t="s">
        <v>1274</v>
      </c>
      <c r="L4424" t="s">
        <v>857</v>
      </c>
      <c r="M4424">
        <v>1</v>
      </c>
      <c r="N4424">
        <v>0</v>
      </c>
      <c r="O4424" s="33">
        <v>43656</v>
      </c>
      <c r="P4424" t="s">
        <v>1259</v>
      </c>
      <c r="Q4424" t="s">
        <v>2893</v>
      </c>
      <c r="R4424">
        <v>500</v>
      </c>
      <c r="S4424">
        <v>1</v>
      </c>
    </row>
    <row r="4425" spans="1:19" hidden="1" x14ac:dyDescent="0.25">
      <c r="A4425" t="s">
        <v>1272</v>
      </c>
      <c r="B4425" t="s">
        <v>861</v>
      </c>
      <c r="C4425">
        <v>1</v>
      </c>
      <c r="D4425">
        <v>0</v>
      </c>
      <c r="E4425" s="33">
        <v>43654</v>
      </c>
      <c r="F4425" t="s">
        <v>1272</v>
      </c>
      <c r="G4425" t="s">
        <v>868</v>
      </c>
      <c r="H4425">
        <v>751</v>
      </c>
      <c r="I4425">
        <v>0</v>
      </c>
      <c r="J4425" s="33">
        <v>43655</v>
      </c>
      <c r="K4425" t="s">
        <v>1274</v>
      </c>
      <c r="L4425" t="s">
        <v>868</v>
      </c>
      <c r="M4425">
        <v>1</v>
      </c>
      <c r="N4425">
        <v>0</v>
      </c>
      <c r="O4425" s="33">
        <v>43656</v>
      </c>
      <c r="P4425" t="s">
        <v>1259</v>
      </c>
      <c r="Q4425" t="s">
        <v>2894</v>
      </c>
      <c r="R4425">
        <v>0</v>
      </c>
      <c r="S4425">
        <v>501</v>
      </c>
    </row>
    <row r="4426" spans="1:19" hidden="1" x14ac:dyDescent="0.25">
      <c r="A4426" t="s">
        <v>1272</v>
      </c>
      <c r="B4426" t="s">
        <v>1810</v>
      </c>
      <c r="C4426">
        <v>3</v>
      </c>
      <c r="D4426">
        <v>0</v>
      </c>
      <c r="E4426" s="33">
        <v>43654</v>
      </c>
      <c r="F4426" t="s">
        <v>1272</v>
      </c>
      <c r="G4426" t="s">
        <v>1616</v>
      </c>
      <c r="H4426">
        <v>0</v>
      </c>
      <c r="I4426">
        <v>949</v>
      </c>
      <c r="J4426" s="33">
        <v>43655</v>
      </c>
      <c r="K4426" t="s">
        <v>1274</v>
      </c>
      <c r="L4426" t="s">
        <v>1484</v>
      </c>
      <c r="M4426">
        <v>4</v>
      </c>
      <c r="N4426">
        <v>0</v>
      </c>
      <c r="O4426" s="33">
        <v>43656</v>
      </c>
      <c r="P4426" t="s">
        <v>1259</v>
      </c>
      <c r="Q4426" t="s">
        <v>859</v>
      </c>
      <c r="R4426">
        <v>7</v>
      </c>
      <c r="S4426">
        <v>0</v>
      </c>
    </row>
    <row r="4427" spans="1:19" hidden="1" x14ac:dyDescent="0.25">
      <c r="A4427" t="s">
        <v>1272</v>
      </c>
      <c r="B4427" t="s">
        <v>3020</v>
      </c>
      <c r="C4427">
        <v>0</v>
      </c>
      <c r="D4427">
        <v>938</v>
      </c>
      <c r="E4427" s="33">
        <v>43654</v>
      </c>
      <c r="F4427" t="s">
        <v>1272</v>
      </c>
      <c r="G4427" t="s">
        <v>1507</v>
      </c>
      <c r="H4427">
        <v>822</v>
      </c>
      <c r="I4427">
        <v>0</v>
      </c>
      <c r="J4427" s="33">
        <v>43655</v>
      </c>
      <c r="K4427" t="s">
        <v>1274</v>
      </c>
      <c r="L4427" t="s">
        <v>1486</v>
      </c>
      <c r="M4427">
        <v>4</v>
      </c>
      <c r="N4427">
        <v>0</v>
      </c>
      <c r="O4427" s="33">
        <v>43656</v>
      </c>
      <c r="P4427" t="s">
        <v>1259</v>
      </c>
      <c r="Q4427" t="s">
        <v>1910</v>
      </c>
      <c r="R4427">
        <v>0</v>
      </c>
      <c r="S4427">
        <v>501</v>
      </c>
    </row>
    <row r="4428" spans="1:19" hidden="1" x14ac:dyDescent="0.25">
      <c r="A4428" t="s">
        <v>1272</v>
      </c>
      <c r="B4428" t="s">
        <v>3021</v>
      </c>
      <c r="C4428">
        <v>3</v>
      </c>
      <c r="D4428">
        <v>0</v>
      </c>
      <c r="E4428" s="33">
        <v>43654</v>
      </c>
      <c r="F4428" t="s">
        <v>1272</v>
      </c>
      <c r="G4428" t="s">
        <v>1508</v>
      </c>
      <c r="H4428">
        <v>759</v>
      </c>
      <c r="I4428">
        <v>0</v>
      </c>
      <c r="J4428" s="33">
        <v>43655</v>
      </c>
      <c r="K4428" t="s">
        <v>1274</v>
      </c>
      <c r="L4428" t="s">
        <v>870</v>
      </c>
      <c r="M4428">
        <v>1</v>
      </c>
      <c r="N4428">
        <v>0</v>
      </c>
      <c r="O4428" s="33">
        <v>43656</v>
      </c>
      <c r="P4428" t="s">
        <v>1259</v>
      </c>
      <c r="Q4428" t="s">
        <v>2895</v>
      </c>
      <c r="R4428">
        <v>0</v>
      </c>
      <c r="S4428">
        <v>501</v>
      </c>
    </row>
    <row r="4429" spans="1:19" hidden="1" x14ac:dyDescent="0.25">
      <c r="A4429" t="s">
        <v>1272</v>
      </c>
      <c r="B4429" t="s">
        <v>1483</v>
      </c>
      <c r="C4429">
        <v>1</v>
      </c>
      <c r="D4429">
        <v>0</v>
      </c>
      <c r="E4429" s="33">
        <v>43654</v>
      </c>
      <c r="F4429" t="s">
        <v>1272</v>
      </c>
      <c r="G4429" t="s">
        <v>1509</v>
      </c>
      <c r="H4429">
        <v>597</v>
      </c>
      <c r="I4429">
        <v>0</v>
      </c>
      <c r="J4429" s="33">
        <v>43655</v>
      </c>
      <c r="K4429" t="s">
        <v>1274</v>
      </c>
      <c r="L4429" t="s">
        <v>859</v>
      </c>
      <c r="M4429">
        <v>1</v>
      </c>
      <c r="N4429">
        <v>0</v>
      </c>
      <c r="O4429" s="33">
        <v>43656</v>
      </c>
      <c r="P4429" t="s">
        <v>1259</v>
      </c>
      <c r="Q4429" t="s">
        <v>2896</v>
      </c>
      <c r="R4429">
        <v>1</v>
      </c>
      <c r="S4429">
        <v>0</v>
      </c>
    </row>
    <row r="4430" spans="1:19" hidden="1" x14ac:dyDescent="0.25">
      <c r="A4430" t="s">
        <v>1273</v>
      </c>
      <c r="B4430" t="s">
        <v>1530</v>
      </c>
      <c r="C4430">
        <v>2483</v>
      </c>
      <c r="D4430">
        <v>0</v>
      </c>
      <c r="E4430" s="33">
        <v>43654</v>
      </c>
      <c r="F4430" t="s">
        <v>1272</v>
      </c>
      <c r="G4430" t="s">
        <v>1510</v>
      </c>
      <c r="H4430">
        <v>290</v>
      </c>
      <c r="I4430">
        <v>0</v>
      </c>
      <c r="J4430" s="33">
        <v>43655</v>
      </c>
      <c r="K4430" t="s">
        <v>1274</v>
      </c>
      <c r="L4430" t="s">
        <v>861</v>
      </c>
      <c r="M4430">
        <v>1</v>
      </c>
      <c r="N4430">
        <v>0</v>
      </c>
      <c r="O4430" s="33">
        <v>43656</v>
      </c>
      <c r="P4430" t="s">
        <v>1259</v>
      </c>
      <c r="Q4430" t="s">
        <v>2897</v>
      </c>
      <c r="R4430">
        <v>1</v>
      </c>
      <c r="S4430">
        <v>0</v>
      </c>
    </row>
    <row r="4431" spans="1:19" hidden="1" x14ac:dyDescent="0.25">
      <c r="A4431" t="s">
        <v>1273</v>
      </c>
      <c r="B4431" t="s">
        <v>1529</v>
      </c>
      <c r="C4431">
        <v>25</v>
      </c>
      <c r="D4431">
        <v>137</v>
      </c>
      <c r="E4431" s="33">
        <v>43654</v>
      </c>
      <c r="F4431" t="s">
        <v>1272</v>
      </c>
      <c r="G4431" t="s">
        <v>1511</v>
      </c>
      <c r="H4431">
        <v>145</v>
      </c>
      <c r="I4431">
        <v>0</v>
      </c>
      <c r="J4431" s="33">
        <v>43655</v>
      </c>
      <c r="K4431" t="s">
        <v>1274</v>
      </c>
      <c r="L4431" t="s">
        <v>1483</v>
      </c>
      <c r="M4431">
        <v>1</v>
      </c>
      <c r="N4431">
        <v>0</v>
      </c>
      <c r="O4431" s="33">
        <v>43656</v>
      </c>
      <c r="P4431" t="s">
        <v>1259</v>
      </c>
      <c r="Q4431" t="s">
        <v>2898</v>
      </c>
      <c r="R4431">
        <v>1</v>
      </c>
      <c r="S4431">
        <v>0</v>
      </c>
    </row>
    <row r="4432" spans="1:19" hidden="1" x14ac:dyDescent="0.25">
      <c r="A4432" t="s">
        <v>1273</v>
      </c>
      <c r="B4432" t="s">
        <v>3022</v>
      </c>
      <c r="C4432">
        <v>938</v>
      </c>
      <c r="D4432">
        <v>0</v>
      </c>
      <c r="E4432" s="33">
        <v>43654</v>
      </c>
      <c r="F4432" t="s">
        <v>1272</v>
      </c>
      <c r="G4432" t="s">
        <v>1512</v>
      </c>
      <c r="H4432">
        <v>32</v>
      </c>
      <c r="I4432">
        <v>0</v>
      </c>
      <c r="J4432" s="33">
        <v>43655</v>
      </c>
      <c r="K4432" t="s">
        <v>1275</v>
      </c>
      <c r="L4432" t="s">
        <v>1482</v>
      </c>
      <c r="M4432">
        <v>2</v>
      </c>
      <c r="N4432">
        <v>0</v>
      </c>
      <c r="O4432" s="33">
        <v>43656</v>
      </c>
      <c r="P4432" t="s">
        <v>1259</v>
      </c>
      <c r="Q4432" t="s">
        <v>2901</v>
      </c>
      <c r="R4432">
        <v>0</v>
      </c>
      <c r="S4432">
        <v>501</v>
      </c>
    </row>
    <row r="4433" spans="1:19" hidden="1" x14ac:dyDescent="0.25">
      <c r="A4433" t="s">
        <v>1274</v>
      </c>
      <c r="B4433" t="s">
        <v>1482</v>
      </c>
      <c r="C4433">
        <v>1</v>
      </c>
      <c r="D4433">
        <v>0</v>
      </c>
      <c r="E4433" s="33">
        <v>43654</v>
      </c>
      <c r="F4433" t="s">
        <v>1272</v>
      </c>
      <c r="G4433" t="s">
        <v>1513</v>
      </c>
      <c r="H4433">
        <v>4</v>
      </c>
      <c r="I4433">
        <v>0</v>
      </c>
      <c r="J4433" s="33">
        <v>43655</v>
      </c>
      <c r="K4433" t="s">
        <v>1275</v>
      </c>
      <c r="L4433" t="s">
        <v>1720</v>
      </c>
      <c r="M4433">
        <v>0</v>
      </c>
      <c r="N4433">
        <v>3</v>
      </c>
      <c r="O4433" s="33">
        <v>43656</v>
      </c>
      <c r="P4433" t="s">
        <v>1259</v>
      </c>
      <c r="Q4433" t="s">
        <v>2902</v>
      </c>
      <c r="R4433">
        <v>0</v>
      </c>
      <c r="S4433">
        <v>501</v>
      </c>
    </row>
    <row r="4434" spans="1:19" hidden="1" x14ac:dyDescent="0.25">
      <c r="A4434" t="s">
        <v>1274</v>
      </c>
      <c r="B4434" t="s">
        <v>1485</v>
      </c>
      <c r="C4434">
        <v>4</v>
      </c>
      <c r="D4434">
        <v>0</v>
      </c>
      <c r="E4434" s="33">
        <v>43654</v>
      </c>
      <c r="F4434" t="s">
        <v>1272</v>
      </c>
      <c r="G4434" t="s">
        <v>1514</v>
      </c>
      <c r="H4434">
        <v>253</v>
      </c>
      <c r="I4434">
        <v>0</v>
      </c>
      <c r="J4434" s="33">
        <v>43655</v>
      </c>
      <c r="K4434" t="s">
        <v>1275</v>
      </c>
      <c r="L4434" t="s">
        <v>1743</v>
      </c>
      <c r="M4434">
        <v>0</v>
      </c>
      <c r="N4434">
        <v>3</v>
      </c>
      <c r="O4434" s="33">
        <v>43656</v>
      </c>
      <c r="P4434" t="s">
        <v>1259</v>
      </c>
      <c r="Q4434" t="s">
        <v>2836</v>
      </c>
      <c r="R4434">
        <v>501</v>
      </c>
      <c r="S4434">
        <v>0</v>
      </c>
    </row>
    <row r="4435" spans="1:19" hidden="1" x14ac:dyDescent="0.25">
      <c r="A4435" t="s">
        <v>1274</v>
      </c>
      <c r="B4435" t="s">
        <v>857</v>
      </c>
      <c r="C4435">
        <v>1</v>
      </c>
      <c r="D4435">
        <v>0</v>
      </c>
      <c r="E4435" s="33">
        <v>43654</v>
      </c>
      <c r="F4435" t="s">
        <v>1272</v>
      </c>
      <c r="G4435" t="s">
        <v>1515</v>
      </c>
      <c r="H4435">
        <v>12</v>
      </c>
      <c r="I4435">
        <v>0</v>
      </c>
      <c r="J4435" s="33">
        <v>43655</v>
      </c>
      <c r="K4435" t="s">
        <v>1275</v>
      </c>
      <c r="L4435" t="s">
        <v>857</v>
      </c>
      <c r="M4435">
        <v>1</v>
      </c>
      <c r="N4435">
        <v>0</v>
      </c>
      <c r="O4435" s="33">
        <v>43656</v>
      </c>
      <c r="P4435" t="s">
        <v>1259</v>
      </c>
      <c r="Q4435" t="s">
        <v>2903</v>
      </c>
      <c r="R4435">
        <v>1</v>
      </c>
      <c r="S4435">
        <v>0</v>
      </c>
    </row>
    <row r="4436" spans="1:19" hidden="1" x14ac:dyDescent="0.25">
      <c r="A4436" t="s">
        <v>1274</v>
      </c>
      <c r="B4436" t="s">
        <v>868</v>
      </c>
      <c r="C4436">
        <v>1</v>
      </c>
      <c r="D4436">
        <v>0</v>
      </c>
      <c r="E4436" s="33">
        <v>43654</v>
      </c>
      <c r="F4436" t="s">
        <v>1272</v>
      </c>
      <c r="G4436" t="s">
        <v>1516</v>
      </c>
      <c r="H4436">
        <v>97</v>
      </c>
      <c r="I4436">
        <v>0</v>
      </c>
      <c r="J4436" s="33">
        <v>43655</v>
      </c>
      <c r="K4436" t="s">
        <v>1275</v>
      </c>
      <c r="L4436" t="s">
        <v>868</v>
      </c>
      <c r="M4436">
        <v>1</v>
      </c>
      <c r="N4436">
        <v>0</v>
      </c>
      <c r="O4436" s="33">
        <v>43656</v>
      </c>
      <c r="P4436" t="s">
        <v>1259</v>
      </c>
      <c r="Q4436" t="s">
        <v>2899</v>
      </c>
      <c r="R4436">
        <v>1</v>
      </c>
      <c r="S4436">
        <v>0</v>
      </c>
    </row>
    <row r="4437" spans="1:19" hidden="1" x14ac:dyDescent="0.25">
      <c r="A4437" t="s">
        <v>1274</v>
      </c>
      <c r="B4437" t="s">
        <v>1484</v>
      </c>
      <c r="C4437">
        <v>4</v>
      </c>
      <c r="D4437">
        <v>0</v>
      </c>
      <c r="E4437" s="33">
        <v>43654</v>
      </c>
      <c r="F4437" t="s">
        <v>1272</v>
      </c>
      <c r="G4437" t="s">
        <v>1517</v>
      </c>
      <c r="H4437">
        <v>30</v>
      </c>
      <c r="I4437">
        <v>0</v>
      </c>
      <c r="J4437" s="33">
        <v>43655</v>
      </c>
      <c r="K4437" t="s">
        <v>1275</v>
      </c>
      <c r="L4437" t="s">
        <v>1486</v>
      </c>
      <c r="M4437">
        <v>3</v>
      </c>
      <c r="N4437">
        <v>0</v>
      </c>
      <c r="O4437" s="33">
        <v>43656</v>
      </c>
      <c r="P4437" t="s">
        <v>1259</v>
      </c>
      <c r="Q4437" t="s">
        <v>2900</v>
      </c>
      <c r="R4437">
        <v>1</v>
      </c>
      <c r="S4437">
        <v>0</v>
      </c>
    </row>
    <row r="4438" spans="1:19" hidden="1" x14ac:dyDescent="0.25">
      <c r="A4438" t="s">
        <v>1274</v>
      </c>
      <c r="B4438" t="s">
        <v>1486</v>
      </c>
      <c r="C4438">
        <v>4</v>
      </c>
      <c r="D4438">
        <v>0</v>
      </c>
      <c r="E4438" s="33">
        <v>43654</v>
      </c>
      <c r="F4438" t="s">
        <v>1272</v>
      </c>
      <c r="G4438" t="s">
        <v>1486</v>
      </c>
      <c r="H4438">
        <v>949</v>
      </c>
      <c r="I4438">
        <v>0</v>
      </c>
      <c r="J4438" s="33">
        <v>43655</v>
      </c>
      <c r="K4438" t="s">
        <v>1275</v>
      </c>
      <c r="L4438" t="s">
        <v>870</v>
      </c>
      <c r="M4438">
        <v>1</v>
      </c>
      <c r="N4438">
        <v>0</v>
      </c>
      <c r="O4438" s="33">
        <v>43656</v>
      </c>
      <c r="P4438" t="s">
        <v>1259</v>
      </c>
      <c r="Q4438" t="s">
        <v>2905</v>
      </c>
      <c r="R4438">
        <v>0</v>
      </c>
      <c r="S4438">
        <v>501</v>
      </c>
    </row>
    <row r="4439" spans="1:19" hidden="1" x14ac:dyDescent="0.25">
      <c r="A4439" t="s">
        <v>1274</v>
      </c>
      <c r="B4439" t="s">
        <v>870</v>
      </c>
      <c r="C4439">
        <v>1</v>
      </c>
      <c r="D4439">
        <v>0</v>
      </c>
      <c r="E4439" s="33">
        <v>43654</v>
      </c>
      <c r="F4439" t="s">
        <v>1272</v>
      </c>
      <c r="G4439" t="s">
        <v>870</v>
      </c>
      <c r="H4439">
        <v>949</v>
      </c>
      <c r="I4439">
        <v>0</v>
      </c>
      <c r="J4439" s="33">
        <v>43655</v>
      </c>
      <c r="K4439" t="s">
        <v>1275</v>
      </c>
      <c r="L4439" t="s">
        <v>859</v>
      </c>
      <c r="M4439">
        <v>1</v>
      </c>
      <c r="N4439">
        <v>0</v>
      </c>
      <c r="O4439" s="33">
        <v>43656</v>
      </c>
      <c r="P4439" t="s">
        <v>1259</v>
      </c>
      <c r="Q4439" t="s">
        <v>2906</v>
      </c>
      <c r="R4439">
        <v>1</v>
      </c>
      <c r="S4439">
        <v>1</v>
      </c>
    </row>
    <row r="4440" spans="1:19" hidden="1" x14ac:dyDescent="0.25">
      <c r="A4440" t="s">
        <v>1274</v>
      </c>
      <c r="B4440" t="s">
        <v>859</v>
      </c>
      <c r="C4440">
        <v>1</v>
      </c>
      <c r="D4440">
        <v>0</v>
      </c>
      <c r="E4440" s="33">
        <v>43654</v>
      </c>
      <c r="F4440" t="s">
        <v>1272</v>
      </c>
      <c r="G4440" t="s">
        <v>859</v>
      </c>
      <c r="H4440">
        <v>18</v>
      </c>
      <c r="I4440">
        <v>0</v>
      </c>
      <c r="J4440" s="33">
        <v>43655</v>
      </c>
      <c r="K4440" t="s">
        <v>1275</v>
      </c>
      <c r="L4440" t="s">
        <v>1543</v>
      </c>
      <c r="M4440">
        <v>3</v>
      </c>
      <c r="N4440">
        <v>0</v>
      </c>
      <c r="O4440" s="33">
        <v>43656</v>
      </c>
      <c r="P4440" t="s">
        <v>1259</v>
      </c>
      <c r="Q4440" t="s">
        <v>2907</v>
      </c>
      <c r="R4440">
        <v>0</v>
      </c>
      <c r="S4440">
        <v>501</v>
      </c>
    </row>
    <row r="4441" spans="1:19" hidden="1" x14ac:dyDescent="0.25">
      <c r="A4441" t="s">
        <v>1274</v>
      </c>
      <c r="B4441" t="s">
        <v>861</v>
      </c>
      <c r="C4441">
        <v>1</v>
      </c>
      <c r="D4441">
        <v>0</v>
      </c>
      <c r="E4441" s="33">
        <v>43654</v>
      </c>
      <c r="F4441" t="s">
        <v>1272</v>
      </c>
      <c r="G4441" t="s">
        <v>1494</v>
      </c>
      <c r="H4441">
        <v>827</v>
      </c>
      <c r="I4441">
        <v>0</v>
      </c>
      <c r="J4441" s="33">
        <v>43655</v>
      </c>
      <c r="K4441" t="s">
        <v>1275</v>
      </c>
      <c r="L4441" t="s">
        <v>3023</v>
      </c>
      <c r="M4441">
        <v>1</v>
      </c>
      <c r="N4441">
        <v>0</v>
      </c>
      <c r="O4441" s="33">
        <v>43656</v>
      </c>
      <c r="P4441" t="s">
        <v>1259</v>
      </c>
      <c r="Q4441" t="s">
        <v>2904</v>
      </c>
      <c r="R4441">
        <v>0</v>
      </c>
      <c r="S4441">
        <v>501</v>
      </c>
    </row>
    <row r="4442" spans="1:19" hidden="1" x14ac:dyDescent="0.25">
      <c r="A4442" t="s">
        <v>1274</v>
      </c>
      <c r="B4442" t="s">
        <v>1483</v>
      </c>
      <c r="C4442">
        <v>1</v>
      </c>
      <c r="D4442">
        <v>0</v>
      </c>
      <c r="E4442" s="33">
        <v>43654</v>
      </c>
      <c r="F4442" t="s">
        <v>1272</v>
      </c>
      <c r="G4442" t="s">
        <v>1518</v>
      </c>
      <c r="H4442">
        <v>2</v>
      </c>
      <c r="I4442">
        <v>0</v>
      </c>
      <c r="J4442" s="33">
        <v>43655</v>
      </c>
      <c r="K4442" t="s">
        <v>1275</v>
      </c>
      <c r="L4442" t="s">
        <v>861</v>
      </c>
      <c r="M4442">
        <v>1</v>
      </c>
      <c r="N4442">
        <v>0</v>
      </c>
      <c r="O4442" s="33">
        <v>43656</v>
      </c>
      <c r="P4442" t="s">
        <v>1259</v>
      </c>
      <c r="Q4442" t="s">
        <v>2908</v>
      </c>
      <c r="R4442">
        <v>0</v>
      </c>
      <c r="S4442">
        <v>501</v>
      </c>
    </row>
    <row r="4443" spans="1:19" hidden="1" x14ac:dyDescent="0.25">
      <c r="A4443" t="s">
        <v>1275</v>
      </c>
      <c r="B4443" t="s">
        <v>1482</v>
      </c>
      <c r="C4443">
        <v>2</v>
      </c>
      <c r="D4443">
        <v>0</v>
      </c>
      <c r="E4443" s="33">
        <v>43654</v>
      </c>
      <c r="F4443" t="s">
        <v>1272</v>
      </c>
      <c r="G4443" t="s">
        <v>861</v>
      </c>
      <c r="H4443">
        <v>1</v>
      </c>
      <c r="I4443">
        <v>0</v>
      </c>
      <c r="J4443" s="33">
        <v>43655</v>
      </c>
      <c r="K4443" t="s">
        <v>1275</v>
      </c>
      <c r="L4443" t="s">
        <v>1483</v>
      </c>
      <c r="M4443">
        <v>1</v>
      </c>
      <c r="N4443">
        <v>0</v>
      </c>
      <c r="O4443" s="33">
        <v>43656</v>
      </c>
      <c r="P4443" t="s">
        <v>1259</v>
      </c>
      <c r="Q4443" t="s">
        <v>2909</v>
      </c>
      <c r="R4443">
        <v>0</v>
      </c>
      <c r="S4443">
        <v>501</v>
      </c>
    </row>
    <row r="4444" spans="1:19" hidden="1" x14ac:dyDescent="0.25">
      <c r="A4444" t="s">
        <v>1275</v>
      </c>
      <c r="B4444" t="s">
        <v>1720</v>
      </c>
      <c r="C4444">
        <v>0</v>
      </c>
      <c r="D4444">
        <v>3</v>
      </c>
      <c r="E4444" s="33">
        <v>43654</v>
      </c>
      <c r="F4444" t="s">
        <v>1272</v>
      </c>
      <c r="G4444" t="s">
        <v>1810</v>
      </c>
      <c r="H4444">
        <v>3</v>
      </c>
      <c r="I4444">
        <v>0</v>
      </c>
      <c r="J4444" s="33">
        <v>43655</v>
      </c>
      <c r="K4444" t="s">
        <v>1276</v>
      </c>
      <c r="L4444" t="s">
        <v>868</v>
      </c>
      <c r="M4444">
        <v>0</v>
      </c>
      <c r="N4444">
        <v>0</v>
      </c>
      <c r="O4444" s="33">
        <v>43649</v>
      </c>
      <c r="P4444" t="s">
        <v>1259</v>
      </c>
      <c r="Q4444" t="s">
        <v>2910</v>
      </c>
      <c r="R4444">
        <v>0</v>
      </c>
      <c r="S4444">
        <v>501</v>
      </c>
    </row>
    <row r="4445" spans="1:19" hidden="1" x14ac:dyDescent="0.25">
      <c r="A4445" t="s">
        <v>1275</v>
      </c>
      <c r="B4445" t="s">
        <v>1743</v>
      </c>
      <c r="C4445">
        <v>0</v>
      </c>
      <c r="D4445">
        <v>3</v>
      </c>
      <c r="E4445" s="33">
        <v>43654</v>
      </c>
      <c r="F4445" t="s">
        <v>1272</v>
      </c>
      <c r="G4445" t="s">
        <v>3020</v>
      </c>
      <c r="H4445">
        <v>0</v>
      </c>
      <c r="I4445">
        <v>949</v>
      </c>
      <c r="J4445" s="33">
        <v>43655</v>
      </c>
      <c r="K4445" t="s">
        <v>1276</v>
      </c>
      <c r="L4445" t="s">
        <v>1484</v>
      </c>
      <c r="M4445">
        <v>0</v>
      </c>
      <c r="N4445">
        <v>0</v>
      </c>
      <c r="O4445" s="33">
        <v>43649</v>
      </c>
      <c r="P4445" t="s">
        <v>1259</v>
      </c>
      <c r="Q4445" t="s">
        <v>2911</v>
      </c>
      <c r="R4445">
        <v>1</v>
      </c>
      <c r="S4445">
        <v>500</v>
      </c>
    </row>
    <row r="4446" spans="1:19" hidden="1" x14ac:dyDescent="0.25">
      <c r="A4446" t="s">
        <v>1275</v>
      </c>
      <c r="B4446" t="s">
        <v>857</v>
      </c>
      <c r="C4446">
        <v>1</v>
      </c>
      <c r="D4446">
        <v>0</v>
      </c>
      <c r="E4446" s="33">
        <v>43654</v>
      </c>
      <c r="F4446" t="s">
        <v>1272</v>
      </c>
      <c r="G4446" t="s">
        <v>3021</v>
      </c>
      <c r="H4446">
        <v>3</v>
      </c>
      <c r="I4446">
        <v>0</v>
      </c>
      <c r="J4446" s="33">
        <v>43655</v>
      </c>
      <c r="K4446" t="s">
        <v>1276</v>
      </c>
      <c r="L4446" t="s">
        <v>1486</v>
      </c>
      <c r="M4446">
        <v>0</v>
      </c>
      <c r="N4446">
        <v>0</v>
      </c>
      <c r="O4446" s="33">
        <v>43649</v>
      </c>
      <c r="P4446" t="s">
        <v>1259</v>
      </c>
      <c r="Q4446" t="s">
        <v>1827</v>
      </c>
      <c r="R4446">
        <v>501</v>
      </c>
      <c r="S4446">
        <v>0</v>
      </c>
    </row>
    <row r="4447" spans="1:19" hidden="1" x14ac:dyDescent="0.25">
      <c r="A4447" t="s">
        <v>1275</v>
      </c>
      <c r="B4447" t="s">
        <v>868</v>
      </c>
      <c r="C4447">
        <v>1</v>
      </c>
      <c r="D4447">
        <v>0</v>
      </c>
      <c r="E4447" s="33">
        <v>43654</v>
      </c>
      <c r="F4447" t="s">
        <v>1272</v>
      </c>
      <c r="G4447" t="s">
        <v>1483</v>
      </c>
      <c r="H4447">
        <v>1</v>
      </c>
      <c r="I4447">
        <v>0</v>
      </c>
      <c r="J4447" s="33">
        <v>43655</v>
      </c>
      <c r="K4447" t="s">
        <v>1276</v>
      </c>
      <c r="L4447" t="s">
        <v>870</v>
      </c>
      <c r="M4447">
        <v>0</v>
      </c>
      <c r="N4447">
        <v>0</v>
      </c>
      <c r="O4447" s="33">
        <v>43649</v>
      </c>
      <c r="P4447" t="s">
        <v>1259</v>
      </c>
      <c r="Q4447" t="s">
        <v>861</v>
      </c>
      <c r="R4447">
        <v>1</v>
      </c>
      <c r="S4447">
        <v>0</v>
      </c>
    </row>
    <row r="4448" spans="1:19" hidden="1" x14ac:dyDescent="0.25">
      <c r="A4448" t="s">
        <v>1275</v>
      </c>
      <c r="B4448" t="s">
        <v>1486</v>
      </c>
      <c r="C4448">
        <v>3</v>
      </c>
      <c r="D4448">
        <v>0</v>
      </c>
      <c r="E4448" s="33">
        <v>43654</v>
      </c>
      <c r="F4448" t="s">
        <v>1273</v>
      </c>
      <c r="G4448" t="s">
        <v>1530</v>
      </c>
      <c r="H4448">
        <v>2514</v>
      </c>
      <c r="I4448">
        <v>0</v>
      </c>
      <c r="J4448" s="33">
        <v>43655</v>
      </c>
      <c r="K4448" t="s">
        <v>1276</v>
      </c>
      <c r="L4448" t="s">
        <v>3024</v>
      </c>
      <c r="M4448">
        <v>0</v>
      </c>
      <c r="N4448">
        <v>0</v>
      </c>
      <c r="O4448" s="33">
        <v>43649</v>
      </c>
      <c r="P4448" t="s">
        <v>1259</v>
      </c>
      <c r="Q4448" t="s">
        <v>2912</v>
      </c>
      <c r="R4448">
        <v>1</v>
      </c>
      <c r="S4448">
        <v>1</v>
      </c>
    </row>
    <row r="4449" spans="1:19" hidden="1" x14ac:dyDescent="0.25">
      <c r="A4449" t="s">
        <v>1275</v>
      </c>
      <c r="B4449" t="s">
        <v>870</v>
      </c>
      <c r="C4449">
        <v>1</v>
      </c>
      <c r="D4449">
        <v>0</v>
      </c>
      <c r="E4449" s="33">
        <v>43654</v>
      </c>
      <c r="F4449" t="s">
        <v>1273</v>
      </c>
      <c r="G4449" t="s">
        <v>1529</v>
      </c>
      <c r="H4449">
        <v>25</v>
      </c>
      <c r="I4449">
        <v>137</v>
      </c>
      <c r="J4449" s="33">
        <v>43655</v>
      </c>
      <c r="K4449" t="s">
        <v>1276</v>
      </c>
      <c r="L4449" t="s">
        <v>3025</v>
      </c>
      <c r="M4449">
        <v>0</v>
      </c>
      <c r="N4449">
        <v>0</v>
      </c>
      <c r="O4449" s="33">
        <v>43649</v>
      </c>
      <c r="P4449" t="s">
        <v>1259</v>
      </c>
      <c r="Q4449" t="s">
        <v>2913</v>
      </c>
      <c r="R4449">
        <v>0</v>
      </c>
      <c r="S4449">
        <v>501</v>
      </c>
    </row>
    <row r="4450" spans="1:19" hidden="1" x14ac:dyDescent="0.25">
      <c r="A4450" t="s">
        <v>1275</v>
      </c>
      <c r="B4450" t="s">
        <v>859</v>
      </c>
      <c r="C4450">
        <v>1</v>
      </c>
      <c r="D4450">
        <v>0</v>
      </c>
      <c r="E4450" s="33">
        <v>43654</v>
      </c>
      <c r="F4450" t="s">
        <v>1273</v>
      </c>
      <c r="G4450" t="s">
        <v>3022</v>
      </c>
      <c r="H4450">
        <v>949</v>
      </c>
      <c r="I4450">
        <v>0</v>
      </c>
      <c r="J4450" s="33">
        <v>43655</v>
      </c>
      <c r="K4450" t="s">
        <v>1276</v>
      </c>
      <c r="L4450" t="s">
        <v>1483</v>
      </c>
      <c r="M4450">
        <v>0</v>
      </c>
      <c r="N4450">
        <v>0</v>
      </c>
      <c r="O4450" s="33">
        <v>43649</v>
      </c>
      <c r="P4450" t="s">
        <v>1259</v>
      </c>
      <c r="Q4450" t="s">
        <v>2914</v>
      </c>
      <c r="R4450">
        <v>1</v>
      </c>
      <c r="S4450">
        <v>0</v>
      </c>
    </row>
    <row r="4451" spans="1:19" hidden="1" x14ac:dyDescent="0.25">
      <c r="A4451" t="s">
        <v>1275</v>
      </c>
      <c r="B4451" t="s">
        <v>1543</v>
      </c>
      <c r="C4451">
        <v>3</v>
      </c>
      <c r="D4451">
        <v>0</v>
      </c>
      <c r="E4451" s="33">
        <v>43654</v>
      </c>
      <c r="F4451" t="s">
        <v>1274</v>
      </c>
      <c r="G4451" t="s">
        <v>1482</v>
      </c>
      <c r="H4451">
        <v>1</v>
      </c>
      <c r="I4451">
        <v>0</v>
      </c>
      <c r="J4451" s="33">
        <v>43655</v>
      </c>
      <c r="K4451" t="s">
        <v>1277</v>
      </c>
      <c r="L4451" t="s">
        <v>3027</v>
      </c>
      <c r="M4451">
        <v>3</v>
      </c>
      <c r="N4451">
        <v>0</v>
      </c>
      <c r="O4451" s="33">
        <v>43656</v>
      </c>
      <c r="P4451" t="s">
        <v>1259</v>
      </c>
      <c r="Q4451" t="s">
        <v>1810</v>
      </c>
      <c r="R4451">
        <v>1</v>
      </c>
      <c r="S4451">
        <v>1</v>
      </c>
    </row>
    <row r="4452" spans="1:19" hidden="1" x14ac:dyDescent="0.25">
      <c r="A4452" t="s">
        <v>1275</v>
      </c>
      <c r="B4452" t="s">
        <v>3023</v>
      </c>
      <c r="C4452">
        <v>1</v>
      </c>
      <c r="D4452">
        <v>0</v>
      </c>
      <c r="E4452" s="33">
        <v>43654</v>
      </c>
      <c r="F4452" t="s">
        <v>1274</v>
      </c>
      <c r="G4452" t="s">
        <v>1485</v>
      </c>
      <c r="H4452">
        <v>4</v>
      </c>
      <c r="I4452">
        <v>0</v>
      </c>
      <c r="J4452" s="33">
        <v>43655</v>
      </c>
      <c r="K4452" t="s">
        <v>1277</v>
      </c>
      <c r="L4452" t="s">
        <v>1486</v>
      </c>
      <c r="M4452">
        <v>9</v>
      </c>
      <c r="N4452">
        <v>0</v>
      </c>
      <c r="O4452" s="33">
        <v>43656</v>
      </c>
      <c r="P4452" t="s">
        <v>1259</v>
      </c>
      <c r="Q4452" t="s">
        <v>2915</v>
      </c>
      <c r="R4452">
        <v>1</v>
      </c>
      <c r="S4452">
        <v>0</v>
      </c>
    </row>
    <row r="4453" spans="1:19" hidden="1" x14ac:dyDescent="0.25">
      <c r="A4453" t="s">
        <v>1275</v>
      </c>
      <c r="B4453" t="s">
        <v>861</v>
      </c>
      <c r="C4453">
        <v>1</v>
      </c>
      <c r="D4453">
        <v>0</v>
      </c>
      <c r="E4453" s="33">
        <v>43654</v>
      </c>
      <c r="F4453" t="s">
        <v>1274</v>
      </c>
      <c r="G4453" t="s">
        <v>857</v>
      </c>
      <c r="H4453">
        <v>1</v>
      </c>
      <c r="I4453">
        <v>0</v>
      </c>
      <c r="J4453" s="33">
        <v>43655</v>
      </c>
      <c r="K4453" t="s">
        <v>1277</v>
      </c>
      <c r="L4453" t="s">
        <v>3026</v>
      </c>
      <c r="M4453">
        <v>3</v>
      </c>
      <c r="N4453">
        <v>0</v>
      </c>
      <c r="O4453" s="33">
        <v>43656</v>
      </c>
      <c r="P4453" t="s">
        <v>1259</v>
      </c>
      <c r="Q4453" t="s">
        <v>1954</v>
      </c>
      <c r="R4453">
        <v>0</v>
      </c>
      <c r="S4453">
        <v>501</v>
      </c>
    </row>
    <row r="4454" spans="1:19" hidden="1" x14ac:dyDescent="0.25">
      <c r="A4454" t="s">
        <v>1275</v>
      </c>
      <c r="B4454" t="s">
        <v>1483</v>
      </c>
      <c r="C4454">
        <v>1</v>
      </c>
      <c r="D4454">
        <v>0</v>
      </c>
      <c r="E4454" s="33">
        <v>43654</v>
      </c>
      <c r="F4454" t="s">
        <v>1274</v>
      </c>
      <c r="G4454" t="s">
        <v>868</v>
      </c>
      <c r="H4454">
        <v>2</v>
      </c>
      <c r="I4454">
        <v>0</v>
      </c>
      <c r="J4454" s="33">
        <v>43655</v>
      </c>
      <c r="K4454" t="s">
        <v>1277</v>
      </c>
      <c r="L4454" t="s">
        <v>1535</v>
      </c>
      <c r="M4454">
        <v>3</v>
      </c>
      <c r="N4454">
        <v>0</v>
      </c>
      <c r="O4454" s="33">
        <v>43656</v>
      </c>
      <c r="P4454" t="s">
        <v>1259</v>
      </c>
      <c r="Q4454" t="s">
        <v>1483</v>
      </c>
      <c r="R4454">
        <v>1</v>
      </c>
      <c r="S4454">
        <v>0</v>
      </c>
    </row>
    <row r="4455" spans="1:19" hidden="1" x14ac:dyDescent="0.25">
      <c r="A4455" t="s">
        <v>1276</v>
      </c>
      <c r="B4455" t="s">
        <v>868</v>
      </c>
      <c r="C4455">
        <v>0</v>
      </c>
      <c r="D4455">
        <v>0</v>
      </c>
      <c r="E4455" s="33">
        <v>43649</v>
      </c>
      <c r="F4455" t="s">
        <v>1274</v>
      </c>
      <c r="G4455" t="s">
        <v>1484</v>
      </c>
      <c r="H4455">
        <v>4</v>
      </c>
      <c r="I4455">
        <v>0</v>
      </c>
      <c r="J4455" s="33">
        <v>43655</v>
      </c>
      <c r="K4455" t="s">
        <v>1277</v>
      </c>
      <c r="L4455" t="s">
        <v>1483</v>
      </c>
      <c r="M4455">
        <v>1</v>
      </c>
      <c r="N4455">
        <v>0</v>
      </c>
      <c r="O4455" s="33">
        <v>43656</v>
      </c>
      <c r="P4455" t="s">
        <v>1259</v>
      </c>
      <c r="Q4455" t="s">
        <v>2916</v>
      </c>
      <c r="R4455">
        <v>0</v>
      </c>
      <c r="S4455">
        <v>501</v>
      </c>
    </row>
    <row r="4456" spans="1:19" hidden="1" x14ac:dyDescent="0.25">
      <c r="A4456" t="s">
        <v>1276</v>
      </c>
      <c r="B4456" t="s">
        <v>1484</v>
      </c>
      <c r="C4456">
        <v>0</v>
      </c>
      <c r="D4456">
        <v>0</v>
      </c>
      <c r="E4456" s="33">
        <v>43649</v>
      </c>
      <c r="F4456" t="s">
        <v>1274</v>
      </c>
      <c r="G4456" t="s">
        <v>1486</v>
      </c>
      <c r="H4456">
        <v>4</v>
      </c>
      <c r="I4456">
        <v>0</v>
      </c>
      <c r="J4456" s="33">
        <v>43655</v>
      </c>
      <c r="K4456" t="s">
        <v>1278</v>
      </c>
      <c r="L4456" t="s">
        <v>863</v>
      </c>
      <c r="M4456">
        <v>1</v>
      </c>
      <c r="N4456">
        <v>0</v>
      </c>
      <c r="O4456" s="33">
        <v>43656</v>
      </c>
      <c r="P4456" t="s">
        <v>1259</v>
      </c>
      <c r="Q4456" t="s">
        <v>2917</v>
      </c>
      <c r="R4456">
        <v>1</v>
      </c>
      <c r="S4456">
        <v>1</v>
      </c>
    </row>
    <row r="4457" spans="1:19" hidden="1" x14ac:dyDescent="0.25">
      <c r="A4457" t="s">
        <v>1276</v>
      </c>
      <c r="B4457" t="s">
        <v>1486</v>
      </c>
      <c r="C4457">
        <v>0</v>
      </c>
      <c r="D4457">
        <v>0</v>
      </c>
      <c r="E4457" s="33">
        <v>43649</v>
      </c>
      <c r="F4457" t="s">
        <v>1274</v>
      </c>
      <c r="G4457" t="s">
        <v>870</v>
      </c>
      <c r="H4457">
        <v>2</v>
      </c>
      <c r="I4457">
        <v>0</v>
      </c>
      <c r="J4457" s="33">
        <v>43655</v>
      </c>
      <c r="K4457" t="s">
        <v>1278</v>
      </c>
      <c r="L4457" t="s">
        <v>3028</v>
      </c>
      <c r="M4457">
        <v>9</v>
      </c>
      <c r="N4457">
        <v>0</v>
      </c>
      <c r="O4457" s="33">
        <v>43656</v>
      </c>
      <c r="P4457" t="s">
        <v>1259</v>
      </c>
      <c r="Q4457" t="s">
        <v>2918</v>
      </c>
      <c r="R4457">
        <v>0</v>
      </c>
      <c r="S4457">
        <v>501</v>
      </c>
    </row>
    <row r="4458" spans="1:19" hidden="1" x14ac:dyDescent="0.25">
      <c r="A4458" t="s">
        <v>1276</v>
      </c>
      <c r="B4458" t="s">
        <v>870</v>
      </c>
      <c r="C4458">
        <v>0</v>
      </c>
      <c r="D4458">
        <v>0</v>
      </c>
      <c r="E4458" s="33">
        <v>43649</v>
      </c>
      <c r="F4458" t="s">
        <v>1274</v>
      </c>
      <c r="G4458" t="s">
        <v>859</v>
      </c>
      <c r="H4458">
        <v>1</v>
      </c>
      <c r="I4458">
        <v>0</v>
      </c>
      <c r="J4458" s="33">
        <v>43655</v>
      </c>
      <c r="K4458" t="s">
        <v>1279</v>
      </c>
      <c r="L4458" t="s">
        <v>1482</v>
      </c>
      <c r="M4458">
        <v>0</v>
      </c>
      <c r="N4458">
        <v>0</v>
      </c>
      <c r="O4458" s="33">
        <v>43649</v>
      </c>
      <c r="P4458" t="s">
        <v>1259</v>
      </c>
      <c r="Q4458" t="s">
        <v>2919</v>
      </c>
      <c r="R4458">
        <v>0</v>
      </c>
      <c r="S4458">
        <v>501</v>
      </c>
    </row>
    <row r="4459" spans="1:19" hidden="1" x14ac:dyDescent="0.25">
      <c r="A4459" t="s">
        <v>1276</v>
      </c>
      <c r="B4459" t="s">
        <v>3024</v>
      </c>
      <c r="C4459">
        <v>0</v>
      </c>
      <c r="D4459">
        <v>0</v>
      </c>
      <c r="E4459" s="33">
        <v>43649</v>
      </c>
      <c r="F4459" t="s">
        <v>1274</v>
      </c>
      <c r="G4459" t="s">
        <v>861</v>
      </c>
      <c r="H4459">
        <v>1</v>
      </c>
      <c r="I4459">
        <v>0</v>
      </c>
      <c r="J4459" s="33">
        <v>43655</v>
      </c>
      <c r="K4459" t="s">
        <v>1279</v>
      </c>
      <c r="L4459" t="s">
        <v>1720</v>
      </c>
      <c r="M4459">
        <v>0</v>
      </c>
      <c r="N4459">
        <v>0</v>
      </c>
      <c r="O4459" s="33">
        <v>43649</v>
      </c>
      <c r="P4459" t="s">
        <v>1260</v>
      </c>
      <c r="Q4459" t="s">
        <v>2961</v>
      </c>
      <c r="R4459">
        <v>45</v>
      </c>
      <c r="S4459">
        <v>0</v>
      </c>
    </row>
    <row r="4460" spans="1:19" hidden="1" x14ac:dyDescent="0.25">
      <c r="A4460" t="s">
        <v>1276</v>
      </c>
      <c r="B4460" t="s">
        <v>3025</v>
      </c>
      <c r="C4460">
        <v>0</v>
      </c>
      <c r="D4460">
        <v>0</v>
      </c>
      <c r="E4460" s="33">
        <v>43649</v>
      </c>
      <c r="F4460" t="s">
        <v>1274</v>
      </c>
      <c r="G4460" t="s">
        <v>1483</v>
      </c>
      <c r="H4460">
        <v>1</v>
      </c>
      <c r="I4460">
        <v>0</v>
      </c>
      <c r="J4460" s="33">
        <v>43655</v>
      </c>
      <c r="K4460" t="s">
        <v>1279</v>
      </c>
      <c r="L4460" t="s">
        <v>1743</v>
      </c>
      <c r="M4460">
        <v>0</v>
      </c>
      <c r="N4460">
        <v>0</v>
      </c>
      <c r="O4460" s="33">
        <v>43649</v>
      </c>
      <c r="P4460" t="s">
        <v>1260</v>
      </c>
      <c r="Q4460" t="s">
        <v>2960</v>
      </c>
      <c r="R4460">
        <v>1</v>
      </c>
      <c r="S4460">
        <v>0</v>
      </c>
    </row>
    <row r="4461" spans="1:19" hidden="1" x14ac:dyDescent="0.25">
      <c r="A4461" t="s">
        <v>1276</v>
      </c>
      <c r="B4461" t="s">
        <v>1483</v>
      </c>
      <c r="C4461">
        <v>0</v>
      </c>
      <c r="D4461">
        <v>0</v>
      </c>
      <c r="E4461" s="33">
        <v>43649</v>
      </c>
      <c r="F4461" t="s">
        <v>1275</v>
      </c>
      <c r="G4461" t="s">
        <v>1482</v>
      </c>
      <c r="H4461">
        <v>2</v>
      </c>
      <c r="I4461">
        <v>0</v>
      </c>
      <c r="J4461" s="33">
        <v>43655</v>
      </c>
      <c r="K4461" t="s">
        <v>1279</v>
      </c>
      <c r="L4461" t="s">
        <v>857</v>
      </c>
      <c r="M4461">
        <v>0</v>
      </c>
      <c r="N4461">
        <v>0</v>
      </c>
      <c r="O4461" s="33">
        <v>43649</v>
      </c>
      <c r="P4461" t="s">
        <v>1260</v>
      </c>
      <c r="Q4461" t="s">
        <v>2959</v>
      </c>
      <c r="R4461">
        <v>1</v>
      </c>
      <c r="S4461">
        <v>0</v>
      </c>
    </row>
    <row r="4462" spans="1:19" hidden="1" x14ac:dyDescent="0.25">
      <c r="A4462" t="s">
        <v>1277</v>
      </c>
      <c r="B4462" t="s">
        <v>3027</v>
      </c>
      <c r="C4462">
        <v>3</v>
      </c>
      <c r="D4462">
        <v>0</v>
      </c>
      <c r="E4462" s="33">
        <v>43654</v>
      </c>
      <c r="F4462" t="s">
        <v>1275</v>
      </c>
      <c r="G4462" t="s">
        <v>1720</v>
      </c>
      <c r="H4462">
        <v>0</v>
      </c>
      <c r="I4462">
        <v>3</v>
      </c>
      <c r="J4462" s="33">
        <v>43655</v>
      </c>
      <c r="K4462" t="s">
        <v>1279</v>
      </c>
      <c r="L4462" t="s">
        <v>868</v>
      </c>
      <c r="M4462">
        <v>0</v>
      </c>
      <c r="N4462">
        <v>0</v>
      </c>
      <c r="O4462" s="33">
        <v>43649</v>
      </c>
      <c r="P4462" t="s">
        <v>1260</v>
      </c>
      <c r="Q4462" t="s">
        <v>2958</v>
      </c>
      <c r="R4462">
        <v>10</v>
      </c>
      <c r="S4462">
        <v>0</v>
      </c>
    </row>
    <row r="4463" spans="1:19" hidden="1" x14ac:dyDescent="0.25">
      <c r="A4463" t="s">
        <v>1277</v>
      </c>
      <c r="B4463" t="s">
        <v>1486</v>
      </c>
      <c r="C4463">
        <v>9</v>
      </c>
      <c r="D4463">
        <v>0</v>
      </c>
      <c r="E4463" s="33">
        <v>43654</v>
      </c>
      <c r="F4463" t="s">
        <v>1275</v>
      </c>
      <c r="G4463" t="s">
        <v>1743</v>
      </c>
      <c r="H4463">
        <v>0</v>
      </c>
      <c r="I4463">
        <v>3</v>
      </c>
      <c r="J4463" s="33">
        <v>43655</v>
      </c>
      <c r="K4463" t="s">
        <v>1279</v>
      </c>
      <c r="L4463" t="s">
        <v>1486</v>
      </c>
      <c r="M4463">
        <v>0</v>
      </c>
      <c r="N4463">
        <v>0</v>
      </c>
      <c r="O4463" s="33">
        <v>43649</v>
      </c>
      <c r="P4463" t="s">
        <v>1260</v>
      </c>
      <c r="Q4463" t="s">
        <v>2957</v>
      </c>
      <c r="R4463">
        <v>15</v>
      </c>
      <c r="S4463">
        <v>0</v>
      </c>
    </row>
    <row r="4464" spans="1:19" hidden="1" x14ac:dyDescent="0.25">
      <c r="A4464" t="s">
        <v>1277</v>
      </c>
      <c r="B4464" t="s">
        <v>3026</v>
      </c>
      <c r="C4464">
        <v>3</v>
      </c>
      <c r="D4464">
        <v>0</v>
      </c>
      <c r="E4464" s="33">
        <v>43654</v>
      </c>
      <c r="F4464" t="s">
        <v>1275</v>
      </c>
      <c r="G4464" t="s">
        <v>857</v>
      </c>
      <c r="H4464">
        <v>1</v>
      </c>
      <c r="I4464">
        <v>0</v>
      </c>
      <c r="J4464" s="33">
        <v>43655</v>
      </c>
      <c r="K4464" t="s">
        <v>1279</v>
      </c>
      <c r="L4464" t="s">
        <v>870</v>
      </c>
      <c r="M4464">
        <v>0</v>
      </c>
      <c r="N4464">
        <v>0</v>
      </c>
      <c r="O4464" s="33">
        <v>43649</v>
      </c>
      <c r="P4464" t="s">
        <v>1260</v>
      </c>
      <c r="Q4464" t="s">
        <v>2956</v>
      </c>
      <c r="R4464">
        <v>8</v>
      </c>
      <c r="S4464">
        <v>0</v>
      </c>
    </row>
    <row r="4465" spans="1:19" hidden="1" x14ac:dyDescent="0.25">
      <c r="A4465" t="s">
        <v>1277</v>
      </c>
      <c r="B4465" t="s">
        <v>1535</v>
      </c>
      <c r="C4465">
        <v>3</v>
      </c>
      <c r="D4465">
        <v>0</v>
      </c>
      <c r="E4465" s="33">
        <v>43654</v>
      </c>
      <c r="F4465" t="s">
        <v>1275</v>
      </c>
      <c r="G4465" t="s">
        <v>868</v>
      </c>
      <c r="H4465">
        <v>1</v>
      </c>
      <c r="I4465">
        <v>0</v>
      </c>
      <c r="J4465" s="33">
        <v>43655</v>
      </c>
      <c r="K4465" t="s">
        <v>1279</v>
      </c>
      <c r="L4465" t="s">
        <v>859</v>
      </c>
      <c r="M4465">
        <v>0</v>
      </c>
      <c r="N4465">
        <v>0</v>
      </c>
      <c r="O4465" s="33">
        <v>43649</v>
      </c>
      <c r="P4465" t="s">
        <v>1260</v>
      </c>
      <c r="Q4465" t="s">
        <v>2955</v>
      </c>
      <c r="R4465">
        <v>26</v>
      </c>
      <c r="S4465">
        <v>0</v>
      </c>
    </row>
    <row r="4466" spans="1:19" hidden="1" x14ac:dyDescent="0.25">
      <c r="A4466" t="s">
        <v>1277</v>
      </c>
      <c r="B4466" t="s">
        <v>1483</v>
      </c>
      <c r="C4466">
        <v>1</v>
      </c>
      <c r="D4466">
        <v>0</v>
      </c>
      <c r="E4466" s="33">
        <v>43654</v>
      </c>
      <c r="F4466" t="s">
        <v>1275</v>
      </c>
      <c r="G4466" t="s">
        <v>1486</v>
      </c>
      <c r="H4466">
        <v>3</v>
      </c>
      <c r="I4466">
        <v>0</v>
      </c>
      <c r="J4466" s="33">
        <v>43655</v>
      </c>
      <c r="K4466" t="s">
        <v>1279</v>
      </c>
      <c r="L4466" t="s">
        <v>1543</v>
      </c>
      <c r="M4466">
        <v>0</v>
      </c>
      <c r="N4466">
        <v>0</v>
      </c>
      <c r="O4466" s="33">
        <v>43649</v>
      </c>
      <c r="P4466" t="s">
        <v>1260</v>
      </c>
      <c r="Q4466" t="s">
        <v>1486</v>
      </c>
      <c r="R4466">
        <v>1500</v>
      </c>
      <c r="S4466">
        <v>0</v>
      </c>
    </row>
    <row r="4467" spans="1:19" hidden="1" x14ac:dyDescent="0.25">
      <c r="A4467" t="s">
        <v>1278</v>
      </c>
      <c r="B4467" t="s">
        <v>863</v>
      </c>
      <c r="C4467">
        <v>1</v>
      </c>
      <c r="D4467">
        <v>0</v>
      </c>
      <c r="E4467" s="33">
        <v>43654</v>
      </c>
      <c r="F4467" t="s">
        <v>1275</v>
      </c>
      <c r="G4467" t="s">
        <v>870</v>
      </c>
      <c r="H4467">
        <v>1</v>
      </c>
      <c r="I4467">
        <v>0</v>
      </c>
      <c r="J4467" s="33">
        <v>43655</v>
      </c>
      <c r="K4467" t="s">
        <v>1279</v>
      </c>
      <c r="L4467" t="s">
        <v>3029</v>
      </c>
      <c r="M4467">
        <v>0</v>
      </c>
      <c r="N4467">
        <v>0</v>
      </c>
      <c r="O4467" s="33">
        <v>43649</v>
      </c>
      <c r="P4467" t="s">
        <v>1260</v>
      </c>
      <c r="Q4467" t="s">
        <v>2954</v>
      </c>
      <c r="R4467">
        <v>28</v>
      </c>
      <c r="S4467">
        <v>0</v>
      </c>
    </row>
    <row r="4468" spans="1:19" hidden="1" x14ac:dyDescent="0.25">
      <c r="A4468" t="s">
        <v>1278</v>
      </c>
      <c r="B4468" t="s">
        <v>3028</v>
      </c>
      <c r="C4468">
        <v>9</v>
      </c>
      <c r="D4468">
        <v>0</v>
      </c>
      <c r="E4468" s="33">
        <v>43654</v>
      </c>
      <c r="F4468" t="s">
        <v>1275</v>
      </c>
      <c r="G4468" t="s">
        <v>859</v>
      </c>
      <c r="H4468">
        <v>1</v>
      </c>
      <c r="I4468">
        <v>0</v>
      </c>
      <c r="J4468" s="33">
        <v>43655</v>
      </c>
      <c r="K4468" t="s">
        <v>1279</v>
      </c>
      <c r="L4468" t="s">
        <v>3026</v>
      </c>
      <c r="M4468">
        <v>0</v>
      </c>
      <c r="N4468">
        <v>0</v>
      </c>
      <c r="O4468" s="33">
        <v>43649</v>
      </c>
      <c r="P4468" t="s">
        <v>1260</v>
      </c>
      <c r="Q4468" t="s">
        <v>2953</v>
      </c>
      <c r="R4468">
        <v>29</v>
      </c>
      <c r="S4468">
        <v>0</v>
      </c>
    </row>
    <row r="4469" spans="1:19" hidden="1" x14ac:dyDescent="0.25">
      <c r="A4469" t="s">
        <v>1279</v>
      </c>
      <c r="B4469" t="s">
        <v>1482</v>
      </c>
      <c r="C4469">
        <v>0</v>
      </c>
      <c r="D4469">
        <v>0</v>
      </c>
      <c r="E4469" s="33">
        <v>43649</v>
      </c>
      <c r="F4469" t="s">
        <v>1275</v>
      </c>
      <c r="G4469" t="s">
        <v>1543</v>
      </c>
      <c r="H4469">
        <v>3</v>
      </c>
      <c r="I4469">
        <v>0</v>
      </c>
      <c r="J4469" s="33">
        <v>43655</v>
      </c>
      <c r="K4469" t="s">
        <v>1279</v>
      </c>
      <c r="L4469" t="s">
        <v>861</v>
      </c>
      <c r="M4469">
        <v>0</v>
      </c>
      <c r="N4469">
        <v>0</v>
      </c>
      <c r="O4469" s="33">
        <v>43649</v>
      </c>
      <c r="P4469" t="s">
        <v>1260</v>
      </c>
      <c r="Q4469" t="s">
        <v>2952</v>
      </c>
      <c r="R4469">
        <v>17</v>
      </c>
      <c r="S4469">
        <v>0</v>
      </c>
    </row>
    <row r="4470" spans="1:19" hidden="1" x14ac:dyDescent="0.25">
      <c r="A4470" t="s">
        <v>1279</v>
      </c>
      <c r="B4470" t="s">
        <v>1720</v>
      </c>
      <c r="C4470">
        <v>0</v>
      </c>
      <c r="D4470">
        <v>0</v>
      </c>
      <c r="E4470" s="33">
        <v>43649</v>
      </c>
      <c r="F4470" t="s">
        <v>1275</v>
      </c>
      <c r="G4470" t="s">
        <v>3023</v>
      </c>
      <c r="H4470">
        <v>1</v>
      </c>
      <c r="I4470">
        <v>0</v>
      </c>
      <c r="J4470" s="33">
        <v>43655</v>
      </c>
      <c r="K4470" t="s">
        <v>1279</v>
      </c>
      <c r="L4470" t="s">
        <v>1483</v>
      </c>
      <c r="M4470">
        <v>0</v>
      </c>
      <c r="N4470">
        <v>0</v>
      </c>
      <c r="O4470" s="33">
        <v>43649</v>
      </c>
      <c r="P4470" t="s">
        <v>1260</v>
      </c>
      <c r="Q4470" t="s">
        <v>2951</v>
      </c>
      <c r="R4470">
        <v>26</v>
      </c>
      <c r="S4470">
        <v>0</v>
      </c>
    </row>
    <row r="4471" spans="1:19" hidden="1" x14ac:dyDescent="0.25">
      <c r="A4471" t="s">
        <v>1279</v>
      </c>
      <c r="B4471" t="s">
        <v>1743</v>
      </c>
      <c r="C4471">
        <v>0</v>
      </c>
      <c r="D4471">
        <v>0</v>
      </c>
      <c r="E4471" s="33">
        <v>43649</v>
      </c>
      <c r="F4471" t="s">
        <v>1275</v>
      </c>
      <c r="G4471" t="s">
        <v>861</v>
      </c>
      <c r="H4471">
        <v>1</v>
      </c>
      <c r="I4471">
        <v>0</v>
      </c>
      <c r="J4471" s="33">
        <v>43655</v>
      </c>
      <c r="K4471" t="s">
        <v>1281</v>
      </c>
      <c r="L4471" t="s">
        <v>3030</v>
      </c>
      <c r="M4471">
        <v>9</v>
      </c>
      <c r="N4471">
        <v>0</v>
      </c>
      <c r="O4471" s="33">
        <v>43656</v>
      </c>
      <c r="P4471" t="s">
        <v>1260</v>
      </c>
      <c r="Q4471" t="s">
        <v>2950</v>
      </c>
      <c r="R4471">
        <v>142</v>
      </c>
      <c r="S4471">
        <v>0</v>
      </c>
    </row>
    <row r="4472" spans="1:19" hidden="1" x14ac:dyDescent="0.25">
      <c r="A4472" t="s">
        <v>1279</v>
      </c>
      <c r="B4472" t="s">
        <v>857</v>
      </c>
      <c r="C4472">
        <v>0</v>
      </c>
      <c r="D4472">
        <v>0</v>
      </c>
      <c r="E4472" s="33">
        <v>43649</v>
      </c>
      <c r="F4472" t="s">
        <v>1275</v>
      </c>
      <c r="G4472" t="s">
        <v>1483</v>
      </c>
      <c r="H4472">
        <v>1</v>
      </c>
      <c r="I4472">
        <v>0</v>
      </c>
      <c r="J4472" s="33">
        <v>43655</v>
      </c>
      <c r="K4472" t="s">
        <v>1281</v>
      </c>
      <c r="L4472" t="s">
        <v>3031</v>
      </c>
      <c r="M4472">
        <v>3</v>
      </c>
      <c r="N4472">
        <v>0</v>
      </c>
      <c r="O4472" s="33">
        <v>43656</v>
      </c>
      <c r="P4472" t="s">
        <v>1260</v>
      </c>
      <c r="Q4472" t="s">
        <v>2949</v>
      </c>
      <c r="R4472">
        <v>14</v>
      </c>
      <c r="S4472">
        <v>0</v>
      </c>
    </row>
    <row r="4473" spans="1:19" hidden="1" x14ac:dyDescent="0.25">
      <c r="A4473" t="s">
        <v>1279</v>
      </c>
      <c r="B4473" t="s">
        <v>868</v>
      </c>
      <c r="C4473">
        <v>0</v>
      </c>
      <c r="D4473">
        <v>0</v>
      </c>
      <c r="E4473" s="33">
        <v>43649</v>
      </c>
      <c r="F4473" t="s">
        <v>1276</v>
      </c>
      <c r="G4473" t="s">
        <v>868</v>
      </c>
      <c r="H4473">
        <v>0</v>
      </c>
      <c r="I4473">
        <v>0</v>
      </c>
      <c r="J4473" s="33">
        <v>43649</v>
      </c>
      <c r="K4473" t="s">
        <v>1282</v>
      </c>
      <c r="L4473" t="s">
        <v>1482</v>
      </c>
      <c r="M4473">
        <v>0</v>
      </c>
      <c r="N4473">
        <v>0</v>
      </c>
      <c r="O4473" s="33">
        <v>43649</v>
      </c>
      <c r="P4473" t="s">
        <v>1260</v>
      </c>
      <c r="Q4473" t="s">
        <v>2948</v>
      </c>
      <c r="R4473">
        <v>14</v>
      </c>
      <c r="S4473">
        <v>0</v>
      </c>
    </row>
    <row r="4474" spans="1:19" hidden="1" x14ac:dyDescent="0.25">
      <c r="A4474" t="s">
        <v>1279</v>
      </c>
      <c r="B4474" t="s">
        <v>1486</v>
      </c>
      <c r="C4474">
        <v>0</v>
      </c>
      <c r="D4474">
        <v>0</v>
      </c>
      <c r="E4474" s="33">
        <v>43649</v>
      </c>
      <c r="F4474" t="s">
        <v>1276</v>
      </c>
      <c r="G4474" t="s">
        <v>1484</v>
      </c>
      <c r="H4474">
        <v>0</v>
      </c>
      <c r="I4474">
        <v>0</v>
      </c>
      <c r="J4474" s="33">
        <v>43649</v>
      </c>
      <c r="K4474" t="s">
        <v>1282</v>
      </c>
      <c r="L4474" t="s">
        <v>857</v>
      </c>
      <c r="M4474">
        <v>0</v>
      </c>
      <c r="N4474">
        <v>0</v>
      </c>
      <c r="O4474" s="33">
        <v>43649</v>
      </c>
      <c r="P4474" t="s">
        <v>1260</v>
      </c>
      <c r="Q4474" t="s">
        <v>2947</v>
      </c>
      <c r="R4474">
        <v>5</v>
      </c>
      <c r="S4474">
        <v>0</v>
      </c>
    </row>
    <row r="4475" spans="1:19" hidden="1" x14ac:dyDescent="0.25">
      <c r="A4475" t="s">
        <v>1279</v>
      </c>
      <c r="B4475" t="s">
        <v>870</v>
      </c>
      <c r="C4475">
        <v>0</v>
      </c>
      <c r="D4475">
        <v>0</v>
      </c>
      <c r="E4475" s="33">
        <v>43649</v>
      </c>
      <c r="F4475" t="s">
        <v>1276</v>
      </c>
      <c r="G4475" t="s">
        <v>1486</v>
      </c>
      <c r="H4475">
        <v>0</v>
      </c>
      <c r="I4475">
        <v>0</v>
      </c>
      <c r="J4475" s="33">
        <v>43649</v>
      </c>
      <c r="K4475" t="s">
        <v>1282</v>
      </c>
      <c r="L4475" t="s">
        <v>868</v>
      </c>
      <c r="M4475">
        <v>0</v>
      </c>
      <c r="N4475">
        <v>0</v>
      </c>
      <c r="O4475" s="33">
        <v>43649</v>
      </c>
      <c r="P4475" t="s">
        <v>1260</v>
      </c>
      <c r="Q4475" t="s">
        <v>2946</v>
      </c>
      <c r="R4475">
        <v>1</v>
      </c>
      <c r="S4475">
        <v>0</v>
      </c>
    </row>
    <row r="4476" spans="1:19" hidden="1" x14ac:dyDescent="0.25">
      <c r="A4476" t="s">
        <v>1279</v>
      </c>
      <c r="B4476" t="s">
        <v>859</v>
      </c>
      <c r="C4476">
        <v>0</v>
      </c>
      <c r="D4476">
        <v>0</v>
      </c>
      <c r="E4476" s="33">
        <v>43649</v>
      </c>
      <c r="F4476" t="s">
        <v>1276</v>
      </c>
      <c r="G4476" t="s">
        <v>870</v>
      </c>
      <c r="H4476">
        <v>0</v>
      </c>
      <c r="I4476">
        <v>0</v>
      </c>
      <c r="J4476" s="33">
        <v>43649</v>
      </c>
      <c r="K4476" t="s">
        <v>1282</v>
      </c>
      <c r="L4476" t="s">
        <v>1484</v>
      </c>
      <c r="M4476">
        <v>0</v>
      </c>
      <c r="N4476">
        <v>0</v>
      </c>
      <c r="O4476" s="33">
        <v>43649</v>
      </c>
      <c r="P4476" t="s">
        <v>1260</v>
      </c>
      <c r="Q4476" t="s">
        <v>2962</v>
      </c>
      <c r="R4476">
        <v>1</v>
      </c>
      <c r="S4476">
        <v>0</v>
      </c>
    </row>
    <row r="4477" spans="1:19" hidden="1" x14ac:dyDescent="0.25">
      <c r="A4477" t="s">
        <v>1279</v>
      </c>
      <c r="B4477" t="s">
        <v>1543</v>
      </c>
      <c r="C4477">
        <v>0</v>
      </c>
      <c r="D4477">
        <v>0</v>
      </c>
      <c r="E4477" s="33">
        <v>43649</v>
      </c>
      <c r="F4477" t="s">
        <v>1276</v>
      </c>
      <c r="G4477" t="s">
        <v>3024</v>
      </c>
      <c r="H4477">
        <v>0</v>
      </c>
      <c r="I4477">
        <v>0</v>
      </c>
      <c r="J4477" s="33">
        <v>43649</v>
      </c>
      <c r="K4477" t="s">
        <v>1282</v>
      </c>
      <c r="L4477" t="s">
        <v>1486</v>
      </c>
      <c r="M4477">
        <v>0</v>
      </c>
      <c r="N4477">
        <v>0</v>
      </c>
      <c r="O4477" s="33">
        <v>43649</v>
      </c>
      <c r="P4477" t="s">
        <v>1260</v>
      </c>
      <c r="Q4477" t="s">
        <v>2945</v>
      </c>
      <c r="R4477">
        <v>117</v>
      </c>
      <c r="S4477">
        <v>0</v>
      </c>
    </row>
    <row r="4478" spans="1:19" hidden="1" x14ac:dyDescent="0.25">
      <c r="A4478" t="s">
        <v>1279</v>
      </c>
      <c r="B4478" t="s">
        <v>3029</v>
      </c>
      <c r="C4478">
        <v>0</v>
      </c>
      <c r="D4478">
        <v>0</v>
      </c>
      <c r="E4478" s="33">
        <v>43649</v>
      </c>
      <c r="F4478" t="s">
        <v>1276</v>
      </c>
      <c r="G4478" t="s">
        <v>3025</v>
      </c>
      <c r="H4478">
        <v>0</v>
      </c>
      <c r="I4478">
        <v>0</v>
      </c>
      <c r="J4478" s="33">
        <v>43649</v>
      </c>
      <c r="K4478" t="s">
        <v>1282</v>
      </c>
      <c r="L4478" t="s">
        <v>870</v>
      </c>
      <c r="M4478">
        <v>0</v>
      </c>
      <c r="N4478">
        <v>0</v>
      </c>
      <c r="O4478" s="33">
        <v>43649</v>
      </c>
      <c r="P4478" t="s">
        <v>1260</v>
      </c>
      <c r="Q4478" t="s">
        <v>1810</v>
      </c>
      <c r="R4478">
        <v>3</v>
      </c>
      <c r="S4478">
        <v>0</v>
      </c>
    </row>
    <row r="4479" spans="1:19" hidden="1" x14ac:dyDescent="0.25">
      <c r="A4479" t="s">
        <v>1279</v>
      </c>
      <c r="B4479" t="s">
        <v>3026</v>
      </c>
      <c r="C4479">
        <v>0</v>
      </c>
      <c r="D4479">
        <v>0</v>
      </c>
      <c r="E4479" s="33">
        <v>43649</v>
      </c>
      <c r="F4479" t="s">
        <v>1276</v>
      </c>
      <c r="G4479" t="s">
        <v>1483</v>
      </c>
      <c r="H4479">
        <v>0</v>
      </c>
      <c r="I4479">
        <v>0</v>
      </c>
      <c r="J4479" s="33">
        <v>43649</v>
      </c>
      <c r="K4479" t="s">
        <v>1282</v>
      </c>
      <c r="L4479" t="s">
        <v>859</v>
      </c>
      <c r="M4479">
        <v>0</v>
      </c>
      <c r="N4479">
        <v>0</v>
      </c>
      <c r="O4479" s="33">
        <v>43649</v>
      </c>
      <c r="P4479" t="s">
        <v>1260</v>
      </c>
      <c r="Q4479" t="s">
        <v>1483</v>
      </c>
      <c r="R4479">
        <v>1</v>
      </c>
      <c r="S4479">
        <v>0</v>
      </c>
    </row>
    <row r="4480" spans="1:19" hidden="1" x14ac:dyDescent="0.25">
      <c r="A4480" t="s">
        <v>1279</v>
      </c>
      <c r="B4480" t="s">
        <v>861</v>
      </c>
      <c r="C4480">
        <v>0</v>
      </c>
      <c r="D4480">
        <v>0</v>
      </c>
      <c r="E4480" s="33">
        <v>43649</v>
      </c>
      <c r="F4480" t="s">
        <v>1277</v>
      </c>
      <c r="G4480" t="s">
        <v>3027</v>
      </c>
      <c r="H4480">
        <v>3</v>
      </c>
      <c r="I4480">
        <v>0</v>
      </c>
      <c r="J4480" s="33">
        <v>43655</v>
      </c>
      <c r="K4480" t="s">
        <v>1282</v>
      </c>
      <c r="L4480" t="s">
        <v>2198</v>
      </c>
      <c r="M4480">
        <v>0</v>
      </c>
      <c r="N4480">
        <v>0</v>
      </c>
      <c r="O4480" s="33">
        <v>43649</v>
      </c>
      <c r="P4480" t="s">
        <v>1261</v>
      </c>
      <c r="Q4480" t="s">
        <v>1482</v>
      </c>
      <c r="R4480">
        <v>1</v>
      </c>
      <c r="S4480">
        <v>0</v>
      </c>
    </row>
    <row r="4481" spans="1:19" hidden="1" x14ac:dyDescent="0.25">
      <c r="A4481" t="s">
        <v>1279</v>
      </c>
      <c r="B4481" t="s">
        <v>1483</v>
      </c>
      <c r="C4481">
        <v>0</v>
      </c>
      <c r="D4481">
        <v>0</v>
      </c>
      <c r="E4481" s="33">
        <v>43649</v>
      </c>
      <c r="F4481" t="s">
        <v>1277</v>
      </c>
      <c r="G4481" t="s">
        <v>1486</v>
      </c>
      <c r="H4481">
        <v>9</v>
      </c>
      <c r="I4481">
        <v>0</v>
      </c>
      <c r="J4481" s="33">
        <v>43655</v>
      </c>
      <c r="K4481" t="s">
        <v>1282</v>
      </c>
      <c r="L4481" t="s">
        <v>861</v>
      </c>
      <c r="M4481">
        <v>0</v>
      </c>
      <c r="N4481">
        <v>0</v>
      </c>
      <c r="O4481" s="33">
        <v>43649</v>
      </c>
      <c r="P4481" t="s">
        <v>1261</v>
      </c>
      <c r="Q4481" t="s">
        <v>1485</v>
      </c>
      <c r="R4481">
        <v>1</v>
      </c>
      <c r="S4481">
        <v>0</v>
      </c>
    </row>
    <row r="4482" spans="1:19" hidden="1" x14ac:dyDescent="0.25">
      <c r="A4482" t="s">
        <v>1281</v>
      </c>
      <c r="B4482" t="s">
        <v>3030</v>
      </c>
      <c r="C4482">
        <v>9</v>
      </c>
      <c r="D4482">
        <v>0</v>
      </c>
      <c r="E4482" s="33">
        <v>43654</v>
      </c>
      <c r="F4482" t="s">
        <v>1277</v>
      </c>
      <c r="G4482" t="s">
        <v>3026</v>
      </c>
      <c r="H4482">
        <v>3</v>
      </c>
      <c r="I4482">
        <v>0</v>
      </c>
      <c r="J4482" s="33">
        <v>43655</v>
      </c>
      <c r="K4482" t="s">
        <v>1282</v>
      </c>
      <c r="L4482" t="s">
        <v>1483</v>
      </c>
      <c r="M4482">
        <v>0</v>
      </c>
      <c r="N4482">
        <v>0</v>
      </c>
      <c r="O4482" s="33">
        <v>43649</v>
      </c>
      <c r="P4482" t="s">
        <v>1261</v>
      </c>
      <c r="Q4482" t="s">
        <v>857</v>
      </c>
      <c r="R4482">
        <v>1</v>
      </c>
      <c r="S4482">
        <v>0</v>
      </c>
    </row>
    <row r="4483" spans="1:19" hidden="1" x14ac:dyDescent="0.25">
      <c r="A4483" t="s">
        <v>1281</v>
      </c>
      <c r="B4483" t="s">
        <v>3031</v>
      </c>
      <c r="C4483">
        <v>3</v>
      </c>
      <c r="D4483">
        <v>0</v>
      </c>
      <c r="E4483" s="33">
        <v>43654</v>
      </c>
      <c r="F4483" t="s">
        <v>1277</v>
      </c>
      <c r="G4483" t="s">
        <v>1535</v>
      </c>
      <c r="H4483">
        <v>3</v>
      </c>
      <c r="I4483">
        <v>0</v>
      </c>
      <c r="J4483" s="33">
        <v>43655</v>
      </c>
      <c r="P4483" t="s">
        <v>1261</v>
      </c>
      <c r="Q4483" t="s">
        <v>868</v>
      </c>
      <c r="R4483">
        <v>1</v>
      </c>
      <c r="S4483">
        <v>0</v>
      </c>
    </row>
    <row r="4484" spans="1:19" hidden="1" x14ac:dyDescent="0.25">
      <c r="A4484" t="s">
        <v>1282</v>
      </c>
      <c r="B4484" t="s">
        <v>1482</v>
      </c>
      <c r="C4484">
        <v>0</v>
      </c>
      <c r="D4484">
        <v>0</v>
      </c>
      <c r="E4484" s="33">
        <v>43649</v>
      </c>
      <c r="F4484" t="s">
        <v>1277</v>
      </c>
      <c r="G4484" t="s">
        <v>1483</v>
      </c>
      <c r="H4484">
        <v>1</v>
      </c>
      <c r="I4484">
        <v>0</v>
      </c>
      <c r="J4484" s="33">
        <v>43655</v>
      </c>
      <c r="P4484" t="s">
        <v>1261</v>
      </c>
      <c r="Q4484" t="s">
        <v>1484</v>
      </c>
      <c r="R4484">
        <v>1</v>
      </c>
      <c r="S4484">
        <v>0</v>
      </c>
    </row>
    <row r="4485" spans="1:19" hidden="1" x14ac:dyDescent="0.25">
      <c r="A4485" t="s">
        <v>1282</v>
      </c>
      <c r="B4485" t="s">
        <v>857</v>
      </c>
      <c r="C4485">
        <v>0</v>
      </c>
      <c r="D4485">
        <v>0</v>
      </c>
      <c r="E4485" s="33">
        <v>43649</v>
      </c>
      <c r="F4485" t="s">
        <v>1278</v>
      </c>
      <c r="G4485" t="s">
        <v>863</v>
      </c>
      <c r="H4485">
        <v>1</v>
      </c>
      <c r="I4485">
        <v>0</v>
      </c>
      <c r="J4485" s="33">
        <v>43655</v>
      </c>
      <c r="P4485" t="s">
        <v>1261</v>
      </c>
      <c r="Q4485" t="s">
        <v>1486</v>
      </c>
      <c r="R4485">
        <v>1</v>
      </c>
      <c r="S4485">
        <v>0</v>
      </c>
    </row>
    <row r="4486" spans="1:19" hidden="1" x14ac:dyDescent="0.25">
      <c r="A4486" t="s">
        <v>1282</v>
      </c>
      <c r="B4486" t="s">
        <v>868</v>
      </c>
      <c r="C4486">
        <v>0</v>
      </c>
      <c r="D4486">
        <v>0</v>
      </c>
      <c r="E4486" s="33">
        <v>43649</v>
      </c>
      <c r="F4486" t="s">
        <v>1278</v>
      </c>
      <c r="G4486" t="s">
        <v>3028</v>
      </c>
      <c r="H4486">
        <v>9</v>
      </c>
      <c r="I4486">
        <v>0</v>
      </c>
      <c r="J4486" s="33">
        <v>43655</v>
      </c>
      <c r="P4486" t="s">
        <v>1261</v>
      </c>
      <c r="Q4486" t="s">
        <v>870</v>
      </c>
      <c r="R4486">
        <v>1</v>
      </c>
      <c r="S4486">
        <v>0</v>
      </c>
    </row>
    <row r="4487" spans="1:19" hidden="1" x14ac:dyDescent="0.25">
      <c r="A4487" t="s">
        <v>1282</v>
      </c>
      <c r="B4487" t="s">
        <v>1484</v>
      </c>
      <c r="C4487">
        <v>0</v>
      </c>
      <c r="D4487">
        <v>0</v>
      </c>
      <c r="E4487" s="33">
        <v>43649</v>
      </c>
      <c r="F4487" t="s">
        <v>1279</v>
      </c>
      <c r="G4487" t="s">
        <v>1482</v>
      </c>
      <c r="H4487">
        <v>0</v>
      </c>
      <c r="I4487">
        <v>0</v>
      </c>
      <c r="J4487" s="33">
        <v>43649</v>
      </c>
      <c r="P4487" t="s">
        <v>1261</v>
      </c>
      <c r="Q4487" t="s">
        <v>859</v>
      </c>
      <c r="R4487">
        <v>1</v>
      </c>
      <c r="S4487">
        <v>0</v>
      </c>
    </row>
    <row r="4488" spans="1:19" hidden="1" x14ac:dyDescent="0.25">
      <c r="A4488" t="s">
        <v>1282</v>
      </c>
      <c r="B4488" t="s">
        <v>1486</v>
      </c>
      <c r="C4488">
        <v>0</v>
      </c>
      <c r="D4488">
        <v>0</v>
      </c>
      <c r="E4488" s="33">
        <v>43649</v>
      </c>
      <c r="F4488" t="s">
        <v>1279</v>
      </c>
      <c r="G4488" t="s">
        <v>1720</v>
      </c>
      <c r="H4488">
        <v>0</v>
      </c>
      <c r="I4488">
        <v>0</v>
      </c>
      <c r="J4488" s="33">
        <v>43649</v>
      </c>
      <c r="P4488" t="s">
        <v>1261</v>
      </c>
      <c r="Q4488" t="s">
        <v>861</v>
      </c>
      <c r="R4488">
        <v>1</v>
      </c>
      <c r="S4488">
        <v>0</v>
      </c>
    </row>
    <row r="4489" spans="1:19" hidden="1" x14ac:dyDescent="0.25">
      <c r="A4489" t="s">
        <v>1282</v>
      </c>
      <c r="B4489" t="s">
        <v>870</v>
      </c>
      <c r="C4489">
        <v>0</v>
      </c>
      <c r="D4489">
        <v>0</v>
      </c>
      <c r="E4489" s="33">
        <v>43649</v>
      </c>
      <c r="F4489" t="s">
        <v>1279</v>
      </c>
      <c r="G4489" t="s">
        <v>1743</v>
      </c>
      <c r="H4489">
        <v>0</v>
      </c>
      <c r="I4489">
        <v>0</v>
      </c>
      <c r="J4489" s="33">
        <v>43649</v>
      </c>
      <c r="P4489" t="s">
        <v>1261</v>
      </c>
      <c r="Q4489" t="s">
        <v>1483</v>
      </c>
      <c r="R4489">
        <v>1</v>
      </c>
      <c r="S4489">
        <v>0</v>
      </c>
    </row>
    <row r="4490" spans="1:19" hidden="1" x14ac:dyDescent="0.25">
      <c r="A4490" t="s">
        <v>1282</v>
      </c>
      <c r="B4490" t="s">
        <v>859</v>
      </c>
      <c r="C4490">
        <v>0</v>
      </c>
      <c r="D4490">
        <v>0</v>
      </c>
      <c r="E4490" s="33">
        <v>43649</v>
      </c>
      <c r="F4490" t="s">
        <v>1279</v>
      </c>
      <c r="G4490" t="s">
        <v>857</v>
      </c>
      <c r="H4490">
        <v>0</v>
      </c>
      <c r="I4490">
        <v>0</v>
      </c>
      <c r="J4490" s="33">
        <v>43649</v>
      </c>
      <c r="P4490" t="s">
        <v>1262</v>
      </c>
      <c r="Q4490" t="s">
        <v>1482</v>
      </c>
      <c r="R4490">
        <v>1</v>
      </c>
      <c r="S4490">
        <v>0</v>
      </c>
    </row>
    <row r="4491" spans="1:19" hidden="1" x14ac:dyDescent="0.25">
      <c r="A4491" t="s">
        <v>1282</v>
      </c>
      <c r="B4491" t="s">
        <v>2198</v>
      </c>
      <c r="C4491">
        <v>0</v>
      </c>
      <c r="D4491">
        <v>0</v>
      </c>
      <c r="E4491" s="33">
        <v>43649</v>
      </c>
      <c r="F4491" t="s">
        <v>1279</v>
      </c>
      <c r="G4491" t="s">
        <v>868</v>
      </c>
      <c r="H4491">
        <v>0</v>
      </c>
      <c r="I4491">
        <v>0</v>
      </c>
      <c r="J4491" s="33">
        <v>43649</v>
      </c>
      <c r="P4491" t="s">
        <v>1262</v>
      </c>
      <c r="Q4491" t="s">
        <v>1485</v>
      </c>
      <c r="R4491">
        <v>3</v>
      </c>
      <c r="S4491">
        <v>0</v>
      </c>
    </row>
    <row r="4492" spans="1:19" hidden="1" x14ac:dyDescent="0.25">
      <c r="A4492" t="s">
        <v>1282</v>
      </c>
      <c r="B4492" t="s">
        <v>861</v>
      </c>
      <c r="C4492">
        <v>0</v>
      </c>
      <c r="D4492">
        <v>0</v>
      </c>
      <c r="E4492" s="33">
        <v>43649</v>
      </c>
      <c r="F4492" t="s">
        <v>1279</v>
      </c>
      <c r="G4492" t="s">
        <v>1486</v>
      </c>
      <c r="H4492">
        <v>0</v>
      </c>
      <c r="I4492">
        <v>0</v>
      </c>
      <c r="J4492" s="33">
        <v>43649</v>
      </c>
      <c r="P4492" t="s">
        <v>1262</v>
      </c>
      <c r="Q4492" t="s">
        <v>857</v>
      </c>
      <c r="R4492">
        <v>1</v>
      </c>
      <c r="S4492">
        <v>0</v>
      </c>
    </row>
    <row r="4493" spans="1:19" hidden="1" x14ac:dyDescent="0.25">
      <c r="A4493" t="s">
        <v>1282</v>
      </c>
      <c r="B4493" t="s">
        <v>1483</v>
      </c>
      <c r="C4493">
        <v>0</v>
      </c>
      <c r="D4493">
        <v>0</v>
      </c>
      <c r="E4493" s="33">
        <v>43649</v>
      </c>
      <c r="F4493" t="s">
        <v>1279</v>
      </c>
      <c r="G4493" t="s">
        <v>870</v>
      </c>
      <c r="H4493">
        <v>0</v>
      </c>
      <c r="I4493">
        <v>0</v>
      </c>
      <c r="J4493" s="33">
        <v>43649</v>
      </c>
      <c r="P4493" t="s">
        <v>1262</v>
      </c>
      <c r="Q4493" t="s">
        <v>868</v>
      </c>
      <c r="R4493">
        <v>1</v>
      </c>
      <c r="S4493">
        <v>0</v>
      </c>
    </row>
    <row r="4494" spans="1:19" hidden="1" x14ac:dyDescent="0.25">
      <c r="F4494" t="s">
        <v>1279</v>
      </c>
      <c r="G4494" t="s">
        <v>859</v>
      </c>
      <c r="H4494">
        <v>0</v>
      </c>
      <c r="I4494">
        <v>0</v>
      </c>
      <c r="J4494" s="33">
        <v>43649</v>
      </c>
      <c r="P4494" t="s">
        <v>1262</v>
      </c>
      <c r="Q4494" t="s">
        <v>1486</v>
      </c>
      <c r="R4494">
        <v>3</v>
      </c>
      <c r="S4494">
        <v>0</v>
      </c>
    </row>
    <row r="4495" spans="1:19" hidden="1" x14ac:dyDescent="0.25">
      <c r="F4495" t="s">
        <v>1279</v>
      </c>
      <c r="G4495" t="s">
        <v>1543</v>
      </c>
      <c r="H4495">
        <v>0</v>
      </c>
      <c r="I4495">
        <v>0</v>
      </c>
      <c r="J4495" s="33">
        <v>43649</v>
      </c>
      <c r="P4495" t="s">
        <v>1262</v>
      </c>
      <c r="Q4495" t="s">
        <v>870</v>
      </c>
      <c r="R4495">
        <v>1</v>
      </c>
      <c r="S4495">
        <v>0</v>
      </c>
    </row>
    <row r="4496" spans="1:19" hidden="1" x14ac:dyDescent="0.25">
      <c r="F4496" t="s">
        <v>1279</v>
      </c>
      <c r="G4496" t="s">
        <v>3029</v>
      </c>
      <c r="H4496">
        <v>0</v>
      </c>
      <c r="I4496">
        <v>0</v>
      </c>
      <c r="J4496" s="33">
        <v>43649</v>
      </c>
      <c r="P4496" t="s">
        <v>1262</v>
      </c>
      <c r="Q4496" t="s">
        <v>859</v>
      </c>
      <c r="R4496">
        <v>1</v>
      </c>
      <c r="S4496">
        <v>0</v>
      </c>
    </row>
    <row r="4497" spans="6:19" hidden="1" x14ac:dyDescent="0.25">
      <c r="F4497" t="s">
        <v>1279</v>
      </c>
      <c r="G4497" t="s">
        <v>3026</v>
      </c>
      <c r="H4497">
        <v>0</v>
      </c>
      <c r="I4497">
        <v>0</v>
      </c>
      <c r="J4497" s="33">
        <v>43649</v>
      </c>
      <c r="P4497" t="s">
        <v>1262</v>
      </c>
      <c r="Q4497" t="s">
        <v>861</v>
      </c>
      <c r="R4497">
        <v>1</v>
      </c>
      <c r="S4497">
        <v>0</v>
      </c>
    </row>
    <row r="4498" spans="6:19" hidden="1" x14ac:dyDescent="0.25">
      <c r="F4498" t="s">
        <v>1279</v>
      </c>
      <c r="G4498" t="s">
        <v>861</v>
      </c>
      <c r="H4498">
        <v>0</v>
      </c>
      <c r="I4498">
        <v>0</v>
      </c>
      <c r="J4498" s="33">
        <v>43649</v>
      </c>
      <c r="P4498" t="s">
        <v>1262</v>
      </c>
      <c r="Q4498" t="s">
        <v>1483</v>
      </c>
      <c r="R4498">
        <v>1</v>
      </c>
      <c r="S4498">
        <v>0</v>
      </c>
    </row>
    <row r="4499" spans="6:19" hidden="1" x14ac:dyDescent="0.25">
      <c r="F4499" t="s">
        <v>1279</v>
      </c>
      <c r="G4499" t="s">
        <v>1483</v>
      </c>
      <c r="H4499">
        <v>0</v>
      </c>
      <c r="I4499">
        <v>0</v>
      </c>
      <c r="J4499" s="33">
        <v>43649</v>
      </c>
      <c r="P4499" t="s">
        <v>1263</v>
      </c>
      <c r="Q4499" t="s">
        <v>2963</v>
      </c>
      <c r="R4499">
        <v>0</v>
      </c>
      <c r="S4499">
        <v>0</v>
      </c>
    </row>
    <row r="4500" spans="6:19" hidden="1" x14ac:dyDescent="0.25">
      <c r="F4500" t="s">
        <v>1281</v>
      </c>
      <c r="G4500" t="s">
        <v>3030</v>
      </c>
      <c r="H4500">
        <v>9</v>
      </c>
      <c r="I4500">
        <v>0</v>
      </c>
      <c r="J4500" s="33">
        <v>43655</v>
      </c>
      <c r="P4500" t="s">
        <v>1263</v>
      </c>
      <c r="Q4500" t="s">
        <v>1486</v>
      </c>
      <c r="R4500">
        <v>0</v>
      </c>
      <c r="S4500">
        <v>0</v>
      </c>
    </row>
    <row r="4501" spans="6:19" hidden="1" x14ac:dyDescent="0.25">
      <c r="F4501" t="s">
        <v>1281</v>
      </c>
      <c r="G4501" t="s">
        <v>3031</v>
      </c>
      <c r="H4501">
        <v>3</v>
      </c>
      <c r="I4501">
        <v>0</v>
      </c>
      <c r="J4501" s="33">
        <v>43655</v>
      </c>
      <c r="P4501" t="s">
        <v>1263</v>
      </c>
      <c r="Q4501" t="s">
        <v>2964</v>
      </c>
      <c r="R4501">
        <v>0</v>
      </c>
      <c r="S4501">
        <v>0</v>
      </c>
    </row>
    <row r="4502" spans="6:19" hidden="1" x14ac:dyDescent="0.25">
      <c r="F4502" t="s">
        <v>1282</v>
      </c>
      <c r="G4502" t="s">
        <v>1482</v>
      </c>
      <c r="H4502">
        <v>0</v>
      </c>
      <c r="I4502">
        <v>0</v>
      </c>
      <c r="J4502" s="33">
        <v>43649</v>
      </c>
      <c r="P4502" t="s">
        <v>1263</v>
      </c>
      <c r="Q4502" t="s">
        <v>1483</v>
      </c>
      <c r="R4502">
        <v>0</v>
      </c>
      <c r="S4502">
        <v>0</v>
      </c>
    </row>
    <row r="4503" spans="6:19" hidden="1" x14ac:dyDescent="0.25">
      <c r="F4503" t="s">
        <v>1282</v>
      </c>
      <c r="G4503" t="s">
        <v>857</v>
      </c>
      <c r="H4503">
        <v>0</v>
      </c>
      <c r="I4503">
        <v>0</v>
      </c>
      <c r="J4503" s="33">
        <v>43649</v>
      </c>
      <c r="P4503" t="s">
        <v>1264</v>
      </c>
      <c r="Q4503" t="s">
        <v>2965</v>
      </c>
      <c r="R4503">
        <v>39</v>
      </c>
      <c r="S4503">
        <v>0</v>
      </c>
    </row>
    <row r="4504" spans="6:19" hidden="1" x14ac:dyDescent="0.25">
      <c r="F4504" t="s">
        <v>1282</v>
      </c>
      <c r="G4504" t="s">
        <v>868</v>
      </c>
      <c r="H4504">
        <v>0</v>
      </c>
      <c r="I4504">
        <v>0</v>
      </c>
      <c r="J4504" s="33">
        <v>43649</v>
      </c>
      <c r="P4504" t="s">
        <v>1264</v>
      </c>
      <c r="Q4504" t="s">
        <v>1486</v>
      </c>
      <c r="R4504">
        <v>228376</v>
      </c>
      <c r="S4504">
        <v>0</v>
      </c>
    </row>
    <row r="4505" spans="6:19" hidden="1" x14ac:dyDescent="0.25">
      <c r="F4505" t="s">
        <v>1282</v>
      </c>
      <c r="G4505" t="s">
        <v>1484</v>
      </c>
      <c r="H4505">
        <v>0</v>
      </c>
      <c r="I4505">
        <v>0</v>
      </c>
      <c r="J4505" s="33">
        <v>43649</v>
      </c>
      <c r="P4505" t="s">
        <v>1264</v>
      </c>
      <c r="Q4505" t="s">
        <v>2825</v>
      </c>
      <c r="R4505">
        <v>51</v>
      </c>
      <c r="S4505">
        <v>0</v>
      </c>
    </row>
    <row r="4506" spans="6:19" hidden="1" x14ac:dyDescent="0.25">
      <c r="F4506" t="s">
        <v>1282</v>
      </c>
      <c r="G4506" t="s">
        <v>1486</v>
      </c>
      <c r="H4506">
        <v>0</v>
      </c>
      <c r="I4506">
        <v>0</v>
      </c>
      <c r="J4506" s="33">
        <v>43649</v>
      </c>
      <c r="P4506" t="s">
        <v>1264</v>
      </c>
      <c r="Q4506" t="s">
        <v>2824</v>
      </c>
      <c r="R4506">
        <v>50</v>
      </c>
      <c r="S4506">
        <v>0</v>
      </c>
    </row>
    <row r="4507" spans="6:19" hidden="1" x14ac:dyDescent="0.25">
      <c r="F4507" t="s">
        <v>1282</v>
      </c>
      <c r="G4507" t="s">
        <v>870</v>
      </c>
      <c r="H4507">
        <v>0</v>
      </c>
      <c r="I4507">
        <v>0</v>
      </c>
      <c r="J4507" s="33">
        <v>43649</v>
      </c>
      <c r="P4507" t="s">
        <v>1264</v>
      </c>
      <c r="Q4507" t="s">
        <v>1183</v>
      </c>
      <c r="R4507">
        <v>1</v>
      </c>
      <c r="S4507">
        <v>0</v>
      </c>
    </row>
    <row r="4508" spans="6:19" hidden="1" x14ac:dyDescent="0.25">
      <c r="F4508" t="s">
        <v>1282</v>
      </c>
      <c r="G4508" t="s">
        <v>859</v>
      </c>
      <c r="H4508">
        <v>0</v>
      </c>
      <c r="I4508">
        <v>0</v>
      </c>
      <c r="J4508" s="33">
        <v>43649</v>
      </c>
      <c r="P4508" t="s">
        <v>1264</v>
      </c>
      <c r="Q4508" t="s">
        <v>1483</v>
      </c>
      <c r="R4508">
        <v>1</v>
      </c>
      <c r="S4508">
        <v>0</v>
      </c>
    </row>
    <row r="4509" spans="6:19" hidden="1" x14ac:dyDescent="0.25">
      <c r="F4509" t="s">
        <v>1282</v>
      </c>
      <c r="G4509" t="s">
        <v>2198</v>
      </c>
      <c r="H4509">
        <v>0</v>
      </c>
      <c r="I4509">
        <v>0</v>
      </c>
      <c r="J4509" s="33">
        <v>43649</v>
      </c>
      <c r="P4509" t="s">
        <v>1265</v>
      </c>
      <c r="Q4509" t="s">
        <v>1482</v>
      </c>
      <c r="R4509">
        <v>1</v>
      </c>
      <c r="S4509">
        <v>0</v>
      </c>
    </row>
    <row r="4510" spans="6:19" hidden="1" x14ac:dyDescent="0.25">
      <c r="F4510" t="s">
        <v>1282</v>
      </c>
      <c r="G4510" t="s">
        <v>861</v>
      </c>
      <c r="H4510">
        <v>0</v>
      </c>
      <c r="I4510">
        <v>0</v>
      </c>
      <c r="J4510" s="33">
        <v>43649</v>
      </c>
      <c r="P4510" t="s">
        <v>1265</v>
      </c>
      <c r="Q4510" t="s">
        <v>1485</v>
      </c>
      <c r="R4510">
        <v>3</v>
      </c>
      <c r="S4510">
        <v>0</v>
      </c>
    </row>
    <row r="4511" spans="6:19" hidden="1" x14ac:dyDescent="0.25">
      <c r="F4511" t="s">
        <v>1282</v>
      </c>
      <c r="G4511" t="s">
        <v>1483</v>
      </c>
      <c r="H4511">
        <v>0</v>
      </c>
      <c r="I4511">
        <v>0</v>
      </c>
      <c r="J4511" s="33">
        <v>43649</v>
      </c>
      <c r="P4511" t="s">
        <v>1265</v>
      </c>
      <c r="Q4511" t="s">
        <v>857</v>
      </c>
      <c r="R4511">
        <v>1</v>
      </c>
      <c r="S4511">
        <v>0</v>
      </c>
    </row>
    <row r="4512" spans="6:19" hidden="1" x14ac:dyDescent="0.25">
      <c r="P4512" t="s">
        <v>1265</v>
      </c>
      <c r="Q4512" t="s">
        <v>868</v>
      </c>
      <c r="R4512">
        <v>2</v>
      </c>
      <c r="S4512">
        <v>0</v>
      </c>
    </row>
    <row r="4513" spans="16:19" hidden="1" x14ac:dyDescent="0.25">
      <c r="P4513" t="s">
        <v>1265</v>
      </c>
      <c r="Q4513" t="s">
        <v>1486</v>
      </c>
      <c r="R4513">
        <v>3</v>
      </c>
      <c r="S4513">
        <v>0</v>
      </c>
    </row>
    <row r="4514" spans="16:19" hidden="1" x14ac:dyDescent="0.25">
      <c r="P4514" t="s">
        <v>1265</v>
      </c>
      <c r="Q4514" t="s">
        <v>870</v>
      </c>
      <c r="R4514">
        <v>2</v>
      </c>
      <c r="S4514">
        <v>0</v>
      </c>
    </row>
    <row r="4515" spans="16:19" hidden="1" x14ac:dyDescent="0.25">
      <c r="P4515" t="s">
        <v>1265</v>
      </c>
      <c r="Q4515" t="s">
        <v>859</v>
      </c>
      <c r="R4515">
        <v>1</v>
      </c>
      <c r="S4515">
        <v>0</v>
      </c>
    </row>
    <row r="4516" spans="16:19" hidden="1" x14ac:dyDescent="0.25">
      <c r="P4516" t="s">
        <v>1265</v>
      </c>
      <c r="Q4516" t="s">
        <v>861</v>
      </c>
      <c r="R4516">
        <v>1</v>
      </c>
      <c r="S4516">
        <v>0</v>
      </c>
    </row>
    <row r="4517" spans="16:19" hidden="1" x14ac:dyDescent="0.25">
      <c r="P4517" t="s">
        <v>1265</v>
      </c>
      <c r="Q4517" t="s">
        <v>1483</v>
      </c>
      <c r="R4517">
        <v>1</v>
      </c>
      <c r="S4517">
        <v>0</v>
      </c>
    </row>
    <row r="4518" spans="16:19" hidden="1" x14ac:dyDescent="0.25">
      <c r="P4518" t="s">
        <v>1266</v>
      </c>
      <c r="Q4518" t="s">
        <v>1490</v>
      </c>
      <c r="R4518">
        <v>14</v>
      </c>
      <c r="S4518">
        <v>0</v>
      </c>
    </row>
    <row r="4519" spans="16:19" hidden="1" x14ac:dyDescent="0.25">
      <c r="P4519" t="s">
        <v>1266</v>
      </c>
      <c r="Q4519" t="s">
        <v>2968</v>
      </c>
      <c r="R4519">
        <v>14</v>
      </c>
      <c r="S4519">
        <v>0</v>
      </c>
    </row>
    <row r="4520" spans="16:19" hidden="1" x14ac:dyDescent="0.25">
      <c r="P4520" t="s">
        <v>1266</v>
      </c>
      <c r="Q4520" t="s">
        <v>581</v>
      </c>
      <c r="R4520">
        <v>7</v>
      </c>
      <c r="S4520">
        <v>0</v>
      </c>
    </row>
    <row r="4521" spans="16:19" hidden="1" x14ac:dyDescent="0.25">
      <c r="P4521" t="s">
        <v>1266</v>
      </c>
      <c r="Q4521" t="s">
        <v>1486</v>
      </c>
      <c r="R4521">
        <v>20</v>
      </c>
      <c r="S4521">
        <v>0</v>
      </c>
    </row>
    <row r="4522" spans="16:19" hidden="1" x14ac:dyDescent="0.25">
      <c r="P4522" t="s">
        <v>1266</v>
      </c>
      <c r="Q4522" t="s">
        <v>2967</v>
      </c>
      <c r="R4522">
        <v>7</v>
      </c>
      <c r="S4522">
        <v>0</v>
      </c>
    </row>
    <row r="4523" spans="16:19" hidden="1" x14ac:dyDescent="0.25">
      <c r="P4523" t="s">
        <v>1266</v>
      </c>
      <c r="Q4523" t="s">
        <v>2966</v>
      </c>
      <c r="R4523">
        <v>2</v>
      </c>
      <c r="S4523">
        <v>0</v>
      </c>
    </row>
    <row r="4524" spans="16:19" hidden="1" x14ac:dyDescent="0.25">
      <c r="P4524" t="s">
        <v>1266</v>
      </c>
      <c r="Q4524" t="s">
        <v>2969</v>
      </c>
      <c r="R4524">
        <v>17</v>
      </c>
      <c r="S4524">
        <v>0</v>
      </c>
    </row>
    <row r="4525" spans="16:19" hidden="1" x14ac:dyDescent="0.25">
      <c r="P4525" t="s">
        <v>1266</v>
      </c>
      <c r="Q4525" t="s">
        <v>1483</v>
      </c>
      <c r="R4525">
        <v>1</v>
      </c>
      <c r="S4525">
        <v>0</v>
      </c>
    </row>
    <row r="4526" spans="16:19" hidden="1" x14ac:dyDescent="0.25">
      <c r="P4526" t="s">
        <v>1267</v>
      </c>
      <c r="Q4526" t="s">
        <v>2971</v>
      </c>
      <c r="R4526">
        <v>0</v>
      </c>
      <c r="S4526">
        <v>0</v>
      </c>
    </row>
    <row r="4527" spans="16:19" hidden="1" x14ac:dyDescent="0.25">
      <c r="P4527" t="s">
        <v>1267</v>
      </c>
      <c r="Q4527" t="s">
        <v>2970</v>
      </c>
      <c r="R4527">
        <v>0</v>
      </c>
      <c r="S4527">
        <v>0</v>
      </c>
    </row>
    <row r="4528" spans="16:19" hidden="1" x14ac:dyDescent="0.25">
      <c r="P4528" t="s">
        <v>1267</v>
      </c>
      <c r="Q4528" t="s">
        <v>868</v>
      </c>
      <c r="R4528">
        <v>0</v>
      </c>
      <c r="S4528">
        <v>0</v>
      </c>
    </row>
    <row r="4529" spans="16:19" hidden="1" x14ac:dyDescent="0.25">
      <c r="P4529" t="s">
        <v>1267</v>
      </c>
      <c r="Q4529" t="s">
        <v>1486</v>
      </c>
      <c r="R4529">
        <v>0</v>
      </c>
      <c r="S4529">
        <v>0</v>
      </c>
    </row>
    <row r="4530" spans="16:19" hidden="1" x14ac:dyDescent="0.25">
      <c r="P4530" t="s">
        <v>1267</v>
      </c>
      <c r="Q4530" t="s">
        <v>870</v>
      </c>
      <c r="R4530">
        <v>0</v>
      </c>
      <c r="S4530">
        <v>0</v>
      </c>
    </row>
    <row r="4531" spans="16:19" hidden="1" x14ac:dyDescent="0.25">
      <c r="P4531" t="s">
        <v>1267</v>
      </c>
      <c r="Q4531" t="s">
        <v>1483</v>
      </c>
      <c r="R4531">
        <v>0</v>
      </c>
      <c r="S4531">
        <v>0</v>
      </c>
    </row>
    <row r="4532" spans="16:19" hidden="1" x14ac:dyDescent="0.25">
      <c r="P4532" t="s">
        <v>1268</v>
      </c>
      <c r="Q4532" t="s">
        <v>2984</v>
      </c>
      <c r="R4532">
        <v>1</v>
      </c>
      <c r="S4532">
        <v>0</v>
      </c>
    </row>
    <row r="4533" spans="16:19" hidden="1" x14ac:dyDescent="0.25">
      <c r="P4533" t="s">
        <v>1268</v>
      </c>
      <c r="Q4533" t="s">
        <v>2985</v>
      </c>
      <c r="R4533">
        <v>0</v>
      </c>
      <c r="S4533">
        <v>0</v>
      </c>
    </row>
    <row r="4534" spans="16:19" hidden="1" x14ac:dyDescent="0.25">
      <c r="P4534" t="s">
        <v>1268</v>
      </c>
      <c r="Q4534" t="s">
        <v>2987</v>
      </c>
      <c r="R4534">
        <v>0</v>
      </c>
      <c r="S4534">
        <v>0</v>
      </c>
    </row>
    <row r="4535" spans="16:19" hidden="1" x14ac:dyDescent="0.25">
      <c r="P4535" t="s">
        <v>1268</v>
      </c>
      <c r="Q4535" t="s">
        <v>2986</v>
      </c>
      <c r="R4535">
        <v>1</v>
      </c>
      <c r="S4535">
        <v>0</v>
      </c>
    </row>
    <row r="4536" spans="16:19" hidden="1" x14ac:dyDescent="0.25">
      <c r="P4536" t="s">
        <v>1268</v>
      </c>
      <c r="Q4536" t="s">
        <v>2988</v>
      </c>
      <c r="R4536">
        <v>1</v>
      </c>
      <c r="S4536">
        <v>0</v>
      </c>
    </row>
    <row r="4537" spans="16:19" hidden="1" x14ac:dyDescent="0.25">
      <c r="P4537" t="s">
        <v>1268</v>
      </c>
      <c r="Q4537" t="s">
        <v>2989</v>
      </c>
      <c r="R4537">
        <v>0</v>
      </c>
      <c r="S4537">
        <v>0</v>
      </c>
    </row>
    <row r="4538" spans="16:19" hidden="1" x14ac:dyDescent="0.25">
      <c r="P4538" t="s">
        <v>1268</v>
      </c>
      <c r="Q4538" t="s">
        <v>2990</v>
      </c>
      <c r="R4538">
        <v>0</v>
      </c>
      <c r="S4538">
        <v>0</v>
      </c>
    </row>
    <row r="4539" spans="16:19" hidden="1" x14ac:dyDescent="0.25">
      <c r="P4539" t="s">
        <v>1268</v>
      </c>
      <c r="Q4539" t="s">
        <v>2991</v>
      </c>
      <c r="R4539">
        <v>0</v>
      </c>
      <c r="S4539">
        <v>0</v>
      </c>
    </row>
    <row r="4540" spans="16:19" hidden="1" x14ac:dyDescent="0.25">
      <c r="P4540" t="s">
        <v>1268</v>
      </c>
      <c r="Q4540" t="s">
        <v>2992</v>
      </c>
      <c r="R4540">
        <v>1</v>
      </c>
      <c r="S4540">
        <v>0</v>
      </c>
    </row>
    <row r="4541" spans="16:19" hidden="1" x14ac:dyDescent="0.25">
      <c r="P4541" t="s">
        <v>1268</v>
      </c>
      <c r="Q4541" t="s">
        <v>2993</v>
      </c>
      <c r="R4541">
        <v>0</v>
      </c>
      <c r="S4541">
        <v>0</v>
      </c>
    </row>
    <row r="4542" spans="16:19" hidden="1" x14ac:dyDescent="0.25">
      <c r="P4542" t="s">
        <v>1268</v>
      </c>
      <c r="Q4542" t="s">
        <v>2994</v>
      </c>
      <c r="R4542">
        <v>0</v>
      </c>
      <c r="S4542">
        <v>0</v>
      </c>
    </row>
    <row r="4543" spans="16:19" hidden="1" x14ac:dyDescent="0.25">
      <c r="P4543" t="s">
        <v>1268</v>
      </c>
      <c r="Q4543" t="s">
        <v>2995</v>
      </c>
      <c r="R4543">
        <v>0</v>
      </c>
      <c r="S4543">
        <v>0</v>
      </c>
    </row>
    <row r="4544" spans="16:19" hidden="1" x14ac:dyDescent="0.25">
      <c r="P4544" t="s">
        <v>1268</v>
      </c>
      <c r="Q4544" t="s">
        <v>2996</v>
      </c>
      <c r="R4544">
        <v>1</v>
      </c>
      <c r="S4544">
        <v>0</v>
      </c>
    </row>
    <row r="4545" spans="16:19" hidden="1" x14ac:dyDescent="0.25">
      <c r="P4545" t="s">
        <v>1268</v>
      </c>
      <c r="Q4545" t="s">
        <v>1486</v>
      </c>
      <c r="R4545">
        <v>41</v>
      </c>
      <c r="S4545">
        <v>0</v>
      </c>
    </row>
    <row r="4546" spans="16:19" hidden="1" x14ac:dyDescent="0.25">
      <c r="P4546" t="s">
        <v>1268</v>
      </c>
      <c r="Q4546" t="s">
        <v>2997</v>
      </c>
      <c r="R4546">
        <v>1</v>
      </c>
      <c r="S4546">
        <v>0</v>
      </c>
    </row>
    <row r="4547" spans="16:19" hidden="1" x14ac:dyDescent="0.25">
      <c r="P4547" t="s">
        <v>1268</v>
      </c>
      <c r="Q4547" t="s">
        <v>2998</v>
      </c>
      <c r="R4547">
        <v>1</v>
      </c>
      <c r="S4547">
        <v>0</v>
      </c>
    </row>
    <row r="4548" spans="16:19" hidden="1" x14ac:dyDescent="0.25">
      <c r="P4548" t="s">
        <v>1268</v>
      </c>
      <c r="Q4548" t="s">
        <v>2999</v>
      </c>
      <c r="R4548">
        <v>1</v>
      </c>
      <c r="S4548">
        <v>0</v>
      </c>
    </row>
    <row r="4549" spans="16:19" hidden="1" x14ac:dyDescent="0.25">
      <c r="P4549" t="s">
        <v>1268</v>
      </c>
      <c r="Q4549" t="s">
        <v>3000</v>
      </c>
      <c r="R4549">
        <v>1</v>
      </c>
      <c r="S4549">
        <v>0</v>
      </c>
    </row>
    <row r="4550" spans="16:19" hidden="1" x14ac:dyDescent="0.25">
      <c r="P4550" t="s">
        <v>1268</v>
      </c>
      <c r="Q4550" t="s">
        <v>3001</v>
      </c>
      <c r="R4550">
        <v>1</v>
      </c>
      <c r="S4550">
        <v>0</v>
      </c>
    </row>
    <row r="4551" spans="16:19" hidden="1" x14ac:dyDescent="0.25">
      <c r="P4551" t="s">
        <v>1268</v>
      </c>
      <c r="Q4551" t="s">
        <v>3002</v>
      </c>
      <c r="R4551">
        <v>1</v>
      </c>
      <c r="S4551">
        <v>0</v>
      </c>
    </row>
    <row r="4552" spans="16:19" hidden="1" x14ac:dyDescent="0.25">
      <c r="P4552" t="s">
        <v>1268</v>
      </c>
      <c r="Q4552" t="s">
        <v>3003</v>
      </c>
      <c r="R4552">
        <v>1</v>
      </c>
      <c r="S4552">
        <v>0</v>
      </c>
    </row>
    <row r="4553" spans="16:19" hidden="1" x14ac:dyDescent="0.25">
      <c r="P4553" t="s">
        <v>1268</v>
      </c>
      <c r="Q4553" t="s">
        <v>3004</v>
      </c>
      <c r="R4553">
        <v>1</v>
      </c>
      <c r="S4553">
        <v>0</v>
      </c>
    </row>
    <row r="4554" spans="16:19" hidden="1" x14ac:dyDescent="0.25">
      <c r="P4554" t="s">
        <v>1268</v>
      </c>
      <c r="Q4554" t="s">
        <v>3005</v>
      </c>
      <c r="R4554">
        <v>0</v>
      </c>
      <c r="S4554">
        <v>0</v>
      </c>
    </row>
    <row r="4555" spans="16:19" hidden="1" x14ac:dyDescent="0.25">
      <c r="P4555" t="s">
        <v>1268</v>
      </c>
      <c r="Q4555" t="s">
        <v>3007</v>
      </c>
      <c r="R4555">
        <v>0</v>
      </c>
      <c r="S4555">
        <v>0</v>
      </c>
    </row>
    <row r="4556" spans="16:19" hidden="1" x14ac:dyDescent="0.25">
      <c r="P4556" t="s">
        <v>1268</v>
      </c>
      <c r="Q4556" t="s">
        <v>3006</v>
      </c>
      <c r="R4556">
        <v>1</v>
      </c>
      <c r="S4556">
        <v>0</v>
      </c>
    </row>
    <row r="4557" spans="16:19" hidden="1" x14ac:dyDescent="0.25">
      <c r="P4557" t="s">
        <v>1268</v>
      </c>
      <c r="Q4557" t="s">
        <v>3008</v>
      </c>
      <c r="R4557">
        <v>0</v>
      </c>
      <c r="S4557">
        <v>0</v>
      </c>
    </row>
    <row r="4558" spans="16:19" hidden="1" x14ac:dyDescent="0.25">
      <c r="P4558" t="s">
        <v>1268</v>
      </c>
      <c r="Q4558" t="s">
        <v>3009</v>
      </c>
      <c r="R4558">
        <v>1</v>
      </c>
      <c r="S4558">
        <v>0</v>
      </c>
    </row>
    <row r="4559" spans="16:19" hidden="1" x14ac:dyDescent="0.25">
      <c r="P4559" t="s">
        <v>1268</v>
      </c>
      <c r="Q4559" t="s">
        <v>3010</v>
      </c>
      <c r="R4559">
        <v>1</v>
      </c>
      <c r="S4559">
        <v>0</v>
      </c>
    </row>
    <row r="4560" spans="16:19" hidden="1" x14ac:dyDescent="0.25">
      <c r="P4560" t="s">
        <v>1268</v>
      </c>
      <c r="Q4560" t="s">
        <v>2972</v>
      </c>
      <c r="R4560">
        <v>1</v>
      </c>
      <c r="S4560">
        <v>0</v>
      </c>
    </row>
    <row r="4561" spans="16:19" hidden="1" x14ac:dyDescent="0.25">
      <c r="P4561" t="s">
        <v>1268</v>
      </c>
      <c r="Q4561" t="s">
        <v>2973</v>
      </c>
      <c r="R4561">
        <v>1</v>
      </c>
      <c r="S4561">
        <v>0</v>
      </c>
    </row>
    <row r="4562" spans="16:19" hidden="1" x14ac:dyDescent="0.25">
      <c r="P4562" t="s">
        <v>1268</v>
      </c>
      <c r="Q4562" t="s">
        <v>2974</v>
      </c>
      <c r="R4562">
        <v>1</v>
      </c>
      <c r="S4562">
        <v>0</v>
      </c>
    </row>
    <row r="4563" spans="16:19" hidden="1" x14ac:dyDescent="0.25">
      <c r="P4563" t="s">
        <v>1268</v>
      </c>
      <c r="Q4563" t="s">
        <v>2975</v>
      </c>
      <c r="R4563">
        <v>1</v>
      </c>
      <c r="S4563">
        <v>0</v>
      </c>
    </row>
    <row r="4564" spans="16:19" hidden="1" x14ac:dyDescent="0.25">
      <c r="P4564" t="s">
        <v>1268</v>
      </c>
      <c r="Q4564" t="s">
        <v>2976</v>
      </c>
      <c r="R4564">
        <v>1</v>
      </c>
      <c r="S4564">
        <v>0</v>
      </c>
    </row>
    <row r="4565" spans="16:19" hidden="1" x14ac:dyDescent="0.25">
      <c r="P4565" t="s">
        <v>1268</v>
      </c>
      <c r="Q4565" t="s">
        <v>2977</v>
      </c>
      <c r="R4565">
        <v>0</v>
      </c>
      <c r="S4565">
        <v>0</v>
      </c>
    </row>
    <row r="4566" spans="16:19" hidden="1" x14ac:dyDescent="0.25">
      <c r="P4566" t="s">
        <v>1268</v>
      </c>
      <c r="Q4566" t="s">
        <v>2978</v>
      </c>
      <c r="R4566">
        <v>1</v>
      </c>
      <c r="S4566">
        <v>0</v>
      </c>
    </row>
    <row r="4567" spans="16:19" hidden="1" x14ac:dyDescent="0.25">
      <c r="P4567" t="s">
        <v>1268</v>
      </c>
      <c r="Q4567" t="s">
        <v>2979</v>
      </c>
      <c r="R4567">
        <v>1</v>
      </c>
      <c r="S4567">
        <v>0</v>
      </c>
    </row>
    <row r="4568" spans="16:19" hidden="1" x14ac:dyDescent="0.25">
      <c r="P4568" t="s">
        <v>1268</v>
      </c>
      <c r="Q4568" t="s">
        <v>2980</v>
      </c>
      <c r="R4568">
        <v>1</v>
      </c>
      <c r="S4568">
        <v>0</v>
      </c>
    </row>
    <row r="4569" spans="16:19" hidden="1" x14ac:dyDescent="0.25">
      <c r="P4569" t="s">
        <v>1268</v>
      </c>
      <c r="Q4569" t="s">
        <v>2981</v>
      </c>
      <c r="R4569">
        <v>1</v>
      </c>
      <c r="S4569">
        <v>0</v>
      </c>
    </row>
    <row r="4570" spans="16:19" hidden="1" x14ac:dyDescent="0.25">
      <c r="P4570" t="s">
        <v>1268</v>
      </c>
      <c r="Q4570" t="s">
        <v>2982</v>
      </c>
      <c r="R4570">
        <v>1</v>
      </c>
      <c r="S4570">
        <v>0</v>
      </c>
    </row>
    <row r="4571" spans="16:19" hidden="1" x14ac:dyDescent="0.25">
      <c r="P4571" t="s">
        <v>1268</v>
      </c>
      <c r="Q4571" t="s">
        <v>2983</v>
      </c>
      <c r="R4571">
        <v>1</v>
      </c>
      <c r="S4571">
        <v>0</v>
      </c>
    </row>
    <row r="4572" spans="16:19" hidden="1" x14ac:dyDescent="0.25">
      <c r="P4572" t="s">
        <v>1268</v>
      </c>
      <c r="Q4572" t="s">
        <v>1483</v>
      </c>
      <c r="R4572">
        <v>1</v>
      </c>
      <c r="S4572">
        <v>0</v>
      </c>
    </row>
    <row r="4573" spans="16:19" hidden="1" x14ac:dyDescent="0.25">
      <c r="P4573" t="s">
        <v>1269</v>
      </c>
      <c r="Q4573" t="s">
        <v>1482</v>
      </c>
      <c r="R4573">
        <v>2</v>
      </c>
      <c r="S4573">
        <v>0</v>
      </c>
    </row>
    <row r="4574" spans="16:19" hidden="1" x14ac:dyDescent="0.25">
      <c r="P4574" t="s">
        <v>1269</v>
      </c>
      <c r="Q4574" t="s">
        <v>1720</v>
      </c>
      <c r="R4574">
        <v>1</v>
      </c>
      <c r="S4574">
        <v>0</v>
      </c>
    </row>
    <row r="4575" spans="16:19" hidden="1" x14ac:dyDescent="0.25">
      <c r="P4575" t="s">
        <v>1269</v>
      </c>
      <c r="Q4575" t="s">
        <v>3019</v>
      </c>
      <c r="R4575">
        <v>1</v>
      </c>
      <c r="S4575">
        <v>0</v>
      </c>
    </row>
    <row r="4576" spans="16:19" hidden="1" x14ac:dyDescent="0.25">
      <c r="P4576" t="s">
        <v>1269</v>
      </c>
      <c r="Q4576" t="s">
        <v>857</v>
      </c>
      <c r="R4576">
        <v>1</v>
      </c>
      <c r="S4576">
        <v>0</v>
      </c>
    </row>
    <row r="4577" spans="16:19" hidden="1" x14ac:dyDescent="0.25">
      <c r="P4577" t="s">
        <v>1269</v>
      </c>
      <c r="Q4577" t="s">
        <v>868</v>
      </c>
      <c r="R4577">
        <v>35</v>
      </c>
      <c r="S4577">
        <v>0</v>
      </c>
    </row>
    <row r="4578" spans="16:19" hidden="1" x14ac:dyDescent="0.25">
      <c r="P4578" t="s">
        <v>1269</v>
      </c>
      <c r="Q4578" t="s">
        <v>1538</v>
      </c>
      <c r="R4578">
        <v>37</v>
      </c>
      <c r="S4578">
        <v>0</v>
      </c>
    </row>
    <row r="4579" spans="16:19" hidden="1" x14ac:dyDescent="0.25">
      <c r="P4579" t="s">
        <v>1269</v>
      </c>
      <c r="Q4579" t="s">
        <v>3018</v>
      </c>
      <c r="R4579">
        <v>0</v>
      </c>
      <c r="S4579">
        <v>41</v>
      </c>
    </row>
    <row r="4580" spans="16:19" hidden="1" x14ac:dyDescent="0.25">
      <c r="P4580" t="s">
        <v>1269</v>
      </c>
      <c r="Q4580" t="s">
        <v>3017</v>
      </c>
      <c r="R4580">
        <v>41</v>
      </c>
      <c r="S4580">
        <v>0</v>
      </c>
    </row>
    <row r="4581" spans="16:19" hidden="1" x14ac:dyDescent="0.25">
      <c r="P4581" t="s">
        <v>1269</v>
      </c>
      <c r="Q4581" t="s">
        <v>1486</v>
      </c>
      <c r="R4581">
        <v>41</v>
      </c>
      <c r="S4581">
        <v>0</v>
      </c>
    </row>
    <row r="4582" spans="16:19" hidden="1" x14ac:dyDescent="0.25">
      <c r="P4582" t="s">
        <v>1269</v>
      </c>
      <c r="Q4582" t="s">
        <v>3016</v>
      </c>
      <c r="R4582">
        <v>1</v>
      </c>
      <c r="S4582">
        <v>0</v>
      </c>
    </row>
    <row r="4583" spans="16:19" hidden="1" x14ac:dyDescent="0.25">
      <c r="P4583" t="s">
        <v>1269</v>
      </c>
      <c r="Q4583" t="s">
        <v>3015</v>
      </c>
      <c r="R4583">
        <v>41</v>
      </c>
      <c r="S4583">
        <v>0</v>
      </c>
    </row>
    <row r="4584" spans="16:19" hidden="1" x14ac:dyDescent="0.25">
      <c r="P4584" t="s">
        <v>1269</v>
      </c>
      <c r="Q4584" t="s">
        <v>870</v>
      </c>
      <c r="R4584">
        <v>35</v>
      </c>
      <c r="S4584">
        <v>0</v>
      </c>
    </row>
    <row r="4585" spans="16:19" hidden="1" x14ac:dyDescent="0.25">
      <c r="P4585" t="s">
        <v>1269</v>
      </c>
      <c r="Q4585" t="s">
        <v>859</v>
      </c>
      <c r="R4585">
        <v>1</v>
      </c>
      <c r="S4585">
        <v>0</v>
      </c>
    </row>
    <row r="4586" spans="16:19" hidden="1" x14ac:dyDescent="0.25">
      <c r="P4586" t="s">
        <v>1269</v>
      </c>
      <c r="Q4586" t="s">
        <v>3013</v>
      </c>
      <c r="R4586">
        <v>0</v>
      </c>
      <c r="S4586">
        <v>41</v>
      </c>
    </row>
    <row r="4587" spans="16:19" hidden="1" x14ac:dyDescent="0.25">
      <c r="P4587" t="s">
        <v>1269</v>
      </c>
      <c r="Q4587" t="s">
        <v>861</v>
      </c>
      <c r="R4587">
        <v>1</v>
      </c>
      <c r="S4587">
        <v>0</v>
      </c>
    </row>
    <row r="4588" spans="16:19" hidden="1" x14ac:dyDescent="0.25">
      <c r="P4588" t="s">
        <v>1269</v>
      </c>
      <c r="Q4588" t="s">
        <v>3012</v>
      </c>
      <c r="R4588">
        <v>1</v>
      </c>
      <c r="S4588">
        <v>0</v>
      </c>
    </row>
    <row r="4589" spans="16:19" hidden="1" x14ac:dyDescent="0.25">
      <c r="P4589" t="s">
        <v>1269</v>
      </c>
      <c r="Q4589" t="s">
        <v>3014</v>
      </c>
      <c r="R4589">
        <v>1</v>
      </c>
      <c r="S4589">
        <v>0</v>
      </c>
    </row>
    <row r="4590" spans="16:19" hidden="1" x14ac:dyDescent="0.25">
      <c r="P4590" t="s">
        <v>1269</v>
      </c>
      <c r="Q4590" t="s">
        <v>3011</v>
      </c>
      <c r="R4590">
        <v>41</v>
      </c>
      <c r="S4590">
        <v>0</v>
      </c>
    </row>
    <row r="4591" spans="16:19" hidden="1" x14ac:dyDescent="0.25">
      <c r="P4591" t="s">
        <v>1269</v>
      </c>
      <c r="Q4591" t="s">
        <v>2193</v>
      </c>
      <c r="R4591">
        <v>41</v>
      </c>
      <c r="S4591">
        <v>0</v>
      </c>
    </row>
    <row r="4592" spans="16:19" hidden="1" x14ac:dyDescent="0.25">
      <c r="P4592" t="s">
        <v>1269</v>
      </c>
      <c r="Q4592" t="s">
        <v>1483</v>
      </c>
      <c r="R4592">
        <v>1</v>
      </c>
      <c r="S4592">
        <v>0</v>
      </c>
    </row>
    <row r="4593" spans="16:19" hidden="1" x14ac:dyDescent="0.25">
      <c r="P4593" t="s">
        <v>1270</v>
      </c>
      <c r="Q4593" t="s">
        <v>1486</v>
      </c>
      <c r="R4593">
        <v>41</v>
      </c>
      <c r="S4593">
        <v>0</v>
      </c>
    </row>
    <row r="4594" spans="16:19" hidden="1" x14ac:dyDescent="0.25">
      <c r="P4594" t="s">
        <v>1270</v>
      </c>
      <c r="Q4594" t="s">
        <v>2133</v>
      </c>
      <c r="R4594">
        <v>1</v>
      </c>
      <c r="S4594">
        <v>0</v>
      </c>
    </row>
    <row r="4595" spans="16:19" hidden="1" x14ac:dyDescent="0.25">
      <c r="P4595" t="s">
        <v>1270</v>
      </c>
      <c r="Q4595" t="s">
        <v>863</v>
      </c>
      <c r="R4595">
        <v>41</v>
      </c>
      <c r="S4595">
        <v>0</v>
      </c>
    </row>
    <row r="4596" spans="16:19" hidden="1" x14ac:dyDescent="0.25">
      <c r="P4596" t="s">
        <v>1270</v>
      </c>
      <c r="Q4596" t="s">
        <v>1483</v>
      </c>
      <c r="R4596">
        <v>1</v>
      </c>
      <c r="S4596">
        <v>0</v>
      </c>
    </row>
    <row r="4597" spans="16:19" hidden="1" x14ac:dyDescent="0.25">
      <c r="P4597" t="s">
        <v>1271</v>
      </c>
      <c r="Q4597" t="s">
        <v>857</v>
      </c>
      <c r="R4597">
        <v>0</v>
      </c>
      <c r="S4597">
        <v>0</v>
      </c>
    </row>
    <row r="4598" spans="16:19" hidden="1" x14ac:dyDescent="0.25">
      <c r="P4598" t="s">
        <v>1271</v>
      </c>
      <c r="Q4598" t="s">
        <v>868</v>
      </c>
      <c r="R4598">
        <v>0</v>
      </c>
      <c r="S4598">
        <v>0</v>
      </c>
    </row>
    <row r="4599" spans="16:19" hidden="1" x14ac:dyDescent="0.25">
      <c r="P4599" t="s">
        <v>1271</v>
      </c>
      <c r="Q4599" t="s">
        <v>1484</v>
      </c>
      <c r="R4599">
        <v>0</v>
      </c>
      <c r="S4599">
        <v>0</v>
      </c>
    </row>
    <row r="4600" spans="16:19" hidden="1" x14ac:dyDescent="0.25">
      <c r="P4600" t="s">
        <v>1271</v>
      </c>
      <c r="Q4600" t="s">
        <v>1541</v>
      </c>
      <c r="R4600">
        <v>0</v>
      </c>
      <c r="S4600">
        <v>0</v>
      </c>
    </row>
    <row r="4601" spans="16:19" hidden="1" x14ac:dyDescent="0.25">
      <c r="P4601" t="s">
        <v>1271</v>
      </c>
      <c r="Q4601" t="s">
        <v>1944</v>
      </c>
      <c r="R4601">
        <v>0</v>
      </c>
      <c r="S4601">
        <v>0</v>
      </c>
    </row>
    <row r="4602" spans="16:19" hidden="1" x14ac:dyDescent="0.25">
      <c r="P4602" t="s">
        <v>1271</v>
      </c>
      <c r="Q4602" t="s">
        <v>1486</v>
      </c>
      <c r="R4602">
        <v>0</v>
      </c>
      <c r="S4602">
        <v>0</v>
      </c>
    </row>
    <row r="4603" spans="16:19" hidden="1" x14ac:dyDescent="0.25">
      <c r="P4603" t="s">
        <v>1271</v>
      </c>
      <c r="Q4603" t="s">
        <v>870</v>
      </c>
      <c r="R4603">
        <v>0</v>
      </c>
      <c r="S4603">
        <v>0</v>
      </c>
    </row>
    <row r="4604" spans="16:19" hidden="1" x14ac:dyDescent="0.25">
      <c r="P4604" t="s">
        <v>1271</v>
      </c>
      <c r="Q4604" t="s">
        <v>859</v>
      </c>
      <c r="R4604">
        <v>0</v>
      </c>
      <c r="S4604">
        <v>0</v>
      </c>
    </row>
    <row r="4605" spans="16:19" hidden="1" x14ac:dyDescent="0.25">
      <c r="P4605" t="s">
        <v>1271</v>
      </c>
      <c r="Q4605" t="s">
        <v>1542</v>
      </c>
      <c r="R4605">
        <v>0</v>
      </c>
      <c r="S4605">
        <v>0</v>
      </c>
    </row>
    <row r="4606" spans="16:19" hidden="1" x14ac:dyDescent="0.25">
      <c r="P4606" t="s">
        <v>1271</v>
      </c>
      <c r="Q4606" t="s">
        <v>863</v>
      </c>
      <c r="R4606">
        <v>0</v>
      </c>
      <c r="S4606">
        <v>0</v>
      </c>
    </row>
    <row r="4607" spans="16:19" hidden="1" x14ac:dyDescent="0.25">
      <c r="P4607" t="s">
        <v>1271</v>
      </c>
      <c r="Q4607" t="s">
        <v>1483</v>
      </c>
      <c r="R4607">
        <v>0</v>
      </c>
      <c r="S4607">
        <v>0</v>
      </c>
    </row>
    <row r="4608" spans="16:19" hidden="1" x14ac:dyDescent="0.25">
      <c r="P4608" t="s">
        <v>1272</v>
      </c>
      <c r="Q4608" t="s">
        <v>1482</v>
      </c>
      <c r="R4608">
        <v>2</v>
      </c>
      <c r="S4608">
        <v>0</v>
      </c>
    </row>
    <row r="4609" spans="16:19" hidden="1" x14ac:dyDescent="0.25">
      <c r="P4609" t="s">
        <v>1272</v>
      </c>
      <c r="Q4609" t="s">
        <v>1496</v>
      </c>
      <c r="R4609">
        <v>817</v>
      </c>
      <c r="S4609">
        <v>0</v>
      </c>
    </row>
    <row r="4610" spans="16:19" hidden="1" x14ac:dyDescent="0.25">
      <c r="P4610" t="s">
        <v>1272</v>
      </c>
      <c r="Q4610" t="s">
        <v>1497</v>
      </c>
      <c r="R4610">
        <v>756</v>
      </c>
      <c r="S4610">
        <v>0</v>
      </c>
    </row>
    <row r="4611" spans="16:19" hidden="1" x14ac:dyDescent="0.25">
      <c r="P4611" t="s">
        <v>1272</v>
      </c>
      <c r="Q4611" t="s">
        <v>1498</v>
      </c>
      <c r="R4611">
        <v>593</v>
      </c>
      <c r="S4611">
        <v>0</v>
      </c>
    </row>
    <row r="4612" spans="16:19" hidden="1" x14ac:dyDescent="0.25">
      <c r="P4612" t="s">
        <v>1272</v>
      </c>
      <c r="Q4612" t="s">
        <v>1499</v>
      </c>
      <c r="R4612">
        <v>289</v>
      </c>
      <c r="S4612">
        <v>0</v>
      </c>
    </row>
    <row r="4613" spans="16:19" hidden="1" x14ac:dyDescent="0.25">
      <c r="P4613" t="s">
        <v>1272</v>
      </c>
      <c r="Q4613" t="s">
        <v>1500</v>
      </c>
      <c r="R4613">
        <v>149</v>
      </c>
      <c r="S4613">
        <v>0</v>
      </c>
    </row>
    <row r="4614" spans="16:19" hidden="1" x14ac:dyDescent="0.25">
      <c r="P4614" t="s">
        <v>1272</v>
      </c>
      <c r="Q4614" t="s">
        <v>1501</v>
      </c>
      <c r="R4614">
        <v>33</v>
      </c>
      <c r="S4614">
        <v>0</v>
      </c>
    </row>
    <row r="4615" spans="16:19" hidden="1" x14ac:dyDescent="0.25">
      <c r="P4615" t="s">
        <v>1272</v>
      </c>
      <c r="Q4615" t="s">
        <v>1502</v>
      </c>
      <c r="R4615">
        <v>4</v>
      </c>
      <c r="S4615">
        <v>0</v>
      </c>
    </row>
    <row r="4616" spans="16:19" hidden="1" x14ac:dyDescent="0.25">
      <c r="P4616" t="s">
        <v>1272</v>
      </c>
      <c r="Q4616" t="s">
        <v>1503</v>
      </c>
      <c r="R4616">
        <v>251</v>
      </c>
      <c r="S4616">
        <v>0</v>
      </c>
    </row>
    <row r="4617" spans="16:19" hidden="1" x14ac:dyDescent="0.25">
      <c r="P4617" t="s">
        <v>1272</v>
      </c>
      <c r="Q4617" t="s">
        <v>1504</v>
      </c>
      <c r="R4617">
        <v>11</v>
      </c>
      <c r="S4617">
        <v>0</v>
      </c>
    </row>
    <row r="4618" spans="16:19" hidden="1" x14ac:dyDescent="0.25">
      <c r="P4618" t="s">
        <v>1272</v>
      </c>
      <c r="Q4618" t="s">
        <v>1505</v>
      </c>
      <c r="R4618">
        <v>96</v>
      </c>
      <c r="S4618">
        <v>0</v>
      </c>
    </row>
    <row r="4619" spans="16:19" hidden="1" x14ac:dyDescent="0.25">
      <c r="P4619" t="s">
        <v>1272</v>
      </c>
      <c r="Q4619" t="s">
        <v>1506</v>
      </c>
      <c r="R4619">
        <v>29</v>
      </c>
      <c r="S4619">
        <v>0</v>
      </c>
    </row>
    <row r="4620" spans="16:19" hidden="1" x14ac:dyDescent="0.25">
      <c r="P4620" t="s">
        <v>1272</v>
      </c>
      <c r="Q4620" t="s">
        <v>1485</v>
      </c>
      <c r="R4620">
        <v>959</v>
      </c>
      <c r="S4620">
        <v>0</v>
      </c>
    </row>
    <row r="4621" spans="16:19" hidden="1" x14ac:dyDescent="0.25">
      <c r="P4621" t="s">
        <v>1272</v>
      </c>
      <c r="Q4621" t="s">
        <v>857</v>
      </c>
      <c r="R4621">
        <v>18</v>
      </c>
      <c r="S4621">
        <v>0</v>
      </c>
    </row>
    <row r="4622" spans="16:19" hidden="1" x14ac:dyDescent="0.25">
      <c r="P4622" t="s">
        <v>1272</v>
      </c>
      <c r="Q4622" t="s">
        <v>2013</v>
      </c>
      <c r="R4622">
        <v>4</v>
      </c>
      <c r="S4622">
        <v>0</v>
      </c>
    </row>
    <row r="4623" spans="16:19" hidden="1" x14ac:dyDescent="0.25">
      <c r="P4623" t="s">
        <v>1272</v>
      </c>
      <c r="Q4623" t="s">
        <v>1868</v>
      </c>
      <c r="R4623">
        <v>22</v>
      </c>
      <c r="S4623">
        <v>0</v>
      </c>
    </row>
    <row r="4624" spans="16:19" hidden="1" x14ac:dyDescent="0.25">
      <c r="P4624" t="s">
        <v>1272</v>
      </c>
      <c r="Q4624" t="s">
        <v>868</v>
      </c>
      <c r="R4624">
        <v>761</v>
      </c>
      <c r="S4624">
        <v>0</v>
      </c>
    </row>
    <row r="4625" spans="16:19" hidden="1" x14ac:dyDescent="0.25">
      <c r="P4625" t="s">
        <v>1272</v>
      </c>
      <c r="Q4625" t="s">
        <v>1616</v>
      </c>
      <c r="R4625">
        <v>0</v>
      </c>
      <c r="S4625">
        <v>959</v>
      </c>
    </row>
    <row r="4626" spans="16:19" hidden="1" x14ac:dyDescent="0.25">
      <c r="P4626" t="s">
        <v>1272</v>
      </c>
      <c r="Q4626" t="s">
        <v>1507</v>
      </c>
      <c r="R4626">
        <v>832</v>
      </c>
      <c r="S4626">
        <v>0</v>
      </c>
    </row>
    <row r="4627" spans="16:19" hidden="1" x14ac:dyDescent="0.25">
      <c r="P4627" t="s">
        <v>1272</v>
      </c>
      <c r="Q4627" t="s">
        <v>1508</v>
      </c>
      <c r="R4627">
        <v>768</v>
      </c>
      <c r="S4627">
        <v>0</v>
      </c>
    </row>
    <row r="4628" spans="16:19" hidden="1" x14ac:dyDescent="0.25">
      <c r="P4628" t="s">
        <v>1272</v>
      </c>
      <c r="Q4628" t="s">
        <v>1509</v>
      </c>
      <c r="R4628">
        <v>604</v>
      </c>
      <c r="S4628">
        <v>0</v>
      </c>
    </row>
    <row r="4629" spans="16:19" hidden="1" x14ac:dyDescent="0.25">
      <c r="P4629" t="s">
        <v>1272</v>
      </c>
      <c r="Q4629" t="s">
        <v>1510</v>
      </c>
      <c r="R4629">
        <v>290</v>
      </c>
      <c r="S4629">
        <v>0</v>
      </c>
    </row>
    <row r="4630" spans="16:19" hidden="1" x14ac:dyDescent="0.25">
      <c r="P4630" t="s">
        <v>1272</v>
      </c>
      <c r="Q4630" t="s">
        <v>1511</v>
      </c>
      <c r="R4630">
        <v>149</v>
      </c>
      <c r="S4630">
        <v>0</v>
      </c>
    </row>
    <row r="4631" spans="16:19" hidden="1" x14ac:dyDescent="0.25">
      <c r="P4631" t="s">
        <v>1272</v>
      </c>
      <c r="Q4631" t="s">
        <v>1512</v>
      </c>
      <c r="R4631">
        <v>33</v>
      </c>
      <c r="S4631">
        <v>0</v>
      </c>
    </row>
    <row r="4632" spans="16:19" hidden="1" x14ac:dyDescent="0.25">
      <c r="P4632" t="s">
        <v>1272</v>
      </c>
      <c r="Q4632" t="s">
        <v>1513</v>
      </c>
      <c r="R4632">
        <v>4</v>
      </c>
      <c r="S4632">
        <v>0</v>
      </c>
    </row>
    <row r="4633" spans="16:19" hidden="1" x14ac:dyDescent="0.25">
      <c r="P4633" t="s">
        <v>1272</v>
      </c>
      <c r="Q4633" t="s">
        <v>1514</v>
      </c>
      <c r="R4633">
        <v>253</v>
      </c>
      <c r="S4633">
        <v>0</v>
      </c>
    </row>
    <row r="4634" spans="16:19" hidden="1" x14ac:dyDescent="0.25">
      <c r="P4634" t="s">
        <v>1272</v>
      </c>
      <c r="Q4634" t="s">
        <v>1515</v>
      </c>
      <c r="R4634">
        <v>12</v>
      </c>
      <c r="S4634">
        <v>0</v>
      </c>
    </row>
    <row r="4635" spans="16:19" hidden="1" x14ac:dyDescent="0.25">
      <c r="P4635" t="s">
        <v>1272</v>
      </c>
      <c r="Q4635" t="s">
        <v>1516</v>
      </c>
      <c r="R4635">
        <v>97</v>
      </c>
      <c r="S4635">
        <v>0</v>
      </c>
    </row>
    <row r="4636" spans="16:19" hidden="1" x14ac:dyDescent="0.25">
      <c r="P4636" t="s">
        <v>1272</v>
      </c>
      <c r="Q4636" t="s">
        <v>1517</v>
      </c>
      <c r="R4636">
        <v>30</v>
      </c>
      <c r="S4636">
        <v>0</v>
      </c>
    </row>
    <row r="4637" spans="16:19" hidden="1" x14ac:dyDescent="0.25">
      <c r="P4637" t="s">
        <v>1272</v>
      </c>
      <c r="Q4637" t="s">
        <v>1486</v>
      </c>
      <c r="R4637">
        <v>959</v>
      </c>
      <c r="S4637">
        <v>0</v>
      </c>
    </row>
    <row r="4638" spans="16:19" hidden="1" x14ac:dyDescent="0.25">
      <c r="P4638" t="s">
        <v>1272</v>
      </c>
      <c r="Q4638" t="s">
        <v>870</v>
      </c>
      <c r="R4638">
        <v>959</v>
      </c>
      <c r="S4638">
        <v>0</v>
      </c>
    </row>
    <row r="4639" spans="16:19" hidden="1" x14ac:dyDescent="0.25">
      <c r="P4639" t="s">
        <v>1272</v>
      </c>
      <c r="Q4639" t="s">
        <v>859</v>
      </c>
      <c r="R4639">
        <v>20</v>
      </c>
      <c r="S4639">
        <v>0</v>
      </c>
    </row>
    <row r="4640" spans="16:19" hidden="1" x14ac:dyDescent="0.25">
      <c r="P4640" t="s">
        <v>1272</v>
      </c>
      <c r="Q4640" t="s">
        <v>1494</v>
      </c>
      <c r="R4640">
        <v>840</v>
      </c>
      <c r="S4640">
        <v>0</v>
      </c>
    </row>
    <row r="4641" spans="16:19" hidden="1" x14ac:dyDescent="0.25">
      <c r="P4641" t="s">
        <v>1272</v>
      </c>
      <c r="Q4641" t="s">
        <v>1518</v>
      </c>
      <c r="R4641">
        <v>2</v>
      </c>
      <c r="S4641">
        <v>0</v>
      </c>
    </row>
    <row r="4642" spans="16:19" hidden="1" x14ac:dyDescent="0.25">
      <c r="P4642" t="s">
        <v>1272</v>
      </c>
      <c r="Q4642" t="s">
        <v>861</v>
      </c>
      <c r="R4642">
        <v>1</v>
      </c>
      <c r="S4642">
        <v>0</v>
      </c>
    </row>
    <row r="4643" spans="16:19" hidden="1" x14ac:dyDescent="0.25">
      <c r="P4643" t="s">
        <v>1272</v>
      </c>
      <c r="Q4643" t="s">
        <v>1810</v>
      </c>
      <c r="R4643">
        <v>3</v>
      </c>
      <c r="S4643">
        <v>0</v>
      </c>
    </row>
    <row r="4644" spans="16:19" hidden="1" x14ac:dyDescent="0.25">
      <c r="P4644" t="s">
        <v>1272</v>
      </c>
      <c r="Q4644" t="s">
        <v>3020</v>
      </c>
      <c r="R4644">
        <v>0</v>
      </c>
      <c r="S4644">
        <v>959</v>
      </c>
    </row>
    <row r="4645" spans="16:19" hidden="1" x14ac:dyDescent="0.25">
      <c r="P4645" t="s">
        <v>1272</v>
      </c>
      <c r="Q4645" t="s">
        <v>3021</v>
      </c>
      <c r="R4645">
        <v>3</v>
      </c>
      <c r="S4645">
        <v>0</v>
      </c>
    </row>
    <row r="4646" spans="16:19" hidden="1" x14ac:dyDescent="0.25">
      <c r="P4646" t="s">
        <v>1272</v>
      </c>
      <c r="Q4646" t="s">
        <v>1483</v>
      </c>
      <c r="R4646">
        <v>1</v>
      </c>
      <c r="S4646">
        <v>0</v>
      </c>
    </row>
    <row r="4647" spans="16:19" hidden="1" x14ac:dyDescent="0.25">
      <c r="P4647" t="s">
        <v>1273</v>
      </c>
      <c r="Q4647" t="s">
        <v>1530</v>
      </c>
      <c r="R4647">
        <v>2547</v>
      </c>
      <c r="S4647">
        <v>0</v>
      </c>
    </row>
    <row r="4648" spans="16:19" hidden="1" x14ac:dyDescent="0.25">
      <c r="P4648" t="s">
        <v>1273</v>
      </c>
      <c r="Q4648" t="s">
        <v>1529</v>
      </c>
      <c r="R4648">
        <v>25</v>
      </c>
      <c r="S4648">
        <v>138</v>
      </c>
    </row>
    <row r="4649" spans="16:19" hidden="1" x14ac:dyDescent="0.25">
      <c r="P4649" t="s">
        <v>1273</v>
      </c>
      <c r="Q4649" t="s">
        <v>3022</v>
      </c>
      <c r="R4649">
        <v>959</v>
      </c>
      <c r="S4649">
        <v>0</v>
      </c>
    </row>
    <row r="4650" spans="16:19" hidden="1" x14ac:dyDescent="0.25">
      <c r="P4650" t="s">
        <v>1274</v>
      </c>
      <c r="Q4650" t="s">
        <v>1482</v>
      </c>
      <c r="R4650">
        <v>1</v>
      </c>
      <c r="S4650">
        <v>0</v>
      </c>
    </row>
    <row r="4651" spans="16:19" hidden="1" x14ac:dyDescent="0.25">
      <c r="P4651" t="s">
        <v>1274</v>
      </c>
      <c r="Q4651" t="s">
        <v>1485</v>
      </c>
      <c r="R4651">
        <v>4</v>
      </c>
      <c r="S4651">
        <v>0</v>
      </c>
    </row>
    <row r="4652" spans="16:19" hidden="1" x14ac:dyDescent="0.25">
      <c r="P4652" t="s">
        <v>1274</v>
      </c>
      <c r="Q4652" t="s">
        <v>857</v>
      </c>
      <c r="R4652">
        <v>1</v>
      </c>
      <c r="S4652">
        <v>0</v>
      </c>
    </row>
    <row r="4653" spans="16:19" hidden="1" x14ac:dyDescent="0.25">
      <c r="P4653" t="s">
        <v>1274</v>
      </c>
      <c r="Q4653" t="s">
        <v>868</v>
      </c>
      <c r="R4653">
        <v>2</v>
      </c>
      <c r="S4653">
        <v>0</v>
      </c>
    </row>
    <row r="4654" spans="16:19" hidden="1" x14ac:dyDescent="0.25">
      <c r="P4654" t="s">
        <v>1274</v>
      </c>
      <c r="Q4654" t="s">
        <v>1484</v>
      </c>
      <c r="R4654">
        <v>4</v>
      </c>
      <c r="S4654">
        <v>0</v>
      </c>
    </row>
    <row r="4655" spans="16:19" hidden="1" x14ac:dyDescent="0.25">
      <c r="P4655" t="s">
        <v>1274</v>
      </c>
      <c r="Q4655" t="s">
        <v>1486</v>
      </c>
      <c r="R4655">
        <v>4</v>
      </c>
      <c r="S4655">
        <v>0</v>
      </c>
    </row>
    <row r="4656" spans="16:19" hidden="1" x14ac:dyDescent="0.25">
      <c r="P4656" t="s">
        <v>1274</v>
      </c>
      <c r="Q4656" t="s">
        <v>870</v>
      </c>
      <c r="R4656">
        <v>2</v>
      </c>
      <c r="S4656">
        <v>0</v>
      </c>
    </row>
    <row r="4657" spans="16:19" hidden="1" x14ac:dyDescent="0.25">
      <c r="P4657" t="s">
        <v>1274</v>
      </c>
      <c r="Q4657" t="s">
        <v>859</v>
      </c>
      <c r="R4657">
        <v>1</v>
      </c>
      <c r="S4657">
        <v>0</v>
      </c>
    </row>
    <row r="4658" spans="16:19" hidden="1" x14ac:dyDescent="0.25">
      <c r="P4658" t="s">
        <v>1274</v>
      </c>
      <c r="Q4658" t="s">
        <v>861</v>
      </c>
      <c r="R4658">
        <v>1</v>
      </c>
      <c r="S4658">
        <v>0</v>
      </c>
    </row>
    <row r="4659" spans="16:19" hidden="1" x14ac:dyDescent="0.25">
      <c r="P4659" t="s">
        <v>1274</v>
      </c>
      <c r="Q4659" t="s">
        <v>1483</v>
      </c>
      <c r="R4659">
        <v>1</v>
      </c>
      <c r="S4659">
        <v>0</v>
      </c>
    </row>
    <row r="4660" spans="16:19" hidden="1" x14ac:dyDescent="0.25">
      <c r="P4660" t="s">
        <v>1275</v>
      </c>
      <c r="Q4660" t="s">
        <v>1482</v>
      </c>
      <c r="R4660">
        <v>2</v>
      </c>
      <c r="S4660">
        <v>0</v>
      </c>
    </row>
    <row r="4661" spans="16:19" hidden="1" x14ac:dyDescent="0.25">
      <c r="P4661" t="s">
        <v>1275</v>
      </c>
      <c r="Q4661" t="s">
        <v>1720</v>
      </c>
      <c r="R4661">
        <v>0</v>
      </c>
      <c r="S4661">
        <v>3</v>
      </c>
    </row>
    <row r="4662" spans="16:19" hidden="1" x14ac:dyDescent="0.25">
      <c r="P4662" t="s">
        <v>1275</v>
      </c>
      <c r="Q4662" t="s">
        <v>1743</v>
      </c>
      <c r="R4662">
        <v>0</v>
      </c>
      <c r="S4662">
        <v>3</v>
      </c>
    </row>
    <row r="4663" spans="16:19" hidden="1" x14ac:dyDescent="0.25">
      <c r="P4663" t="s">
        <v>1275</v>
      </c>
      <c r="Q4663" t="s">
        <v>857</v>
      </c>
      <c r="R4663">
        <v>1</v>
      </c>
      <c r="S4663">
        <v>0</v>
      </c>
    </row>
    <row r="4664" spans="16:19" hidden="1" x14ac:dyDescent="0.25">
      <c r="P4664" t="s">
        <v>1275</v>
      </c>
      <c r="Q4664" t="s">
        <v>868</v>
      </c>
      <c r="R4664">
        <v>2</v>
      </c>
      <c r="S4664">
        <v>0</v>
      </c>
    </row>
    <row r="4665" spans="16:19" hidden="1" x14ac:dyDescent="0.25">
      <c r="P4665" t="s">
        <v>1275</v>
      </c>
      <c r="Q4665" t="s">
        <v>1486</v>
      </c>
      <c r="R4665">
        <v>3</v>
      </c>
      <c r="S4665">
        <v>0</v>
      </c>
    </row>
    <row r="4666" spans="16:19" hidden="1" x14ac:dyDescent="0.25">
      <c r="P4666" t="s">
        <v>1275</v>
      </c>
      <c r="Q4666" t="s">
        <v>870</v>
      </c>
      <c r="R4666">
        <v>2</v>
      </c>
      <c r="S4666">
        <v>0</v>
      </c>
    </row>
    <row r="4667" spans="16:19" hidden="1" x14ac:dyDescent="0.25">
      <c r="P4667" t="s">
        <v>1275</v>
      </c>
      <c r="Q4667" t="s">
        <v>859</v>
      </c>
      <c r="R4667">
        <v>1</v>
      </c>
      <c r="S4667">
        <v>0</v>
      </c>
    </row>
    <row r="4668" spans="16:19" hidden="1" x14ac:dyDescent="0.25">
      <c r="P4668" t="s">
        <v>1275</v>
      </c>
      <c r="Q4668" t="s">
        <v>1543</v>
      </c>
      <c r="R4668">
        <v>3</v>
      </c>
      <c r="S4668">
        <v>0</v>
      </c>
    </row>
    <row r="4669" spans="16:19" hidden="1" x14ac:dyDescent="0.25">
      <c r="P4669" t="s">
        <v>1275</v>
      </c>
      <c r="Q4669" t="s">
        <v>3023</v>
      </c>
      <c r="R4669">
        <v>1</v>
      </c>
      <c r="S4669">
        <v>0</v>
      </c>
    </row>
    <row r="4670" spans="16:19" hidden="1" x14ac:dyDescent="0.25">
      <c r="P4670" t="s">
        <v>1275</v>
      </c>
      <c r="Q4670" t="s">
        <v>861</v>
      </c>
      <c r="R4670">
        <v>1</v>
      </c>
      <c r="S4670">
        <v>0</v>
      </c>
    </row>
    <row r="4671" spans="16:19" hidden="1" x14ac:dyDescent="0.25">
      <c r="P4671" t="s">
        <v>1275</v>
      </c>
      <c r="Q4671" t="s">
        <v>1483</v>
      </c>
      <c r="R4671">
        <v>1</v>
      </c>
      <c r="S4671">
        <v>0</v>
      </c>
    </row>
    <row r="4672" spans="16:19" hidden="1" x14ac:dyDescent="0.25">
      <c r="P4672" t="s">
        <v>1276</v>
      </c>
      <c r="Q4672" t="s">
        <v>868</v>
      </c>
      <c r="R4672">
        <v>0</v>
      </c>
      <c r="S4672">
        <v>0</v>
      </c>
    </row>
    <row r="4673" spans="16:19" hidden="1" x14ac:dyDescent="0.25">
      <c r="P4673" t="s">
        <v>1276</v>
      </c>
      <c r="Q4673" t="s">
        <v>1484</v>
      </c>
      <c r="R4673">
        <v>0</v>
      </c>
      <c r="S4673">
        <v>0</v>
      </c>
    </row>
    <row r="4674" spans="16:19" hidden="1" x14ac:dyDescent="0.25">
      <c r="P4674" t="s">
        <v>1276</v>
      </c>
      <c r="Q4674" t="s">
        <v>1486</v>
      </c>
      <c r="R4674">
        <v>0</v>
      </c>
      <c r="S4674">
        <v>0</v>
      </c>
    </row>
    <row r="4675" spans="16:19" hidden="1" x14ac:dyDescent="0.25">
      <c r="P4675" t="s">
        <v>1276</v>
      </c>
      <c r="Q4675" t="s">
        <v>870</v>
      </c>
      <c r="R4675">
        <v>0</v>
      </c>
      <c r="S4675">
        <v>0</v>
      </c>
    </row>
    <row r="4676" spans="16:19" hidden="1" x14ac:dyDescent="0.25">
      <c r="P4676" t="s">
        <v>1276</v>
      </c>
      <c r="Q4676" t="s">
        <v>3024</v>
      </c>
      <c r="R4676">
        <v>0</v>
      </c>
      <c r="S4676">
        <v>0</v>
      </c>
    </row>
    <row r="4677" spans="16:19" hidden="1" x14ac:dyDescent="0.25">
      <c r="P4677" t="s">
        <v>1276</v>
      </c>
      <c r="Q4677" t="s">
        <v>3025</v>
      </c>
      <c r="R4677">
        <v>0</v>
      </c>
      <c r="S4677">
        <v>0</v>
      </c>
    </row>
    <row r="4678" spans="16:19" hidden="1" x14ac:dyDescent="0.25">
      <c r="P4678" t="s">
        <v>1276</v>
      </c>
      <c r="Q4678" t="s">
        <v>1483</v>
      </c>
      <c r="R4678">
        <v>0</v>
      </c>
      <c r="S4678">
        <v>0</v>
      </c>
    </row>
    <row r="4679" spans="16:19" hidden="1" x14ac:dyDescent="0.25">
      <c r="P4679" t="s">
        <v>1277</v>
      </c>
      <c r="Q4679" t="s">
        <v>3027</v>
      </c>
      <c r="R4679">
        <v>3</v>
      </c>
      <c r="S4679">
        <v>0</v>
      </c>
    </row>
    <row r="4680" spans="16:19" hidden="1" x14ac:dyDescent="0.25">
      <c r="P4680" t="s">
        <v>1277</v>
      </c>
      <c r="Q4680" t="s">
        <v>1486</v>
      </c>
      <c r="R4680">
        <v>9</v>
      </c>
      <c r="S4680">
        <v>0</v>
      </c>
    </row>
    <row r="4681" spans="16:19" hidden="1" x14ac:dyDescent="0.25">
      <c r="P4681" t="s">
        <v>1277</v>
      </c>
      <c r="Q4681" t="s">
        <v>3026</v>
      </c>
      <c r="R4681">
        <v>3</v>
      </c>
      <c r="S4681">
        <v>0</v>
      </c>
    </row>
    <row r="4682" spans="16:19" hidden="1" x14ac:dyDescent="0.25">
      <c r="P4682" t="s">
        <v>1277</v>
      </c>
      <c r="Q4682" t="s">
        <v>1535</v>
      </c>
      <c r="R4682">
        <v>3</v>
      </c>
      <c r="S4682">
        <v>0</v>
      </c>
    </row>
    <row r="4683" spans="16:19" hidden="1" x14ac:dyDescent="0.25">
      <c r="P4683" t="s">
        <v>1277</v>
      </c>
      <c r="Q4683" t="s">
        <v>1483</v>
      </c>
      <c r="R4683">
        <v>1</v>
      </c>
      <c r="S4683">
        <v>0</v>
      </c>
    </row>
    <row r="4684" spans="16:19" hidden="1" x14ac:dyDescent="0.25">
      <c r="P4684" t="s">
        <v>1278</v>
      </c>
      <c r="Q4684" t="s">
        <v>863</v>
      </c>
      <c r="R4684">
        <v>1</v>
      </c>
      <c r="S4684">
        <v>0</v>
      </c>
    </row>
    <row r="4685" spans="16:19" hidden="1" x14ac:dyDescent="0.25">
      <c r="P4685" t="s">
        <v>1278</v>
      </c>
      <c r="Q4685" t="s">
        <v>3028</v>
      </c>
      <c r="R4685">
        <v>9</v>
      </c>
      <c r="S4685">
        <v>0</v>
      </c>
    </row>
    <row r="4686" spans="16:19" hidden="1" x14ac:dyDescent="0.25">
      <c r="P4686" t="s">
        <v>1279</v>
      </c>
      <c r="Q4686" t="s">
        <v>1482</v>
      </c>
      <c r="R4686">
        <v>0</v>
      </c>
      <c r="S4686">
        <v>0</v>
      </c>
    </row>
    <row r="4687" spans="16:19" hidden="1" x14ac:dyDescent="0.25">
      <c r="P4687" t="s">
        <v>1279</v>
      </c>
      <c r="Q4687" t="s">
        <v>1720</v>
      </c>
      <c r="R4687">
        <v>0</v>
      </c>
      <c r="S4687">
        <v>0</v>
      </c>
    </row>
    <row r="4688" spans="16:19" hidden="1" x14ac:dyDescent="0.25">
      <c r="P4688" t="s">
        <v>1279</v>
      </c>
      <c r="Q4688" t="s">
        <v>1743</v>
      </c>
      <c r="R4688">
        <v>0</v>
      </c>
      <c r="S4688">
        <v>0</v>
      </c>
    </row>
    <row r="4689" spans="16:19" hidden="1" x14ac:dyDescent="0.25">
      <c r="P4689" t="s">
        <v>1279</v>
      </c>
      <c r="Q4689" t="s">
        <v>857</v>
      </c>
      <c r="R4689">
        <v>0</v>
      </c>
      <c r="S4689">
        <v>0</v>
      </c>
    </row>
    <row r="4690" spans="16:19" hidden="1" x14ac:dyDescent="0.25">
      <c r="P4690" t="s">
        <v>1279</v>
      </c>
      <c r="Q4690" t="s">
        <v>868</v>
      </c>
      <c r="R4690">
        <v>0</v>
      </c>
      <c r="S4690">
        <v>0</v>
      </c>
    </row>
    <row r="4691" spans="16:19" hidden="1" x14ac:dyDescent="0.25">
      <c r="P4691" t="s">
        <v>1279</v>
      </c>
      <c r="Q4691" t="s">
        <v>1486</v>
      </c>
      <c r="R4691">
        <v>0</v>
      </c>
      <c r="S4691">
        <v>0</v>
      </c>
    </row>
    <row r="4692" spans="16:19" hidden="1" x14ac:dyDescent="0.25">
      <c r="P4692" t="s">
        <v>1279</v>
      </c>
      <c r="Q4692" t="s">
        <v>870</v>
      </c>
      <c r="R4692">
        <v>0</v>
      </c>
      <c r="S4692">
        <v>0</v>
      </c>
    </row>
    <row r="4693" spans="16:19" hidden="1" x14ac:dyDescent="0.25">
      <c r="P4693" t="s">
        <v>1279</v>
      </c>
      <c r="Q4693" t="s">
        <v>859</v>
      </c>
      <c r="R4693">
        <v>0</v>
      </c>
      <c r="S4693">
        <v>0</v>
      </c>
    </row>
    <row r="4694" spans="16:19" hidden="1" x14ac:dyDescent="0.25">
      <c r="P4694" t="s">
        <v>1279</v>
      </c>
      <c r="Q4694" t="s">
        <v>1543</v>
      </c>
      <c r="R4694">
        <v>0</v>
      </c>
      <c r="S4694">
        <v>0</v>
      </c>
    </row>
    <row r="4695" spans="16:19" hidden="1" x14ac:dyDescent="0.25">
      <c r="P4695" t="s">
        <v>1279</v>
      </c>
      <c r="Q4695" t="s">
        <v>3029</v>
      </c>
      <c r="R4695">
        <v>0</v>
      </c>
      <c r="S4695">
        <v>0</v>
      </c>
    </row>
    <row r="4696" spans="16:19" hidden="1" x14ac:dyDescent="0.25">
      <c r="P4696" t="s">
        <v>1279</v>
      </c>
      <c r="Q4696" t="s">
        <v>3026</v>
      </c>
      <c r="R4696">
        <v>0</v>
      </c>
      <c r="S4696">
        <v>0</v>
      </c>
    </row>
    <row r="4697" spans="16:19" hidden="1" x14ac:dyDescent="0.25">
      <c r="P4697" t="s">
        <v>1279</v>
      </c>
      <c r="Q4697" t="s">
        <v>861</v>
      </c>
      <c r="R4697">
        <v>0</v>
      </c>
      <c r="S4697">
        <v>0</v>
      </c>
    </row>
    <row r="4698" spans="16:19" hidden="1" x14ac:dyDescent="0.25">
      <c r="P4698" t="s">
        <v>1279</v>
      </c>
      <c r="Q4698" t="s">
        <v>1483</v>
      </c>
      <c r="R4698">
        <v>0</v>
      </c>
      <c r="S4698">
        <v>0</v>
      </c>
    </row>
    <row r="4699" spans="16:19" hidden="1" x14ac:dyDescent="0.25">
      <c r="P4699" t="s">
        <v>1280</v>
      </c>
      <c r="Q4699" t="s">
        <v>863</v>
      </c>
      <c r="R4699">
        <v>0</v>
      </c>
      <c r="S4699">
        <v>0</v>
      </c>
    </row>
    <row r="4700" spans="16:19" hidden="1" x14ac:dyDescent="0.25">
      <c r="P4700" t="s">
        <v>1280</v>
      </c>
      <c r="Q4700" t="s">
        <v>5643</v>
      </c>
      <c r="R4700">
        <v>0</v>
      </c>
      <c r="S4700">
        <v>0</v>
      </c>
    </row>
    <row r="4701" spans="16:19" hidden="1" x14ac:dyDescent="0.25">
      <c r="P4701" t="s">
        <v>1281</v>
      </c>
      <c r="Q4701" t="s">
        <v>3030</v>
      </c>
      <c r="R4701">
        <v>9</v>
      </c>
      <c r="S4701">
        <v>0</v>
      </c>
    </row>
    <row r="4702" spans="16:19" hidden="1" x14ac:dyDescent="0.25">
      <c r="P4702" t="s">
        <v>1281</v>
      </c>
      <c r="Q4702" t="s">
        <v>3031</v>
      </c>
      <c r="R4702">
        <v>3</v>
      </c>
      <c r="S4702">
        <v>0</v>
      </c>
    </row>
    <row r="4703" spans="16:19" hidden="1" x14ac:dyDescent="0.25">
      <c r="P4703" t="s">
        <v>1282</v>
      </c>
      <c r="Q4703" t="s">
        <v>1482</v>
      </c>
      <c r="R4703">
        <v>0</v>
      </c>
      <c r="S4703">
        <v>0</v>
      </c>
    </row>
    <row r="4704" spans="16:19" hidden="1" x14ac:dyDescent="0.25">
      <c r="P4704" t="s">
        <v>1282</v>
      </c>
      <c r="Q4704" t="s">
        <v>857</v>
      </c>
      <c r="R4704">
        <v>0</v>
      </c>
      <c r="S4704">
        <v>0</v>
      </c>
    </row>
    <row r="4705" spans="16:19" hidden="1" x14ac:dyDescent="0.25">
      <c r="P4705" t="s">
        <v>1282</v>
      </c>
      <c r="Q4705" t="s">
        <v>868</v>
      </c>
      <c r="R4705">
        <v>0</v>
      </c>
      <c r="S4705">
        <v>0</v>
      </c>
    </row>
    <row r="4706" spans="16:19" hidden="1" x14ac:dyDescent="0.25">
      <c r="P4706" t="s">
        <v>1282</v>
      </c>
      <c r="Q4706" t="s">
        <v>1484</v>
      </c>
      <c r="R4706">
        <v>0</v>
      </c>
      <c r="S4706">
        <v>0</v>
      </c>
    </row>
    <row r="4707" spans="16:19" hidden="1" x14ac:dyDescent="0.25">
      <c r="P4707" t="s">
        <v>1282</v>
      </c>
      <c r="Q4707" t="s">
        <v>1486</v>
      </c>
      <c r="R4707">
        <v>0</v>
      </c>
      <c r="S4707">
        <v>0</v>
      </c>
    </row>
    <row r="4708" spans="16:19" hidden="1" x14ac:dyDescent="0.25">
      <c r="P4708" t="s">
        <v>1282</v>
      </c>
      <c r="Q4708" t="s">
        <v>870</v>
      </c>
      <c r="R4708">
        <v>0</v>
      </c>
      <c r="S4708">
        <v>0</v>
      </c>
    </row>
    <row r="4709" spans="16:19" hidden="1" x14ac:dyDescent="0.25">
      <c r="P4709" t="s">
        <v>1282</v>
      </c>
      <c r="Q4709" t="s">
        <v>859</v>
      </c>
      <c r="R4709">
        <v>0</v>
      </c>
      <c r="S4709">
        <v>0</v>
      </c>
    </row>
    <row r="4710" spans="16:19" hidden="1" x14ac:dyDescent="0.25">
      <c r="P4710" t="s">
        <v>1282</v>
      </c>
      <c r="Q4710" t="s">
        <v>2198</v>
      </c>
      <c r="R4710">
        <v>0</v>
      </c>
      <c r="S4710">
        <v>0</v>
      </c>
    </row>
    <row r="4711" spans="16:19" hidden="1" x14ac:dyDescent="0.25">
      <c r="P4711" t="s">
        <v>1282</v>
      </c>
      <c r="Q4711" t="s">
        <v>861</v>
      </c>
      <c r="R4711">
        <v>0</v>
      </c>
      <c r="S4711">
        <v>0</v>
      </c>
    </row>
    <row r="4712" spans="16:19" hidden="1" x14ac:dyDescent="0.25">
      <c r="P4712" t="s">
        <v>1282</v>
      </c>
      <c r="Q4712" t="s">
        <v>1483</v>
      </c>
      <c r="R4712">
        <v>0</v>
      </c>
      <c r="S4712">
        <v>0</v>
      </c>
    </row>
  </sheetData>
  <autoFilter ref="A2:S4712">
    <filterColumn colId="5">
      <filters>
        <filter val="CONTAINER_HISTORY"/>
      </filters>
    </filterColumn>
  </autoFilter>
  <mergeCells count="3">
    <mergeCell ref="A1:E1"/>
    <mergeCell ref="F1:J1"/>
    <mergeCell ref="K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2" max="2" width="23.85546875" customWidth="1"/>
    <col min="3" max="3" width="23.28515625" customWidth="1"/>
    <col min="4" max="4" width="96.7109375" customWidth="1"/>
  </cols>
  <sheetData>
    <row r="1" spans="1:4" x14ac:dyDescent="0.25">
      <c r="B1" t="s">
        <v>277</v>
      </c>
    </row>
    <row r="2" spans="1:4" x14ac:dyDescent="0.25">
      <c r="A2">
        <v>1</v>
      </c>
      <c r="B2" t="s">
        <v>4852</v>
      </c>
      <c r="C2" t="s">
        <v>4853</v>
      </c>
      <c r="D2" t="s">
        <v>4854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97"/>
  <sheetViews>
    <sheetView workbookViewId="0">
      <selection activeCell="B245" sqref="B245:B257"/>
    </sheetView>
  </sheetViews>
  <sheetFormatPr defaultRowHeight="15" x14ac:dyDescent="0.25"/>
  <cols>
    <col min="1" max="1" width="28.7109375" customWidth="1"/>
    <col min="2" max="2" width="24.85546875" customWidth="1"/>
    <col min="3" max="3" width="38.28515625" customWidth="1"/>
    <col min="4" max="4" width="21.7109375" customWidth="1"/>
    <col min="6" max="6" width="33" customWidth="1"/>
    <col min="7" max="7" width="85.42578125" customWidth="1"/>
    <col min="8" max="8" width="26.42578125" customWidth="1"/>
    <col min="9" max="9" width="24" customWidth="1"/>
  </cols>
  <sheetData>
    <row r="1" spans="1:9" x14ac:dyDescent="0.25">
      <c r="A1" t="s">
        <v>279</v>
      </c>
      <c r="B1" t="s">
        <v>4755</v>
      </c>
      <c r="C1" t="s">
        <v>4756</v>
      </c>
      <c r="F1" t="s">
        <v>4757</v>
      </c>
      <c r="G1" t="s">
        <v>86</v>
      </c>
      <c r="I1" t="s">
        <v>1</v>
      </c>
    </row>
    <row r="2" spans="1:9" hidden="1" x14ac:dyDescent="0.25">
      <c r="A2" t="s">
        <v>888</v>
      </c>
      <c r="B2" t="s">
        <v>857</v>
      </c>
      <c r="C2" t="s">
        <v>3326</v>
      </c>
      <c r="D2" t="s">
        <v>3138</v>
      </c>
      <c r="E2" t="s">
        <v>1486</v>
      </c>
      <c r="F2" t="s">
        <v>1269</v>
      </c>
      <c r="G2" t="str">
        <f xml:space="preserve"> CONCATENATE("COMMENT ON COLUMN ",A2,".",B2," IS 'It Refer Table ",F2,"'; ")</f>
        <v xml:space="preserve">COMMENT ON COLUMN ACCOUNT_BOOK_NAME.CREATED_BY_ID IS 'It Refer Table USER_INFO'; </v>
      </c>
    </row>
    <row r="3" spans="1:9" hidden="1" x14ac:dyDescent="0.25">
      <c r="A3" t="s">
        <v>888</v>
      </c>
      <c r="B3" t="s">
        <v>859</v>
      </c>
      <c r="C3" t="s">
        <v>3327</v>
      </c>
      <c r="D3" t="s">
        <v>3138</v>
      </c>
      <c r="E3" t="s">
        <v>1486</v>
      </c>
      <c r="F3" t="s">
        <v>1269</v>
      </c>
      <c r="G3" t="str">
        <f t="shared" ref="G3:G66" si="0" xml:space="preserve"> CONCATENATE("COMMENT ON COLUMN ",A3,".",B3," IS 'It Refer Table ",F3,"'; ")</f>
        <v xml:space="preserve">COMMENT ON COLUMN ACCOUNT_BOOK_NAME.MODIFIED_BY_ID IS 'It Refer Table USER_INFO'; </v>
      </c>
    </row>
    <row r="4" spans="1:9" hidden="1" x14ac:dyDescent="0.25">
      <c r="A4" t="s">
        <v>888</v>
      </c>
      <c r="B4" t="s">
        <v>861</v>
      </c>
      <c r="C4" t="s">
        <v>3328</v>
      </c>
      <c r="D4" t="s">
        <v>3329</v>
      </c>
      <c r="E4" t="s">
        <v>1486</v>
      </c>
      <c r="F4" t="s">
        <v>936</v>
      </c>
      <c r="G4" t="str">
        <f t="shared" si="0"/>
        <v xml:space="preserve">COMMENT ON COLUMN ACCOUNT_BOOK_NAME.TENANT_ID IS 'It Refer Table CLIENT_ORG'; </v>
      </c>
    </row>
    <row r="5" spans="1:9" hidden="1" x14ac:dyDescent="0.25">
      <c r="A5" t="s">
        <v>890</v>
      </c>
      <c r="B5" t="s">
        <v>857</v>
      </c>
      <c r="C5" t="s">
        <v>3330</v>
      </c>
      <c r="D5" t="s">
        <v>3138</v>
      </c>
      <c r="E5" t="s">
        <v>1486</v>
      </c>
      <c r="F5" t="s">
        <v>1269</v>
      </c>
      <c r="G5" t="str">
        <f t="shared" si="0"/>
        <v xml:space="preserve">COMMENT ON COLUMN ACTIVITY_ACTION.CREATED_BY_ID IS 'It Refer Table USER_INFO'; </v>
      </c>
    </row>
    <row r="6" spans="1:9" hidden="1" x14ac:dyDescent="0.25">
      <c r="A6" t="s">
        <v>890</v>
      </c>
      <c r="B6" t="s">
        <v>859</v>
      </c>
      <c r="C6" t="s">
        <v>3331</v>
      </c>
      <c r="D6" t="s">
        <v>3138</v>
      </c>
      <c r="E6" t="s">
        <v>1486</v>
      </c>
      <c r="F6" t="s">
        <v>1269</v>
      </c>
      <c r="G6" t="str">
        <f t="shared" si="0"/>
        <v xml:space="preserve">COMMENT ON COLUMN ACTIVITY_ACTION.MODIFIED_BY_ID IS 'It Refer Table USER_INFO'; </v>
      </c>
    </row>
    <row r="7" spans="1:9" hidden="1" x14ac:dyDescent="0.25">
      <c r="A7" t="s">
        <v>890</v>
      </c>
      <c r="B7" t="s">
        <v>861</v>
      </c>
      <c r="C7" t="s">
        <v>3332</v>
      </c>
      <c r="D7" t="s">
        <v>3329</v>
      </c>
      <c r="E7" t="s">
        <v>1486</v>
      </c>
      <c r="F7" t="s">
        <v>936</v>
      </c>
      <c r="G7" t="str">
        <f t="shared" si="0"/>
        <v xml:space="preserve">COMMENT ON COLUMN ACTIVITY_ACTION.TENANT_ID IS 'It Refer Table CLIENT_ORG'; </v>
      </c>
    </row>
    <row r="8" spans="1:9" hidden="1" x14ac:dyDescent="0.25">
      <c r="A8" t="s">
        <v>891</v>
      </c>
      <c r="B8" t="s">
        <v>1490</v>
      </c>
      <c r="C8" t="s">
        <v>3333</v>
      </c>
      <c r="D8" t="s">
        <v>3248</v>
      </c>
      <c r="E8" t="s">
        <v>1486</v>
      </c>
      <c r="F8" t="s">
        <v>911</v>
      </c>
      <c r="G8" t="str">
        <f t="shared" si="0"/>
        <v xml:space="preserve">COMMENT ON COLUMN ACTIVITY_SUMMARY.BILLING_INVOICE_ID IS 'It Refer Table BILLING_INVOICE'; </v>
      </c>
    </row>
    <row r="9" spans="1:9" hidden="1" x14ac:dyDescent="0.25">
      <c r="A9" t="s">
        <v>892</v>
      </c>
      <c r="B9" t="s">
        <v>857</v>
      </c>
      <c r="C9" t="s">
        <v>3334</v>
      </c>
      <c r="D9" t="s">
        <v>3138</v>
      </c>
      <c r="E9" t="s">
        <v>1486</v>
      </c>
      <c r="F9" t="s">
        <v>1269</v>
      </c>
      <c r="G9" t="str">
        <f t="shared" si="0"/>
        <v xml:space="preserve">COMMENT ON COLUMN ADVANCE_DEPRECIATION_METHOD.CREATED_BY_ID IS 'It Refer Table USER_INFO'; </v>
      </c>
    </row>
    <row r="10" spans="1:9" hidden="1" x14ac:dyDescent="0.25">
      <c r="A10" t="s">
        <v>892</v>
      </c>
      <c r="B10" t="s">
        <v>859</v>
      </c>
      <c r="C10" t="s">
        <v>3335</v>
      </c>
      <c r="D10" t="s">
        <v>3138</v>
      </c>
      <c r="E10" t="s">
        <v>1486</v>
      </c>
      <c r="F10" t="s">
        <v>1269</v>
      </c>
      <c r="G10" t="str">
        <f t="shared" si="0"/>
        <v xml:space="preserve">COMMENT ON COLUMN ADVANCE_DEPRECIATION_METHOD.MODIFIED_BY_ID IS 'It Refer Table USER_INFO'; </v>
      </c>
    </row>
    <row r="11" spans="1:9" hidden="1" x14ac:dyDescent="0.25">
      <c r="A11" t="s">
        <v>892</v>
      </c>
      <c r="B11" t="s">
        <v>861</v>
      </c>
      <c r="C11" t="s">
        <v>3336</v>
      </c>
      <c r="D11" t="s">
        <v>3329</v>
      </c>
      <c r="E11" t="s">
        <v>1486</v>
      </c>
      <c r="F11" t="s">
        <v>936</v>
      </c>
      <c r="G11" t="str">
        <f t="shared" si="0"/>
        <v xml:space="preserve">COMMENT ON COLUMN ADVANCE_DEPRECIATION_METHOD.TENANT_ID IS 'It Refer Table CLIENT_ORG'; </v>
      </c>
    </row>
    <row r="12" spans="1:9" hidden="1" x14ac:dyDescent="0.25">
      <c r="A12" t="s">
        <v>893</v>
      </c>
      <c r="B12" t="s">
        <v>1492</v>
      </c>
      <c r="C12" t="s">
        <v>3077</v>
      </c>
      <c r="D12" t="s">
        <v>3078</v>
      </c>
      <c r="E12" t="s">
        <v>1486</v>
      </c>
      <c r="F12" t="s">
        <v>892</v>
      </c>
      <c r="G12" t="str">
        <f t="shared" si="0"/>
        <v xml:space="preserve">COMMENT ON COLUMN AD_DEP_DET.AD_DEP_ID IS 'It Refer Table ADVANCE_DEPRECIATION_METHOD'; </v>
      </c>
    </row>
    <row r="13" spans="1:9" hidden="1" x14ac:dyDescent="0.25">
      <c r="A13" t="s">
        <v>893</v>
      </c>
      <c r="B13" t="s">
        <v>1493</v>
      </c>
      <c r="C13" t="s">
        <v>3214</v>
      </c>
      <c r="D13" t="s">
        <v>3215</v>
      </c>
      <c r="E13" t="s">
        <v>1486</v>
      </c>
      <c r="F13" t="s">
        <v>992</v>
      </c>
      <c r="G13" t="str">
        <f t="shared" si="0"/>
        <v xml:space="preserve">COMMENT ON COLUMN AD_DEP_DET.DEP_DET_ID IS 'It Refer Table DEPRECIATION_DETAIL'; </v>
      </c>
    </row>
    <row r="14" spans="1:9" hidden="1" x14ac:dyDescent="0.25">
      <c r="A14" t="s">
        <v>894</v>
      </c>
      <c r="B14" t="s">
        <v>1525</v>
      </c>
      <c r="C14" t="s">
        <v>3337</v>
      </c>
      <c r="D14" t="s">
        <v>3080</v>
      </c>
      <c r="E14" t="s">
        <v>1486</v>
      </c>
      <c r="F14" t="s">
        <v>894</v>
      </c>
      <c r="G14" t="str">
        <f t="shared" si="0"/>
        <v xml:space="preserve">COMMENT ON COLUMN AGENCY.AGENCY_ADDRESS_ID IS 'It Refer Table AGENCY'; </v>
      </c>
    </row>
    <row r="15" spans="1:9" hidden="1" x14ac:dyDescent="0.25">
      <c r="A15" t="s">
        <v>894</v>
      </c>
      <c r="B15" t="s">
        <v>1524</v>
      </c>
      <c r="C15" t="s">
        <v>3338</v>
      </c>
      <c r="D15" t="s">
        <v>3339</v>
      </c>
      <c r="E15" t="s">
        <v>1486</v>
      </c>
      <c r="F15" t="s">
        <v>997</v>
      </c>
      <c r="G15" t="str">
        <f t="shared" si="0"/>
        <v xml:space="preserve">COMMENT ON COLUMN AGENCY.AGREEMENT_ID IS 'It Refer Table DESIGN_AGREEMENT'; </v>
      </c>
    </row>
    <row r="16" spans="1:9" hidden="1" x14ac:dyDescent="0.25">
      <c r="A16" t="s">
        <v>894</v>
      </c>
      <c r="B16" t="s">
        <v>1523</v>
      </c>
      <c r="C16" t="s">
        <v>3340</v>
      </c>
      <c r="D16" t="s">
        <v>3086</v>
      </c>
      <c r="E16" t="s">
        <v>1486</v>
      </c>
      <c r="F16" t="s">
        <v>905</v>
      </c>
      <c r="G16" t="str">
        <f t="shared" si="0"/>
        <v xml:space="preserve">COMMENT ON COLUMN AGENCY.BANK_ID IS 'It Refer Table BANK_DETAIL'; </v>
      </c>
    </row>
    <row r="17" spans="1:7" hidden="1" x14ac:dyDescent="0.25">
      <c r="A17" t="s">
        <v>894</v>
      </c>
      <c r="B17" t="s">
        <v>1522</v>
      </c>
      <c r="C17" t="s">
        <v>3341</v>
      </c>
      <c r="D17" t="s">
        <v>3342</v>
      </c>
      <c r="E17" t="s">
        <v>1486</v>
      </c>
      <c r="F17" t="s">
        <v>975</v>
      </c>
      <c r="G17" t="str">
        <f t="shared" si="0"/>
        <v xml:space="preserve">COMMENT ON COLUMN AGENCY.BASE_CURRENCY_ID IS 'It Refer Table CURRENCY'; </v>
      </c>
    </row>
    <row r="18" spans="1:7" hidden="1" x14ac:dyDescent="0.25">
      <c r="A18" t="s">
        <v>894</v>
      </c>
      <c r="B18" t="s">
        <v>1503</v>
      </c>
      <c r="C18" t="s">
        <v>3343</v>
      </c>
      <c r="D18" t="s">
        <v>3226</v>
      </c>
      <c r="E18" t="s">
        <v>1486</v>
      </c>
      <c r="F18" t="s">
        <v>935</v>
      </c>
      <c r="G18" t="str">
        <f t="shared" si="0"/>
        <v xml:space="preserve">COMMENT ON COLUMN AGENCY.BILLING_ADDRESS_CITY_ID IS 'It Refer Table CITY'; </v>
      </c>
    </row>
    <row r="19" spans="1:7" hidden="1" x14ac:dyDescent="0.25">
      <c r="A19" t="s">
        <v>894</v>
      </c>
      <c r="B19" t="s">
        <v>1504</v>
      </c>
      <c r="C19" t="s">
        <v>3344</v>
      </c>
      <c r="D19" t="s">
        <v>3345</v>
      </c>
      <c r="E19" t="s">
        <v>1486</v>
      </c>
      <c r="F19" t="s">
        <v>957</v>
      </c>
      <c r="G19" t="str">
        <f t="shared" si="0"/>
        <v xml:space="preserve">COMMENT ON COLUMN AGENCY.BILLING_ADDRESS_CONTINENT_ID IS 'It Refer Table CONTINENT'; </v>
      </c>
    </row>
    <row r="20" spans="1:7" hidden="1" x14ac:dyDescent="0.25">
      <c r="A20" t="s">
        <v>894</v>
      </c>
      <c r="B20" t="s">
        <v>1505</v>
      </c>
      <c r="C20" t="s">
        <v>3346</v>
      </c>
      <c r="D20" t="s">
        <v>3198</v>
      </c>
      <c r="E20" t="s">
        <v>1486</v>
      </c>
      <c r="F20" t="s">
        <v>972</v>
      </c>
      <c r="G20" t="str">
        <f t="shared" si="0"/>
        <v xml:space="preserve">COMMENT ON COLUMN AGENCY.BILLING_ADDRESS_COUNTRY_ID IS 'It Refer Table COUNTRY'; </v>
      </c>
    </row>
    <row r="21" spans="1:7" hidden="1" x14ac:dyDescent="0.25">
      <c r="A21" t="s">
        <v>894</v>
      </c>
      <c r="B21" t="s">
        <v>1506</v>
      </c>
      <c r="C21" t="s">
        <v>3347</v>
      </c>
      <c r="D21" t="s">
        <v>3094</v>
      </c>
      <c r="E21" t="s">
        <v>1486</v>
      </c>
      <c r="F21" t="s">
        <v>1192</v>
      </c>
      <c r="G21" t="str">
        <f t="shared" si="0"/>
        <v xml:space="preserve">COMMENT ON COLUMN AGENCY.BILLING_ADDRESS_REGION_ID IS 'It Refer Table REGION'; </v>
      </c>
    </row>
    <row r="22" spans="1:7" hidden="1" x14ac:dyDescent="0.25">
      <c r="A22" t="s">
        <v>894</v>
      </c>
      <c r="B22" t="s">
        <v>1521</v>
      </c>
      <c r="C22" t="s">
        <v>3348</v>
      </c>
      <c r="D22" t="s">
        <v>3342</v>
      </c>
      <c r="E22" t="s">
        <v>1486</v>
      </c>
      <c r="F22" t="s">
        <v>975</v>
      </c>
      <c r="G22" t="str">
        <f t="shared" si="0"/>
        <v xml:space="preserve">COMMENT ON COLUMN AGENCY.BILLING_CURRENCY_ID IS 'It Refer Table CURRENCY'; </v>
      </c>
    </row>
    <row r="23" spans="1:7" hidden="1" x14ac:dyDescent="0.25">
      <c r="A23" t="s">
        <v>894</v>
      </c>
      <c r="B23" t="s">
        <v>857</v>
      </c>
      <c r="C23" t="s">
        <v>3349</v>
      </c>
      <c r="D23" t="s">
        <v>3138</v>
      </c>
      <c r="E23" t="s">
        <v>1486</v>
      </c>
      <c r="F23" t="s">
        <v>1269</v>
      </c>
      <c r="G23" t="str">
        <f t="shared" si="0"/>
        <v xml:space="preserve">COMMENT ON COLUMN AGENCY.CREATED_BY_ID IS 'It Refer Table USER_INFO'; </v>
      </c>
    </row>
    <row r="24" spans="1:7" hidden="1" x14ac:dyDescent="0.25">
      <c r="A24" t="s">
        <v>894</v>
      </c>
      <c r="B24" t="s">
        <v>1514</v>
      </c>
      <c r="C24" t="s">
        <v>3350</v>
      </c>
      <c r="D24" t="s">
        <v>3226</v>
      </c>
      <c r="E24" t="s">
        <v>1486</v>
      </c>
      <c r="F24" t="s">
        <v>935</v>
      </c>
      <c r="G24" t="str">
        <f t="shared" si="0"/>
        <v xml:space="preserve">COMMENT ON COLUMN AGENCY.HQ_ADDRESS_CITY_ID IS 'It Refer Table CITY'; </v>
      </c>
    </row>
    <row r="25" spans="1:7" hidden="1" x14ac:dyDescent="0.25">
      <c r="A25" t="s">
        <v>894</v>
      </c>
      <c r="B25" t="s">
        <v>1515</v>
      </c>
      <c r="C25" t="s">
        <v>3351</v>
      </c>
      <c r="D25" t="s">
        <v>3345</v>
      </c>
      <c r="E25" t="s">
        <v>1486</v>
      </c>
      <c r="F25" t="s">
        <v>957</v>
      </c>
      <c r="G25" t="str">
        <f t="shared" si="0"/>
        <v xml:space="preserve">COMMENT ON COLUMN AGENCY.HQ_ADDRESS_CONTINENT_ID IS 'It Refer Table CONTINENT'; </v>
      </c>
    </row>
    <row r="26" spans="1:7" hidden="1" x14ac:dyDescent="0.25">
      <c r="A26" t="s">
        <v>894</v>
      </c>
      <c r="B26" t="s">
        <v>1516</v>
      </c>
      <c r="C26" t="s">
        <v>3352</v>
      </c>
      <c r="D26" t="s">
        <v>3198</v>
      </c>
      <c r="E26" t="s">
        <v>1486</v>
      </c>
      <c r="F26" t="s">
        <v>972</v>
      </c>
      <c r="G26" t="str">
        <f t="shared" si="0"/>
        <v xml:space="preserve">COMMENT ON COLUMN AGENCY.HQ_ADDRESS_COUNTRY_ID IS 'It Refer Table COUNTRY'; </v>
      </c>
    </row>
    <row r="27" spans="1:7" hidden="1" x14ac:dyDescent="0.25">
      <c r="A27" t="s">
        <v>894</v>
      </c>
      <c r="B27" t="s">
        <v>1517</v>
      </c>
      <c r="C27" t="s">
        <v>3353</v>
      </c>
      <c r="D27" t="s">
        <v>3094</v>
      </c>
      <c r="E27" t="s">
        <v>1486</v>
      </c>
      <c r="F27" t="s">
        <v>1192</v>
      </c>
      <c r="G27" t="str">
        <f t="shared" si="0"/>
        <v xml:space="preserve">COMMENT ON COLUMN AGENCY.HQ_ADDRESS_REGION_ID IS 'It Refer Table REGION'; </v>
      </c>
    </row>
    <row r="28" spans="1:7" hidden="1" x14ac:dyDescent="0.25">
      <c r="A28" t="s">
        <v>894</v>
      </c>
      <c r="B28" t="s">
        <v>1520</v>
      </c>
      <c r="C28" t="s">
        <v>3354</v>
      </c>
      <c r="D28" t="s">
        <v>3064</v>
      </c>
      <c r="E28" t="s">
        <v>1486</v>
      </c>
      <c r="F28" t="s">
        <v>1101</v>
      </c>
      <c r="G28" t="str">
        <f t="shared" si="0"/>
        <v xml:space="preserve">COMMENT ON COLUMN AGENCY.LESSOR_ID IS 'It Refer Table LESSOR'; </v>
      </c>
    </row>
    <row r="29" spans="1:7" hidden="1" x14ac:dyDescent="0.25">
      <c r="A29" t="s">
        <v>894</v>
      </c>
      <c r="B29" t="s">
        <v>859</v>
      </c>
      <c r="C29" t="s">
        <v>3355</v>
      </c>
      <c r="D29" t="s">
        <v>3138</v>
      </c>
      <c r="E29" t="s">
        <v>1486</v>
      </c>
      <c r="F29" t="s">
        <v>1269</v>
      </c>
      <c r="G29" t="str">
        <f t="shared" si="0"/>
        <v xml:space="preserve">COMMENT ON COLUMN AGENCY.MODIFIED_BY_ID IS 'It Refer Table USER_INFO'; </v>
      </c>
    </row>
    <row r="30" spans="1:7" hidden="1" x14ac:dyDescent="0.25">
      <c r="A30" t="s">
        <v>894</v>
      </c>
      <c r="B30" t="s">
        <v>1495</v>
      </c>
      <c r="C30" t="s">
        <v>3356</v>
      </c>
      <c r="D30" t="s">
        <v>3357</v>
      </c>
      <c r="E30" t="s">
        <v>1486</v>
      </c>
      <c r="F30" t="s">
        <v>1257</v>
      </c>
      <c r="G30" t="str">
        <f t="shared" si="0"/>
        <v xml:space="preserve">COMMENT ON COLUMN AGENCY.TAX_ID IS 'It Refer Table TAX'; </v>
      </c>
    </row>
    <row r="31" spans="1:7" hidden="1" x14ac:dyDescent="0.25">
      <c r="A31" t="s">
        <v>894</v>
      </c>
      <c r="B31" t="s">
        <v>861</v>
      </c>
      <c r="C31" t="s">
        <v>3358</v>
      </c>
      <c r="D31" t="s">
        <v>3329</v>
      </c>
      <c r="E31" t="s">
        <v>1486</v>
      </c>
      <c r="F31" t="s">
        <v>936</v>
      </c>
      <c r="G31" t="str">
        <f t="shared" si="0"/>
        <v xml:space="preserve">COMMENT ON COLUMN AGENCY.TENANT_ID IS 'It Refer Table CLIENT_ORG'; </v>
      </c>
    </row>
    <row r="32" spans="1:7" hidden="1" x14ac:dyDescent="0.25">
      <c r="A32" t="s">
        <v>895</v>
      </c>
      <c r="B32" t="s">
        <v>581</v>
      </c>
      <c r="C32" t="s">
        <v>3359</v>
      </c>
      <c r="D32" t="s">
        <v>3256</v>
      </c>
      <c r="E32" t="s">
        <v>1486</v>
      </c>
      <c r="F32" t="s">
        <v>1027</v>
      </c>
      <c r="G32" t="str">
        <f t="shared" si="0"/>
        <v xml:space="preserve">COMMENT ON COLUMN AGENCY_CHARGE.EQ_CODE_ID IS 'It Refer Table EQUIPMENT_CODE'; </v>
      </c>
    </row>
    <row r="33" spans="1:7" hidden="1" x14ac:dyDescent="0.25">
      <c r="A33" t="s">
        <v>896</v>
      </c>
      <c r="B33" t="s">
        <v>1528</v>
      </c>
      <c r="C33" t="s">
        <v>3079</v>
      </c>
      <c r="D33" t="s">
        <v>3080</v>
      </c>
      <c r="E33" t="s">
        <v>1486</v>
      </c>
      <c r="F33" t="s">
        <v>894</v>
      </c>
      <c r="G33" t="str">
        <f t="shared" si="0"/>
        <v xml:space="preserve">COMMENT ON COLUMN AGENCY_LOCATED_AREA.AGENCY_LOCATED_AREAS_ID IS 'It Refer Table AGENCY'; </v>
      </c>
    </row>
    <row r="34" spans="1:7" hidden="1" x14ac:dyDescent="0.25">
      <c r="A34" t="s">
        <v>896</v>
      </c>
      <c r="B34" t="s">
        <v>1527</v>
      </c>
      <c r="C34" t="s">
        <v>3065</v>
      </c>
      <c r="D34" t="s">
        <v>3066</v>
      </c>
      <c r="E34" t="s">
        <v>1486</v>
      </c>
      <c r="F34" t="s">
        <v>1103</v>
      </c>
      <c r="G34" t="str">
        <f t="shared" si="0"/>
        <v xml:space="preserve">COMMENT ON COLUMN AGENCY_LOCATED_AREA.LOCATED_AREA_ID IS 'It Refer Table LOCATED_AREA'; </v>
      </c>
    </row>
    <row r="35" spans="1:7" hidden="1" x14ac:dyDescent="0.25">
      <c r="A35" t="s">
        <v>897</v>
      </c>
      <c r="B35" t="s">
        <v>1531</v>
      </c>
      <c r="C35" t="s">
        <v>3360</v>
      </c>
      <c r="D35" t="s">
        <v>3080</v>
      </c>
      <c r="E35" t="s">
        <v>1486</v>
      </c>
      <c r="F35" t="s">
        <v>894</v>
      </c>
      <c r="G35" t="str">
        <f t="shared" si="0"/>
        <v xml:space="preserve">COMMENT ON COLUMN AGENCY_LOCATION.AGENCY_LOCATIONS_ID IS 'It Refer Table AGENCY'; </v>
      </c>
    </row>
    <row r="36" spans="1:7" hidden="1" x14ac:dyDescent="0.25">
      <c r="A36" t="s">
        <v>897</v>
      </c>
      <c r="B36" t="s">
        <v>1530</v>
      </c>
      <c r="C36" t="s">
        <v>3361</v>
      </c>
      <c r="D36" t="s">
        <v>3068</v>
      </c>
      <c r="E36" t="s">
        <v>1486</v>
      </c>
      <c r="F36" t="s">
        <v>1104</v>
      </c>
      <c r="G36" t="str">
        <f t="shared" si="0"/>
        <v xml:space="preserve">COMMENT ON COLUMN AGENCY_LOCATION.LOCATION_ID IS 'It Refer Table LOCATION'; </v>
      </c>
    </row>
    <row r="37" spans="1:7" hidden="1" x14ac:dyDescent="0.25">
      <c r="A37" t="s">
        <v>901</v>
      </c>
      <c r="B37" t="s">
        <v>857</v>
      </c>
      <c r="C37" t="s">
        <v>3362</v>
      </c>
      <c r="D37" t="s">
        <v>3138</v>
      </c>
      <c r="E37" t="s">
        <v>1486</v>
      </c>
      <c r="F37" t="s">
        <v>1269</v>
      </c>
      <c r="G37" t="str">
        <f t="shared" si="0"/>
        <v xml:space="preserve">COMMENT ON COLUMN APPROVAL_STEP.CREATED_BY_ID IS 'It Refer Table USER_INFO'; </v>
      </c>
    </row>
    <row r="38" spans="1:7" hidden="1" x14ac:dyDescent="0.25">
      <c r="A38" t="s">
        <v>902</v>
      </c>
      <c r="B38" t="s">
        <v>1536</v>
      </c>
      <c r="C38" t="s">
        <v>3363</v>
      </c>
      <c r="D38" t="s">
        <v>3226</v>
      </c>
      <c r="E38" t="s">
        <v>1486</v>
      </c>
      <c r="F38" t="s">
        <v>935</v>
      </c>
      <c r="G38" t="str">
        <f t="shared" si="0"/>
        <v xml:space="preserve">COMMENT ON COLUMN AREA.CITY_ID IS 'It Refer Table CITY'; </v>
      </c>
    </row>
    <row r="39" spans="1:7" hidden="1" x14ac:dyDescent="0.25">
      <c r="A39" t="s">
        <v>902</v>
      </c>
      <c r="B39" t="s">
        <v>1537</v>
      </c>
      <c r="C39" t="s">
        <v>3364</v>
      </c>
      <c r="D39" t="s">
        <v>3198</v>
      </c>
      <c r="E39" t="s">
        <v>1486</v>
      </c>
      <c r="F39" t="s">
        <v>972</v>
      </c>
      <c r="G39" t="str">
        <f t="shared" si="0"/>
        <v xml:space="preserve">COMMENT ON COLUMN AREA.COUNTRY_ID IS 'It Refer Table COUNTRY'; </v>
      </c>
    </row>
    <row r="40" spans="1:7" hidden="1" x14ac:dyDescent="0.25">
      <c r="A40" t="s">
        <v>902</v>
      </c>
      <c r="B40" t="s">
        <v>857</v>
      </c>
      <c r="C40" t="s">
        <v>3365</v>
      </c>
      <c r="D40" t="s">
        <v>3138</v>
      </c>
      <c r="E40" t="s">
        <v>1486</v>
      </c>
      <c r="F40" t="s">
        <v>1269</v>
      </c>
      <c r="G40" t="str">
        <f t="shared" si="0"/>
        <v xml:space="preserve">COMMENT ON COLUMN AREA.CREATED_BY_ID IS 'It Refer Table USER_INFO'; </v>
      </c>
    </row>
    <row r="41" spans="1:7" hidden="1" x14ac:dyDescent="0.25">
      <c r="A41" t="s">
        <v>902</v>
      </c>
      <c r="B41" t="s">
        <v>859</v>
      </c>
      <c r="C41" t="s">
        <v>3366</v>
      </c>
      <c r="D41" t="s">
        <v>3138</v>
      </c>
      <c r="E41" t="s">
        <v>1486</v>
      </c>
      <c r="F41" t="s">
        <v>1269</v>
      </c>
      <c r="G41" t="str">
        <f t="shared" si="0"/>
        <v xml:space="preserve">COMMENT ON COLUMN AREA.MODIFIED_BY_ID IS 'It Refer Table USER_INFO'; </v>
      </c>
    </row>
    <row r="42" spans="1:7" hidden="1" x14ac:dyDescent="0.25">
      <c r="A42" t="s">
        <v>902</v>
      </c>
      <c r="B42" t="s">
        <v>861</v>
      </c>
      <c r="C42" t="s">
        <v>3367</v>
      </c>
      <c r="D42" t="s">
        <v>3329</v>
      </c>
      <c r="E42" t="s">
        <v>1486</v>
      </c>
      <c r="F42" t="s">
        <v>936</v>
      </c>
      <c r="G42" t="str">
        <f t="shared" si="0"/>
        <v xml:space="preserve">COMMENT ON COLUMN AREA.TENANT_ID IS 'It Refer Table CLIENT_ORG'; </v>
      </c>
    </row>
    <row r="43" spans="1:7" hidden="1" x14ac:dyDescent="0.25">
      <c r="A43" t="s">
        <v>903</v>
      </c>
      <c r="B43" t="s">
        <v>861</v>
      </c>
      <c r="C43" t="s">
        <v>3368</v>
      </c>
      <c r="D43" t="s">
        <v>3329</v>
      </c>
      <c r="E43" t="s">
        <v>1486</v>
      </c>
      <c r="F43" t="s">
        <v>936</v>
      </c>
      <c r="G43" t="str">
        <f t="shared" si="0"/>
        <v xml:space="preserve">COMMENT ON COLUMN ATTACHMENT.TENANT_ID IS 'It Refer Table CLIENT_ORG'; </v>
      </c>
    </row>
    <row r="44" spans="1:7" hidden="1" x14ac:dyDescent="0.25">
      <c r="A44" t="s">
        <v>904</v>
      </c>
      <c r="B44" t="s">
        <v>1546</v>
      </c>
      <c r="C44" t="s">
        <v>3369</v>
      </c>
      <c r="D44" t="s">
        <v>3228</v>
      </c>
      <c r="E44" t="s">
        <v>1486</v>
      </c>
      <c r="F44" t="s">
        <v>945</v>
      </c>
      <c r="G44" t="str">
        <f t="shared" si="0"/>
        <v xml:space="preserve">COMMENT ON COLUMN BANKER_DEP_HISTORY.CONTAINER_ID IS 'It Refer Table CONTAINER'; </v>
      </c>
    </row>
    <row r="45" spans="1:7" hidden="1" x14ac:dyDescent="0.25">
      <c r="A45" t="s">
        <v>905</v>
      </c>
      <c r="B45" t="s">
        <v>1571</v>
      </c>
      <c r="C45" t="s">
        <v>3370</v>
      </c>
      <c r="D45" t="s">
        <v>3226</v>
      </c>
      <c r="E45" t="s">
        <v>1486</v>
      </c>
      <c r="F45" t="s">
        <v>935</v>
      </c>
      <c r="G45" t="str">
        <f t="shared" si="0"/>
        <v xml:space="preserve">COMMENT ON COLUMN BANK_DETAIL.ADDRESS_CITY_ID IS 'It Refer Table CITY'; </v>
      </c>
    </row>
    <row r="46" spans="1:7" hidden="1" x14ac:dyDescent="0.25">
      <c r="A46" t="s">
        <v>905</v>
      </c>
      <c r="B46" t="s">
        <v>1572</v>
      </c>
      <c r="C46" t="s">
        <v>3371</v>
      </c>
      <c r="D46" t="s">
        <v>3345</v>
      </c>
      <c r="E46" t="s">
        <v>1486</v>
      </c>
      <c r="F46" t="s">
        <v>957</v>
      </c>
      <c r="G46" t="str">
        <f t="shared" si="0"/>
        <v xml:space="preserve">COMMENT ON COLUMN BANK_DETAIL.ADDRESS_CONTINENT_ID IS 'It Refer Table CONTINENT'; </v>
      </c>
    </row>
    <row r="47" spans="1:7" hidden="1" x14ac:dyDescent="0.25">
      <c r="A47" t="s">
        <v>905</v>
      </c>
      <c r="B47" t="s">
        <v>1573</v>
      </c>
      <c r="C47" t="s">
        <v>3372</v>
      </c>
      <c r="D47" t="s">
        <v>3198</v>
      </c>
      <c r="E47" t="s">
        <v>1486</v>
      </c>
      <c r="F47" t="s">
        <v>972</v>
      </c>
      <c r="G47" t="str">
        <f t="shared" si="0"/>
        <v xml:space="preserve">COMMENT ON COLUMN BANK_DETAIL.ADDRESS_COUNTRY_ID IS 'It Refer Table COUNTRY'; </v>
      </c>
    </row>
    <row r="48" spans="1:7" hidden="1" x14ac:dyDescent="0.25">
      <c r="A48" t="s">
        <v>905</v>
      </c>
      <c r="B48" t="s">
        <v>1574</v>
      </c>
      <c r="C48" t="s">
        <v>3373</v>
      </c>
      <c r="D48" t="s">
        <v>3094</v>
      </c>
      <c r="E48" t="s">
        <v>1486</v>
      </c>
      <c r="F48" t="s">
        <v>1192</v>
      </c>
      <c r="G48" t="str">
        <f t="shared" si="0"/>
        <v xml:space="preserve">COMMENT ON COLUMN BANK_DETAIL.ADDRESS_REGION_ID IS 'It Refer Table REGION'; </v>
      </c>
    </row>
    <row r="49" spans="1:7" hidden="1" x14ac:dyDescent="0.25">
      <c r="A49" t="s">
        <v>905</v>
      </c>
      <c r="B49" t="s">
        <v>857</v>
      </c>
      <c r="C49" t="s">
        <v>3374</v>
      </c>
      <c r="D49" t="s">
        <v>3138</v>
      </c>
      <c r="E49" t="s">
        <v>1486</v>
      </c>
      <c r="F49" t="s">
        <v>1269</v>
      </c>
      <c r="G49" t="str">
        <f t="shared" si="0"/>
        <v xml:space="preserve">COMMENT ON COLUMN BANK_DETAIL.CREATED_BY_ID IS 'It Refer Table USER_INFO'; </v>
      </c>
    </row>
    <row r="50" spans="1:7" hidden="1" x14ac:dyDescent="0.25">
      <c r="A50" t="s">
        <v>905</v>
      </c>
      <c r="B50" t="s">
        <v>859</v>
      </c>
      <c r="C50" t="s">
        <v>3375</v>
      </c>
      <c r="D50" t="s">
        <v>3138</v>
      </c>
      <c r="E50" t="s">
        <v>1486</v>
      </c>
      <c r="F50" t="s">
        <v>1269</v>
      </c>
      <c r="G50" t="str">
        <f t="shared" si="0"/>
        <v xml:space="preserve">COMMENT ON COLUMN BANK_DETAIL.MODIFIED_BY_ID IS 'It Refer Table USER_INFO'; </v>
      </c>
    </row>
    <row r="51" spans="1:7" hidden="1" x14ac:dyDescent="0.25">
      <c r="A51" t="s">
        <v>905</v>
      </c>
      <c r="B51" t="s">
        <v>861</v>
      </c>
      <c r="C51" t="s">
        <v>3376</v>
      </c>
      <c r="D51" t="s">
        <v>3329</v>
      </c>
      <c r="E51" t="s">
        <v>1486</v>
      </c>
      <c r="F51" t="s">
        <v>936</v>
      </c>
      <c r="G51" t="str">
        <f t="shared" si="0"/>
        <v xml:space="preserve">COMMENT ON COLUMN BANK_DETAIL.TENANT_ID IS 'It Refer Table CLIENT_ORG'; </v>
      </c>
    </row>
    <row r="52" spans="1:7" hidden="1" x14ac:dyDescent="0.25">
      <c r="A52" t="s">
        <v>906</v>
      </c>
      <c r="B52" t="s">
        <v>1595</v>
      </c>
      <c r="C52" t="s">
        <v>3377</v>
      </c>
      <c r="D52" t="s">
        <v>3086</v>
      </c>
      <c r="E52" t="s">
        <v>1486</v>
      </c>
      <c r="F52" t="s">
        <v>905</v>
      </c>
      <c r="G52" t="str">
        <f t="shared" si="0"/>
        <v xml:space="preserve">COMMENT ON COLUMN BATCH_SALE.BANK_DETAIL_ID IS 'It Refer Table BANK_DETAIL'; </v>
      </c>
    </row>
    <row r="53" spans="1:7" hidden="1" x14ac:dyDescent="0.25">
      <c r="A53" t="s">
        <v>906</v>
      </c>
      <c r="B53" t="s">
        <v>1522</v>
      </c>
      <c r="C53" t="s">
        <v>3378</v>
      </c>
      <c r="D53" t="s">
        <v>3342</v>
      </c>
      <c r="E53" t="s">
        <v>1486</v>
      </c>
      <c r="F53" t="s">
        <v>975</v>
      </c>
      <c r="G53" t="str">
        <f t="shared" si="0"/>
        <v xml:space="preserve">COMMENT ON COLUMN BATCH_SALE.BASE_CURRENCY_ID IS 'It Refer Table CURRENCY'; </v>
      </c>
    </row>
    <row r="54" spans="1:7" hidden="1" x14ac:dyDescent="0.25">
      <c r="A54" t="s">
        <v>906</v>
      </c>
      <c r="B54" t="s">
        <v>1521</v>
      </c>
      <c r="C54" t="s">
        <v>3379</v>
      </c>
      <c r="D54" t="s">
        <v>3342</v>
      </c>
      <c r="E54" t="s">
        <v>1486</v>
      </c>
      <c r="F54" t="s">
        <v>975</v>
      </c>
      <c r="G54" t="str">
        <f t="shared" si="0"/>
        <v xml:space="preserve">COMMENT ON COLUMN BATCH_SALE.BILLING_CURRENCY_ID IS 'It Refer Table CURRENCY'; </v>
      </c>
    </row>
    <row r="55" spans="1:7" hidden="1" x14ac:dyDescent="0.25">
      <c r="A55" t="s">
        <v>906</v>
      </c>
      <c r="B55" t="s">
        <v>1578</v>
      </c>
      <c r="C55" t="s">
        <v>3380</v>
      </c>
      <c r="D55" t="s">
        <v>3138</v>
      </c>
      <c r="E55" t="s">
        <v>1486</v>
      </c>
      <c r="F55" t="s">
        <v>1269</v>
      </c>
      <c r="G55" t="str">
        <f t="shared" si="0"/>
        <v xml:space="preserve">COMMENT ON COLUMN BATCH_SALE.CANCEL_BY_ID IS 'It Refer Table USER_INFO'; </v>
      </c>
    </row>
    <row r="56" spans="1:7" hidden="1" x14ac:dyDescent="0.25">
      <c r="A56" t="s">
        <v>906</v>
      </c>
      <c r="B56" t="s">
        <v>857</v>
      </c>
      <c r="C56" t="s">
        <v>3381</v>
      </c>
      <c r="D56" t="s">
        <v>3138</v>
      </c>
      <c r="E56" t="s">
        <v>1486</v>
      </c>
      <c r="F56" t="s">
        <v>1269</v>
      </c>
      <c r="G56" t="str">
        <f t="shared" si="0"/>
        <v xml:space="preserve">COMMENT ON COLUMN BATCH_SALE.CREATED_BY_ID IS 'It Refer Table USER_INFO'; </v>
      </c>
    </row>
    <row r="57" spans="1:7" hidden="1" x14ac:dyDescent="0.25">
      <c r="A57" t="s">
        <v>906</v>
      </c>
      <c r="B57" t="s">
        <v>1581</v>
      </c>
      <c r="C57" t="s">
        <v>3382</v>
      </c>
      <c r="D57" t="s">
        <v>3200</v>
      </c>
      <c r="E57" t="s">
        <v>1486</v>
      </c>
      <c r="F57" t="s">
        <v>977</v>
      </c>
      <c r="G57" t="str">
        <f t="shared" si="0"/>
        <v xml:space="preserve">COMMENT ON COLUMN BATCH_SALE.CUSTOMER_ID IS 'It Refer Table CUSTOMER'; </v>
      </c>
    </row>
    <row r="58" spans="1:7" hidden="1" x14ac:dyDescent="0.25">
      <c r="A58" t="s">
        <v>906</v>
      </c>
      <c r="B58" t="s">
        <v>1582</v>
      </c>
      <c r="C58" t="s">
        <v>3383</v>
      </c>
      <c r="D58" t="s">
        <v>3339</v>
      </c>
      <c r="E58" t="s">
        <v>1486</v>
      </c>
      <c r="F58" t="s">
        <v>997</v>
      </c>
      <c r="G58" t="str">
        <f t="shared" si="0"/>
        <v xml:space="preserve">COMMENT ON COLUMN BATCH_SALE.DESIGN_AGREEMENT_ID IS 'It Refer Table DESIGN_AGREEMENT'; </v>
      </c>
    </row>
    <row r="59" spans="1:7" hidden="1" x14ac:dyDescent="0.25">
      <c r="A59" t="s">
        <v>906</v>
      </c>
      <c r="B59" t="s">
        <v>319</v>
      </c>
      <c r="C59" t="s">
        <v>3384</v>
      </c>
      <c r="D59" t="s">
        <v>3385</v>
      </c>
      <c r="E59" t="s">
        <v>1486</v>
      </c>
      <c r="F59" t="s">
        <v>1000</v>
      </c>
      <c r="G59" t="str">
        <f t="shared" si="0"/>
        <v xml:space="preserve">COMMENT ON COLUMN BATCH_SALE.DISPOSAL_ID IS 'It Refer Table DISPOSAL'; </v>
      </c>
    </row>
    <row r="60" spans="1:7" hidden="1" x14ac:dyDescent="0.25">
      <c r="A60" t="s">
        <v>906</v>
      </c>
      <c r="B60" t="s">
        <v>1583</v>
      </c>
      <c r="C60" t="s">
        <v>3386</v>
      </c>
      <c r="D60" t="s">
        <v>3342</v>
      </c>
      <c r="E60" t="s">
        <v>1486</v>
      </c>
      <c r="F60" t="s">
        <v>975</v>
      </c>
      <c r="G60" t="str">
        <f t="shared" si="0"/>
        <v xml:space="preserve">COMMENT ON COLUMN BATCH_SALE.INVOICE_CURRENCY_ID IS 'It Refer Table CURRENCY'; </v>
      </c>
    </row>
    <row r="61" spans="1:7" hidden="1" x14ac:dyDescent="0.25">
      <c r="A61" t="s">
        <v>906</v>
      </c>
      <c r="B61" t="s">
        <v>578</v>
      </c>
      <c r="C61" t="s">
        <v>3387</v>
      </c>
      <c r="D61" t="s">
        <v>3047</v>
      </c>
      <c r="E61" t="s">
        <v>1486</v>
      </c>
      <c r="F61" t="s">
        <v>441</v>
      </c>
      <c r="G61" t="str">
        <f t="shared" si="0"/>
        <v xml:space="preserve">COMMENT ON COLUMN BATCH_SALE.LEASE_CONTRACT_ID IS 'It Refer Table LEASE_CONTRACT'; </v>
      </c>
    </row>
    <row r="62" spans="1:7" hidden="1" x14ac:dyDescent="0.25">
      <c r="A62" t="s">
        <v>906</v>
      </c>
      <c r="B62" t="s">
        <v>859</v>
      </c>
      <c r="C62" t="s">
        <v>3388</v>
      </c>
      <c r="D62" t="s">
        <v>3138</v>
      </c>
      <c r="E62" t="s">
        <v>1486</v>
      </c>
      <c r="F62" t="s">
        <v>1269</v>
      </c>
      <c r="G62" t="str">
        <f t="shared" si="0"/>
        <v xml:space="preserve">COMMENT ON COLUMN BATCH_SALE.MODIFIED_BY_ID IS 'It Refer Table USER_INFO'; </v>
      </c>
    </row>
    <row r="63" spans="1:7" hidden="1" x14ac:dyDescent="0.25">
      <c r="A63" t="s">
        <v>906</v>
      </c>
      <c r="B63" t="s">
        <v>1495</v>
      </c>
      <c r="C63" t="s">
        <v>3389</v>
      </c>
      <c r="D63" t="s">
        <v>3357</v>
      </c>
      <c r="E63" t="s">
        <v>1486</v>
      </c>
      <c r="F63" t="s">
        <v>1257</v>
      </c>
      <c r="G63" t="str">
        <f t="shared" si="0"/>
        <v xml:space="preserve">COMMENT ON COLUMN BATCH_SALE.TAX_ID IS 'It Refer Table TAX'; </v>
      </c>
    </row>
    <row r="64" spans="1:7" hidden="1" x14ac:dyDescent="0.25">
      <c r="A64" t="s">
        <v>906</v>
      </c>
      <c r="B64" t="s">
        <v>861</v>
      </c>
      <c r="C64" t="s">
        <v>3390</v>
      </c>
      <c r="D64" t="s">
        <v>3329</v>
      </c>
      <c r="E64" t="s">
        <v>1486</v>
      </c>
      <c r="F64" t="s">
        <v>936</v>
      </c>
      <c r="G64" t="str">
        <f t="shared" si="0"/>
        <v xml:space="preserve">COMMENT ON COLUMN BATCH_SALE.TENANT_ID IS 'It Refer Table CLIENT_ORG'; </v>
      </c>
    </row>
    <row r="65" spans="1:7" hidden="1" x14ac:dyDescent="0.25">
      <c r="A65" t="s">
        <v>907</v>
      </c>
      <c r="B65" t="s">
        <v>1598</v>
      </c>
      <c r="C65" t="s">
        <v>3087</v>
      </c>
      <c r="D65" t="s">
        <v>3088</v>
      </c>
      <c r="E65" t="s">
        <v>1486</v>
      </c>
      <c r="F65" t="s">
        <v>906</v>
      </c>
      <c r="G65" t="str">
        <f t="shared" si="0"/>
        <v xml:space="preserve">COMMENT ON COLUMN BATCH_SALE_PRICE_DETAIL.BATCH_SALE_PRICE_DETAILS_ID IS 'It Refer Table BATCH_SALE'; </v>
      </c>
    </row>
    <row r="66" spans="1:7" hidden="1" x14ac:dyDescent="0.25">
      <c r="A66" t="s">
        <v>907</v>
      </c>
      <c r="B66" t="s">
        <v>1597</v>
      </c>
      <c r="C66" t="s">
        <v>3185</v>
      </c>
      <c r="D66" t="s">
        <v>3186</v>
      </c>
      <c r="E66" t="s">
        <v>1486</v>
      </c>
      <c r="F66" t="s">
        <v>1167</v>
      </c>
      <c r="G66" t="str">
        <f t="shared" si="0"/>
        <v xml:space="preserve">COMMENT ON COLUMN BATCH_SALE_PRICE_DETAIL.PRICE_DETAIL_ID IS 'It Refer Table PRICE_DETAIL'; </v>
      </c>
    </row>
    <row r="67" spans="1:7" hidden="1" x14ac:dyDescent="0.25">
      <c r="A67" t="s">
        <v>908</v>
      </c>
      <c r="B67" t="s">
        <v>1613</v>
      </c>
      <c r="C67" t="s">
        <v>3391</v>
      </c>
      <c r="D67" t="s">
        <v>3392</v>
      </c>
      <c r="E67" t="s">
        <v>1486</v>
      </c>
      <c r="F67" t="s">
        <v>910</v>
      </c>
      <c r="G67" t="str">
        <f t="shared" ref="G67:G130" si="1" xml:space="preserve"> CONCATENATE("COMMENT ON COLUMN ",A67,".",B67," IS 'It Refer Table ",F67,"'; ")</f>
        <v xml:space="preserve">COMMENT ON COLUMN BILLING_DETAIL.BILLING_HISTORY_ID IS 'It Refer Table BILLING_HISTORY'; </v>
      </c>
    </row>
    <row r="68" spans="1:7" hidden="1" x14ac:dyDescent="0.25">
      <c r="A68" t="s">
        <v>908</v>
      </c>
      <c r="B68" t="s">
        <v>1490</v>
      </c>
      <c r="C68" t="s">
        <v>3393</v>
      </c>
      <c r="D68" t="s">
        <v>3248</v>
      </c>
      <c r="E68" t="s">
        <v>1486</v>
      </c>
      <c r="F68" t="s">
        <v>911</v>
      </c>
      <c r="G68" t="str">
        <f t="shared" si="1"/>
        <v xml:space="preserve">COMMENT ON COLUMN BILLING_DETAIL.BILLING_INVOICE_ID IS 'It Refer Table BILLING_INVOICE'; </v>
      </c>
    </row>
    <row r="69" spans="1:7" hidden="1" x14ac:dyDescent="0.25">
      <c r="A69" t="s">
        <v>908</v>
      </c>
      <c r="B69" t="s">
        <v>1615</v>
      </c>
      <c r="C69" t="s">
        <v>3394</v>
      </c>
      <c r="D69" t="s">
        <v>3243</v>
      </c>
      <c r="E69" t="s">
        <v>1486</v>
      </c>
      <c r="F69" t="s">
        <v>930</v>
      </c>
      <c r="G69" t="str">
        <f t="shared" si="1"/>
        <v xml:space="preserve">COMMENT ON COLUMN BILLING_DETAIL.CHARGE_ID IS 'It Refer Table CHARGE'; </v>
      </c>
    </row>
    <row r="70" spans="1:7" hidden="1" x14ac:dyDescent="0.25">
      <c r="A70" t="s">
        <v>908</v>
      </c>
      <c r="B70" t="s">
        <v>1546</v>
      </c>
      <c r="C70" t="s">
        <v>3395</v>
      </c>
      <c r="D70" t="s">
        <v>3228</v>
      </c>
      <c r="E70" t="s">
        <v>1486</v>
      </c>
      <c r="F70" t="s">
        <v>945</v>
      </c>
      <c r="G70" t="str">
        <f t="shared" si="1"/>
        <v xml:space="preserve">COMMENT ON COLUMN BILLING_DETAIL.CONTAINER_ID IS 'It Refer Table CONTAINER'; </v>
      </c>
    </row>
    <row r="71" spans="1:7" hidden="1" x14ac:dyDescent="0.25">
      <c r="A71" t="s">
        <v>908</v>
      </c>
      <c r="B71" t="s">
        <v>1581</v>
      </c>
      <c r="C71" t="s">
        <v>3396</v>
      </c>
      <c r="D71" t="s">
        <v>3200</v>
      </c>
      <c r="E71" t="s">
        <v>1486</v>
      </c>
      <c r="F71" t="s">
        <v>977</v>
      </c>
      <c r="G71" t="str">
        <f t="shared" si="1"/>
        <v xml:space="preserve">COMMENT ON COLUMN BILLING_DETAIL.CUSTOMER_ID IS 'It Refer Table CUSTOMER'; </v>
      </c>
    </row>
    <row r="72" spans="1:7" hidden="1" x14ac:dyDescent="0.25">
      <c r="A72" t="s">
        <v>908</v>
      </c>
      <c r="B72" t="s">
        <v>1616</v>
      </c>
      <c r="C72" t="s">
        <v>3397</v>
      </c>
      <c r="D72" t="s">
        <v>3205</v>
      </c>
      <c r="E72" t="s">
        <v>1486</v>
      </c>
      <c r="F72" t="s">
        <v>472</v>
      </c>
      <c r="G72" t="str">
        <f t="shared" si="1"/>
        <v xml:space="preserve">COMMENT ON COLUMN BILLING_DETAIL.DEPOT_ID IS 'It Refer Table DEPOT'; </v>
      </c>
    </row>
    <row r="73" spans="1:7" hidden="1" x14ac:dyDescent="0.25">
      <c r="A73" t="s">
        <v>908</v>
      </c>
      <c r="B73" t="s">
        <v>1617</v>
      </c>
      <c r="C73" t="s">
        <v>3398</v>
      </c>
      <c r="D73" t="s">
        <v>3256</v>
      </c>
      <c r="E73" t="s">
        <v>1486</v>
      </c>
      <c r="F73" t="s">
        <v>1027</v>
      </c>
      <c r="G73" t="str">
        <f t="shared" si="1"/>
        <v xml:space="preserve">COMMENT ON COLUMN BILLING_DETAIL.EQUIPMENT_CODE_ID IS 'It Refer Table EQUIPMENT_CODE'; </v>
      </c>
    </row>
    <row r="74" spans="1:7" hidden="1" x14ac:dyDescent="0.25">
      <c r="A74" t="s">
        <v>908</v>
      </c>
      <c r="B74" t="s">
        <v>580</v>
      </c>
      <c r="C74" t="s">
        <v>3399</v>
      </c>
      <c r="D74" t="s">
        <v>3306</v>
      </c>
      <c r="E74" t="s">
        <v>1486</v>
      </c>
      <c r="F74" t="s">
        <v>1055</v>
      </c>
      <c r="G74" t="str">
        <f t="shared" si="1"/>
        <v xml:space="preserve">COMMENT ON COLUMN BILLING_DETAIL.INVESTOR_ID IS 'It Refer Table INVESTOR'; </v>
      </c>
    </row>
    <row r="75" spans="1:7" hidden="1" x14ac:dyDescent="0.25">
      <c r="A75" t="s">
        <v>908</v>
      </c>
      <c r="B75" t="s">
        <v>578</v>
      </c>
      <c r="C75" t="s">
        <v>3400</v>
      </c>
      <c r="D75" t="s">
        <v>3047</v>
      </c>
      <c r="E75" t="s">
        <v>1486</v>
      </c>
      <c r="F75" t="s">
        <v>441</v>
      </c>
      <c r="G75" t="str">
        <f t="shared" si="1"/>
        <v xml:space="preserve">COMMENT ON COLUMN BILLING_DETAIL.LEASE_CONTRACT_ID IS 'It Refer Table LEASE_CONTRACT'; </v>
      </c>
    </row>
    <row r="76" spans="1:7" hidden="1" x14ac:dyDescent="0.25">
      <c r="A76" t="s">
        <v>908</v>
      </c>
      <c r="B76" t="s">
        <v>1620</v>
      </c>
      <c r="C76" t="s">
        <v>3401</v>
      </c>
      <c r="D76" t="s">
        <v>3342</v>
      </c>
      <c r="E76" t="s">
        <v>1486</v>
      </c>
      <c r="F76" t="s">
        <v>975</v>
      </c>
      <c r="G76" t="str">
        <f t="shared" si="1"/>
        <v xml:space="preserve">COMMENT ON COLUMN BILLING_DETAIL.LESSOR_CURRENCY_ID IS 'It Refer Table CURRENCY'; </v>
      </c>
    </row>
    <row r="77" spans="1:7" hidden="1" x14ac:dyDescent="0.25">
      <c r="A77" t="s">
        <v>908</v>
      </c>
      <c r="B77" t="s">
        <v>1520</v>
      </c>
      <c r="C77" t="s">
        <v>3402</v>
      </c>
      <c r="D77" t="s">
        <v>3064</v>
      </c>
      <c r="E77" t="s">
        <v>1486</v>
      </c>
      <c r="F77" t="s">
        <v>1101</v>
      </c>
      <c r="G77" t="str">
        <f t="shared" si="1"/>
        <v xml:space="preserve">COMMENT ON COLUMN BILLING_DETAIL.LESSOR_ID IS 'It Refer Table LESSOR'; </v>
      </c>
    </row>
    <row r="78" spans="1:7" hidden="1" x14ac:dyDescent="0.25">
      <c r="A78" t="s">
        <v>908</v>
      </c>
      <c r="B78" t="s">
        <v>1623</v>
      </c>
      <c r="C78" t="s">
        <v>3403</v>
      </c>
      <c r="D78" t="s">
        <v>3357</v>
      </c>
      <c r="E78" t="s">
        <v>1486</v>
      </c>
      <c r="F78" t="s">
        <v>1257</v>
      </c>
      <c r="G78" t="str">
        <f t="shared" si="1"/>
        <v xml:space="preserve">COMMENT ON COLUMN BILLING_DETAIL.MISC_TAX_ID IS 'It Refer Table TAX'; </v>
      </c>
    </row>
    <row r="79" spans="1:7" hidden="1" x14ac:dyDescent="0.25">
      <c r="A79" t="s">
        <v>908</v>
      </c>
      <c r="B79" t="s">
        <v>1629</v>
      </c>
      <c r="C79" t="s">
        <v>3404</v>
      </c>
      <c r="D79" t="s">
        <v>3281</v>
      </c>
      <c r="E79" t="s">
        <v>1486</v>
      </c>
      <c r="F79" t="s">
        <v>1153</v>
      </c>
      <c r="G79" t="str">
        <f t="shared" si="1"/>
        <v xml:space="preserve">COMMENT ON COLUMN BILLING_DETAIL.PLEDGEE_ID IS 'It Refer Table PLEDGEE'; </v>
      </c>
    </row>
    <row r="80" spans="1:7" hidden="1" x14ac:dyDescent="0.25">
      <c r="A80" t="s">
        <v>908</v>
      </c>
      <c r="B80" t="s">
        <v>1599</v>
      </c>
      <c r="C80" t="s">
        <v>3405</v>
      </c>
      <c r="D80" t="s">
        <v>3181</v>
      </c>
      <c r="E80" t="s">
        <v>1486</v>
      </c>
      <c r="F80" t="s">
        <v>1159</v>
      </c>
      <c r="G80" t="str">
        <f t="shared" si="1"/>
        <v xml:space="preserve">COMMENT ON COLUMN BILLING_DETAIL.POOL_MASTER_ID IS 'It Refer Table POOL_MASTER'; </v>
      </c>
    </row>
    <row r="81" spans="1:7" hidden="1" x14ac:dyDescent="0.25">
      <c r="A81" t="s">
        <v>908</v>
      </c>
      <c r="B81" t="s">
        <v>1600</v>
      </c>
      <c r="C81" t="s">
        <v>3406</v>
      </c>
      <c r="D81" t="s">
        <v>3407</v>
      </c>
      <c r="E81" t="s">
        <v>1486</v>
      </c>
      <c r="F81" t="s">
        <v>1196</v>
      </c>
      <c r="G81" t="str">
        <f t="shared" si="1"/>
        <v xml:space="preserve">COMMENT ON COLUMN BILLING_DETAIL.REPAIR_BILLING_HISTORY_ID IS 'It Refer Table REPAIR_BILLING_HISTORY'; </v>
      </c>
    </row>
    <row r="82" spans="1:7" hidden="1" x14ac:dyDescent="0.25">
      <c r="A82" t="s">
        <v>908</v>
      </c>
      <c r="B82" t="s">
        <v>1601</v>
      </c>
      <c r="C82" t="s">
        <v>3408</v>
      </c>
      <c r="D82" t="s">
        <v>3098</v>
      </c>
      <c r="E82" t="s">
        <v>1486</v>
      </c>
      <c r="F82" t="s">
        <v>1199</v>
      </c>
      <c r="G82" t="str">
        <f t="shared" si="1"/>
        <v xml:space="preserve">COMMENT ON COLUMN BILLING_DETAIL.REPAIR_ESTIMATE_ID IS 'It Refer Table REPAIR_ESTIMATE'; </v>
      </c>
    </row>
    <row r="83" spans="1:7" hidden="1" x14ac:dyDescent="0.25">
      <c r="A83" t="s">
        <v>908</v>
      </c>
      <c r="B83" t="s">
        <v>1609</v>
      </c>
      <c r="C83" t="s">
        <v>3409</v>
      </c>
      <c r="D83" t="s">
        <v>3128</v>
      </c>
      <c r="E83" t="s">
        <v>1486</v>
      </c>
      <c r="F83" t="s">
        <v>1244</v>
      </c>
      <c r="G83" t="str">
        <f t="shared" si="1"/>
        <v xml:space="preserve">COMMENT ON COLUMN BILLING_DETAIL.SPECIAL_OFFER_ID IS 'It Refer Table SPECIAL_OFFER'; </v>
      </c>
    </row>
    <row r="84" spans="1:7" hidden="1" x14ac:dyDescent="0.25">
      <c r="A84" t="s">
        <v>908</v>
      </c>
      <c r="B84" t="s">
        <v>1602</v>
      </c>
      <c r="C84" t="s">
        <v>3410</v>
      </c>
      <c r="D84" t="s">
        <v>3149</v>
      </c>
      <c r="E84" t="s">
        <v>1486</v>
      </c>
      <c r="F84" t="s">
        <v>1256</v>
      </c>
      <c r="G84" t="str">
        <f t="shared" si="1"/>
        <v xml:space="preserve">COMMENT ON COLUMN BILLING_DETAIL.TARIFF_ID IS 'It Refer Table TARIFF'; </v>
      </c>
    </row>
    <row r="85" spans="1:7" hidden="1" x14ac:dyDescent="0.25">
      <c r="A85" t="s">
        <v>908</v>
      </c>
      <c r="B85" t="s">
        <v>1495</v>
      </c>
      <c r="C85" t="s">
        <v>3411</v>
      </c>
      <c r="D85" t="s">
        <v>3357</v>
      </c>
      <c r="E85" t="s">
        <v>1486</v>
      </c>
      <c r="F85" t="s">
        <v>1257</v>
      </c>
      <c r="G85" t="str">
        <f t="shared" si="1"/>
        <v xml:space="preserve">COMMENT ON COLUMN BILLING_DETAIL.TAX_ID IS 'It Refer Table TAX'; </v>
      </c>
    </row>
    <row r="86" spans="1:7" hidden="1" x14ac:dyDescent="0.25">
      <c r="A86" t="s">
        <v>909</v>
      </c>
      <c r="B86" t="s">
        <v>857</v>
      </c>
      <c r="C86" t="s">
        <v>3412</v>
      </c>
      <c r="D86" t="s">
        <v>3138</v>
      </c>
      <c r="E86" t="s">
        <v>1486</v>
      </c>
      <c r="F86" t="s">
        <v>1269</v>
      </c>
      <c r="G86" t="str">
        <f t="shared" si="1"/>
        <v xml:space="preserve">COMMENT ON COLUMN BILLING_FREQUENCY.CREATED_BY_ID IS 'It Refer Table USER_INFO'; </v>
      </c>
    </row>
    <row r="87" spans="1:7" hidden="1" x14ac:dyDescent="0.25">
      <c r="A87" t="s">
        <v>909</v>
      </c>
      <c r="B87" t="s">
        <v>859</v>
      </c>
      <c r="C87" t="s">
        <v>3413</v>
      </c>
      <c r="D87" t="s">
        <v>3138</v>
      </c>
      <c r="E87" t="s">
        <v>1486</v>
      </c>
      <c r="F87" t="s">
        <v>1269</v>
      </c>
      <c r="G87" t="str">
        <f t="shared" si="1"/>
        <v xml:space="preserve">COMMENT ON COLUMN BILLING_FREQUENCY.MODIFIED_BY_ID IS 'It Refer Table USER_INFO'; </v>
      </c>
    </row>
    <row r="88" spans="1:7" hidden="1" x14ac:dyDescent="0.25">
      <c r="A88" t="s">
        <v>909</v>
      </c>
      <c r="B88" t="s">
        <v>861</v>
      </c>
      <c r="C88" t="s">
        <v>3414</v>
      </c>
      <c r="D88" t="s">
        <v>3329</v>
      </c>
      <c r="E88" t="s">
        <v>1486</v>
      </c>
      <c r="F88" t="s">
        <v>936</v>
      </c>
      <c r="G88" t="str">
        <f t="shared" si="1"/>
        <v xml:space="preserve">COMMENT ON COLUMN BILLING_FREQUENCY.TENANT_ID IS 'It Refer Table CLIENT_ORG'; </v>
      </c>
    </row>
    <row r="89" spans="1:7" hidden="1" x14ac:dyDescent="0.25">
      <c r="A89" t="s">
        <v>910</v>
      </c>
      <c r="B89" t="s">
        <v>1648</v>
      </c>
      <c r="C89" t="s">
        <v>3415</v>
      </c>
      <c r="D89" t="s">
        <v>3236</v>
      </c>
      <c r="E89" t="s">
        <v>1486</v>
      </c>
      <c r="F89" t="s">
        <v>131</v>
      </c>
      <c r="G89" t="str">
        <f t="shared" si="1"/>
        <v xml:space="preserve">COMMENT ON COLUMN BILLING_HISTORY.BOOKING_ID IS 'It Refer Table BOOKING'; </v>
      </c>
    </row>
    <row r="90" spans="1:7" hidden="1" x14ac:dyDescent="0.25">
      <c r="A90" t="s">
        <v>910</v>
      </c>
      <c r="B90" t="s">
        <v>1663</v>
      </c>
      <c r="C90" t="s">
        <v>3416</v>
      </c>
      <c r="D90" t="s">
        <v>3417</v>
      </c>
      <c r="E90" t="s">
        <v>1486</v>
      </c>
      <c r="F90" t="s">
        <v>947</v>
      </c>
      <c r="G90" t="str">
        <f t="shared" si="1"/>
        <v xml:space="preserve">COMMENT ON COLUMN BILLING_HISTORY.CONTAINER_ACTIVITY_ID IS 'It Refer Table CONTAINER_ACTIVITY'; </v>
      </c>
    </row>
    <row r="91" spans="1:7" hidden="1" x14ac:dyDescent="0.25">
      <c r="A91" t="s">
        <v>910</v>
      </c>
      <c r="B91" t="s">
        <v>1546</v>
      </c>
      <c r="C91" t="s">
        <v>3418</v>
      </c>
      <c r="D91" t="s">
        <v>3228</v>
      </c>
      <c r="E91" t="s">
        <v>1486</v>
      </c>
      <c r="F91" t="s">
        <v>945</v>
      </c>
      <c r="G91" t="str">
        <f t="shared" si="1"/>
        <v xml:space="preserve">COMMENT ON COLUMN BILLING_HISTORY.CONTAINER_ID IS 'It Refer Table CONTAINER'; </v>
      </c>
    </row>
    <row r="92" spans="1:7" hidden="1" x14ac:dyDescent="0.25">
      <c r="A92" t="s">
        <v>910</v>
      </c>
      <c r="B92" t="s">
        <v>1631</v>
      </c>
      <c r="C92" t="s">
        <v>3419</v>
      </c>
      <c r="D92" t="s">
        <v>3047</v>
      </c>
      <c r="E92" t="s">
        <v>1486</v>
      </c>
      <c r="F92" t="s">
        <v>441</v>
      </c>
      <c r="G92" t="str">
        <f t="shared" si="1"/>
        <v xml:space="preserve">COMMENT ON COLUMN BILLING_HISTORY.DI_LEASE_ID IS 'It Refer Table LEASE_CONTRACT'; </v>
      </c>
    </row>
    <row r="93" spans="1:7" hidden="1" x14ac:dyDescent="0.25">
      <c r="A93" t="s">
        <v>910</v>
      </c>
      <c r="B93" t="s">
        <v>578</v>
      </c>
      <c r="C93" t="s">
        <v>3420</v>
      </c>
      <c r="D93" t="s">
        <v>3047</v>
      </c>
      <c r="E93" t="s">
        <v>1486</v>
      </c>
      <c r="F93" t="s">
        <v>441</v>
      </c>
      <c r="G93" t="str">
        <f t="shared" si="1"/>
        <v xml:space="preserve">COMMENT ON COLUMN BILLING_HISTORY.LEASE_CONTRACT_ID IS 'It Refer Table LEASE_CONTRACT'; </v>
      </c>
    </row>
    <row r="94" spans="1:7" hidden="1" x14ac:dyDescent="0.25">
      <c r="A94" t="s">
        <v>910</v>
      </c>
      <c r="B94" t="s">
        <v>1635</v>
      </c>
      <c r="C94" t="s">
        <v>3421</v>
      </c>
      <c r="D94" t="s">
        <v>3128</v>
      </c>
      <c r="E94" t="s">
        <v>1486</v>
      </c>
      <c r="F94" t="s">
        <v>1244</v>
      </c>
      <c r="G94" t="str">
        <f t="shared" si="1"/>
        <v xml:space="preserve">COMMENT ON COLUMN BILLING_HISTORY.OFF_HIRED_SPECIAL_OFFER_ID IS 'It Refer Table SPECIAL_OFFER'; </v>
      </c>
    </row>
    <row r="95" spans="1:7" hidden="1" x14ac:dyDescent="0.25">
      <c r="A95" t="s">
        <v>910</v>
      </c>
      <c r="B95" t="s">
        <v>1643</v>
      </c>
      <c r="C95" t="s">
        <v>3422</v>
      </c>
      <c r="D95" t="s">
        <v>3205</v>
      </c>
      <c r="E95" t="s">
        <v>1486</v>
      </c>
      <c r="F95" t="s">
        <v>472</v>
      </c>
      <c r="G95" t="str">
        <f t="shared" si="1"/>
        <v xml:space="preserve">COMMENT ON COLUMN BILLING_HISTORY.OFF_HIRE_DEPOT_ID IS 'It Refer Table DEPOT'; </v>
      </c>
    </row>
    <row r="96" spans="1:7" hidden="1" x14ac:dyDescent="0.25">
      <c r="A96" t="s">
        <v>910</v>
      </c>
      <c r="B96" t="s">
        <v>1656</v>
      </c>
      <c r="C96" t="s">
        <v>3423</v>
      </c>
      <c r="D96" t="s">
        <v>3220</v>
      </c>
      <c r="E96" t="s">
        <v>1486</v>
      </c>
      <c r="F96" t="s">
        <v>999</v>
      </c>
      <c r="G96" t="str">
        <f t="shared" si="1"/>
        <v xml:space="preserve">COMMENT ON COLUMN BILLING_HISTORY.OFF_HIRE_DI_ID IS 'It Refer Table DIRECT_INTERCHANGE'; </v>
      </c>
    </row>
    <row r="97" spans="1:7" hidden="1" x14ac:dyDescent="0.25">
      <c r="A97" t="s">
        <v>910</v>
      </c>
      <c r="B97" t="s">
        <v>1637</v>
      </c>
      <c r="C97" t="s">
        <v>3424</v>
      </c>
      <c r="D97" t="s">
        <v>3128</v>
      </c>
      <c r="E97" t="s">
        <v>1486</v>
      </c>
      <c r="F97" t="s">
        <v>1244</v>
      </c>
      <c r="G97" t="str">
        <f t="shared" si="1"/>
        <v xml:space="preserve">COMMENT ON COLUMN BILLING_HISTORY.ON_HIRED_SPECIAL_OFFER_ID IS 'It Refer Table SPECIAL_OFFER'; </v>
      </c>
    </row>
    <row r="98" spans="1:7" hidden="1" x14ac:dyDescent="0.25">
      <c r="A98" t="s">
        <v>910</v>
      </c>
      <c r="B98" t="s">
        <v>1644</v>
      </c>
      <c r="C98" t="s">
        <v>3425</v>
      </c>
      <c r="D98" t="s">
        <v>3205</v>
      </c>
      <c r="E98" t="s">
        <v>1486</v>
      </c>
      <c r="F98" t="s">
        <v>472</v>
      </c>
      <c r="G98" t="str">
        <f t="shared" si="1"/>
        <v xml:space="preserve">COMMENT ON COLUMN BILLING_HISTORY.ON_HIRE_DEPOT_ID IS 'It Refer Table DEPOT'; </v>
      </c>
    </row>
    <row r="99" spans="1:7" hidden="1" x14ac:dyDescent="0.25">
      <c r="A99" t="s">
        <v>910</v>
      </c>
      <c r="B99" t="s">
        <v>1657</v>
      </c>
      <c r="C99" t="s">
        <v>3426</v>
      </c>
      <c r="D99" t="s">
        <v>3220</v>
      </c>
      <c r="E99" t="s">
        <v>1486</v>
      </c>
      <c r="F99" t="s">
        <v>999</v>
      </c>
      <c r="G99" t="str">
        <f t="shared" si="1"/>
        <v xml:space="preserve">COMMENT ON COLUMN BILLING_HISTORY.ON_HIRE_DI_ID IS 'It Refer Table DIRECT_INTERCHANGE'; </v>
      </c>
    </row>
    <row r="100" spans="1:7" hidden="1" x14ac:dyDescent="0.25">
      <c r="A100" t="s">
        <v>910</v>
      </c>
      <c r="B100" t="s">
        <v>1660</v>
      </c>
      <c r="C100" t="s">
        <v>3427</v>
      </c>
      <c r="D100" t="s">
        <v>3428</v>
      </c>
      <c r="E100" t="s">
        <v>1486</v>
      </c>
      <c r="F100" t="s">
        <v>443</v>
      </c>
      <c r="G100" t="str">
        <f t="shared" si="1"/>
        <v xml:space="preserve">COMMENT ON COLUMN BILLING_HISTORY.REDEL_AUTH_DETAIL_ID IS 'It Refer Table REDEL_AUTH_DETAIL'; </v>
      </c>
    </row>
    <row r="101" spans="1:7" hidden="1" x14ac:dyDescent="0.25">
      <c r="A101" t="s">
        <v>910</v>
      </c>
      <c r="B101" t="s">
        <v>1659</v>
      </c>
      <c r="C101" t="s">
        <v>3429</v>
      </c>
      <c r="D101" t="s">
        <v>3090</v>
      </c>
      <c r="E101" t="s">
        <v>1486</v>
      </c>
      <c r="F101" t="s">
        <v>1189</v>
      </c>
      <c r="G101" t="str">
        <f t="shared" si="1"/>
        <v xml:space="preserve">COMMENT ON COLUMN BILLING_HISTORY.REDEL_AUTH_ID IS 'It Refer Table REDEL_AUTH'; </v>
      </c>
    </row>
    <row r="102" spans="1:7" hidden="1" x14ac:dyDescent="0.25">
      <c r="A102" t="s">
        <v>911</v>
      </c>
      <c r="B102" t="s">
        <v>1522</v>
      </c>
      <c r="C102" t="s">
        <v>3430</v>
      </c>
      <c r="D102" t="s">
        <v>3342</v>
      </c>
      <c r="E102" t="s">
        <v>1486</v>
      </c>
      <c r="F102" t="s">
        <v>975</v>
      </c>
      <c r="G102" t="str">
        <f t="shared" si="1"/>
        <v xml:space="preserve">COMMENT ON COLUMN BILLING_INVOICE.BASE_CURRENCY_ID IS 'It Refer Table CURRENCY'; </v>
      </c>
    </row>
    <row r="103" spans="1:7" hidden="1" x14ac:dyDescent="0.25">
      <c r="A103" t="s">
        <v>911</v>
      </c>
      <c r="B103" t="s">
        <v>1692</v>
      </c>
      <c r="C103" t="s">
        <v>3431</v>
      </c>
      <c r="D103" t="s">
        <v>3432</v>
      </c>
      <c r="E103" t="s">
        <v>1486</v>
      </c>
      <c r="F103" t="s">
        <v>913</v>
      </c>
      <c r="G103" t="str">
        <f t="shared" si="1"/>
        <v xml:space="preserve">COMMENT ON COLUMN BILLING_INVOICE.BILLING_SCHEDULE_ID IS 'It Refer Table BILLING_SCHEDULE'; </v>
      </c>
    </row>
    <row r="104" spans="1:7" hidden="1" x14ac:dyDescent="0.25">
      <c r="A104" t="s">
        <v>911</v>
      </c>
      <c r="B104" t="s">
        <v>1615</v>
      </c>
      <c r="C104" t="s">
        <v>3433</v>
      </c>
      <c r="D104" t="s">
        <v>3243</v>
      </c>
      <c r="E104" t="s">
        <v>1486</v>
      </c>
      <c r="F104" t="s">
        <v>930</v>
      </c>
      <c r="G104" t="str">
        <f t="shared" si="1"/>
        <v xml:space="preserve">COMMENT ON COLUMN BILLING_INVOICE.CHARGE_ID IS 'It Refer Table CHARGE'; </v>
      </c>
    </row>
    <row r="105" spans="1:7" hidden="1" x14ac:dyDescent="0.25">
      <c r="A105" t="s">
        <v>911</v>
      </c>
      <c r="B105" t="s">
        <v>1536</v>
      </c>
      <c r="C105" t="s">
        <v>3434</v>
      </c>
      <c r="D105" t="s">
        <v>3226</v>
      </c>
      <c r="E105" t="s">
        <v>1486</v>
      </c>
      <c r="F105" t="s">
        <v>935</v>
      </c>
      <c r="G105" t="str">
        <f t="shared" si="1"/>
        <v xml:space="preserve">COMMENT ON COLUMN BILLING_INVOICE.CITY_ID IS 'It Refer Table CITY'; </v>
      </c>
    </row>
    <row r="106" spans="1:7" hidden="1" x14ac:dyDescent="0.25">
      <c r="A106" t="s">
        <v>911</v>
      </c>
      <c r="B106" t="s">
        <v>1709</v>
      </c>
      <c r="C106" t="s">
        <v>3435</v>
      </c>
      <c r="D106" t="s">
        <v>3345</v>
      </c>
      <c r="E106" t="s">
        <v>1486</v>
      </c>
      <c r="F106" t="s">
        <v>957</v>
      </c>
      <c r="G106" t="str">
        <f t="shared" si="1"/>
        <v xml:space="preserve">COMMENT ON COLUMN BILLING_INVOICE.CONTINENT_ID IS 'It Refer Table CONTINENT'; </v>
      </c>
    </row>
    <row r="107" spans="1:7" hidden="1" x14ac:dyDescent="0.25">
      <c r="A107" t="s">
        <v>911</v>
      </c>
      <c r="B107" t="s">
        <v>1537</v>
      </c>
      <c r="C107" t="s">
        <v>3436</v>
      </c>
      <c r="D107" t="s">
        <v>3198</v>
      </c>
      <c r="E107" t="s">
        <v>1486</v>
      </c>
      <c r="F107" t="s">
        <v>972</v>
      </c>
      <c r="G107" t="str">
        <f t="shared" si="1"/>
        <v xml:space="preserve">COMMENT ON COLUMN BILLING_INVOICE.COUNTRY_ID IS 'It Refer Table COUNTRY'; </v>
      </c>
    </row>
    <row r="108" spans="1:7" hidden="1" x14ac:dyDescent="0.25">
      <c r="A108" t="s">
        <v>911</v>
      </c>
      <c r="B108" t="s">
        <v>1581</v>
      </c>
      <c r="C108" t="s">
        <v>3437</v>
      </c>
      <c r="D108" t="s">
        <v>3200</v>
      </c>
      <c r="E108" t="s">
        <v>1486</v>
      </c>
      <c r="F108" t="s">
        <v>977</v>
      </c>
      <c r="G108" t="str">
        <f t="shared" si="1"/>
        <v xml:space="preserve">COMMENT ON COLUMN BILLING_INVOICE.CUSTOMER_ID IS 'It Refer Table CUSTOMER'; </v>
      </c>
    </row>
    <row r="109" spans="1:7" hidden="1" x14ac:dyDescent="0.25">
      <c r="A109" t="s">
        <v>911</v>
      </c>
      <c r="B109" t="s">
        <v>581</v>
      </c>
      <c r="C109" t="s">
        <v>3438</v>
      </c>
      <c r="D109" t="s">
        <v>3256</v>
      </c>
      <c r="E109" t="s">
        <v>1486</v>
      </c>
      <c r="F109" t="s">
        <v>1027</v>
      </c>
      <c r="G109" t="str">
        <f t="shared" si="1"/>
        <v xml:space="preserve">COMMENT ON COLUMN BILLING_INVOICE.EQ_CODE_ID IS 'It Refer Table EQUIPMENT_CODE'; </v>
      </c>
    </row>
    <row r="110" spans="1:7" hidden="1" x14ac:dyDescent="0.25">
      <c r="A110" t="s">
        <v>911</v>
      </c>
      <c r="B110" t="s">
        <v>578</v>
      </c>
      <c r="C110" t="s">
        <v>3439</v>
      </c>
      <c r="D110" t="s">
        <v>3047</v>
      </c>
      <c r="E110" t="s">
        <v>1486</v>
      </c>
      <c r="F110" t="s">
        <v>441</v>
      </c>
      <c r="G110" t="str">
        <f t="shared" si="1"/>
        <v xml:space="preserve">COMMENT ON COLUMN BILLING_INVOICE.LEASE_CONTRACT_ID IS 'It Refer Table LEASE_CONTRACT'; </v>
      </c>
    </row>
    <row r="111" spans="1:7" hidden="1" x14ac:dyDescent="0.25">
      <c r="A111" t="s">
        <v>911</v>
      </c>
      <c r="B111" t="s">
        <v>1688</v>
      </c>
      <c r="C111" t="s">
        <v>3440</v>
      </c>
      <c r="D111" t="s">
        <v>3342</v>
      </c>
      <c r="E111" t="s">
        <v>1486</v>
      </c>
      <c r="F111" t="s">
        <v>975</v>
      </c>
      <c r="G111" t="str">
        <f t="shared" si="1"/>
        <v xml:space="preserve">COMMENT ON COLUMN BILLING_INVOICE.LESSOR_BASE_CURRENCY_ID IS 'It Refer Table CURRENCY'; </v>
      </c>
    </row>
    <row r="112" spans="1:7" hidden="1" x14ac:dyDescent="0.25">
      <c r="A112" t="s">
        <v>911</v>
      </c>
      <c r="B112" t="s">
        <v>1672</v>
      </c>
      <c r="C112" t="s">
        <v>3441</v>
      </c>
      <c r="D112" t="s">
        <v>3226</v>
      </c>
      <c r="E112" t="s">
        <v>1486</v>
      </c>
      <c r="F112" t="s">
        <v>935</v>
      </c>
      <c r="G112" t="str">
        <f t="shared" si="1"/>
        <v xml:space="preserve">COMMENT ON COLUMN BILLING_INVOICE.LESSOR_CITY_ID IS 'It Refer Table CITY'; </v>
      </c>
    </row>
    <row r="113" spans="1:7" hidden="1" x14ac:dyDescent="0.25">
      <c r="A113" t="s">
        <v>911</v>
      </c>
      <c r="B113" t="s">
        <v>1674</v>
      </c>
      <c r="C113" t="s">
        <v>3442</v>
      </c>
      <c r="D113" t="s">
        <v>3345</v>
      </c>
      <c r="E113" t="s">
        <v>1486</v>
      </c>
      <c r="F113" t="s">
        <v>957</v>
      </c>
      <c r="G113" t="str">
        <f t="shared" si="1"/>
        <v xml:space="preserve">COMMENT ON COLUMN BILLING_INVOICE.LESSOR_CONTINENT_ID IS 'It Refer Table CONTINENT'; </v>
      </c>
    </row>
    <row r="114" spans="1:7" hidden="1" x14ac:dyDescent="0.25">
      <c r="A114" t="s">
        <v>911</v>
      </c>
      <c r="B114" t="s">
        <v>1675</v>
      </c>
      <c r="C114" t="s">
        <v>3443</v>
      </c>
      <c r="D114" t="s">
        <v>3198</v>
      </c>
      <c r="E114" t="s">
        <v>1486</v>
      </c>
      <c r="F114" t="s">
        <v>972</v>
      </c>
      <c r="G114" t="str">
        <f t="shared" si="1"/>
        <v xml:space="preserve">COMMENT ON COLUMN BILLING_INVOICE.LESSOR_COUNTRY_ID IS 'It Refer Table COUNTRY'; </v>
      </c>
    </row>
    <row r="115" spans="1:7" hidden="1" x14ac:dyDescent="0.25">
      <c r="A115" t="s">
        <v>911</v>
      </c>
      <c r="B115" t="s">
        <v>1620</v>
      </c>
      <c r="C115" t="s">
        <v>3444</v>
      </c>
      <c r="D115" t="s">
        <v>3342</v>
      </c>
      <c r="E115" t="s">
        <v>1486</v>
      </c>
      <c r="F115" t="s">
        <v>975</v>
      </c>
      <c r="G115" t="str">
        <f t="shared" si="1"/>
        <v xml:space="preserve">COMMENT ON COLUMN BILLING_INVOICE.LESSOR_CURRENCY_ID IS 'It Refer Table CURRENCY'; </v>
      </c>
    </row>
    <row r="116" spans="1:7" hidden="1" x14ac:dyDescent="0.25">
      <c r="A116" t="s">
        <v>911</v>
      </c>
      <c r="B116" t="s">
        <v>1520</v>
      </c>
      <c r="C116" t="s">
        <v>3445</v>
      </c>
      <c r="D116" t="s">
        <v>3064</v>
      </c>
      <c r="E116" t="s">
        <v>1486</v>
      </c>
      <c r="F116" t="s">
        <v>1101</v>
      </c>
      <c r="G116" t="str">
        <f t="shared" si="1"/>
        <v xml:space="preserve">COMMENT ON COLUMN BILLING_INVOICE.LESSOR_ID IS 'It Refer Table LESSOR'; </v>
      </c>
    </row>
    <row r="117" spans="1:7" hidden="1" x14ac:dyDescent="0.25">
      <c r="A117" t="s">
        <v>911</v>
      </c>
      <c r="B117" t="s">
        <v>1681</v>
      </c>
      <c r="C117" t="s">
        <v>3446</v>
      </c>
      <c r="D117" t="s">
        <v>3094</v>
      </c>
      <c r="E117" t="s">
        <v>1486</v>
      </c>
      <c r="F117" t="s">
        <v>1192</v>
      </c>
      <c r="G117" t="str">
        <f t="shared" si="1"/>
        <v xml:space="preserve">COMMENT ON COLUMN BILLING_INVOICE.LESSOR_REGION_ID IS 'It Refer Table REGION'; </v>
      </c>
    </row>
    <row r="118" spans="1:7" hidden="1" x14ac:dyDescent="0.25">
      <c r="A118" t="s">
        <v>911</v>
      </c>
      <c r="B118" t="s">
        <v>1710</v>
      </c>
      <c r="C118" t="s">
        <v>3447</v>
      </c>
      <c r="D118" t="s">
        <v>3094</v>
      </c>
      <c r="E118" t="s">
        <v>1486</v>
      </c>
      <c r="F118" t="s">
        <v>1192</v>
      </c>
      <c r="G118" t="str">
        <f t="shared" si="1"/>
        <v xml:space="preserve">COMMENT ON COLUMN BILLING_INVOICE.REGION_ID IS 'It Refer Table REGION'; </v>
      </c>
    </row>
    <row r="119" spans="1:7" hidden="1" x14ac:dyDescent="0.25">
      <c r="A119" t="s">
        <v>911</v>
      </c>
      <c r="B119" t="s">
        <v>1700</v>
      </c>
      <c r="C119" t="s">
        <v>3448</v>
      </c>
      <c r="D119" t="s">
        <v>3342</v>
      </c>
      <c r="E119" t="s">
        <v>1486</v>
      </c>
      <c r="F119" t="s">
        <v>975</v>
      </c>
      <c r="G119" t="str">
        <f t="shared" si="1"/>
        <v xml:space="preserve">COMMENT ON COLUMN BILLING_INVOICE.SYSTEM_CCY_ID IS 'It Refer Table CURRENCY'; </v>
      </c>
    </row>
    <row r="120" spans="1:7" hidden="1" x14ac:dyDescent="0.25">
      <c r="A120" t="s">
        <v>911</v>
      </c>
      <c r="B120" t="s">
        <v>861</v>
      </c>
      <c r="C120" t="s">
        <v>3449</v>
      </c>
      <c r="D120" t="s">
        <v>3329</v>
      </c>
      <c r="E120" t="s">
        <v>1486</v>
      </c>
      <c r="F120" t="s">
        <v>936</v>
      </c>
      <c r="G120" t="str">
        <f t="shared" si="1"/>
        <v xml:space="preserve">COMMENT ON COLUMN BILLING_INVOICE.TENANT_ID IS 'It Refer Table CLIENT_ORG'; </v>
      </c>
    </row>
    <row r="121" spans="1:7" hidden="1" x14ac:dyDescent="0.25">
      <c r="A121" t="s">
        <v>912</v>
      </c>
      <c r="B121" t="s">
        <v>857</v>
      </c>
      <c r="C121" t="s">
        <v>3450</v>
      </c>
      <c r="D121" t="s">
        <v>3138</v>
      </c>
      <c r="E121" t="s">
        <v>1486</v>
      </c>
      <c r="F121" t="s">
        <v>1269</v>
      </c>
      <c r="G121" t="str">
        <f t="shared" si="1"/>
        <v xml:space="preserve">COMMENT ON COLUMN BILLING_PERIOD.CREATED_BY_ID IS 'It Refer Table USER_INFO'; </v>
      </c>
    </row>
    <row r="122" spans="1:7" hidden="1" x14ac:dyDescent="0.25">
      <c r="A122" t="s">
        <v>912</v>
      </c>
      <c r="B122" t="s">
        <v>859</v>
      </c>
      <c r="C122" t="s">
        <v>3451</v>
      </c>
      <c r="D122" t="s">
        <v>3138</v>
      </c>
      <c r="E122" t="s">
        <v>1486</v>
      </c>
      <c r="F122" t="s">
        <v>1269</v>
      </c>
      <c r="G122" t="str">
        <f t="shared" si="1"/>
        <v xml:space="preserve">COMMENT ON COLUMN BILLING_PERIOD.MODIFIED_BY_ID IS 'It Refer Table USER_INFO'; </v>
      </c>
    </row>
    <row r="123" spans="1:7" hidden="1" x14ac:dyDescent="0.25">
      <c r="A123" t="s">
        <v>912</v>
      </c>
      <c r="B123" t="s">
        <v>861</v>
      </c>
      <c r="C123" t="s">
        <v>3452</v>
      </c>
      <c r="D123" t="s">
        <v>3329</v>
      </c>
      <c r="E123" t="s">
        <v>1486</v>
      </c>
      <c r="F123" t="s">
        <v>936</v>
      </c>
      <c r="G123" t="str">
        <f t="shared" si="1"/>
        <v xml:space="preserve">COMMENT ON COLUMN BILLING_PERIOD.TENANT_ID IS 'It Refer Table CLIENT_ORG'; </v>
      </c>
    </row>
    <row r="124" spans="1:7" hidden="1" x14ac:dyDescent="0.25">
      <c r="A124" t="s">
        <v>913</v>
      </c>
      <c r="B124" t="s">
        <v>1720</v>
      </c>
      <c r="C124" t="s">
        <v>3453</v>
      </c>
      <c r="D124" t="s">
        <v>3454</v>
      </c>
      <c r="E124" t="s">
        <v>1486</v>
      </c>
      <c r="F124" t="s">
        <v>902</v>
      </c>
      <c r="G124" t="str">
        <f t="shared" si="1"/>
        <v xml:space="preserve">COMMENT ON COLUMN BILLING_SCHEDULE.AREA_ID IS 'It Refer Table AREA'; </v>
      </c>
    </row>
    <row r="125" spans="1:7" hidden="1" x14ac:dyDescent="0.25">
      <c r="A125" t="s">
        <v>913</v>
      </c>
      <c r="B125" t="s">
        <v>1721</v>
      </c>
      <c r="C125" t="s">
        <v>3455</v>
      </c>
      <c r="D125" t="s">
        <v>3456</v>
      </c>
      <c r="E125" t="s">
        <v>1486</v>
      </c>
      <c r="F125" t="s">
        <v>909</v>
      </c>
      <c r="G125" t="str">
        <f t="shared" si="1"/>
        <v xml:space="preserve">COMMENT ON COLUMN BILLING_SCHEDULE.BILLING_FREQUENCY_ID IS 'It Refer Table BILLING_FREQUENCY'; </v>
      </c>
    </row>
    <row r="126" spans="1:7" hidden="1" x14ac:dyDescent="0.25">
      <c r="A126" t="s">
        <v>913</v>
      </c>
      <c r="B126" t="s">
        <v>857</v>
      </c>
      <c r="C126" t="s">
        <v>3457</v>
      </c>
      <c r="D126" t="s">
        <v>3138</v>
      </c>
      <c r="E126" t="s">
        <v>1486</v>
      </c>
      <c r="F126" t="s">
        <v>1269</v>
      </c>
      <c r="G126" t="str">
        <f t="shared" si="1"/>
        <v xml:space="preserve">COMMENT ON COLUMN BILLING_SCHEDULE.CREATED_BY_ID IS 'It Refer Table USER_INFO'; </v>
      </c>
    </row>
    <row r="127" spans="1:7" hidden="1" x14ac:dyDescent="0.25">
      <c r="A127" t="s">
        <v>913</v>
      </c>
      <c r="B127" t="s">
        <v>1581</v>
      </c>
      <c r="C127" t="s">
        <v>3458</v>
      </c>
      <c r="D127" t="s">
        <v>3200</v>
      </c>
      <c r="E127" t="s">
        <v>1486</v>
      </c>
      <c r="F127" t="s">
        <v>977</v>
      </c>
      <c r="G127" t="str">
        <f t="shared" si="1"/>
        <v xml:space="preserve">COMMENT ON COLUMN BILLING_SCHEDULE.CUSTOMER_ID IS 'It Refer Table CUSTOMER'; </v>
      </c>
    </row>
    <row r="128" spans="1:7" hidden="1" x14ac:dyDescent="0.25">
      <c r="A128" t="s">
        <v>913</v>
      </c>
      <c r="B128" t="s">
        <v>1617</v>
      </c>
      <c r="C128" t="s">
        <v>3459</v>
      </c>
      <c r="D128" t="s">
        <v>3256</v>
      </c>
      <c r="E128" t="s">
        <v>1486</v>
      </c>
      <c r="F128" t="s">
        <v>1027</v>
      </c>
      <c r="G128" t="str">
        <f t="shared" si="1"/>
        <v xml:space="preserve">COMMENT ON COLUMN BILLING_SCHEDULE.EQUIPMENT_CODE_ID IS 'It Refer Table EQUIPMENT_CODE'; </v>
      </c>
    </row>
    <row r="129" spans="1:7" hidden="1" x14ac:dyDescent="0.25">
      <c r="A129" t="s">
        <v>913</v>
      </c>
      <c r="B129" t="s">
        <v>578</v>
      </c>
      <c r="C129" t="s">
        <v>3460</v>
      </c>
      <c r="D129" t="s">
        <v>3047</v>
      </c>
      <c r="E129" t="s">
        <v>1486</v>
      </c>
      <c r="F129" t="s">
        <v>441</v>
      </c>
      <c r="G129" t="str">
        <f t="shared" si="1"/>
        <v xml:space="preserve">COMMENT ON COLUMN BILLING_SCHEDULE.LEASE_CONTRACT_ID IS 'It Refer Table LEASE_CONTRACT'; </v>
      </c>
    </row>
    <row r="130" spans="1:7" hidden="1" x14ac:dyDescent="0.25">
      <c r="A130" t="s">
        <v>913</v>
      </c>
      <c r="B130" t="s">
        <v>1520</v>
      </c>
      <c r="C130" t="s">
        <v>3461</v>
      </c>
      <c r="D130" t="s">
        <v>3064</v>
      </c>
      <c r="E130" t="s">
        <v>1486</v>
      </c>
      <c r="F130" t="s">
        <v>1101</v>
      </c>
      <c r="G130" t="str">
        <f t="shared" si="1"/>
        <v xml:space="preserve">COMMENT ON COLUMN BILLING_SCHEDULE.LESSOR_ID IS 'It Refer Table LESSOR'; </v>
      </c>
    </row>
    <row r="131" spans="1:7" hidden="1" x14ac:dyDescent="0.25">
      <c r="A131" t="s">
        <v>913</v>
      </c>
      <c r="B131" t="s">
        <v>861</v>
      </c>
      <c r="C131" t="s">
        <v>3462</v>
      </c>
      <c r="D131" t="s">
        <v>3329</v>
      </c>
      <c r="E131" t="s">
        <v>1486</v>
      </c>
      <c r="F131" t="s">
        <v>936</v>
      </c>
      <c r="G131" t="str">
        <f t="shared" ref="G131:G194" si="2" xml:space="preserve"> CONCATENATE("COMMENT ON COLUMN ",A131,".",B131," IS 'It Refer Table ",F131,"'; ")</f>
        <v xml:space="preserve">COMMENT ON COLUMN BILLING_SCHEDULE.TENANT_ID IS 'It Refer Table CLIENT_ORG'; </v>
      </c>
    </row>
    <row r="132" spans="1:7" hidden="1" x14ac:dyDescent="0.25">
      <c r="A132" t="s">
        <v>914</v>
      </c>
      <c r="B132" t="s">
        <v>857</v>
      </c>
      <c r="C132" t="s">
        <v>3463</v>
      </c>
      <c r="D132" t="s">
        <v>3138</v>
      </c>
      <c r="E132" t="s">
        <v>1486</v>
      </c>
      <c r="F132" t="s">
        <v>1269</v>
      </c>
      <c r="G132" t="str">
        <f t="shared" si="2"/>
        <v xml:space="preserve">COMMENT ON COLUMN BILLING_START_FROM.CREATED_BY_ID IS 'It Refer Table USER_INFO'; </v>
      </c>
    </row>
    <row r="133" spans="1:7" hidden="1" x14ac:dyDescent="0.25">
      <c r="A133" t="s">
        <v>914</v>
      </c>
      <c r="B133" t="s">
        <v>859</v>
      </c>
      <c r="C133" t="s">
        <v>3464</v>
      </c>
      <c r="D133" t="s">
        <v>3138</v>
      </c>
      <c r="E133" t="s">
        <v>1486</v>
      </c>
      <c r="F133" t="s">
        <v>1269</v>
      </c>
      <c r="G133" t="str">
        <f t="shared" si="2"/>
        <v xml:space="preserve">COMMENT ON COLUMN BILLING_START_FROM.MODIFIED_BY_ID IS 'It Refer Table USER_INFO'; </v>
      </c>
    </row>
    <row r="134" spans="1:7" hidden="1" x14ac:dyDescent="0.25">
      <c r="A134" t="s">
        <v>914</v>
      </c>
      <c r="B134" t="s">
        <v>861</v>
      </c>
      <c r="C134" t="s">
        <v>3465</v>
      </c>
      <c r="D134" t="s">
        <v>3329</v>
      </c>
      <c r="E134" t="s">
        <v>1486</v>
      </c>
      <c r="F134" t="s">
        <v>936</v>
      </c>
      <c r="G134" t="str">
        <f t="shared" si="2"/>
        <v xml:space="preserve">COMMENT ON COLUMN BILLING_START_FROM.TENANT_ID IS 'It Refer Table CLIENT_ORG'; </v>
      </c>
    </row>
    <row r="135" spans="1:7" hidden="1" x14ac:dyDescent="0.25">
      <c r="A135" t="s">
        <v>915</v>
      </c>
      <c r="B135" t="s">
        <v>1730</v>
      </c>
      <c r="C135" t="s">
        <v>3247</v>
      </c>
      <c r="D135" t="s">
        <v>3248</v>
      </c>
      <c r="E135" t="s">
        <v>1486</v>
      </c>
      <c r="F135" t="s">
        <v>911</v>
      </c>
      <c r="G135" t="str">
        <f t="shared" si="2"/>
        <v xml:space="preserve">COMMENT ON COLUMN BILL_INV_PAY.BI_ID IS 'It Refer Table BILLING_INVOICE'; </v>
      </c>
    </row>
    <row r="136" spans="1:7" hidden="1" x14ac:dyDescent="0.25">
      <c r="A136" t="s">
        <v>915</v>
      </c>
      <c r="B136" t="s">
        <v>1729</v>
      </c>
      <c r="C136" t="s">
        <v>3178</v>
      </c>
      <c r="D136" t="s">
        <v>3179</v>
      </c>
      <c r="E136" t="s">
        <v>1486</v>
      </c>
      <c r="F136" t="s">
        <v>1149</v>
      </c>
      <c r="G136" t="str">
        <f t="shared" si="2"/>
        <v xml:space="preserve">COMMENT ON COLUMN BILL_INV_PAY.PAY_ID IS 'It Refer Table PAYMENT'; </v>
      </c>
    </row>
    <row r="137" spans="1:7" hidden="1" x14ac:dyDescent="0.25">
      <c r="A137" t="s">
        <v>917</v>
      </c>
      <c r="B137" t="s">
        <v>1733</v>
      </c>
      <c r="C137" t="s">
        <v>3239</v>
      </c>
      <c r="D137" t="s">
        <v>3236</v>
      </c>
      <c r="E137" t="s">
        <v>1486</v>
      </c>
      <c r="F137" t="s">
        <v>131</v>
      </c>
      <c r="G137" t="str">
        <f t="shared" si="2"/>
        <v xml:space="preserve">COMMENT ON COLUMN BK_DEPOT_NOTE.BK_ID IS 'It Refer Table BOOKING'; </v>
      </c>
    </row>
    <row r="138" spans="1:7" hidden="1" x14ac:dyDescent="0.25">
      <c r="A138" t="s">
        <v>917</v>
      </c>
      <c r="B138" t="s">
        <v>1734</v>
      </c>
      <c r="C138" t="s">
        <v>3172</v>
      </c>
      <c r="D138" t="s">
        <v>3170</v>
      </c>
      <c r="E138" t="s">
        <v>1486</v>
      </c>
      <c r="F138" t="s">
        <v>1141</v>
      </c>
      <c r="G138" t="str">
        <f t="shared" si="2"/>
        <v xml:space="preserve">COMMENT ON COLUMN BK_DEPOT_NOTE.DEPOT_NOTE_ID IS 'It Refer Table NOTE'; </v>
      </c>
    </row>
    <row r="139" spans="1:7" hidden="1" x14ac:dyDescent="0.25">
      <c r="A139" t="s">
        <v>918</v>
      </c>
      <c r="B139" t="s">
        <v>1733</v>
      </c>
      <c r="C139" t="s">
        <v>3238</v>
      </c>
      <c r="D139" t="s">
        <v>3236</v>
      </c>
      <c r="E139" t="s">
        <v>1486</v>
      </c>
      <c r="F139" t="s">
        <v>131</v>
      </c>
      <c r="G139" t="str">
        <f t="shared" si="2"/>
        <v xml:space="preserve">COMMENT ON COLUMN BK_EXTERNAL_NOTE.BK_ID IS 'It Refer Table BOOKING'; </v>
      </c>
    </row>
    <row r="140" spans="1:7" hidden="1" x14ac:dyDescent="0.25">
      <c r="A140" t="s">
        <v>918</v>
      </c>
      <c r="B140" t="s">
        <v>1735</v>
      </c>
      <c r="C140" t="s">
        <v>3171</v>
      </c>
      <c r="D140" t="s">
        <v>3170</v>
      </c>
      <c r="E140" t="s">
        <v>1486</v>
      </c>
      <c r="F140" t="s">
        <v>1141</v>
      </c>
      <c r="G140" t="str">
        <f t="shared" si="2"/>
        <v xml:space="preserve">COMMENT ON COLUMN BK_EXTERNAL_NOTE.EXTERNAL_NOTE_ID IS 'It Refer Table NOTE'; </v>
      </c>
    </row>
    <row r="141" spans="1:7" hidden="1" x14ac:dyDescent="0.25">
      <c r="A141" t="s">
        <v>919</v>
      </c>
      <c r="B141" t="s">
        <v>1733</v>
      </c>
      <c r="C141" t="s">
        <v>3237</v>
      </c>
      <c r="D141" t="s">
        <v>3236</v>
      </c>
      <c r="E141" t="s">
        <v>1486</v>
      </c>
      <c r="F141" t="s">
        <v>131</v>
      </c>
      <c r="G141" t="str">
        <f t="shared" si="2"/>
        <v xml:space="preserve">COMMENT ON COLUMN BK_INTERNAL_NOTE.BK_ID IS 'It Refer Table BOOKING'; </v>
      </c>
    </row>
    <row r="142" spans="1:7" hidden="1" x14ac:dyDescent="0.25">
      <c r="A142" t="s">
        <v>919</v>
      </c>
      <c r="B142" t="s">
        <v>1736</v>
      </c>
      <c r="C142" t="s">
        <v>3169</v>
      </c>
      <c r="D142" t="s">
        <v>3170</v>
      </c>
      <c r="E142" t="s">
        <v>1486</v>
      </c>
      <c r="F142" t="s">
        <v>1141</v>
      </c>
      <c r="G142" t="str">
        <f t="shared" si="2"/>
        <v xml:space="preserve">COMMENT ON COLUMN BK_INTERNAL_NOTE.INTERNAL_NOTE_ID IS 'It Refer Table NOTE'; </v>
      </c>
    </row>
    <row r="143" spans="1:7" hidden="1" x14ac:dyDescent="0.25">
      <c r="A143" t="s">
        <v>131</v>
      </c>
      <c r="B143" t="s">
        <v>1743</v>
      </c>
      <c r="C143" t="s">
        <v>3466</v>
      </c>
      <c r="D143" t="s">
        <v>3467</v>
      </c>
      <c r="E143" t="s">
        <v>1486</v>
      </c>
      <c r="F143" t="s">
        <v>926</v>
      </c>
      <c r="G143" t="str">
        <f t="shared" si="2"/>
        <v xml:space="preserve">COMMENT ON COLUMN BOOKING.BUSINESS_TYPE_ID IS 'It Refer Table BUSINESS_TYPE'; </v>
      </c>
    </row>
    <row r="144" spans="1:7" hidden="1" x14ac:dyDescent="0.25">
      <c r="A144" t="s">
        <v>131</v>
      </c>
      <c r="B144" t="s">
        <v>1744</v>
      </c>
      <c r="C144" t="s">
        <v>3468</v>
      </c>
      <c r="D144" t="s">
        <v>3138</v>
      </c>
      <c r="E144" t="s">
        <v>1486</v>
      </c>
      <c r="F144" t="s">
        <v>1269</v>
      </c>
      <c r="G144" t="str">
        <f t="shared" si="2"/>
        <v xml:space="preserve">COMMENT ON COLUMN BOOKING.CANCELLED_BY_ID IS 'It Refer Table USER_INFO'; </v>
      </c>
    </row>
    <row r="145" spans="1:9" hidden="1" x14ac:dyDescent="0.25">
      <c r="A145" t="s">
        <v>131</v>
      </c>
      <c r="B145" t="s">
        <v>857</v>
      </c>
      <c r="C145" t="s">
        <v>3469</v>
      </c>
      <c r="D145" t="s">
        <v>3138</v>
      </c>
      <c r="E145" t="s">
        <v>1486</v>
      </c>
      <c r="F145" t="s">
        <v>1269</v>
      </c>
      <c r="G145" t="str">
        <f t="shared" si="2"/>
        <v xml:space="preserve">COMMENT ON COLUMN BOOKING.CREATED_BY_ID IS 'It Refer Table USER_INFO'; </v>
      </c>
    </row>
    <row r="146" spans="1:9" hidden="1" x14ac:dyDescent="0.25">
      <c r="A146" t="s">
        <v>131</v>
      </c>
      <c r="B146" t="s">
        <v>1581</v>
      </c>
      <c r="C146" t="s">
        <v>3470</v>
      </c>
      <c r="D146" t="s">
        <v>3200</v>
      </c>
      <c r="E146" t="s">
        <v>1486</v>
      </c>
      <c r="F146" t="s">
        <v>977</v>
      </c>
      <c r="G146" t="str">
        <f t="shared" si="2"/>
        <v xml:space="preserve">COMMENT ON COLUMN BOOKING.CUSTOMER_ID IS 'It Refer Table CUSTOMER'; </v>
      </c>
    </row>
    <row r="147" spans="1:9" hidden="1" x14ac:dyDescent="0.25">
      <c r="A147" t="s">
        <v>131</v>
      </c>
      <c r="B147" t="s">
        <v>1616</v>
      </c>
      <c r="C147" t="s">
        <v>3471</v>
      </c>
      <c r="D147" t="s">
        <v>3205</v>
      </c>
      <c r="E147" t="s">
        <v>1486</v>
      </c>
      <c r="F147" t="s">
        <v>472</v>
      </c>
      <c r="G147" t="str">
        <f t="shared" si="2"/>
        <v xml:space="preserve">COMMENT ON COLUMN BOOKING.DEPOT_ID IS 'It Refer Table DEPOT'; </v>
      </c>
    </row>
    <row r="148" spans="1:9" hidden="1" x14ac:dyDescent="0.25">
      <c r="A148" t="s">
        <v>131</v>
      </c>
      <c r="B148" t="s">
        <v>1747</v>
      </c>
      <c r="C148" t="s">
        <v>3472</v>
      </c>
      <c r="D148" t="s">
        <v>3205</v>
      </c>
      <c r="E148" t="s">
        <v>1486</v>
      </c>
      <c r="F148" t="s">
        <v>472</v>
      </c>
      <c r="G148" t="str">
        <f t="shared" si="2"/>
        <v xml:space="preserve">COMMENT ON COLUMN BOOKING.DESTINATION_DEPOT_ID IS 'It Refer Table DEPOT'; </v>
      </c>
    </row>
    <row r="149" spans="1:9" hidden="1" x14ac:dyDescent="0.25">
      <c r="A149" t="s">
        <v>131</v>
      </c>
      <c r="B149" t="s">
        <v>578</v>
      </c>
      <c r="C149" t="s">
        <v>3473</v>
      </c>
      <c r="D149" t="s">
        <v>3047</v>
      </c>
      <c r="E149" t="s">
        <v>1486</v>
      </c>
      <c r="F149" t="s">
        <v>441</v>
      </c>
      <c r="G149" t="str">
        <f t="shared" si="2"/>
        <v xml:space="preserve">COMMENT ON COLUMN BOOKING.LEASE_CONTRACT_ID IS 'It Refer Table LEASE_CONTRACT'; </v>
      </c>
    </row>
    <row r="150" spans="1:9" hidden="1" x14ac:dyDescent="0.25">
      <c r="A150" t="s">
        <v>131</v>
      </c>
      <c r="B150" t="s">
        <v>859</v>
      </c>
      <c r="C150" t="s">
        <v>3474</v>
      </c>
      <c r="D150" t="s">
        <v>3138</v>
      </c>
      <c r="E150" t="s">
        <v>1486</v>
      </c>
      <c r="F150" t="s">
        <v>1269</v>
      </c>
      <c r="G150" t="str">
        <f t="shared" si="2"/>
        <v xml:space="preserve">COMMENT ON COLUMN BOOKING.MODIFIED_BY_ID IS 'It Refer Table USER_INFO'; </v>
      </c>
    </row>
    <row r="151" spans="1:9" hidden="1" x14ac:dyDescent="0.25">
      <c r="A151" t="s">
        <v>131</v>
      </c>
      <c r="B151" t="s">
        <v>1659</v>
      </c>
      <c r="C151" t="s">
        <v>3475</v>
      </c>
      <c r="D151" t="s">
        <v>3090</v>
      </c>
      <c r="E151" t="s">
        <v>1486</v>
      </c>
      <c r="F151" t="s">
        <v>1189</v>
      </c>
      <c r="G151" t="str">
        <f t="shared" si="2"/>
        <v xml:space="preserve">COMMENT ON COLUMN BOOKING.REDEL_AUTH_ID IS 'It Refer Table REDEL_AUTH'; </v>
      </c>
    </row>
    <row r="152" spans="1:9" hidden="1" x14ac:dyDescent="0.25">
      <c r="A152" t="s">
        <v>131</v>
      </c>
      <c r="B152" t="s">
        <v>1756</v>
      </c>
      <c r="C152" t="s">
        <v>3476</v>
      </c>
      <c r="D152" t="s">
        <v>3128</v>
      </c>
      <c r="E152" t="s">
        <v>1486</v>
      </c>
      <c r="F152" t="s">
        <v>1244</v>
      </c>
      <c r="G152" t="str">
        <f t="shared" si="2"/>
        <v xml:space="preserve">COMMENT ON COLUMN BOOKING.SPECIAL_OFFER_NO_ID IS 'It Refer Table SPECIAL_OFFER'; </v>
      </c>
      <c r="H152" t="s">
        <v>4758</v>
      </c>
      <c r="I152" t="s">
        <v>4759</v>
      </c>
    </row>
    <row r="153" spans="1:9" hidden="1" x14ac:dyDescent="0.25">
      <c r="A153" t="s">
        <v>131</v>
      </c>
      <c r="B153" t="s">
        <v>861</v>
      </c>
      <c r="C153" t="s">
        <v>3477</v>
      </c>
      <c r="D153" t="s">
        <v>3329</v>
      </c>
      <c r="E153" t="s">
        <v>1486</v>
      </c>
      <c r="F153" t="s">
        <v>936</v>
      </c>
      <c r="G153" t="str">
        <f t="shared" si="2"/>
        <v xml:space="preserve">COMMENT ON COLUMN BOOKING.TENANT_ID IS 'It Refer Table CLIENT_ORG'; </v>
      </c>
    </row>
    <row r="154" spans="1:9" hidden="1" x14ac:dyDescent="0.25">
      <c r="A154" t="s">
        <v>922</v>
      </c>
      <c r="B154" t="s">
        <v>1758</v>
      </c>
      <c r="C154" t="s">
        <v>3235</v>
      </c>
      <c r="D154" t="s">
        <v>3236</v>
      </c>
      <c r="E154" t="s">
        <v>1486</v>
      </c>
      <c r="F154" t="s">
        <v>131</v>
      </c>
      <c r="G154" t="str">
        <f t="shared" si="2"/>
        <v xml:space="preserve">COMMENT ON COLUMN BOOKING_CONTAINER.BOOKING_ADDED_NOT_PICKED_ID IS 'It Refer Table BOOKING'; </v>
      </c>
    </row>
    <row r="155" spans="1:9" hidden="1" x14ac:dyDescent="0.25">
      <c r="A155" t="s">
        <v>922</v>
      </c>
      <c r="B155" t="s">
        <v>1546</v>
      </c>
      <c r="C155" t="s">
        <v>3231</v>
      </c>
      <c r="D155" t="s">
        <v>3228</v>
      </c>
      <c r="E155" t="s">
        <v>1486</v>
      </c>
      <c r="F155" t="s">
        <v>945</v>
      </c>
      <c r="G155" t="str">
        <f t="shared" si="2"/>
        <v xml:space="preserve">COMMENT ON COLUMN BOOKING_CONTAINER.CONTAINER_ID IS 'It Refer Table CONTAINER'; </v>
      </c>
    </row>
    <row r="156" spans="1:9" hidden="1" x14ac:dyDescent="0.25">
      <c r="A156" t="s">
        <v>923</v>
      </c>
      <c r="B156" t="s">
        <v>1648</v>
      </c>
      <c r="C156" t="s">
        <v>3478</v>
      </c>
      <c r="D156" t="s">
        <v>3236</v>
      </c>
      <c r="E156" t="s">
        <v>1486</v>
      </c>
      <c r="F156" t="s">
        <v>131</v>
      </c>
      <c r="G156" t="str">
        <f t="shared" si="2"/>
        <v xml:space="preserve">COMMENT ON COLUMN BOOKING_DETAIL.BOOKING_ID IS 'It Refer Table BOOKING'; </v>
      </c>
    </row>
    <row r="157" spans="1:9" hidden="1" x14ac:dyDescent="0.25">
      <c r="A157" t="s">
        <v>923</v>
      </c>
      <c r="B157" t="s">
        <v>581</v>
      </c>
      <c r="C157" t="s">
        <v>3479</v>
      </c>
      <c r="D157" t="s">
        <v>3256</v>
      </c>
      <c r="E157" t="s">
        <v>1486</v>
      </c>
      <c r="F157" t="s">
        <v>1027</v>
      </c>
      <c r="G157" t="str">
        <f t="shared" si="2"/>
        <v xml:space="preserve">COMMENT ON COLUMN BOOKING_DETAIL.EQ_CODE_ID IS 'It Refer Table EQUIPMENT_CODE'; </v>
      </c>
    </row>
    <row r="158" spans="1:9" hidden="1" x14ac:dyDescent="0.25">
      <c r="A158" t="s">
        <v>924</v>
      </c>
      <c r="B158" t="s">
        <v>592</v>
      </c>
      <c r="C158" t="s">
        <v>3240</v>
      </c>
      <c r="D158" t="s">
        <v>3241</v>
      </c>
      <c r="E158" t="s">
        <v>1486</v>
      </c>
      <c r="F158" t="s">
        <v>923</v>
      </c>
      <c r="G158" t="str">
        <f t="shared" si="2"/>
        <v xml:space="preserve">COMMENT ON COLUMN BOOKING_DETAIL_CONTAINER.BOOKING_DETAIL_CONTAINERS_ID IS 'It Refer Table BOOKING_DETAIL'; </v>
      </c>
    </row>
    <row r="159" spans="1:9" hidden="1" x14ac:dyDescent="0.25">
      <c r="A159" t="s">
        <v>924</v>
      </c>
      <c r="B159" t="s">
        <v>1546</v>
      </c>
      <c r="C159" t="s">
        <v>3233</v>
      </c>
      <c r="D159" t="s">
        <v>3228</v>
      </c>
      <c r="E159" t="s">
        <v>1486</v>
      </c>
      <c r="F159" t="s">
        <v>945</v>
      </c>
      <c r="G159" t="str">
        <f t="shared" si="2"/>
        <v xml:space="preserve">COMMENT ON COLUMN BOOKING_DETAIL_CONTAINER.CONTAINER_ID IS 'It Refer Table CONTAINER'; </v>
      </c>
    </row>
    <row r="160" spans="1:9" hidden="1" x14ac:dyDescent="0.25">
      <c r="A160" t="s">
        <v>925</v>
      </c>
      <c r="B160" t="s">
        <v>578</v>
      </c>
      <c r="C160" t="s">
        <v>3480</v>
      </c>
      <c r="D160" t="s">
        <v>3047</v>
      </c>
      <c r="E160" t="s">
        <v>1486</v>
      </c>
      <c r="F160" t="s">
        <v>441</v>
      </c>
      <c r="G160" t="str">
        <f t="shared" si="2"/>
        <v xml:space="preserve">COMMENT ON COLUMN BOOKING_NOTE.LEASE_CONTRACT_ID IS 'It Refer Table LEASE_CONTRACT'; </v>
      </c>
    </row>
    <row r="161" spans="1:7" hidden="1" x14ac:dyDescent="0.25">
      <c r="A161" t="s">
        <v>925</v>
      </c>
      <c r="B161" t="s">
        <v>863</v>
      </c>
      <c r="C161" t="s">
        <v>3481</v>
      </c>
      <c r="D161" t="s">
        <v>3138</v>
      </c>
      <c r="E161" t="s">
        <v>1486</v>
      </c>
      <c r="F161" t="s">
        <v>1269</v>
      </c>
      <c r="G161" t="str">
        <f t="shared" si="2"/>
        <v xml:space="preserve">COMMENT ON COLUMN BOOKING_NOTE.USER_ID IS 'It Refer Table USER_INFO'; </v>
      </c>
    </row>
    <row r="162" spans="1:7" hidden="1" x14ac:dyDescent="0.25">
      <c r="A162" t="s">
        <v>926</v>
      </c>
      <c r="B162" t="s">
        <v>857</v>
      </c>
      <c r="C162" t="s">
        <v>3482</v>
      </c>
      <c r="D162" t="s">
        <v>3138</v>
      </c>
      <c r="E162" t="s">
        <v>1486</v>
      </c>
      <c r="F162" t="s">
        <v>1269</v>
      </c>
      <c r="G162" t="str">
        <f t="shared" si="2"/>
        <v xml:space="preserve">COMMENT ON COLUMN BUSINESS_TYPE.CREATED_BY_ID IS 'It Refer Table USER_INFO'; </v>
      </c>
    </row>
    <row r="163" spans="1:7" hidden="1" x14ac:dyDescent="0.25">
      <c r="A163" t="s">
        <v>926</v>
      </c>
      <c r="B163" t="s">
        <v>859</v>
      </c>
      <c r="C163" t="s">
        <v>3483</v>
      </c>
      <c r="D163" t="s">
        <v>3138</v>
      </c>
      <c r="E163" t="s">
        <v>1486</v>
      </c>
      <c r="F163" t="s">
        <v>1269</v>
      </c>
      <c r="G163" t="str">
        <f t="shared" si="2"/>
        <v xml:space="preserve">COMMENT ON COLUMN BUSINESS_TYPE.MODIFIED_BY_ID IS 'It Refer Table USER_INFO'; </v>
      </c>
    </row>
    <row r="164" spans="1:7" hidden="1" x14ac:dyDescent="0.25">
      <c r="A164" t="s">
        <v>926</v>
      </c>
      <c r="B164" t="s">
        <v>861</v>
      </c>
      <c r="C164" t="s">
        <v>3484</v>
      </c>
      <c r="D164" t="s">
        <v>3329</v>
      </c>
      <c r="E164" t="s">
        <v>1486</v>
      </c>
      <c r="F164" t="s">
        <v>936</v>
      </c>
      <c r="G164" t="str">
        <f t="shared" si="2"/>
        <v xml:space="preserve">COMMENT ON COLUMN BUSINESS_TYPE.TENANT_ID IS 'It Refer Table CLIENT_ORG'; </v>
      </c>
    </row>
    <row r="165" spans="1:7" hidden="1" x14ac:dyDescent="0.25">
      <c r="A165" t="s">
        <v>927</v>
      </c>
      <c r="B165" t="s">
        <v>1790</v>
      </c>
      <c r="C165" t="s">
        <v>3485</v>
      </c>
      <c r="D165" t="s">
        <v>3132</v>
      </c>
      <c r="E165" t="s">
        <v>1486</v>
      </c>
      <c r="F165" t="s">
        <v>1245</v>
      </c>
      <c r="G165" t="str">
        <f t="shared" si="2"/>
        <v xml:space="preserve">COMMENT ON COLUMN CARGO_DETAIL.SUB_FEATURE_ID IS 'It Refer Table SUB_FEATURE'; </v>
      </c>
    </row>
    <row r="166" spans="1:7" hidden="1" x14ac:dyDescent="0.25">
      <c r="A166" t="s">
        <v>929</v>
      </c>
      <c r="B166" t="s">
        <v>1793</v>
      </c>
      <c r="C166" t="s">
        <v>3321</v>
      </c>
      <c r="D166" t="s">
        <v>3322</v>
      </c>
      <c r="E166" t="s">
        <v>1486</v>
      </c>
      <c r="F166" t="s">
        <v>949</v>
      </c>
      <c r="G166" t="str">
        <f t="shared" si="2"/>
        <v xml:space="preserve">COMMENT ON COLUMN CF_NOTE.CF_ID IS 'It Refer Table CONTAINER_FOUND'; </v>
      </c>
    </row>
    <row r="167" spans="1:7" hidden="1" x14ac:dyDescent="0.25">
      <c r="A167" t="s">
        <v>929</v>
      </c>
      <c r="B167" t="s">
        <v>1792</v>
      </c>
      <c r="C167" t="s">
        <v>3320</v>
      </c>
      <c r="D167" t="s">
        <v>3170</v>
      </c>
      <c r="E167" t="s">
        <v>1486</v>
      </c>
      <c r="F167" t="s">
        <v>1141</v>
      </c>
      <c r="G167" t="str">
        <f t="shared" si="2"/>
        <v xml:space="preserve">COMMENT ON COLUMN CF_NOTE.NOTE_ID IS 'It Refer Table NOTE'; </v>
      </c>
    </row>
    <row r="168" spans="1:7" hidden="1" x14ac:dyDescent="0.25">
      <c r="A168" t="s">
        <v>930</v>
      </c>
      <c r="B168" t="s">
        <v>1798</v>
      </c>
      <c r="C168" t="s">
        <v>3486</v>
      </c>
      <c r="D168" t="s">
        <v>3487</v>
      </c>
      <c r="E168" t="s">
        <v>1486</v>
      </c>
      <c r="F168" t="s">
        <v>931</v>
      </c>
      <c r="G168" t="str">
        <f t="shared" si="2"/>
        <v xml:space="preserve">COMMENT ON COLUMN CHARGE.CHARGE_ACTIVITY_ID IS 'It Refer Table CHARGE_ACTIVITY'; </v>
      </c>
    </row>
    <row r="169" spans="1:7" hidden="1" x14ac:dyDescent="0.25">
      <c r="A169" t="s">
        <v>930</v>
      </c>
      <c r="B169" t="s">
        <v>1797</v>
      </c>
      <c r="C169" t="s">
        <v>3488</v>
      </c>
      <c r="D169" t="s">
        <v>3489</v>
      </c>
      <c r="E169" t="s">
        <v>1486</v>
      </c>
      <c r="F169" t="s">
        <v>934</v>
      </c>
      <c r="G169" t="str">
        <f t="shared" si="2"/>
        <v xml:space="preserve">COMMENT ON COLUMN CHARGE.CHARGE_TYPE_ID IS 'It Refer Table CHARGE_TYPE'; </v>
      </c>
    </row>
    <row r="170" spans="1:7" hidden="1" x14ac:dyDescent="0.25">
      <c r="A170" t="s">
        <v>930</v>
      </c>
      <c r="B170" t="s">
        <v>857</v>
      </c>
      <c r="C170" t="s">
        <v>3490</v>
      </c>
      <c r="D170" t="s">
        <v>3138</v>
      </c>
      <c r="E170" t="s">
        <v>1486</v>
      </c>
      <c r="F170" t="s">
        <v>1269</v>
      </c>
      <c r="G170" t="str">
        <f t="shared" si="2"/>
        <v xml:space="preserve">COMMENT ON COLUMN CHARGE.CREATED_BY_ID IS 'It Refer Table USER_INFO'; </v>
      </c>
    </row>
    <row r="171" spans="1:7" hidden="1" x14ac:dyDescent="0.25">
      <c r="A171" t="s">
        <v>930</v>
      </c>
      <c r="B171" t="s">
        <v>859</v>
      </c>
      <c r="C171" t="s">
        <v>3491</v>
      </c>
      <c r="D171" t="s">
        <v>3138</v>
      </c>
      <c r="E171" t="s">
        <v>1486</v>
      </c>
      <c r="F171" t="s">
        <v>1269</v>
      </c>
      <c r="G171" t="str">
        <f t="shared" si="2"/>
        <v xml:space="preserve">COMMENT ON COLUMN CHARGE.MODIFIED_BY_ID IS 'It Refer Table USER_INFO'; </v>
      </c>
    </row>
    <row r="172" spans="1:7" hidden="1" x14ac:dyDescent="0.25">
      <c r="A172" t="s">
        <v>930</v>
      </c>
      <c r="B172" t="s">
        <v>1796</v>
      </c>
      <c r="C172" t="s">
        <v>3492</v>
      </c>
      <c r="D172" t="s">
        <v>3493</v>
      </c>
      <c r="E172" t="s">
        <v>1486</v>
      </c>
      <c r="F172" t="s">
        <v>1142</v>
      </c>
      <c r="G172" t="str">
        <f t="shared" si="2"/>
        <v xml:space="preserve">COMMENT ON COLUMN CHARGE.REF_OCCURRENCE_ID IS 'It Refer Table OCCURRENCE'; </v>
      </c>
    </row>
    <row r="173" spans="1:7" hidden="1" x14ac:dyDescent="0.25">
      <c r="A173" t="s">
        <v>930</v>
      </c>
      <c r="B173" t="s">
        <v>861</v>
      </c>
      <c r="C173" t="s">
        <v>3494</v>
      </c>
      <c r="D173" t="s">
        <v>3329</v>
      </c>
      <c r="E173" t="s">
        <v>1486</v>
      </c>
      <c r="F173" t="s">
        <v>936</v>
      </c>
      <c r="G173" t="str">
        <f t="shared" si="2"/>
        <v xml:space="preserve">COMMENT ON COLUMN CHARGE.TENANT_ID IS 'It Refer Table CLIENT_ORG'; </v>
      </c>
    </row>
    <row r="174" spans="1:7" hidden="1" x14ac:dyDescent="0.25">
      <c r="A174" t="s">
        <v>931</v>
      </c>
      <c r="B174" t="s">
        <v>857</v>
      </c>
      <c r="C174" t="s">
        <v>3495</v>
      </c>
      <c r="D174" t="s">
        <v>3138</v>
      </c>
      <c r="E174" t="s">
        <v>1486</v>
      </c>
      <c r="F174" t="s">
        <v>1269</v>
      </c>
      <c r="G174" t="str">
        <f t="shared" si="2"/>
        <v xml:space="preserve">COMMENT ON COLUMN CHARGE_ACTIVITY.CREATED_BY_ID IS 'It Refer Table USER_INFO'; </v>
      </c>
    </row>
    <row r="175" spans="1:7" hidden="1" x14ac:dyDescent="0.25">
      <c r="A175" t="s">
        <v>931</v>
      </c>
      <c r="B175" t="s">
        <v>859</v>
      </c>
      <c r="C175" t="s">
        <v>3496</v>
      </c>
      <c r="D175" t="s">
        <v>3138</v>
      </c>
      <c r="E175" t="s">
        <v>1486</v>
      </c>
      <c r="F175" t="s">
        <v>1269</v>
      </c>
      <c r="G175" t="str">
        <f t="shared" si="2"/>
        <v xml:space="preserve">COMMENT ON COLUMN CHARGE_ACTIVITY.MODIFIED_BY_ID IS 'It Refer Table USER_INFO'; </v>
      </c>
    </row>
    <row r="176" spans="1:7" hidden="1" x14ac:dyDescent="0.25">
      <c r="A176" t="s">
        <v>931</v>
      </c>
      <c r="B176" t="s">
        <v>861</v>
      </c>
      <c r="C176" t="s">
        <v>3497</v>
      </c>
      <c r="D176" t="s">
        <v>3329</v>
      </c>
      <c r="E176" t="s">
        <v>1486</v>
      </c>
      <c r="F176" t="s">
        <v>936</v>
      </c>
      <c r="G176" t="str">
        <f t="shared" si="2"/>
        <v xml:space="preserve">COMMENT ON COLUMN CHARGE_ACTIVITY.TENANT_ID IS 'It Refer Table CLIENT_ORG'; </v>
      </c>
    </row>
    <row r="177" spans="1:7" hidden="1" x14ac:dyDescent="0.25">
      <c r="A177" t="s">
        <v>932</v>
      </c>
      <c r="B177" t="s">
        <v>1800</v>
      </c>
      <c r="C177" t="s">
        <v>3498</v>
      </c>
      <c r="D177" t="s">
        <v>3499</v>
      </c>
      <c r="E177" t="s">
        <v>1486</v>
      </c>
      <c r="F177" t="s">
        <v>1052</v>
      </c>
      <c r="G177" t="str">
        <f t="shared" si="2"/>
        <v xml:space="preserve">COMMENT ON COLUMN CHARGE_CATEGORY.MODULE_ID IS 'It Refer Table HELP_FILE_MODULE'; </v>
      </c>
    </row>
    <row r="178" spans="1:7" hidden="1" x14ac:dyDescent="0.25">
      <c r="A178" t="s">
        <v>933</v>
      </c>
      <c r="B178" t="s">
        <v>1802</v>
      </c>
      <c r="C178" t="s">
        <v>3242</v>
      </c>
      <c r="D178" t="s">
        <v>3243</v>
      </c>
      <c r="E178" t="s">
        <v>1486</v>
      </c>
      <c r="F178" t="s">
        <v>930</v>
      </c>
      <c r="G178" t="str">
        <f t="shared" si="2"/>
        <v xml:space="preserve">COMMENT ON COLUMN CHARGE_CHARGE_CATEGORY.CHARGE_CATEGORIES_ID IS 'It Refer Table CHARGE'; </v>
      </c>
    </row>
    <row r="179" spans="1:7" hidden="1" x14ac:dyDescent="0.25">
      <c r="A179" t="s">
        <v>933</v>
      </c>
      <c r="B179" t="s">
        <v>1801</v>
      </c>
      <c r="C179" t="s">
        <v>3245</v>
      </c>
      <c r="D179" t="s">
        <v>3246</v>
      </c>
      <c r="E179" t="s">
        <v>1486</v>
      </c>
      <c r="F179" t="s">
        <v>932</v>
      </c>
      <c r="G179" t="str">
        <f t="shared" si="2"/>
        <v xml:space="preserve">COMMENT ON COLUMN CHARGE_CHARGE_CATEGORY.CHARGE_CATEGORY_ID IS 'It Refer Table CHARGE_CATEGORY'; </v>
      </c>
    </row>
    <row r="180" spans="1:7" hidden="1" x14ac:dyDescent="0.25">
      <c r="A180" t="s">
        <v>934</v>
      </c>
      <c r="B180" t="s">
        <v>857</v>
      </c>
      <c r="C180" t="s">
        <v>3500</v>
      </c>
      <c r="D180" t="s">
        <v>3138</v>
      </c>
      <c r="E180" t="s">
        <v>1486</v>
      </c>
      <c r="F180" t="s">
        <v>1269</v>
      </c>
      <c r="G180" t="str">
        <f t="shared" si="2"/>
        <v xml:space="preserve">COMMENT ON COLUMN CHARGE_TYPE.CREATED_BY_ID IS 'It Refer Table USER_INFO'; </v>
      </c>
    </row>
    <row r="181" spans="1:7" hidden="1" x14ac:dyDescent="0.25">
      <c r="A181" t="s">
        <v>934</v>
      </c>
      <c r="B181" t="s">
        <v>859</v>
      </c>
      <c r="C181" t="s">
        <v>3501</v>
      </c>
      <c r="D181" t="s">
        <v>3138</v>
      </c>
      <c r="E181" t="s">
        <v>1486</v>
      </c>
      <c r="F181" t="s">
        <v>1269</v>
      </c>
      <c r="G181" t="str">
        <f t="shared" si="2"/>
        <v xml:space="preserve">COMMENT ON COLUMN CHARGE_TYPE.MODIFIED_BY_ID IS 'It Refer Table USER_INFO'; </v>
      </c>
    </row>
    <row r="182" spans="1:7" hidden="1" x14ac:dyDescent="0.25">
      <c r="A182" t="s">
        <v>934</v>
      </c>
      <c r="B182" t="s">
        <v>861</v>
      </c>
      <c r="C182" t="s">
        <v>3502</v>
      </c>
      <c r="D182" t="s">
        <v>3329</v>
      </c>
      <c r="E182" t="s">
        <v>1486</v>
      </c>
      <c r="F182" t="s">
        <v>936</v>
      </c>
      <c r="G182" t="str">
        <f t="shared" si="2"/>
        <v xml:space="preserve">COMMENT ON COLUMN CHARGE_TYPE.TENANT_ID IS 'It Refer Table CLIENT_ORG'; </v>
      </c>
    </row>
    <row r="183" spans="1:7" hidden="1" x14ac:dyDescent="0.25">
      <c r="A183" t="s">
        <v>935</v>
      </c>
      <c r="B183" t="s">
        <v>1537</v>
      </c>
      <c r="C183" t="s">
        <v>3503</v>
      </c>
      <c r="D183" t="s">
        <v>3198</v>
      </c>
      <c r="E183" t="s">
        <v>1486</v>
      </c>
      <c r="F183" t="s">
        <v>972</v>
      </c>
      <c r="G183" t="str">
        <f t="shared" si="2"/>
        <v xml:space="preserve">COMMENT ON COLUMN CITY.COUNTRY_ID IS 'It Refer Table COUNTRY'; </v>
      </c>
    </row>
    <row r="184" spans="1:7" hidden="1" x14ac:dyDescent="0.25">
      <c r="A184" t="s">
        <v>935</v>
      </c>
      <c r="B184" t="s">
        <v>857</v>
      </c>
      <c r="C184" t="s">
        <v>3504</v>
      </c>
      <c r="D184" t="s">
        <v>3138</v>
      </c>
      <c r="E184" t="s">
        <v>1486</v>
      </c>
      <c r="F184" t="s">
        <v>1269</v>
      </c>
      <c r="G184" t="str">
        <f t="shared" si="2"/>
        <v xml:space="preserve">COMMENT ON COLUMN CITY.CREATED_BY_ID IS 'It Refer Table USER_INFO'; </v>
      </c>
    </row>
    <row r="185" spans="1:7" hidden="1" x14ac:dyDescent="0.25">
      <c r="A185" t="s">
        <v>935</v>
      </c>
      <c r="B185" t="s">
        <v>859</v>
      </c>
      <c r="C185" t="s">
        <v>3505</v>
      </c>
      <c r="D185" t="s">
        <v>3138</v>
      </c>
      <c r="E185" t="s">
        <v>1486</v>
      </c>
      <c r="F185" t="s">
        <v>1269</v>
      </c>
      <c r="G185" t="str">
        <f t="shared" si="2"/>
        <v xml:space="preserve">COMMENT ON COLUMN CITY.MODIFIED_BY_ID IS 'It Refer Table USER_INFO'; </v>
      </c>
    </row>
    <row r="186" spans="1:7" hidden="1" x14ac:dyDescent="0.25">
      <c r="A186" t="s">
        <v>935</v>
      </c>
      <c r="B186" t="s">
        <v>1803</v>
      </c>
      <c r="C186" t="s">
        <v>3506</v>
      </c>
      <c r="D186" t="s">
        <v>3507</v>
      </c>
      <c r="E186" t="s">
        <v>1486</v>
      </c>
      <c r="F186" t="s">
        <v>1162</v>
      </c>
      <c r="G186" t="str">
        <f t="shared" si="2"/>
        <v xml:space="preserve">COMMENT ON COLUMN CITY.STRATEGY_CODE_ID IS 'It Refer Table PORT_STRATEGY_CODE'; </v>
      </c>
    </row>
    <row r="187" spans="1:7" hidden="1" x14ac:dyDescent="0.25">
      <c r="A187" t="s">
        <v>937</v>
      </c>
      <c r="B187" t="s">
        <v>1805</v>
      </c>
      <c r="C187" t="s">
        <v>3317</v>
      </c>
      <c r="D187" t="s">
        <v>3318</v>
      </c>
      <c r="E187" t="s">
        <v>1486</v>
      </c>
      <c r="F187" t="s">
        <v>951</v>
      </c>
      <c r="G187" t="str">
        <f t="shared" si="2"/>
        <v xml:space="preserve">COMMENT ON COLUMN CL_NOTE.CL_ID IS 'It Refer Table CONTAINER_LOST'; </v>
      </c>
    </row>
    <row r="188" spans="1:7" hidden="1" x14ac:dyDescent="0.25">
      <c r="A188" t="s">
        <v>937</v>
      </c>
      <c r="B188" t="s">
        <v>1792</v>
      </c>
      <c r="C188" t="s">
        <v>3319</v>
      </c>
      <c r="D188" t="s">
        <v>3170</v>
      </c>
      <c r="E188" t="s">
        <v>1486</v>
      </c>
      <c r="F188" t="s">
        <v>1141</v>
      </c>
      <c r="G188" t="str">
        <f t="shared" si="2"/>
        <v xml:space="preserve">COMMENT ON COLUMN CL_NOTE.NOTE_ID IS 'It Refer Table NOTE'; </v>
      </c>
    </row>
    <row r="189" spans="1:7" hidden="1" x14ac:dyDescent="0.25">
      <c r="A189" t="s">
        <v>938</v>
      </c>
      <c r="B189" t="s">
        <v>857</v>
      </c>
      <c r="C189" t="s">
        <v>3508</v>
      </c>
      <c r="D189" t="s">
        <v>3138</v>
      </c>
      <c r="E189" t="s">
        <v>1486</v>
      </c>
      <c r="F189" t="s">
        <v>1269</v>
      </c>
      <c r="G189" t="str">
        <f t="shared" si="2"/>
        <v xml:space="preserve">COMMENT ON COLUMN COLOR.CREATED_BY_ID IS 'It Refer Table USER_INFO'; </v>
      </c>
    </row>
    <row r="190" spans="1:7" hidden="1" x14ac:dyDescent="0.25">
      <c r="A190" t="s">
        <v>938</v>
      </c>
      <c r="B190" t="s">
        <v>859</v>
      </c>
      <c r="C190" t="s">
        <v>3509</v>
      </c>
      <c r="D190" t="s">
        <v>3138</v>
      </c>
      <c r="E190" t="s">
        <v>1486</v>
      </c>
      <c r="F190" t="s">
        <v>1269</v>
      </c>
      <c r="G190" t="str">
        <f t="shared" si="2"/>
        <v xml:space="preserve">COMMENT ON COLUMN COLOR.MODIFIED_BY_ID IS 'It Refer Table USER_INFO'; </v>
      </c>
    </row>
    <row r="191" spans="1:7" hidden="1" x14ac:dyDescent="0.25">
      <c r="A191" t="s">
        <v>938</v>
      </c>
      <c r="B191" t="s">
        <v>861</v>
      </c>
      <c r="C191" t="s">
        <v>3510</v>
      </c>
      <c r="D191" t="s">
        <v>3329</v>
      </c>
      <c r="E191" t="s">
        <v>1486</v>
      </c>
      <c r="F191" t="s">
        <v>936</v>
      </c>
      <c r="G191" t="str">
        <f t="shared" si="2"/>
        <v xml:space="preserve">COMMENT ON COLUMN COLOR.TENANT_ID IS 'It Refer Table CLIENT_ORG'; </v>
      </c>
    </row>
    <row r="192" spans="1:7" hidden="1" x14ac:dyDescent="0.25">
      <c r="A192" t="s">
        <v>939</v>
      </c>
      <c r="B192" t="s">
        <v>1808</v>
      </c>
      <c r="C192" t="s">
        <v>3511</v>
      </c>
      <c r="D192" t="s">
        <v>3512</v>
      </c>
      <c r="E192" t="s">
        <v>1486</v>
      </c>
      <c r="F192" t="s">
        <v>1062</v>
      </c>
      <c r="G192" t="str">
        <f t="shared" si="2"/>
        <v xml:space="preserve">COMMENT ON COLUMN COLUMN_FORMAT.INVOICE_FORMAT_ID IS 'It Refer Table INVOICE_FORMAT'; </v>
      </c>
    </row>
    <row r="193" spans="1:7" hidden="1" x14ac:dyDescent="0.25">
      <c r="A193" t="s">
        <v>940</v>
      </c>
      <c r="B193" t="s">
        <v>861</v>
      </c>
      <c r="C193" t="s">
        <v>3513</v>
      </c>
      <c r="D193" t="s">
        <v>3329</v>
      </c>
      <c r="E193" t="s">
        <v>1486</v>
      </c>
      <c r="F193" t="s">
        <v>936</v>
      </c>
      <c r="G193" t="str">
        <f t="shared" si="2"/>
        <v xml:space="preserve">COMMENT ON COLUMN COMMISSION.TENANT_ID IS 'It Refer Table CLIENT_ORG'; </v>
      </c>
    </row>
    <row r="194" spans="1:7" hidden="1" x14ac:dyDescent="0.25">
      <c r="A194" t="s">
        <v>941</v>
      </c>
      <c r="B194" t="s">
        <v>857</v>
      </c>
      <c r="C194" t="s">
        <v>3514</v>
      </c>
      <c r="D194" t="s">
        <v>3138</v>
      </c>
      <c r="E194" t="s">
        <v>1486</v>
      </c>
      <c r="F194" t="s">
        <v>1269</v>
      </c>
      <c r="G194" t="str">
        <f t="shared" si="2"/>
        <v xml:space="preserve">COMMENT ON COLUMN COMPONENT_CODE.CREATED_BY_ID IS 'It Refer Table USER_INFO'; </v>
      </c>
    </row>
    <row r="195" spans="1:7" hidden="1" x14ac:dyDescent="0.25">
      <c r="A195" t="s">
        <v>941</v>
      </c>
      <c r="B195" t="s">
        <v>859</v>
      </c>
      <c r="C195" t="s">
        <v>3515</v>
      </c>
      <c r="D195" t="s">
        <v>3138</v>
      </c>
      <c r="E195" t="s">
        <v>1486</v>
      </c>
      <c r="F195" t="s">
        <v>1269</v>
      </c>
      <c r="G195" t="str">
        <f t="shared" ref="G195:G258" si="3" xml:space="preserve"> CONCATENATE("COMMENT ON COLUMN ",A195,".",B195," IS 'It Refer Table ",F195,"'; ")</f>
        <v xml:space="preserve">COMMENT ON COLUMN COMPONENT_CODE.MODIFIED_BY_ID IS 'It Refer Table USER_INFO'; </v>
      </c>
    </row>
    <row r="196" spans="1:7" hidden="1" x14ac:dyDescent="0.25">
      <c r="A196" t="s">
        <v>941</v>
      </c>
      <c r="B196" t="s">
        <v>861</v>
      </c>
      <c r="C196" t="s">
        <v>3516</v>
      </c>
      <c r="D196" t="s">
        <v>3329</v>
      </c>
      <c r="E196" t="s">
        <v>1486</v>
      </c>
      <c r="F196" t="s">
        <v>936</v>
      </c>
      <c r="G196" t="str">
        <f t="shared" si="3"/>
        <v xml:space="preserve">COMMENT ON COLUMN COMPONENT_CODE.TENANT_ID IS 'It Refer Table CLIENT_ORG'; </v>
      </c>
    </row>
    <row r="197" spans="1:7" hidden="1" x14ac:dyDescent="0.25">
      <c r="A197" t="s">
        <v>942</v>
      </c>
      <c r="B197" t="s">
        <v>1814</v>
      </c>
      <c r="C197" t="s">
        <v>3517</v>
      </c>
      <c r="D197" t="s">
        <v>3518</v>
      </c>
      <c r="E197" t="s">
        <v>1486</v>
      </c>
      <c r="F197" t="s">
        <v>1114</v>
      </c>
      <c r="G197" t="str">
        <f t="shared" si="3"/>
        <v xml:space="preserve">COMMENT ON COLUMN CONDITION_FIELD.MASTER_CONDITION_ID IS 'It Refer Table MASTER_CONDITION'; </v>
      </c>
    </row>
    <row r="198" spans="1:7" hidden="1" x14ac:dyDescent="0.25">
      <c r="A198" t="s">
        <v>943</v>
      </c>
      <c r="B198" t="s">
        <v>1818</v>
      </c>
      <c r="C198" t="s">
        <v>3519</v>
      </c>
      <c r="D198" t="s">
        <v>3520</v>
      </c>
      <c r="E198" t="s">
        <v>1486</v>
      </c>
      <c r="F198" t="s">
        <v>944</v>
      </c>
      <c r="G198" t="str">
        <f t="shared" si="3"/>
        <v xml:space="preserve">COMMENT ON COLUMN CONTACT_DETAIL.TYPE_ID IS 'It Refer Table CONTACT_DETAIL_TYPE'; </v>
      </c>
    </row>
    <row r="199" spans="1:7" hidden="1" x14ac:dyDescent="0.25">
      <c r="A199" t="s">
        <v>943</v>
      </c>
      <c r="B199" t="s">
        <v>863</v>
      </c>
      <c r="C199" t="s">
        <v>3521</v>
      </c>
      <c r="D199" t="s">
        <v>3138</v>
      </c>
      <c r="E199" t="s">
        <v>1486</v>
      </c>
      <c r="F199" t="s">
        <v>1269</v>
      </c>
      <c r="G199" t="str">
        <f t="shared" si="3"/>
        <v xml:space="preserve">COMMENT ON COLUMN CONTACT_DETAIL.USER_ID IS 'It Refer Table USER_INFO'; </v>
      </c>
    </row>
    <row r="200" spans="1:7" hidden="1" x14ac:dyDescent="0.25">
      <c r="A200" t="s">
        <v>944</v>
      </c>
      <c r="B200" t="s">
        <v>857</v>
      </c>
      <c r="C200" t="s">
        <v>3522</v>
      </c>
      <c r="D200" t="s">
        <v>3138</v>
      </c>
      <c r="E200" t="s">
        <v>1486</v>
      </c>
      <c r="F200" t="s">
        <v>1269</v>
      </c>
      <c r="G200" t="str">
        <f t="shared" si="3"/>
        <v xml:space="preserve">COMMENT ON COLUMN CONTACT_DETAIL_TYPE.CREATED_BY_ID IS 'It Refer Table USER_INFO'; </v>
      </c>
    </row>
    <row r="201" spans="1:7" hidden="1" x14ac:dyDescent="0.25">
      <c r="A201" t="s">
        <v>944</v>
      </c>
      <c r="B201" t="s">
        <v>859</v>
      </c>
      <c r="C201" t="s">
        <v>3523</v>
      </c>
      <c r="D201" t="s">
        <v>3138</v>
      </c>
      <c r="E201" t="s">
        <v>1486</v>
      </c>
      <c r="F201" t="s">
        <v>1269</v>
      </c>
      <c r="G201" t="str">
        <f t="shared" si="3"/>
        <v xml:space="preserve">COMMENT ON COLUMN CONTACT_DETAIL_TYPE.MODIFIED_BY_ID IS 'It Refer Table USER_INFO'; </v>
      </c>
    </row>
    <row r="202" spans="1:7" hidden="1" x14ac:dyDescent="0.25">
      <c r="A202" t="s">
        <v>944</v>
      </c>
      <c r="B202" t="s">
        <v>861</v>
      </c>
      <c r="C202" t="s">
        <v>3524</v>
      </c>
      <c r="D202" t="s">
        <v>3329</v>
      </c>
      <c r="E202" t="s">
        <v>1486</v>
      </c>
      <c r="F202" t="s">
        <v>936</v>
      </c>
      <c r="G202" t="str">
        <f t="shared" si="3"/>
        <v xml:space="preserve">COMMENT ON COLUMN CONTACT_DETAIL_TYPE.TENANT_ID IS 'It Refer Table CLIENT_ORG'; </v>
      </c>
    </row>
    <row r="203" spans="1:7" hidden="1" x14ac:dyDescent="0.25">
      <c r="A203" t="s">
        <v>945</v>
      </c>
      <c r="B203" t="s">
        <v>1835</v>
      </c>
      <c r="C203" t="s">
        <v>3525</v>
      </c>
      <c r="D203" t="s">
        <v>3078</v>
      </c>
      <c r="E203" t="s">
        <v>1486</v>
      </c>
      <c r="F203" t="s">
        <v>892</v>
      </c>
      <c r="G203" t="str">
        <f t="shared" si="3"/>
        <v xml:space="preserve">COMMENT ON COLUMN CONTAINER.BAN_DEP_METHOD_ID IS 'It Refer Table ADVANCE_DEPRECIATION_METHOD'; </v>
      </c>
    </row>
    <row r="204" spans="1:7" hidden="1" x14ac:dyDescent="0.25">
      <c r="A204" t="s">
        <v>945</v>
      </c>
      <c r="B204" t="s">
        <v>1648</v>
      </c>
      <c r="C204" t="s">
        <v>3526</v>
      </c>
      <c r="D204" t="s">
        <v>3236</v>
      </c>
      <c r="E204" t="s">
        <v>1486</v>
      </c>
      <c r="F204" t="s">
        <v>131</v>
      </c>
      <c r="G204" t="str">
        <f t="shared" si="3"/>
        <v xml:space="preserve">COMMENT ON COLUMN CONTAINER.BOOKING_ID IS 'It Refer Table BOOKING'; </v>
      </c>
    </row>
    <row r="205" spans="1:7" hidden="1" x14ac:dyDescent="0.25">
      <c r="A205" t="s">
        <v>945</v>
      </c>
      <c r="B205" t="s">
        <v>1843</v>
      </c>
      <c r="C205" t="s">
        <v>3527</v>
      </c>
      <c r="D205" t="s">
        <v>3132</v>
      </c>
      <c r="E205" t="s">
        <v>1486</v>
      </c>
      <c r="F205" t="s">
        <v>1245</v>
      </c>
      <c r="G205" t="str">
        <f t="shared" si="3"/>
        <v xml:space="preserve">COMMENT ON COLUMN CONTAINER.CARGO_TYPE_ID IS 'It Refer Table SUB_FEATURE'; </v>
      </c>
    </row>
    <row r="206" spans="1:7" hidden="1" x14ac:dyDescent="0.25">
      <c r="A206" t="s">
        <v>945</v>
      </c>
      <c r="B206" t="s">
        <v>1536</v>
      </c>
      <c r="C206" t="s">
        <v>3528</v>
      </c>
      <c r="D206" t="s">
        <v>3226</v>
      </c>
      <c r="E206" t="s">
        <v>1486</v>
      </c>
      <c r="F206" t="s">
        <v>935</v>
      </c>
      <c r="G206" t="str">
        <f t="shared" si="3"/>
        <v xml:space="preserve">COMMENT ON COLUMN CONTAINER.CITY_ID IS 'It Refer Table CITY'; </v>
      </c>
    </row>
    <row r="207" spans="1:7" hidden="1" x14ac:dyDescent="0.25">
      <c r="A207" t="s">
        <v>945</v>
      </c>
      <c r="B207" t="s">
        <v>1845</v>
      </c>
      <c r="C207" t="s">
        <v>3529</v>
      </c>
      <c r="D207" t="s">
        <v>3530</v>
      </c>
      <c r="E207" t="s">
        <v>1486</v>
      </c>
      <c r="F207" t="s">
        <v>938</v>
      </c>
      <c r="G207" t="str">
        <f t="shared" si="3"/>
        <v xml:space="preserve">COMMENT ON COLUMN CONTAINER.COLOR_ID IS 'It Refer Table COLOR'; </v>
      </c>
    </row>
    <row r="208" spans="1:7" hidden="1" x14ac:dyDescent="0.25">
      <c r="A208" t="s">
        <v>945</v>
      </c>
      <c r="B208" t="s">
        <v>1865</v>
      </c>
      <c r="C208" t="s">
        <v>3531</v>
      </c>
      <c r="D208" t="s">
        <v>3532</v>
      </c>
      <c r="E208" t="s">
        <v>1486</v>
      </c>
      <c r="F208" t="s">
        <v>954</v>
      </c>
      <c r="G208" t="str">
        <f t="shared" si="3"/>
        <v xml:space="preserve">COMMENT ON COLUMN CONTAINER.CONTAINER_STATUS_ID IS 'It Refer Table CONTAINER_STATUS'; </v>
      </c>
    </row>
    <row r="209" spans="1:8" hidden="1" x14ac:dyDescent="0.25">
      <c r="A209" t="s">
        <v>945</v>
      </c>
      <c r="B209" t="s">
        <v>1537</v>
      </c>
      <c r="C209" t="s">
        <v>3533</v>
      </c>
      <c r="D209" t="s">
        <v>3198</v>
      </c>
      <c r="E209" t="s">
        <v>1486</v>
      </c>
      <c r="F209" t="s">
        <v>972</v>
      </c>
      <c r="G209" t="str">
        <f t="shared" si="3"/>
        <v xml:space="preserve">COMMENT ON COLUMN CONTAINER.COUNTRY_ID IS 'It Refer Table COUNTRY'; </v>
      </c>
    </row>
    <row r="210" spans="1:8" hidden="1" x14ac:dyDescent="0.25">
      <c r="A210" t="s">
        <v>945</v>
      </c>
      <c r="B210" t="s">
        <v>1868</v>
      </c>
      <c r="C210" t="s">
        <v>3534</v>
      </c>
      <c r="D210" t="s">
        <v>3342</v>
      </c>
      <c r="E210" t="s">
        <v>1486</v>
      </c>
      <c r="F210" t="s">
        <v>975</v>
      </c>
      <c r="G210" t="str">
        <f t="shared" si="3"/>
        <v xml:space="preserve">COMMENT ON COLUMN CONTAINER.CURRENCY_ID IS 'It Refer Table CURRENCY'; </v>
      </c>
    </row>
    <row r="211" spans="1:8" hidden="1" x14ac:dyDescent="0.25">
      <c r="A211" t="s">
        <v>945</v>
      </c>
      <c r="B211" t="s">
        <v>1869</v>
      </c>
      <c r="C211" t="s">
        <v>3535</v>
      </c>
      <c r="D211" t="s">
        <v>3205</v>
      </c>
      <c r="E211" t="s">
        <v>1486</v>
      </c>
      <c r="F211" t="s">
        <v>472</v>
      </c>
      <c r="G211" t="str">
        <f t="shared" si="3"/>
        <v xml:space="preserve">COMMENT ON COLUMN CONTAINER.CURRENT_DEPOT_ID IS 'It Refer Table DEPOT'; </v>
      </c>
    </row>
    <row r="212" spans="1:8" hidden="1" x14ac:dyDescent="0.25">
      <c r="A212" t="s">
        <v>945</v>
      </c>
      <c r="B212" t="s">
        <v>1874</v>
      </c>
      <c r="C212" t="s">
        <v>3536</v>
      </c>
      <c r="D212" t="s">
        <v>3385</v>
      </c>
      <c r="E212" t="s">
        <v>1486</v>
      </c>
      <c r="F212" t="s">
        <v>1000</v>
      </c>
      <c r="G212" t="str">
        <f t="shared" si="3"/>
        <v xml:space="preserve">COMMENT ON COLUMN CONTAINER.DISPOSAL_STATUS_ID IS 'It Refer Table DISPOSAL'; </v>
      </c>
    </row>
    <row r="213" spans="1:8" hidden="1" x14ac:dyDescent="0.25">
      <c r="A213" t="s">
        <v>945</v>
      </c>
      <c r="B213" t="s">
        <v>550</v>
      </c>
      <c r="C213" t="s">
        <v>3537</v>
      </c>
      <c r="D213" t="s">
        <v>3532</v>
      </c>
      <c r="E213" t="s">
        <v>1486</v>
      </c>
      <c r="F213" t="s">
        <v>954</v>
      </c>
      <c r="G213" t="str">
        <f t="shared" si="3"/>
        <v xml:space="preserve">COMMENT ON COLUMN CONTAINER.DISPOSAL_TYPE_ID IS 'It Refer Table CONTAINER_STATUS'; </v>
      </c>
    </row>
    <row r="214" spans="1:8" hidden="1" x14ac:dyDescent="0.25">
      <c r="A214" t="s">
        <v>945</v>
      </c>
      <c r="B214" t="s">
        <v>581</v>
      </c>
      <c r="C214" t="s">
        <v>3538</v>
      </c>
      <c r="D214" t="s">
        <v>3256</v>
      </c>
      <c r="E214" t="s">
        <v>1486</v>
      </c>
      <c r="F214" t="s">
        <v>1027</v>
      </c>
      <c r="G214" t="str">
        <f t="shared" si="3"/>
        <v xml:space="preserve">COMMENT ON COLUMN CONTAINER.EQ_CODE_ID IS 'It Refer Table EQUIPMENT_CODE'; </v>
      </c>
    </row>
    <row r="215" spans="1:8" hidden="1" x14ac:dyDescent="0.25">
      <c r="A215" t="s">
        <v>945</v>
      </c>
      <c r="B215" t="s">
        <v>1882</v>
      </c>
      <c r="C215" t="s">
        <v>3539</v>
      </c>
      <c r="D215" t="s">
        <v>3540</v>
      </c>
      <c r="E215" t="s">
        <v>1486</v>
      </c>
      <c r="F215" t="s">
        <v>200</v>
      </c>
      <c r="G215" t="str">
        <f t="shared" si="3"/>
        <v xml:space="preserve">COMMENT ON COLUMN CONTAINER.FIRST_PICK_ID IS 'It Refer Table PICKUP'; </v>
      </c>
    </row>
    <row r="216" spans="1:8" hidden="1" x14ac:dyDescent="0.25">
      <c r="A216" t="s">
        <v>945</v>
      </c>
      <c r="B216" t="s">
        <v>1883</v>
      </c>
      <c r="C216" t="s">
        <v>3541</v>
      </c>
      <c r="D216" t="s">
        <v>3542</v>
      </c>
      <c r="E216" t="s">
        <v>1486</v>
      </c>
      <c r="F216" t="s">
        <v>1045</v>
      </c>
      <c r="G216" t="str">
        <f t="shared" si="3"/>
        <v xml:space="preserve">COMMENT ON COLUMN CONTAINER.FLOOR_TYPE_ID IS 'It Refer Table FLOOR_TYPE'; </v>
      </c>
    </row>
    <row r="217" spans="1:8" hidden="1" x14ac:dyDescent="0.25">
      <c r="A217" t="s">
        <v>945</v>
      </c>
      <c r="B217" t="s">
        <v>1846</v>
      </c>
      <c r="C217" t="s">
        <v>3543</v>
      </c>
      <c r="D217" t="s">
        <v>3544</v>
      </c>
      <c r="E217" t="s">
        <v>1486</v>
      </c>
      <c r="F217" t="s">
        <v>1054</v>
      </c>
      <c r="G217" t="str">
        <f xml:space="preserve"> CONCATENATE("COMMENT ON COLUMN ",A217,".",B217," IS 'It Refer Table ",F217,"'; ")</f>
        <v xml:space="preserve">COMMENT ON COLUMN CONTAINER.INVENTORY_STATUS_ID IS 'It Refer Table INVENTORY_STATUS'; </v>
      </c>
      <c r="H217" t="s">
        <v>4824</v>
      </c>
    </row>
    <row r="218" spans="1:8" hidden="1" x14ac:dyDescent="0.25">
      <c r="A218" t="s">
        <v>945</v>
      </c>
      <c r="B218" t="s">
        <v>580</v>
      </c>
      <c r="C218" t="s">
        <v>3545</v>
      </c>
      <c r="D218" t="s">
        <v>3306</v>
      </c>
      <c r="E218" t="s">
        <v>1486</v>
      </c>
      <c r="F218" t="s">
        <v>1055</v>
      </c>
      <c r="G218" t="str">
        <f t="shared" si="3"/>
        <v xml:space="preserve">COMMENT ON COLUMN CONTAINER.INVESTOR_ID IS 'It Refer Table INVESTOR'; </v>
      </c>
    </row>
    <row r="219" spans="1:8" hidden="1" x14ac:dyDescent="0.25">
      <c r="A219" t="s">
        <v>945</v>
      </c>
      <c r="B219" t="s">
        <v>1888</v>
      </c>
      <c r="C219" t="s">
        <v>3546</v>
      </c>
      <c r="D219" t="s">
        <v>3078</v>
      </c>
      <c r="E219" t="s">
        <v>1486</v>
      </c>
      <c r="F219" t="s">
        <v>892</v>
      </c>
      <c r="G219" t="str">
        <f t="shared" si="3"/>
        <v xml:space="preserve">COMMENT ON COLUMN CONTAINER.INV_DEP_METHOD_ID IS 'It Refer Table ADVANCE_DEPRECIATION_METHOD'; </v>
      </c>
    </row>
    <row r="220" spans="1:8" hidden="1" x14ac:dyDescent="0.25">
      <c r="A220" t="s">
        <v>945</v>
      </c>
      <c r="B220" t="s">
        <v>1851</v>
      </c>
      <c r="C220" t="s">
        <v>3547</v>
      </c>
      <c r="D220" t="s">
        <v>3132</v>
      </c>
      <c r="E220" t="s">
        <v>1486</v>
      </c>
      <c r="F220" t="s">
        <v>1245</v>
      </c>
      <c r="G220" t="str">
        <f t="shared" si="3"/>
        <v xml:space="preserve">COMMENT ON COLUMN CONTAINER.LAST_CARGO_TYPE_ID IS 'It Refer Table SUB_FEATURE'; </v>
      </c>
    </row>
    <row r="221" spans="1:8" hidden="1" x14ac:dyDescent="0.25">
      <c r="A221" t="s">
        <v>945</v>
      </c>
      <c r="B221" t="s">
        <v>578</v>
      </c>
      <c r="C221" t="s">
        <v>3548</v>
      </c>
      <c r="D221" t="s">
        <v>3047</v>
      </c>
      <c r="E221" t="s">
        <v>1486</v>
      </c>
      <c r="F221" t="s">
        <v>441</v>
      </c>
      <c r="G221" t="str">
        <f t="shared" si="3"/>
        <v xml:space="preserve">COMMENT ON COLUMN CONTAINER.LEASE_CONTRACT_ID IS 'It Refer Table LEASE_CONTRACT'; </v>
      </c>
    </row>
    <row r="222" spans="1:8" hidden="1" x14ac:dyDescent="0.25">
      <c r="A222" t="s">
        <v>945</v>
      </c>
      <c r="B222" t="s">
        <v>1855</v>
      </c>
      <c r="C222" t="s">
        <v>3549</v>
      </c>
      <c r="D222" t="s">
        <v>3550</v>
      </c>
      <c r="E222" t="s">
        <v>1486</v>
      </c>
      <c r="F222" t="s">
        <v>1094</v>
      </c>
      <c r="G222" t="str">
        <f t="shared" si="3"/>
        <v xml:space="preserve">COMMENT ON COLUMN CONTAINER.LEASE_FLAG_ID IS 'It Refer Table LEASE_FLAG'; </v>
      </c>
    </row>
    <row r="223" spans="1:8" hidden="1" x14ac:dyDescent="0.25">
      <c r="A223" t="s">
        <v>945</v>
      </c>
      <c r="B223" t="s">
        <v>1857</v>
      </c>
      <c r="C223" t="s">
        <v>3551</v>
      </c>
      <c r="D223" t="s">
        <v>3552</v>
      </c>
      <c r="E223" t="s">
        <v>1486</v>
      </c>
      <c r="F223" t="s">
        <v>1272</v>
      </c>
      <c r="G223" t="str">
        <f t="shared" si="3"/>
        <v xml:space="preserve">COMMENT ON COLUMN CONTAINER.MANUFACTURER_ID IS 'It Refer Table VENDOR'; </v>
      </c>
    </row>
    <row r="224" spans="1:8" hidden="1" x14ac:dyDescent="0.25">
      <c r="A224" t="s">
        <v>945</v>
      </c>
      <c r="B224" t="s">
        <v>859</v>
      </c>
      <c r="C224" t="s">
        <v>3553</v>
      </c>
      <c r="D224" t="s">
        <v>3138</v>
      </c>
      <c r="E224" t="s">
        <v>1486</v>
      </c>
      <c r="F224" t="s">
        <v>1269</v>
      </c>
      <c r="G224" t="str">
        <f t="shared" si="3"/>
        <v xml:space="preserve">COMMENT ON COLUMN CONTAINER.MODIFIED_BY_ID IS 'It Refer Table USER_INFO'; </v>
      </c>
    </row>
    <row r="225" spans="1:7" hidden="1" x14ac:dyDescent="0.25">
      <c r="A225" t="s">
        <v>945</v>
      </c>
      <c r="B225" t="s">
        <v>1629</v>
      </c>
      <c r="C225" t="s">
        <v>3554</v>
      </c>
      <c r="D225" t="s">
        <v>3281</v>
      </c>
      <c r="E225" t="s">
        <v>1486</v>
      </c>
      <c r="F225" t="s">
        <v>1153</v>
      </c>
      <c r="G225" t="str">
        <f t="shared" si="3"/>
        <v xml:space="preserve">COMMENT ON COLUMN CONTAINER.PLEDGEE_ID IS 'It Refer Table PLEDGEE'; </v>
      </c>
    </row>
    <row r="226" spans="1:7" hidden="1" x14ac:dyDescent="0.25">
      <c r="A226" t="s">
        <v>945</v>
      </c>
      <c r="B226" t="s">
        <v>1599</v>
      </c>
      <c r="C226" t="s">
        <v>3555</v>
      </c>
      <c r="D226" t="s">
        <v>3181</v>
      </c>
      <c r="E226" t="s">
        <v>1486</v>
      </c>
      <c r="F226" t="s">
        <v>1159</v>
      </c>
      <c r="G226" t="str">
        <f t="shared" si="3"/>
        <v xml:space="preserve">COMMENT ON COLUMN CONTAINER.POOL_MASTER_ID IS 'It Refer Table POOL_MASTER'; </v>
      </c>
    </row>
    <row r="227" spans="1:7" hidden="1" x14ac:dyDescent="0.25">
      <c r="A227" t="s">
        <v>945</v>
      </c>
      <c r="B227" t="s">
        <v>529</v>
      </c>
      <c r="C227" t="s">
        <v>3556</v>
      </c>
      <c r="D227" t="s">
        <v>3205</v>
      </c>
      <c r="E227" t="s">
        <v>1486</v>
      </c>
      <c r="F227" t="s">
        <v>472</v>
      </c>
      <c r="G227" t="str">
        <f t="shared" si="3"/>
        <v xml:space="preserve">COMMENT ON COLUMN CONTAINER.PURCHASE_DEPOT_ID IS 'It Refer Table DEPOT'; </v>
      </c>
    </row>
    <row r="228" spans="1:7" hidden="1" x14ac:dyDescent="0.25">
      <c r="A228" t="s">
        <v>945</v>
      </c>
      <c r="B228" t="s">
        <v>1861</v>
      </c>
      <c r="C228" t="s">
        <v>3557</v>
      </c>
      <c r="D228" t="s">
        <v>3189</v>
      </c>
      <c r="E228" t="s">
        <v>1486</v>
      </c>
      <c r="F228" t="s">
        <v>1175</v>
      </c>
      <c r="G228" t="str">
        <f t="shared" si="3"/>
        <v xml:space="preserve">COMMENT ON COLUMN CONTAINER.PURCHASE_ORDER_ID IS 'It Refer Table PURCHASE_ORDER'; </v>
      </c>
    </row>
    <row r="229" spans="1:7" hidden="1" x14ac:dyDescent="0.25">
      <c r="A229" t="s">
        <v>945</v>
      </c>
      <c r="B229" t="s">
        <v>1660</v>
      </c>
      <c r="C229" t="s">
        <v>3558</v>
      </c>
      <c r="D229" t="s">
        <v>3428</v>
      </c>
      <c r="E229" t="s">
        <v>1486</v>
      </c>
      <c r="F229" t="s">
        <v>443</v>
      </c>
      <c r="G229" t="str">
        <f t="shared" si="3"/>
        <v xml:space="preserve">COMMENT ON COLUMN CONTAINER.REDEL_AUTH_DETAIL_ID IS 'It Refer Table REDEL_AUTH_DETAIL'; </v>
      </c>
    </row>
    <row r="230" spans="1:7" hidden="1" x14ac:dyDescent="0.25">
      <c r="A230" t="s">
        <v>945</v>
      </c>
      <c r="B230" t="s">
        <v>1659</v>
      </c>
      <c r="C230" t="s">
        <v>3559</v>
      </c>
      <c r="D230" t="s">
        <v>3090</v>
      </c>
      <c r="E230" t="s">
        <v>1486</v>
      </c>
      <c r="F230" t="s">
        <v>1189</v>
      </c>
      <c r="G230" t="str">
        <f t="shared" si="3"/>
        <v xml:space="preserve">COMMENT ON COLUMN CONTAINER.REDEL_AUTH_ID IS 'It Refer Table REDEL_AUTH'; </v>
      </c>
    </row>
    <row r="231" spans="1:7" hidden="1" x14ac:dyDescent="0.25">
      <c r="A231" t="s">
        <v>945</v>
      </c>
      <c r="B231" t="s">
        <v>1710</v>
      </c>
      <c r="C231" t="s">
        <v>3560</v>
      </c>
      <c r="D231" t="s">
        <v>3094</v>
      </c>
      <c r="E231" t="s">
        <v>1486</v>
      </c>
      <c r="F231" t="s">
        <v>1192</v>
      </c>
      <c r="G231" t="str">
        <f t="shared" si="3"/>
        <v xml:space="preserve">COMMENT ON COLUMN CONTAINER.REGION_ID IS 'It Refer Table REGION'; </v>
      </c>
    </row>
    <row r="232" spans="1:7" hidden="1" x14ac:dyDescent="0.25">
      <c r="A232" t="s">
        <v>945</v>
      </c>
      <c r="B232" t="s">
        <v>1822</v>
      </c>
      <c r="C232" t="s">
        <v>3561</v>
      </c>
      <c r="D232" t="s">
        <v>3562</v>
      </c>
      <c r="E232" t="s">
        <v>1486</v>
      </c>
      <c r="F232" t="s">
        <v>1213</v>
      </c>
      <c r="G232" t="str">
        <f t="shared" si="3"/>
        <v xml:space="preserve">COMMENT ON COLUMN CONTAINER.SALE_CONDITION_ID IS 'It Refer Table SALE_CONDITION'; </v>
      </c>
    </row>
    <row r="233" spans="1:7" hidden="1" x14ac:dyDescent="0.25">
      <c r="A233" t="s">
        <v>945</v>
      </c>
      <c r="B233" t="s">
        <v>1823</v>
      </c>
      <c r="C233" t="s">
        <v>3563</v>
      </c>
      <c r="D233" t="s">
        <v>3114</v>
      </c>
      <c r="E233" t="s">
        <v>1486</v>
      </c>
      <c r="F233" t="s">
        <v>1221</v>
      </c>
      <c r="G233" t="str">
        <f t="shared" si="3"/>
        <v xml:space="preserve">COMMENT ON COLUMN CONTAINER.SALE_OFFER_ID IS 'It Refer Table SALE_OFFER'; </v>
      </c>
    </row>
    <row r="234" spans="1:7" hidden="1" x14ac:dyDescent="0.25">
      <c r="A234" t="s">
        <v>945</v>
      </c>
      <c r="B234" t="s">
        <v>1827</v>
      </c>
      <c r="C234" t="s">
        <v>3564</v>
      </c>
      <c r="D234" t="s">
        <v>3565</v>
      </c>
      <c r="E234" t="s">
        <v>1486</v>
      </c>
      <c r="F234" t="s">
        <v>1259</v>
      </c>
      <c r="G234" t="str">
        <f t="shared" si="3"/>
        <v xml:space="preserve">COMMENT ON COLUMN CONTAINER.TECH_SPEC_ID IS 'It Refer Table TECHNICAL_SPECIFICATION'; </v>
      </c>
    </row>
    <row r="235" spans="1:7" hidden="1" x14ac:dyDescent="0.25">
      <c r="A235" t="s">
        <v>945</v>
      </c>
      <c r="B235" t="s">
        <v>861</v>
      </c>
      <c r="C235" t="s">
        <v>3566</v>
      </c>
      <c r="D235" t="s">
        <v>3329</v>
      </c>
      <c r="E235" t="s">
        <v>1486</v>
      </c>
      <c r="F235" t="s">
        <v>936</v>
      </c>
      <c r="G235" t="str">
        <f t="shared" si="3"/>
        <v xml:space="preserve">COMMENT ON COLUMN CONTAINER.TENANT_ID IS 'It Refer Table CLIENT_ORG'; </v>
      </c>
    </row>
    <row r="236" spans="1:7" hidden="1" x14ac:dyDescent="0.25">
      <c r="A236" t="s">
        <v>947</v>
      </c>
      <c r="B236" t="s">
        <v>861</v>
      </c>
      <c r="C236" t="s">
        <v>3567</v>
      </c>
      <c r="D236" t="s">
        <v>3329</v>
      </c>
      <c r="E236" t="s">
        <v>1486</v>
      </c>
      <c r="F236" t="s">
        <v>936</v>
      </c>
      <c r="G236" t="str">
        <f t="shared" si="3"/>
        <v xml:space="preserve">COMMENT ON COLUMN CONTAINER_ACTIVITY.TENANT_ID IS 'It Refer Table CLIENT_ORG'; </v>
      </c>
    </row>
    <row r="237" spans="1:7" hidden="1" x14ac:dyDescent="0.25">
      <c r="A237" t="s">
        <v>948</v>
      </c>
      <c r="B237" t="s">
        <v>1546</v>
      </c>
      <c r="C237" t="s">
        <v>3568</v>
      </c>
      <c r="D237" t="s">
        <v>3228</v>
      </c>
      <c r="E237" t="s">
        <v>1486</v>
      </c>
      <c r="F237" t="s">
        <v>945</v>
      </c>
      <c r="G237" t="str">
        <f t="shared" si="3"/>
        <v xml:space="preserve">COMMENT ON COLUMN CONTAINER_DEPOT_HISTORY.CONTAINER_ID IS 'It Refer Table CONTAINER'; </v>
      </c>
    </row>
    <row r="238" spans="1:7" hidden="1" x14ac:dyDescent="0.25">
      <c r="A238" t="s">
        <v>948</v>
      </c>
      <c r="B238" t="s">
        <v>1616</v>
      </c>
      <c r="C238" t="s">
        <v>3569</v>
      </c>
      <c r="D238" t="s">
        <v>3205</v>
      </c>
      <c r="E238" t="s">
        <v>1486</v>
      </c>
      <c r="F238" t="s">
        <v>472</v>
      </c>
      <c r="G238" t="str">
        <f t="shared" si="3"/>
        <v xml:space="preserve">COMMENT ON COLUMN CONTAINER_DEPOT_HISTORY.DEPOT_ID IS 'It Refer Table DEPOT'; </v>
      </c>
    </row>
    <row r="239" spans="1:7" hidden="1" x14ac:dyDescent="0.25">
      <c r="A239" t="s">
        <v>949</v>
      </c>
      <c r="B239" t="s">
        <v>857</v>
      </c>
      <c r="C239" t="s">
        <v>3570</v>
      </c>
      <c r="D239" t="s">
        <v>3138</v>
      </c>
      <c r="E239" t="s">
        <v>1486</v>
      </c>
      <c r="F239" t="s">
        <v>1269</v>
      </c>
      <c r="G239" t="str">
        <f t="shared" si="3"/>
        <v xml:space="preserve">COMMENT ON COLUMN CONTAINER_FOUND.CREATED_BY_ID IS 'It Refer Table USER_INFO'; </v>
      </c>
    </row>
    <row r="240" spans="1:7" hidden="1" x14ac:dyDescent="0.25">
      <c r="A240" t="s">
        <v>949</v>
      </c>
      <c r="B240" t="s">
        <v>1868</v>
      </c>
      <c r="C240" t="s">
        <v>3571</v>
      </c>
      <c r="D240" t="s">
        <v>3342</v>
      </c>
      <c r="E240" t="s">
        <v>1486</v>
      </c>
      <c r="F240" t="s">
        <v>975</v>
      </c>
      <c r="G240" t="str">
        <f t="shared" si="3"/>
        <v xml:space="preserve">COMMENT ON COLUMN CONTAINER_FOUND.CURRENCY_ID IS 'It Refer Table CURRENCY'; </v>
      </c>
    </row>
    <row r="241" spans="1:7" hidden="1" x14ac:dyDescent="0.25">
      <c r="A241" t="s">
        <v>949</v>
      </c>
      <c r="B241" t="s">
        <v>1581</v>
      </c>
      <c r="C241" t="s">
        <v>3572</v>
      </c>
      <c r="D241" t="s">
        <v>3200</v>
      </c>
      <c r="E241" t="s">
        <v>1486</v>
      </c>
      <c r="F241" t="s">
        <v>977</v>
      </c>
      <c r="G241" t="str">
        <f t="shared" si="3"/>
        <v xml:space="preserve">COMMENT ON COLUMN CONTAINER_FOUND.CUSTOMER_ID IS 'It Refer Table CUSTOMER'; </v>
      </c>
    </row>
    <row r="242" spans="1:7" hidden="1" x14ac:dyDescent="0.25">
      <c r="A242" t="s">
        <v>949</v>
      </c>
      <c r="B242" t="s">
        <v>578</v>
      </c>
      <c r="C242" t="s">
        <v>3573</v>
      </c>
      <c r="D242" t="s">
        <v>3047</v>
      </c>
      <c r="E242" t="s">
        <v>1486</v>
      </c>
      <c r="F242" t="s">
        <v>441</v>
      </c>
      <c r="G242" t="str">
        <f t="shared" si="3"/>
        <v xml:space="preserve">COMMENT ON COLUMN CONTAINER_FOUND.LEASE_CONTRACT_ID IS 'It Refer Table LEASE_CONTRACT'; </v>
      </c>
    </row>
    <row r="243" spans="1:7" hidden="1" x14ac:dyDescent="0.25">
      <c r="A243" t="s">
        <v>949</v>
      </c>
      <c r="B243" t="s">
        <v>859</v>
      </c>
      <c r="C243" t="s">
        <v>3574</v>
      </c>
      <c r="D243" t="s">
        <v>3138</v>
      </c>
      <c r="E243" t="s">
        <v>1486</v>
      </c>
      <c r="F243" t="s">
        <v>1269</v>
      </c>
      <c r="G243" t="str">
        <f t="shared" si="3"/>
        <v xml:space="preserve">COMMENT ON COLUMN CONTAINER_FOUND.MODIFIED_BY_ID IS 'It Refer Table USER_INFO'; </v>
      </c>
    </row>
    <row r="244" spans="1:7" hidden="1" x14ac:dyDescent="0.25">
      <c r="A244" t="s">
        <v>949</v>
      </c>
      <c r="B244" t="s">
        <v>861</v>
      </c>
      <c r="C244" t="s">
        <v>3575</v>
      </c>
      <c r="D244" t="s">
        <v>3329</v>
      </c>
      <c r="E244" t="s">
        <v>1486</v>
      </c>
      <c r="F244" t="s">
        <v>936</v>
      </c>
      <c r="G244" t="str">
        <f t="shared" si="3"/>
        <v xml:space="preserve">COMMENT ON COLUMN CONTAINER_FOUND.TENANT_ID IS 'It Refer Table CLIENT_ORG'; </v>
      </c>
    </row>
    <row r="245" spans="1:7" x14ac:dyDescent="0.25">
      <c r="A245" t="s">
        <v>950</v>
      </c>
      <c r="B245" t="s">
        <v>1906</v>
      </c>
      <c r="C245" t="s">
        <v>3576</v>
      </c>
      <c r="D245" t="s">
        <v>3532</v>
      </c>
      <c r="E245" t="s">
        <v>1486</v>
      </c>
      <c r="F245" t="s">
        <v>954</v>
      </c>
      <c r="G245" t="str">
        <f t="shared" si="3"/>
        <v xml:space="preserve">COMMENT ON COLUMN CONTAINER_HISTORY.AFTER_STATUS_ID IS 'It Refer Table CONTAINER_STATUS'; </v>
      </c>
    </row>
    <row r="246" spans="1:7" x14ac:dyDescent="0.25">
      <c r="A246" t="s">
        <v>950</v>
      </c>
      <c r="B246" t="s">
        <v>1907</v>
      </c>
      <c r="C246" t="s">
        <v>3577</v>
      </c>
      <c r="D246" t="s">
        <v>3532</v>
      </c>
      <c r="E246" t="s">
        <v>1486</v>
      </c>
      <c r="F246" t="s">
        <v>954</v>
      </c>
      <c r="G246" t="str">
        <f t="shared" si="3"/>
        <v xml:space="preserve">COMMENT ON COLUMN CONTAINER_HISTORY.BEFORE_STATUS_ID IS 'It Refer Table CONTAINER_STATUS'; </v>
      </c>
    </row>
    <row r="247" spans="1:7" x14ac:dyDescent="0.25">
      <c r="A247" t="s">
        <v>950</v>
      </c>
      <c r="B247" t="s">
        <v>1546</v>
      </c>
      <c r="C247" t="s">
        <v>3578</v>
      </c>
      <c r="D247" t="s">
        <v>3228</v>
      </c>
      <c r="E247" t="s">
        <v>1486</v>
      </c>
      <c r="F247" t="s">
        <v>945</v>
      </c>
      <c r="G247" t="str">
        <f t="shared" si="3"/>
        <v xml:space="preserve">COMMENT ON COLUMN CONTAINER_HISTORY.CONTAINER_ID IS 'It Refer Table CONTAINER'; </v>
      </c>
    </row>
    <row r="248" spans="1:7" x14ac:dyDescent="0.25">
      <c r="A248" t="s">
        <v>950</v>
      </c>
      <c r="B248" t="s">
        <v>857</v>
      </c>
      <c r="C248" t="s">
        <v>3579</v>
      </c>
      <c r="D248" t="s">
        <v>3138</v>
      </c>
      <c r="E248" t="s">
        <v>1486</v>
      </c>
      <c r="F248" t="s">
        <v>1269</v>
      </c>
      <c r="G248" t="str">
        <f t="shared" si="3"/>
        <v xml:space="preserve">COMMENT ON COLUMN CONTAINER_HISTORY.CREATED_BY_ID IS 'It Refer Table USER_INFO'; </v>
      </c>
    </row>
    <row r="249" spans="1:7" x14ac:dyDescent="0.25">
      <c r="A249" t="s">
        <v>950</v>
      </c>
      <c r="B249" t="s">
        <v>1581</v>
      </c>
      <c r="C249" t="s">
        <v>3580</v>
      </c>
      <c r="D249" t="s">
        <v>3200</v>
      </c>
      <c r="E249" t="s">
        <v>1486</v>
      </c>
      <c r="F249" t="s">
        <v>977</v>
      </c>
      <c r="G249" t="str">
        <f t="shared" si="3"/>
        <v xml:space="preserve">COMMENT ON COLUMN CONTAINER_HISTORY.CUSTOMER_ID IS 'It Refer Table CUSTOMER'; </v>
      </c>
    </row>
    <row r="250" spans="1:7" x14ac:dyDescent="0.25">
      <c r="A250" t="s">
        <v>950</v>
      </c>
      <c r="B250" t="s">
        <v>1616</v>
      </c>
      <c r="C250" t="s">
        <v>3581</v>
      </c>
      <c r="D250" t="s">
        <v>3205</v>
      </c>
      <c r="E250" t="s">
        <v>1486</v>
      </c>
      <c r="F250" t="s">
        <v>472</v>
      </c>
      <c r="G250" t="str">
        <f t="shared" si="3"/>
        <v xml:space="preserve">COMMENT ON COLUMN CONTAINER_HISTORY.DEPOT_ID IS 'It Refer Table DEPOT'; </v>
      </c>
    </row>
    <row r="251" spans="1:7" x14ac:dyDescent="0.25">
      <c r="A251" t="s">
        <v>950</v>
      </c>
      <c r="B251" t="s">
        <v>1747</v>
      </c>
      <c r="C251" t="s">
        <v>3582</v>
      </c>
      <c r="D251" t="s">
        <v>3205</v>
      </c>
      <c r="E251" t="s">
        <v>1486</v>
      </c>
      <c r="F251" t="s">
        <v>472</v>
      </c>
      <c r="G251" t="str">
        <f t="shared" si="3"/>
        <v xml:space="preserve">COMMENT ON COLUMN CONTAINER_HISTORY.DESTINATION_DEPOT_ID IS 'It Refer Table DEPOT'; </v>
      </c>
    </row>
    <row r="252" spans="1:7" x14ac:dyDescent="0.25">
      <c r="A252" t="s">
        <v>950</v>
      </c>
      <c r="B252" t="s">
        <v>1846</v>
      </c>
      <c r="C252" t="s">
        <v>3583</v>
      </c>
      <c r="D252" t="s">
        <v>3544</v>
      </c>
      <c r="E252" t="s">
        <v>1486</v>
      </c>
      <c r="F252" t="s">
        <v>1054</v>
      </c>
      <c r="G252" t="str">
        <f t="shared" si="3"/>
        <v xml:space="preserve">COMMENT ON COLUMN CONTAINER_HISTORY.INVENTORY_STATUS_ID IS 'It Refer Table INVENTORY_STATUS'; </v>
      </c>
    </row>
    <row r="253" spans="1:7" x14ac:dyDescent="0.25">
      <c r="A253" t="s">
        <v>950</v>
      </c>
      <c r="B253" t="s">
        <v>578</v>
      </c>
      <c r="C253" t="s">
        <v>3584</v>
      </c>
      <c r="D253" t="s">
        <v>3047</v>
      </c>
      <c r="E253" t="s">
        <v>1486</v>
      </c>
      <c r="F253" t="s">
        <v>441</v>
      </c>
      <c r="G253" t="str">
        <f t="shared" si="3"/>
        <v xml:space="preserve">COMMENT ON COLUMN CONTAINER_HISTORY.LEASE_CONTRACT_ID IS 'It Refer Table LEASE_CONTRACT'; </v>
      </c>
    </row>
    <row r="254" spans="1:7" x14ac:dyDescent="0.25">
      <c r="A254" t="s">
        <v>950</v>
      </c>
      <c r="B254" t="s">
        <v>1911</v>
      </c>
      <c r="C254" t="s">
        <v>3585</v>
      </c>
      <c r="D254" t="s">
        <v>3205</v>
      </c>
      <c r="E254" t="s">
        <v>1486</v>
      </c>
      <c r="F254" t="s">
        <v>472</v>
      </c>
      <c r="G254" t="str">
        <f t="shared" si="3"/>
        <v xml:space="preserve">COMMENT ON COLUMN CONTAINER_HISTORY.PREVIOUS_DEPOT_ID IS 'It Refer Table DEPOT'; </v>
      </c>
    </row>
    <row r="255" spans="1:7" x14ac:dyDescent="0.25">
      <c r="A255" t="s">
        <v>950</v>
      </c>
      <c r="B255" t="s">
        <v>1912</v>
      </c>
      <c r="C255" t="s">
        <v>3586</v>
      </c>
      <c r="D255" t="s">
        <v>3532</v>
      </c>
      <c r="E255" t="s">
        <v>1486</v>
      </c>
      <c r="F255" t="s">
        <v>954</v>
      </c>
      <c r="G255" t="str">
        <f t="shared" si="3"/>
        <v xml:space="preserve">COMMENT ON COLUMN CONTAINER_HISTORY.PREV_SUP_STATUS IS 'It Refer Table CONTAINER_STATUS'; </v>
      </c>
    </row>
    <row r="256" spans="1:7" x14ac:dyDescent="0.25">
      <c r="A256" t="s">
        <v>950</v>
      </c>
      <c r="B256" t="s">
        <v>1609</v>
      </c>
      <c r="C256" t="s">
        <v>3587</v>
      </c>
      <c r="D256" t="s">
        <v>3128</v>
      </c>
      <c r="E256" t="s">
        <v>1486</v>
      </c>
      <c r="F256" t="s">
        <v>1244</v>
      </c>
      <c r="G256" t="str">
        <f t="shared" si="3"/>
        <v xml:space="preserve">COMMENT ON COLUMN CONTAINER_HISTORY.SPECIAL_OFFER_ID IS 'It Refer Table SPECIAL_OFFER'; </v>
      </c>
    </row>
    <row r="257" spans="1:7" x14ac:dyDescent="0.25">
      <c r="A257" t="s">
        <v>950</v>
      </c>
      <c r="B257" t="s">
        <v>1914</v>
      </c>
      <c r="C257" t="s">
        <v>3588</v>
      </c>
      <c r="D257" t="s">
        <v>3532</v>
      </c>
      <c r="E257" t="s">
        <v>1486</v>
      </c>
      <c r="F257" t="s">
        <v>954</v>
      </c>
      <c r="G257" t="str">
        <f t="shared" si="3"/>
        <v xml:space="preserve">COMMENT ON COLUMN CONTAINER_HISTORY.SUP_STATUS IS 'It Refer Table CONTAINER_STATUS'; </v>
      </c>
    </row>
    <row r="258" spans="1:7" hidden="1" x14ac:dyDescent="0.25">
      <c r="A258" t="s">
        <v>951</v>
      </c>
      <c r="B258" t="s">
        <v>1521</v>
      </c>
      <c r="C258" t="s">
        <v>3589</v>
      </c>
      <c r="D258" t="s">
        <v>3342</v>
      </c>
      <c r="E258" t="s">
        <v>1486</v>
      </c>
      <c r="F258" t="s">
        <v>975</v>
      </c>
      <c r="G258" t="str">
        <f t="shared" si="3"/>
        <v xml:space="preserve">COMMENT ON COLUMN CONTAINER_LOST.BILLING_CURRENCY_ID IS 'It Refer Table CURRENCY'; </v>
      </c>
    </row>
    <row r="259" spans="1:7" hidden="1" x14ac:dyDescent="0.25">
      <c r="A259" t="s">
        <v>951</v>
      </c>
      <c r="B259" t="s">
        <v>857</v>
      </c>
      <c r="C259" t="s">
        <v>3590</v>
      </c>
      <c r="D259" t="s">
        <v>3138</v>
      </c>
      <c r="E259" t="s">
        <v>1486</v>
      </c>
      <c r="F259" t="s">
        <v>1269</v>
      </c>
      <c r="G259" t="str">
        <f t="shared" ref="G259:G322" si="4" xml:space="preserve"> CONCATENATE("COMMENT ON COLUMN ",A259,".",B259," IS 'It Refer Table ",F259,"'; ")</f>
        <v xml:space="preserve">COMMENT ON COLUMN CONTAINER_LOST.CREATED_BY_ID IS 'It Refer Table USER_INFO'; </v>
      </c>
    </row>
    <row r="260" spans="1:7" hidden="1" x14ac:dyDescent="0.25">
      <c r="A260" t="s">
        <v>951</v>
      </c>
      <c r="B260" t="s">
        <v>1581</v>
      </c>
      <c r="C260" t="s">
        <v>3591</v>
      </c>
      <c r="D260" t="s">
        <v>3200</v>
      </c>
      <c r="E260" t="s">
        <v>1486</v>
      </c>
      <c r="F260" t="s">
        <v>977</v>
      </c>
      <c r="G260" t="str">
        <f t="shared" si="4"/>
        <v xml:space="preserve">COMMENT ON COLUMN CONTAINER_LOST.CUSTOMER_ID IS 'It Refer Table CUSTOMER'; </v>
      </c>
    </row>
    <row r="261" spans="1:7" hidden="1" x14ac:dyDescent="0.25">
      <c r="A261" t="s">
        <v>951</v>
      </c>
      <c r="B261" t="s">
        <v>578</v>
      </c>
      <c r="C261" t="s">
        <v>3592</v>
      </c>
      <c r="D261" t="s">
        <v>3047</v>
      </c>
      <c r="E261" t="s">
        <v>1486</v>
      </c>
      <c r="F261" t="s">
        <v>441</v>
      </c>
      <c r="G261" t="str">
        <f t="shared" si="4"/>
        <v xml:space="preserve">COMMENT ON COLUMN CONTAINER_LOST.LEASE_CONTRACT_ID IS 'It Refer Table LEASE_CONTRACT'; </v>
      </c>
    </row>
    <row r="262" spans="1:7" hidden="1" x14ac:dyDescent="0.25">
      <c r="A262" t="s">
        <v>951</v>
      </c>
      <c r="B262" t="s">
        <v>1916</v>
      </c>
      <c r="C262" t="s">
        <v>3593</v>
      </c>
      <c r="D262" t="s">
        <v>3594</v>
      </c>
      <c r="E262" t="s">
        <v>1486</v>
      </c>
      <c r="F262" t="s">
        <v>1108</v>
      </c>
      <c r="G262" t="str">
        <f t="shared" si="4"/>
        <v xml:space="preserve">COMMENT ON COLUMN CONTAINER_LOST.LOSS_TYPE_ID IS 'It Refer Table LOSS_TYPE'; </v>
      </c>
    </row>
    <row r="263" spans="1:7" hidden="1" x14ac:dyDescent="0.25">
      <c r="A263" t="s">
        <v>951</v>
      </c>
      <c r="B263" t="s">
        <v>859</v>
      </c>
      <c r="C263" t="s">
        <v>3595</v>
      </c>
      <c r="D263" t="s">
        <v>3138</v>
      </c>
      <c r="E263" t="s">
        <v>1486</v>
      </c>
      <c r="F263" t="s">
        <v>1269</v>
      </c>
      <c r="G263" t="str">
        <f t="shared" si="4"/>
        <v xml:space="preserve">COMMENT ON COLUMN CONTAINER_LOST.MODIFIED_BY_ID IS 'It Refer Table USER_INFO'; </v>
      </c>
    </row>
    <row r="264" spans="1:7" hidden="1" x14ac:dyDescent="0.25">
      <c r="A264" t="s">
        <v>951</v>
      </c>
      <c r="B264" t="s">
        <v>1822</v>
      </c>
      <c r="C264" t="s">
        <v>3596</v>
      </c>
      <c r="D264" t="s">
        <v>3562</v>
      </c>
      <c r="E264" t="s">
        <v>1486</v>
      </c>
      <c r="F264" t="s">
        <v>1213</v>
      </c>
      <c r="G264" t="str">
        <f t="shared" si="4"/>
        <v xml:space="preserve">COMMENT ON COLUMN CONTAINER_LOST.SALE_CONDITION_ID IS 'It Refer Table SALE_CONDITION'; </v>
      </c>
    </row>
    <row r="265" spans="1:7" hidden="1" x14ac:dyDescent="0.25">
      <c r="A265" t="s">
        <v>951</v>
      </c>
      <c r="B265" t="s">
        <v>1917</v>
      </c>
      <c r="C265" t="s">
        <v>3597</v>
      </c>
      <c r="D265" t="s">
        <v>3598</v>
      </c>
      <c r="E265" t="s">
        <v>1486</v>
      </c>
      <c r="F265" t="s">
        <v>1223</v>
      </c>
      <c r="G265" t="str">
        <f t="shared" si="4"/>
        <v xml:space="preserve">COMMENT ON COLUMN CONTAINER_LOST.SALVAGE_TYPE_ID IS 'It Refer Table SALVAGE_TYPE'; </v>
      </c>
    </row>
    <row r="266" spans="1:7" hidden="1" x14ac:dyDescent="0.25">
      <c r="A266" t="s">
        <v>951</v>
      </c>
      <c r="B266" t="s">
        <v>861</v>
      </c>
      <c r="C266" t="s">
        <v>3599</v>
      </c>
      <c r="D266" t="s">
        <v>3329</v>
      </c>
      <c r="E266" t="s">
        <v>1486</v>
      </c>
      <c r="F266" t="s">
        <v>936</v>
      </c>
      <c r="G266" t="str">
        <f t="shared" si="4"/>
        <v xml:space="preserve">COMMENT ON COLUMN CONTAINER_LOST.TENANT_ID IS 'It Refer Table CLIENT_ORG'; </v>
      </c>
    </row>
    <row r="267" spans="1:7" hidden="1" x14ac:dyDescent="0.25">
      <c r="A267" t="s">
        <v>953</v>
      </c>
      <c r="B267" t="s">
        <v>1546</v>
      </c>
      <c r="C267" t="s">
        <v>3600</v>
      </c>
      <c r="D267" t="s">
        <v>3228</v>
      </c>
      <c r="E267" t="s">
        <v>1486</v>
      </c>
      <c r="F267" t="s">
        <v>945</v>
      </c>
      <c r="G267" t="str">
        <f t="shared" si="4"/>
        <v xml:space="preserve">COMMENT ON COLUMN CONTAINER_OWNER_SHIP_HISTORY.CONTAINER_ID IS 'It Refer Table CONTAINER'; </v>
      </c>
    </row>
    <row r="268" spans="1:7" hidden="1" x14ac:dyDescent="0.25">
      <c r="A268" t="s">
        <v>953</v>
      </c>
      <c r="B268" t="s">
        <v>1865</v>
      </c>
      <c r="C268" t="s">
        <v>3601</v>
      </c>
      <c r="D268" t="s">
        <v>3532</v>
      </c>
      <c r="E268" t="s">
        <v>1486</v>
      </c>
      <c r="F268" t="s">
        <v>954</v>
      </c>
      <c r="G268" t="str">
        <f t="shared" si="4"/>
        <v xml:space="preserve">COMMENT ON COLUMN CONTAINER_OWNER_SHIP_HISTORY.CONTAINER_STATUS_ID IS 'It Refer Table CONTAINER_STATUS'; </v>
      </c>
    </row>
    <row r="269" spans="1:7" hidden="1" x14ac:dyDescent="0.25">
      <c r="A269" t="s">
        <v>953</v>
      </c>
      <c r="B269" t="s">
        <v>580</v>
      </c>
      <c r="C269" t="s">
        <v>3602</v>
      </c>
      <c r="D269" t="s">
        <v>3306</v>
      </c>
      <c r="E269" t="s">
        <v>1486</v>
      </c>
      <c r="F269" t="s">
        <v>1055</v>
      </c>
      <c r="G269" t="str">
        <f t="shared" si="4"/>
        <v xml:space="preserve">COMMENT ON COLUMN CONTAINER_OWNER_SHIP_HISTORY.INVESTOR_ID IS 'It Refer Table INVESTOR'; </v>
      </c>
    </row>
    <row r="270" spans="1:7" hidden="1" x14ac:dyDescent="0.25">
      <c r="A270" t="s">
        <v>953</v>
      </c>
      <c r="B270" t="s">
        <v>1629</v>
      </c>
      <c r="C270" t="s">
        <v>3603</v>
      </c>
      <c r="D270" t="s">
        <v>3281</v>
      </c>
      <c r="E270" t="s">
        <v>1486</v>
      </c>
      <c r="F270" t="s">
        <v>1153</v>
      </c>
      <c r="G270" t="str">
        <f t="shared" si="4"/>
        <v xml:space="preserve">COMMENT ON COLUMN CONTAINER_OWNER_SHIP_HISTORY.PLEDGEE_ID IS 'It Refer Table PLEDGEE'; </v>
      </c>
    </row>
    <row r="271" spans="1:7" hidden="1" x14ac:dyDescent="0.25">
      <c r="A271" t="s">
        <v>953</v>
      </c>
      <c r="B271" t="s">
        <v>1599</v>
      </c>
      <c r="C271" t="s">
        <v>3604</v>
      </c>
      <c r="D271" t="s">
        <v>3181</v>
      </c>
      <c r="E271" t="s">
        <v>1486</v>
      </c>
      <c r="F271" t="s">
        <v>1159</v>
      </c>
      <c r="G271" t="str">
        <f t="shared" si="4"/>
        <v xml:space="preserve">COMMENT ON COLUMN CONTAINER_OWNER_SHIP_HISTORY.POOL_MASTER_ID IS 'It Refer Table POOL_MASTER'; </v>
      </c>
    </row>
    <row r="272" spans="1:7" hidden="1" x14ac:dyDescent="0.25">
      <c r="A272" t="s">
        <v>954</v>
      </c>
      <c r="B272" t="s">
        <v>857</v>
      </c>
      <c r="C272" t="s">
        <v>3605</v>
      </c>
      <c r="D272" t="s">
        <v>3138</v>
      </c>
      <c r="E272" t="s">
        <v>1486</v>
      </c>
      <c r="F272" t="s">
        <v>1269</v>
      </c>
      <c r="G272" t="str">
        <f t="shared" si="4"/>
        <v xml:space="preserve">COMMENT ON COLUMN CONTAINER_STATUS.CREATED_BY_ID IS 'It Refer Table USER_INFO'; </v>
      </c>
    </row>
    <row r="273" spans="1:7" hidden="1" x14ac:dyDescent="0.25">
      <c r="A273" t="s">
        <v>954</v>
      </c>
      <c r="B273" t="s">
        <v>859</v>
      </c>
      <c r="C273" t="s">
        <v>3606</v>
      </c>
      <c r="D273" t="s">
        <v>3138</v>
      </c>
      <c r="E273" t="s">
        <v>1486</v>
      </c>
      <c r="F273" t="s">
        <v>1269</v>
      </c>
      <c r="G273" t="str">
        <f t="shared" si="4"/>
        <v xml:space="preserve">COMMENT ON COLUMN CONTAINER_STATUS.MODIFIED_BY_ID IS 'It Refer Table USER_INFO'; </v>
      </c>
    </row>
    <row r="274" spans="1:7" hidden="1" x14ac:dyDescent="0.25">
      <c r="A274" t="s">
        <v>954</v>
      </c>
      <c r="B274" t="s">
        <v>861</v>
      </c>
      <c r="C274" t="s">
        <v>3607</v>
      </c>
      <c r="D274" t="s">
        <v>3329</v>
      </c>
      <c r="E274" t="s">
        <v>1486</v>
      </c>
      <c r="F274" t="s">
        <v>936</v>
      </c>
      <c r="G274" t="str">
        <f t="shared" si="4"/>
        <v xml:space="preserve">COMMENT ON COLUMN CONTAINER_STATUS.TENANT_ID IS 'It Refer Table CLIENT_ORG'; </v>
      </c>
    </row>
    <row r="275" spans="1:7" hidden="1" x14ac:dyDescent="0.25">
      <c r="A275" t="s">
        <v>955</v>
      </c>
      <c r="B275" t="s">
        <v>578</v>
      </c>
      <c r="C275" t="s">
        <v>3608</v>
      </c>
      <c r="D275" t="s">
        <v>3047</v>
      </c>
      <c r="E275" t="s">
        <v>1486</v>
      </c>
      <c r="F275" t="s">
        <v>441</v>
      </c>
      <c r="G275" t="str">
        <f t="shared" si="4"/>
        <v xml:space="preserve">COMMENT ON COLUMN CONTAINER_SUMMARY.LEASE_CONTRACT_ID IS 'It Refer Table LEASE_CONTRACT'; </v>
      </c>
    </row>
    <row r="276" spans="1:7" hidden="1" x14ac:dyDescent="0.25">
      <c r="A276" t="s">
        <v>955</v>
      </c>
      <c r="B276" t="s">
        <v>1925</v>
      </c>
      <c r="C276" t="s">
        <v>3609</v>
      </c>
      <c r="D276" t="s">
        <v>3540</v>
      </c>
      <c r="E276" t="s">
        <v>1486</v>
      </c>
      <c r="F276" t="s">
        <v>200</v>
      </c>
      <c r="G276" t="str">
        <f t="shared" si="4"/>
        <v xml:space="preserve">COMMENT ON COLUMN CONTAINER_SUMMARY.PICKUP_ID IS 'It Refer Table PICKUP'; </v>
      </c>
    </row>
    <row r="277" spans="1:7" hidden="1" x14ac:dyDescent="0.25">
      <c r="A277" t="s">
        <v>955</v>
      </c>
      <c r="B277" t="s">
        <v>1927</v>
      </c>
      <c r="C277" t="s">
        <v>3610</v>
      </c>
      <c r="D277" t="s">
        <v>3128</v>
      </c>
      <c r="E277" t="s">
        <v>1486</v>
      </c>
      <c r="F277" t="s">
        <v>1244</v>
      </c>
      <c r="G277" t="str">
        <f t="shared" si="4"/>
        <v xml:space="preserve">COMMENT ON COLUMN CONTAINER_SUMMARY.PICKUP_SPECIAL_OFFER_ID IS 'It Refer Table SPECIAL_OFFER'; </v>
      </c>
    </row>
    <row r="278" spans="1:7" hidden="1" x14ac:dyDescent="0.25">
      <c r="A278" t="s">
        <v>955</v>
      </c>
      <c r="B278" t="s">
        <v>1930</v>
      </c>
      <c r="C278" t="s">
        <v>3611</v>
      </c>
      <c r="D278" t="s">
        <v>3428</v>
      </c>
      <c r="E278" t="s">
        <v>1486</v>
      </c>
      <c r="F278" t="s">
        <v>443</v>
      </c>
      <c r="G278" t="str">
        <f t="shared" si="4"/>
        <v xml:space="preserve">COMMENT ON COLUMN CONTAINER_SUMMARY.REDELIVERY_ID IS 'It Refer Table REDEL_AUTH_DETAIL'; </v>
      </c>
    </row>
    <row r="279" spans="1:7" hidden="1" x14ac:dyDescent="0.25">
      <c r="A279" t="s">
        <v>955</v>
      </c>
      <c r="B279" t="s">
        <v>1929</v>
      </c>
      <c r="C279" t="s">
        <v>3612</v>
      </c>
      <c r="D279" t="s">
        <v>3128</v>
      </c>
      <c r="E279" t="s">
        <v>1486</v>
      </c>
      <c r="F279" t="s">
        <v>1244</v>
      </c>
      <c r="G279" t="str">
        <f t="shared" si="4"/>
        <v xml:space="preserve">COMMENT ON COLUMN CONTAINER_SUMMARY.REDELIVERY_SPECIAL_OFFER_ID IS 'It Refer Table SPECIAL_OFFER'; </v>
      </c>
    </row>
    <row r="280" spans="1:7" hidden="1" x14ac:dyDescent="0.25">
      <c r="A280" t="s">
        <v>956</v>
      </c>
      <c r="B280" t="s">
        <v>1931</v>
      </c>
      <c r="C280" t="s">
        <v>3227</v>
      </c>
      <c r="D280" t="s">
        <v>3228</v>
      </c>
      <c r="E280" t="s">
        <v>1486</v>
      </c>
      <c r="F280" t="s">
        <v>945</v>
      </c>
      <c r="G280" t="str">
        <f t="shared" si="4"/>
        <v xml:space="preserve">COMMENT ON COLUMN CONTAINER_TANK_TEST_HISTORY.CONTAINER_TEST_HISTORIES_ID IS 'It Refer Table CONTAINER'; </v>
      </c>
    </row>
    <row r="281" spans="1:7" hidden="1" x14ac:dyDescent="0.25">
      <c r="A281" t="s">
        <v>956</v>
      </c>
      <c r="B281" t="s">
        <v>1932</v>
      </c>
      <c r="C281" t="s">
        <v>3146</v>
      </c>
      <c r="D281" t="s">
        <v>3147</v>
      </c>
      <c r="E281" t="s">
        <v>1486</v>
      </c>
      <c r="F281" t="s">
        <v>1255</v>
      </c>
      <c r="G281" t="str">
        <f t="shared" si="4"/>
        <v xml:space="preserve">COMMENT ON COLUMN CONTAINER_TANK_TEST_HISTORY.TANK_TEST_HISTORY_ID IS 'It Refer Table TANK_TEST_HISTORY'; </v>
      </c>
    </row>
    <row r="282" spans="1:7" hidden="1" x14ac:dyDescent="0.25">
      <c r="A282" t="s">
        <v>957</v>
      </c>
      <c r="B282" t="s">
        <v>1709</v>
      </c>
      <c r="C282" t="s">
        <v>3613</v>
      </c>
      <c r="D282" t="s">
        <v>3614</v>
      </c>
      <c r="E282" t="s">
        <v>1486</v>
      </c>
      <c r="F282" t="s">
        <v>1049</v>
      </c>
      <c r="G282" t="str">
        <f t="shared" si="4"/>
        <v xml:space="preserve">COMMENT ON COLUMN CONTINENT.CONTINENT_ID IS 'It Refer Table GLOBAL_CONTINENT'; </v>
      </c>
    </row>
    <row r="283" spans="1:7" hidden="1" x14ac:dyDescent="0.25">
      <c r="A283" t="s">
        <v>957</v>
      </c>
      <c r="B283" t="s">
        <v>857</v>
      </c>
      <c r="C283" t="s">
        <v>3615</v>
      </c>
      <c r="D283" t="s">
        <v>3138</v>
      </c>
      <c r="E283" t="s">
        <v>1486</v>
      </c>
      <c r="F283" t="s">
        <v>1269</v>
      </c>
      <c r="G283" t="str">
        <f t="shared" si="4"/>
        <v xml:space="preserve">COMMENT ON COLUMN CONTINENT.CREATED_BY_ID IS 'It Refer Table USER_INFO'; </v>
      </c>
    </row>
    <row r="284" spans="1:7" hidden="1" x14ac:dyDescent="0.25">
      <c r="A284" t="s">
        <v>957</v>
      </c>
      <c r="B284" t="s">
        <v>859</v>
      </c>
      <c r="C284" t="s">
        <v>3616</v>
      </c>
      <c r="D284" t="s">
        <v>3138</v>
      </c>
      <c r="E284" t="s">
        <v>1486</v>
      </c>
      <c r="F284" t="s">
        <v>1269</v>
      </c>
      <c r="G284" t="str">
        <f t="shared" si="4"/>
        <v xml:space="preserve">COMMENT ON COLUMN CONTINENT.MODIFIED_BY_ID IS 'It Refer Table USER_INFO'; </v>
      </c>
    </row>
    <row r="285" spans="1:7" hidden="1" x14ac:dyDescent="0.25">
      <c r="A285" t="s">
        <v>957</v>
      </c>
      <c r="B285" t="s">
        <v>861</v>
      </c>
      <c r="C285" t="s">
        <v>3617</v>
      </c>
      <c r="D285" t="s">
        <v>3329</v>
      </c>
      <c r="E285" t="s">
        <v>1486</v>
      </c>
      <c r="F285" t="s">
        <v>936</v>
      </c>
      <c r="G285" t="str">
        <f t="shared" si="4"/>
        <v xml:space="preserve">COMMENT ON COLUMN CONTINENT.TENANT_ID IS 'It Refer Table CLIENT_ORG'; </v>
      </c>
    </row>
    <row r="286" spans="1:7" hidden="1" x14ac:dyDescent="0.25">
      <c r="A286" t="s">
        <v>958</v>
      </c>
      <c r="B286" t="s">
        <v>1933</v>
      </c>
      <c r="C286" t="s">
        <v>3618</v>
      </c>
      <c r="D286" t="s">
        <v>3619</v>
      </c>
      <c r="E286" t="s">
        <v>1486</v>
      </c>
      <c r="F286" t="s">
        <v>976</v>
      </c>
      <c r="G286" t="str">
        <f t="shared" si="4"/>
        <v xml:space="preserve">COMMENT ON COLUMN CONVERSION_HISTORY.CONVERSION_ID IS 'It Refer Table CURRENCY_CONVERSION'; </v>
      </c>
    </row>
    <row r="287" spans="1:7" hidden="1" x14ac:dyDescent="0.25">
      <c r="A287" t="s">
        <v>960</v>
      </c>
      <c r="B287" t="s">
        <v>1938</v>
      </c>
      <c r="C287" t="s">
        <v>3232</v>
      </c>
      <c r="D287" t="s">
        <v>3228</v>
      </c>
      <c r="E287" t="s">
        <v>1486</v>
      </c>
      <c r="F287" t="s">
        <v>945</v>
      </c>
      <c r="G287" t="str">
        <f t="shared" si="4"/>
        <v xml:space="preserve">COMMENT ON COLUMN CON_CT.CON_ID IS 'It Refer Table CONTAINER'; </v>
      </c>
    </row>
    <row r="288" spans="1:7" hidden="1" x14ac:dyDescent="0.25">
      <c r="A288" t="s">
        <v>960</v>
      </c>
      <c r="B288" t="s">
        <v>1937</v>
      </c>
      <c r="C288" t="s">
        <v>3196</v>
      </c>
      <c r="D288" t="s">
        <v>3195</v>
      </c>
      <c r="E288" t="s">
        <v>1486</v>
      </c>
      <c r="F288" t="s">
        <v>971</v>
      </c>
      <c r="G288" t="str">
        <f t="shared" si="4"/>
        <v xml:space="preserve">COMMENT ON COLUMN CON_CT.CT_ID IS 'It Refer Table COST_TARIFF'; </v>
      </c>
    </row>
    <row r="289" spans="1:7" hidden="1" x14ac:dyDescent="0.25">
      <c r="A289" t="s">
        <v>961</v>
      </c>
      <c r="B289" t="s">
        <v>1939</v>
      </c>
      <c r="C289" t="s">
        <v>3315</v>
      </c>
      <c r="D289" t="s">
        <v>3316</v>
      </c>
      <c r="E289" t="s">
        <v>1486</v>
      </c>
      <c r="F289" t="s">
        <v>950</v>
      </c>
      <c r="G289" t="str">
        <f t="shared" si="4"/>
        <v xml:space="preserve">COMMENT ON COLUMN CON_HIS_UP_HIS.CON_HIS_ID IS 'It Refer Table CONTAINER_HISTORY'; </v>
      </c>
    </row>
    <row r="290" spans="1:7" hidden="1" x14ac:dyDescent="0.25">
      <c r="A290" t="s">
        <v>961</v>
      </c>
      <c r="B290" t="s">
        <v>1940</v>
      </c>
      <c r="C290" t="s">
        <v>3313</v>
      </c>
      <c r="D290" t="s">
        <v>3314</v>
      </c>
      <c r="E290" t="s">
        <v>1486</v>
      </c>
      <c r="F290" t="s">
        <v>1267</v>
      </c>
      <c r="G290" t="str">
        <f t="shared" si="4"/>
        <v xml:space="preserve">COMMENT ON COLUMN CON_HIS_UP_HIS.UP_HIS_ID IS 'It Refer Table UPDATE_HISTORY'; </v>
      </c>
    </row>
    <row r="291" spans="1:7" hidden="1" x14ac:dyDescent="0.25">
      <c r="A291" t="s">
        <v>962</v>
      </c>
      <c r="B291" t="s">
        <v>1938</v>
      </c>
      <c r="C291" t="s">
        <v>3229</v>
      </c>
      <c r="D291" t="s">
        <v>3228</v>
      </c>
      <c r="E291" t="s">
        <v>1486</v>
      </c>
      <c r="F291" t="s">
        <v>945</v>
      </c>
      <c r="G291" t="str">
        <f t="shared" si="4"/>
        <v xml:space="preserve">COMMENT ON COLUMN CON_HS.CON_ID IS 'It Refer Table CONTAINER'; </v>
      </c>
    </row>
    <row r="292" spans="1:7" hidden="1" x14ac:dyDescent="0.25">
      <c r="A292" t="s">
        <v>962</v>
      </c>
      <c r="B292" t="s">
        <v>1941</v>
      </c>
      <c r="C292" t="s">
        <v>3223</v>
      </c>
      <c r="D292" t="s">
        <v>3224</v>
      </c>
      <c r="E292" t="s">
        <v>1486</v>
      </c>
      <c r="F292" t="s">
        <v>952</v>
      </c>
      <c r="G292" t="str">
        <f t="shared" si="4"/>
        <v xml:space="preserve">COMMENT ON COLUMN CON_HS.HS_ID IS 'It Refer Table CONTAINER_NO_HISTORY'; </v>
      </c>
    </row>
    <row r="293" spans="1:7" hidden="1" x14ac:dyDescent="0.25">
      <c r="A293" t="s">
        <v>963</v>
      </c>
      <c r="B293" t="s">
        <v>857</v>
      </c>
      <c r="C293" t="s">
        <v>3620</v>
      </c>
      <c r="D293" t="s">
        <v>3138</v>
      </c>
      <c r="E293" t="s">
        <v>1486</v>
      </c>
      <c r="F293" t="s">
        <v>1269</v>
      </c>
      <c r="G293" t="str">
        <f t="shared" si="4"/>
        <v xml:space="preserve">COMMENT ON COLUMN COST.CREATED_BY_ID IS 'It Refer Table USER_INFO'; </v>
      </c>
    </row>
    <row r="294" spans="1:7" hidden="1" x14ac:dyDescent="0.25">
      <c r="A294" t="s">
        <v>963</v>
      </c>
      <c r="B294" t="s">
        <v>859</v>
      </c>
      <c r="C294" t="s">
        <v>3621</v>
      </c>
      <c r="D294" t="s">
        <v>3138</v>
      </c>
      <c r="E294" t="s">
        <v>1486</v>
      </c>
      <c r="F294" t="s">
        <v>1269</v>
      </c>
      <c r="G294" t="str">
        <f t="shared" si="4"/>
        <v xml:space="preserve">COMMENT ON COLUMN COST.MODIFIED_BY_ID IS 'It Refer Table USER_INFO'; </v>
      </c>
    </row>
    <row r="295" spans="1:7" hidden="1" x14ac:dyDescent="0.25">
      <c r="A295" t="s">
        <v>963</v>
      </c>
      <c r="B295" t="s">
        <v>1800</v>
      </c>
      <c r="C295" t="s">
        <v>3622</v>
      </c>
      <c r="D295" t="s">
        <v>3623</v>
      </c>
      <c r="E295" t="s">
        <v>1486</v>
      </c>
      <c r="F295" t="s">
        <v>1139</v>
      </c>
      <c r="G295" t="str">
        <f t="shared" si="4"/>
        <v xml:space="preserve">COMMENT ON COLUMN COST.MODULE_ID IS 'It Refer Table MODULE_NAME'; </v>
      </c>
    </row>
    <row r="296" spans="1:7" hidden="1" x14ac:dyDescent="0.25">
      <c r="A296" t="s">
        <v>963</v>
      </c>
      <c r="B296" t="s">
        <v>861</v>
      </c>
      <c r="C296" t="s">
        <v>3624</v>
      </c>
      <c r="D296" t="s">
        <v>3329</v>
      </c>
      <c r="E296" t="s">
        <v>1486</v>
      </c>
      <c r="F296" t="s">
        <v>936</v>
      </c>
      <c r="G296" t="str">
        <f t="shared" si="4"/>
        <v xml:space="preserve">COMMENT ON COLUMN COST.TENANT_ID IS 'It Refer Table CLIENT_ORG'; </v>
      </c>
    </row>
    <row r="297" spans="1:7" hidden="1" x14ac:dyDescent="0.25">
      <c r="A297" t="s">
        <v>964</v>
      </c>
      <c r="B297" t="s">
        <v>857</v>
      </c>
      <c r="C297" t="s">
        <v>3625</v>
      </c>
      <c r="D297" t="s">
        <v>3138</v>
      </c>
      <c r="E297" t="s">
        <v>1486</v>
      </c>
      <c r="F297" t="s">
        <v>1269</v>
      </c>
      <c r="G297" t="str">
        <f t="shared" si="4"/>
        <v xml:space="preserve">COMMENT ON COLUMN COST_ATTACHMENT.CREATED_BY_ID IS 'It Refer Table USER_INFO'; </v>
      </c>
    </row>
    <row r="298" spans="1:7" hidden="1" x14ac:dyDescent="0.25">
      <c r="A298" t="s">
        <v>965</v>
      </c>
      <c r="B298" t="s">
        <v>857</v>
      </c>
      <c r="C298" t="s">
        <v>3626</v>
      </c>
      <c r="D298" t="s">
        <v>3138</v>
      </c>
      <c r="E298" t="s">
        <v>1486</v>
      </c>
      <c r="F298" t="s">
        <v>1269</v>
      </c>
      <c r="G298" t="str">
        <f t="shared" si="4"/>
        <v xml:space="preserve">COMMENT ON COLUMN COST_BASED_ON.CREATED_BY_ID IS 'It Refer Table USER_INFO'; </v>
      </c>
    </row>
    <row r="299" spans="1:7" hidden="1" x14ac:dyDescent="0.25">
      <c r="A299" t="s">
        <v>965</v>
      </c>
      <c r="B299" t="s">
        <v>859</v>
      </c>
      <c r="C299" t="s">
        <v>3627</v>
      </c>
      <c r="D299" t="s">
        <v>3138</v>
      </c>
      <c r="E299" t="s">
        <v>1486</v>
      </c>
      <c r="F299" t="s">
        <v>1269</v>
      </c>
      <c r="G299" t="str">
        <f t="shared" si="4"/>
        <v xml:space="preserve">COMMENT ON COLUMN COST_BASED_ON.MODIFIED_BY_ID IS 'It Refer Table USER_INFO'; </v>
      </c>
    </row>
    <row r="300" spans="1:7" hidden="1" x14ac:dyDescent="0.25">
      <c r="A300" t="s">
        <v>965</v>
      </c>
      <c r="B300" t="s">
        <v>861</v>
      </c>
      <c r="C300" t="s">
        <v>3628</v>
      </c>
      <c r="D300" t="s">
        <v>3329</v>
      </c>
      <c r="E300" t="s">
        <v>1486</v>
      </c>
      <c r="F300" t="s">
        <v>936</v>
      </c>
      <c r="G300" t="str">
        <f t="shared" si="4"/>
        <v xml:space="preserve">COMMENT ON COLUMN COST_BASED_ON.TENANT_ID IS 'It Refer Table CLIENT_ORG'; </v>
      </c>
    </row>
    <row r="301" spans="1:7" hidden="1" x14ac:dyDescent="0.25">
      <c r="A301" t="s">
        <v>966</v>
      </c>
      <c r="B301" t="s">
        <v>581</v>
      </c>
      <c r="C301" t="s">
        <v>3629</v>
      </c>
      <c r="D301" t="s">
        <v>3256</v>
      </c>
      <c r="E301" t="s">
        <v>1486</v>
      </c>
      <c r="F301" t="s">
        <v>1027</v>
      </c>
      <c r="G301" t="str">
        <f t="shared" si="4"/>
        <v xml:space="preserve">COMMENT ON COLUMN COST_DETAIL.EQ_CODE_ID IS 'It Refer Table EQUIPMENT_CODE'; </v>
      </c>
    </row>
    <row r="302" spans="1:7" hidden="1" x14ac:dyDescent="0.25">
      <c r="A302" t="s">
        <v>966</v>
      </c>
      <c r="B302" t="s">
        <v>1861</v>
      </c>
      <c r="C302" t="s">
        <v>3630</v>
      </c>
      <c r="D302" t="s">
        <v>3189</v>
      </c>
      <c r="E302" t="s">
        <v>1486</v>
      </c>
      <c r="F302" t="s">
        <v>1175</v>
      </c>
      <c r="G302" t="str">
        <f t="shared" si="4"/>
        <v xml:space="preserve">COMMENT ON COLUMN COST_DETAIL.PURCHASE_ORDER_ID IS 'It Refer Table PURCHASE_ORDER'; </v>
      </c>
    </row>
    <row r="303" spans="1:7" hidden="1" x14ac:dyDescent="0.25">
      <c r="A303" t="s">
        <v>967</v>
      </c>
      <c r="B303" t="s">
        <v>1948</v>
      </c>
      <c r="C303" t="s">
        <v>3192</v>
      </c>
      <c r="D303" t="s">
        <v>3193</v>
      </c>
      <c r="E303" t="s">
        <v>1486</v>
      </c>
      <c r="F303" t="s">
        <v>966</v>
      </c>
      <c r="G303" t="str">
        <f t="shared" si="4"/>
        <v xml:space="preserve">COMMENT ON COLUMN COST_DETAIL_COST_TARIFF.COST_DETAIL_COST_TARIFFS_ID IS 'It Refer Table COST_DETAIL'; </v>
      </c>
    </row>
    <row r="304" spans="1:7" hidden="1" x14ac:dyDescent="0.25">
      <c r="A304" t="s">
        <v>967</v>
      </c>
      <c r="B304" t="s">
        <v>1947</v>
      </c>
      <c r="C304" t="s">
        <v>3194</v>
      </c>
      <c r="D304" t="s">
        <v>3195</v>
      </c>
      <c r="E304" t="s">
        <v>1486</v>
      </c>
      <c r="F304" t="s">
        <v>971</v>
      </c>
      <c r="G304" t="str">
        <f t="shared" si="4"/>
        <v xml:space="preserve">COMMENT ON COLUMN COST_DETAIL_COST_TARIFF.COST_TARIFF_ID IS 'It Refer Table COST_TARIFF'; </v>
      </c>
    </row>
    <row r="305" spans="1:7" hidden="1" x14ac:dyDescent="0.25">
      <c r="A305" t="s">
        <v>968</v>
      </c>
      <c r="B305" t="s">
        <v>857</v>
      </c>
      <c r="C305" t="s">
        <v>3631</v>
      </c>
      <c r="D305" t="s">
        <v>3138</v>
      </c>
      <c r="E305" t="s">
        <v>1486</v>
      </c>
      <c r="F305" t="s">
        <v>1269</v>
      </c>
      <c r="G305" t="str">
        <f t="shared" si="4"/>
        <v xml:space="preserve">COMMENT ON COLUMN COST_EQUIVALENT_VALUE.CREATED_BY_ID IS 'It Refer Table USER_INFO'; </v>
      </c>
    </row>
    <row r="306" spans="1:7" hidden="1" x14ac:dyDescent="0.25">
      <c r="A306" t="s">
        <v>968</v>
      </c>
      <c r="B306" t="s">
        <v>1617</v>
      </c>
      <c r="C306" t="s">
        <v>3632</v>
      </c>
      <c r="D306" t="s">
        <v>3256</v>
      </c>
      <c r="E306" t="s">
        <v>1486</v>
      </c>
      <c r="F306" t="s">
        <v>1027</v>
      </c>
      <c r="G306" t="str">
        <f t="shared" si="4"/>
        <v xml:space="preserve">COMMENT ON COLUMN COST_EQUIVALENT_VALUE.EQUIPMENT_CODE_ID IS 'It Refer Table EQUIPMENT_CODE'; </v>
      </c>
    </row>
    <row r="307" spans="1:7" hidden="1" x14ac:dyDescent="0.25">
      <c r="A307" t="s">
        <v>968</v>
      </c>
      <c r="B307" t="s">
        <v>1952</v>
      </c>
      <c r="C307" t="s">
        <v>3633</v>
      </c>
      <c r="D307" t="s">
        <v>3132</v>
      </c>
      <c r="E307" t="s">
        <v>1486</v>
      </c>
      <c r="F307" t="s">
        <v>1245</v>
      </c>
      <c r="G307" t="str">
        <f t="shared" si="4"/>
        <v xml:space="preserve">COMMENT ON COLUMN COST_EQUIVALENT_VALUE.EQ_SIZE_ID IS 'It Refer Table SUB_FEATURE'; </v>
      </c>
    </row>
    <row r="308" spans="1:7" hidden="1" x14ac:dyDescent="0.25">
      <c r="A308" t="s">
        <v>968</v>
      </c>
      <c r="B308" t="s">
        <v>1953</v>
      </c>
      <c r="C308" t="s">
        <v>3634</v>
      </c>
      <c r="D308" t="s">
        <v>3132</v>
      </c>
      <c r="E308" t="s">
        <v>1486</v>
      </c>
      <c r="F308" t="s">
        <v>1245</v>
      </c>
      <c r="G308" t="str">
        <f t="shared" si="4"/>
        <v xml:space="preserve">COMMENT ON COLUMN COST_EQUIVALENT_VALUE.EQ_TYPE_ID IS 'It Refer Table SUB_FEATURE'; </v>
      </c>
    </row>
    <row r="309" spans="1:7" hidden="1" x14ac:dyDescent="0.25">
      <c r="A309" t="s">
        <v>968</v>
      </c>
      <c r="B309" t="s">
        <v>859</v>
      </c>
      <c r="C309" t="s">
        <v>3635</v>
      </c>
      <c r="D309" t="s">
        <v>3138</v>
      </c>
      <c r="E309" t="s">
        <v>1486</v>
      </c>
      <c r="F309" t="s">
        <v>1269</v>
      </c>
      <c r="G309" t="str">
        <f t="shared" si="4"/>
        <v xml:space="preserve">COMMENT ON COLUMN COST_EQUIVALENT_VALUE.MODIFIED_BY_ID IS 'It Refer Table USER_INFO'; </v>
      </c>
    </row>
    <row r="310" spans="1:7" hidden="1" x14ac:dyDescent="0.25">
      <c r="A310" t="s">
        <v>968</v>
      </c>
      <c r="B310" t="s">
        <v>861</v>
      </c>
      <c r="C310" t="s">
        <v>3636</v>
      </c>
      <c r="D310" t="s">
        <v>3329</v>
      </c>
      <c r="E310" t="s">
        <v>1486</v>
      </c>
      <c r="F310" t="s">
        <v>936</v>
      </c>
      <c r="G310" t="str">
        <f t="shared" si="4"/>
        <v xml:space="preserve">COMMENT ON COLUMN COST_EQUIVALENT_VALUE.TENANT_ID IS 'It Refer Table CLIENT_ORG'; </v>
      </c>
    </row>
    <row r="311" spans="1:7" hidden="1" x14ac:dyDescent="0.25">
      <c r="A311" t="s">
        <v>969</v>
      </c>
      <c r="B311" t="s">
        <v>857</v>
      </c>
      <c r="C311" t="s">
        <v>3637</v>
      </c>
      <c r="D311" t="s">
        <v>3138</v>
      </c>
      <c r="E311" t="s">
        <v>1486</v>
      </c>
      <c r="F311" t="s">
        <v>1269</v>
      </c>
      <c r="G311" t="str">
        <f t="shared" si="4"/>
        <v xml:space="preserve">COMMENT ON COLUMN COST_REFERENCE_DETAIL.CREATED_BY_ID IS 'It Refer Table USER_INFO'; </v>
      </c>
    </row>
    <row r="312" spans="1:7" hidden="1" x14ac:dyDescent="0.25">
      <c r="A312" t="s">
        <v>969</v>
      </c>
      <c r="B312" t="s">
        <v>859</v>
      </c>
      <c r="C312" t="s">
        <v>3638</v>
      </c>
      <c r="D312" t="s">
        <v>3138</v>
      </c>
      <c r="E312" t="s">
        <v>1486</v>
      </c>
      <c r="F312" t="s">
        <v>1269</v>
      </c>
      <c r="G312" t="str">
        <f t="shared" si="4"/>
        <v xml:space="preserve">COMMENT ON COLUMN COST_REFERENCE_DETAIL.MODIFIED_BY_ID IS 'It Refer Table USER_INFO'; </v>
      </c>
    </row>
    <row r="313" spans="1:7" hidden="1" x14ac:dyDescent="0.25">
      <c r="A313" t="s">
        <v>969</v>
      </c>
      <c r="B313" t="s">
        <v>861</v>
      </c>
      <c r="C313" t="s">
        <v>3639</v>
      </c>
      <c r="D313" t="s">
        <v>3329</v>
      </c>
      <c r="E313" t="s">
        <v>1486</v>
      </c>
      <c r="F313" t="s">
        <v>936</v>
      </c>
      <c r="G313" t="str">
        <f t="shared" si="4"/>
        <v xml:space="preserve">COMMENT ON COLUMN COST_REFERENCE_DETAIL.TENANT_ID IS 'It Refer Table CLIENT_ORG'; </v>
      </c>
    </row>
    <row r="314" spans="1:7" hidden="1" x14ac:dyDescent="0.25">
      <c r="A314" t="s">
        <v>969</v>
      </c>
      <c r="B314" t="s">
        <v>1954</v>
      </c>
      <c r="C314" t="s">
        <v>3640</v>
      </c>
      <c r="D314" t="s">
        <v>3552</v>
      </c>
      <c r="E314" t="s">
        <v>1486</v>
      </c>
      <c r="F314" t="s">
        <v>1272</v>
      </c>
      <c r="G314" t="str">
        <f t="shared" si="4"/>
        <v xml:space="preserve">COMMENT ON COLUMN COST_REFERENCE_DETAIL.VENDOR_ID IS 'It Refer Table VENDOR'; </v>
      </c>
    </row>
    <row r="315" spans="1:7" hidden="1" x14ac:dyDescent="0.25">
      <c r="A315" t="s">
        <v>971</v>
      </c>
      <c r="B315" t="s">
        <v>1546</v>
      </c>
      <c r="C315" t="s">
        <v>3641</v>
      </c>
      <c r="D315" t="s">
        <v>3228</v>
      </c>
      <c r="E315" t="s">
        <v>1486</v>
      </c>
      <c r="F315" t="s">
        <v>945</v>
      </c>
      <c r="G315" t="str">
        <f t="shared" si="4"/>
        <v xml:space="preserve">COMMENT ON COLUMN COST_TARIFF.CONTAINER_ID IS 'It Refer Table CONTAINER'; </v>
      </c>
    </row>
    <row r="316" spans="1:7" hidden="1" x14ac:dyDescent="0.25">
      <c r="A316" t="s">
        <v>971</v>
      </c>
      <c r="B316" t="s">
        <v>1963</v>
      </c>
      <c r="C316" t="s">
        <v>3642</v>
      </c>
      <c r="D316" t="s">
        <v>3643</v>
      </c>
      <c r="E316" t="s">
        <v>1486</v>
      </c>
      <c r="F316" t="s">
        <v>963</v>
      </c>
      <c r="G316" t="str">
        <f t="shared" si="4"/>
        <v xml:space="preserve">COMMENT ON COLUMN COST_TARIFF.COST_ID IS 'It Refer Table COST'; </v>
      </c>
    </row>
    <row r="317" spans="1:7" hidden="1" x14ac:dyDescent="0.25">
      <c r="A317" t="s">
        <v>971</v>
      </c>
      <c r="B317" t="s">
        <v>1616</v>
      </c>
      <c r="C317" t="s">
        <v>3644</v>
      </c>
      <c r="D317" t="s">
        <v>3205</v>
      </c>
      <c r="E317" t="s">
        <v>1486</v>
      </c>
      <c r="F317" t="s">
        <v>472</v>
      </c>
      <c r="G317" t="str">
        <f t="shared" si="4"/>
        <v xml:space="preserve">COMMENT ON COLUMN COST_TARIFF.DEPOT_ID IS 'It Refer Table DEPOT'; </v>
      </c>
    </row>
    <row r="318" spans="1:7" hidden="1" x14ac:dyDescent="0.25">
      <c r="A318" t="s">
        <v>971</v>
      </c>
      <c r="B318" t="s">
        <v>1957</v>
      </c>
      <c r="C318" t="s">
        <v>3645</v>
      </c>
      <c r="D318" t="s">
        <v>3342</v>
      </c>
      <c r="E318" t="s">
        <v>1486</v>
      </c>
      <c r="F318" t="s">
        <v>975</v>
      </c>
      <c r="G318" t="str">
        <f t="shared" si="4"/>
        <v xml:space="preserve">COMMENT ON COLUMN COST_TARIFF.VENDOR_CURRENCY_ID IS 'It Refer Table CURRENCY'; </v>
      </c>
    </row>
    <row r="319" spans="1:7" hidden="1" x14ac:dyDescent="0.25">
      <c r="A319" t="s">
        <v>971</v>
      </c>
      <c r="B319" t="s">
        <v>1954</v>
      </c>
      <c r="C319" t="s">
        <v>3646</v>
      </c>
      <c r="D319" t="s">
        <v>3552</v>
      </c>
      <c r="E319" t="s">
        <v>1486</v>
      </c>
      <c r="F319" t="s">
        <v>1272</v>
      </c>
      <c r="G319" t="str">
        <f t="shared" si="4"/>
        <v xml:space="preserve">COMMENT ON COLUMN COST_TARIFF.VENDOR_ID IS 'It Refer Table VENDOR'; </v>
      </c>
    </row>
    <row r="320" spans="1:7" hidden="1" x14ac:dyDescent="0.25">
      <c r="A320" t="s">
        <v>972</v>
      </c>
      <c r="B320" t="s">
        <v>1537</v>
      </c>
      <c r="C320" t="s">
        <v>3647</v>
      </c>
      <c r="D320" t="s">
        <v>3648</v>
      </c>
      <c r="E320" t="s">
        <v>1486</v>
      </c>
      <c r="F320" t="s">
        <v>1050</v>
      </c>
      <c r="G320" t="str">
        <f t="shared" si="4"/>
        <v xml:space="preserve">COMMENT ON COLUMN COUNTRY.COUNTRY_ID IS 'It Refer Table GLOBAL_COUNTRY'; </v>
      </c>
    </row>
    <row r="321" spans="1:7" hidden="1" x14ac:dyDescent="0.25">
      <c r="A321" t="s">
        <v>972</v>
      </c>
      <c r="B321" t="s">
        <v>857</v>
      </c>
      <c r="C321" t="s">
        <v>3649</v>
      </c>
      <c r="D321" t="s">
        <v>3138</v>
      </c>
      <c r="E321" t="s">
        <v>1486</v>
      </c>
      <c r="F321" t="s">
        <v>1269</v>
      </c>
      <c r="G321" t="str">
        <f t="shared" si="4"/>
        <v xml:space="preserve">COMMENT ON COLUMN COUNTRY.CREATED_BY_ID IS 'It Refer Table USER_INFO'; </v>
      </c>
    </row>
    <row r="322" spans="1:7" hidden="1" x14ac:dyDescent="0.25">
      <c r="A322" t="s">
        <v>972</v>
      </c>
      <c r="B322" t="s">
        <v>859</v>
      </c>
      <c r="C322" t="s">
        <v>3650</v>
      </c>
      <c r="D322" t="s">
        <v>3138</v>
      </c>
      <c r="E322" t="s">
        <v>1486</v>
      </c>
      <c r="F322" t="s">
        <v>1269</v>
      </c>
      <c r="G322" t="str">
        <f t="shared" si="4"/>
        <v xml:space="preserve">COMMENT ON COLUMN COUNTRY.MODIFIED_BY_ID IS 'It Refer Table USER_INFO'; </v>
      </c>
    </row>
    <row r="323" spans="1:7" hidden="1" x14ac:dyDescent="0.25">
      <c r="A323" t="s">
        <v>972</v>
      </c>
      <c r="B323" t="s">
        <v>1710</v>
      </c>
      <c r="C323" t="s">
        <v>3651</v>
      </c>
      <c r="D323" t="s">
        <v>3094</v>
      </c>
      <c r="E323" t="s">
        <v>1486</v>
      </c>
      <c r="F323" t="s">
        <v>1192</v>
      </c>
      <c r="G323" t="str">
        <f t="shared" ref="G323:G386" si="5" xml:space="preserve"> CONCATENATE("COMMENT ON COLUMN ",A323,".",B323," IS 'It Refer Table ",F323,"'; ")</f>
        <v xml:space="preserve">COMMENT ON COLUMN COUNTRY.REGION_ID IS 'It Refer Table REGION'; </v>
      </c>
    </row>
    <row r="324" spans="1:7" hidden="1" x14ac:dyDescent="0.25">
      <c r="A324" t="s">
        <v>973</v>
      </c>
      <c r="B324" t="s">
        <v>857</v>
      </c>
      <c r="C324" t="s">
        <v>3652</v>
      </c>
      <c r="D324" t="s">
        <v>3138</v>
      </c>
      <c r="E324" t="s">
        <v>1486</v>
      </c>
      <c r="F324" t="s">
        <v>1269</v>
      </c>
      <c r="G324" t="str">
        <f t="shared" si="5"/>
        <v xml:space="preserve">COMMENT ON COLUMN CREDIT_RATING.CREATED_BY_ID IS 'It Refer Table USER_INFO'; </v>
      </c>
    </row>
    <row r="325" spans="1:7" hidden="1" x14ac:dyDescent="0.25">
      <c r="A325" t="s">
        <v>973</v>
      </c>
      <c r="B325" t="s">
        <v>859</v>
      </c>
      <c r="C325" t="s">
        <v>3653</v>
      </c>
      <c r="D325" t="s">
        <v>3138</v>
      </c>
      <c r="E325" t="s">
        <v>1486</v>
      </c>
      <c r="F325" t="s">
        <v>1269</v>
      </c>
      <c r="G325" t="str">
        <f t="shared" si="5"/>
        <v xml:space="preserve">COMMENT ON COLUMN CREDIT_RATING.MODIFIED_BY_ID IS 'It Refer Table USER_INFO'; </v>
      </c>
    </row>
    <row r="326" spans="1:7" hidden="1" x14ac:dyDescent="0.25">
      <c r="A326" t="s">
        <v>973</v>
      </c>
      <c r="B326" t="s">
        <v>861</v>
      </c>
      <c r="C326" t="s">
        <v>3654</v>
      </c>
      <c r="D326" t="s">
        <v>3329</v>
      </c>
      <c r="E326" t="s">
        <v>1486</v>
      </c>
      <c r="F326" t="s">
        <v>936</v>
      </c>
      <c r="G326" t="str">
        <f t="shared" si="5"/>
        <v xml:space="preserve">COMMENT ON COLUMN CREDIT_RATING.TENANT_ID IS 'It Refer Table CLIENT_ORG'; </v>
      </c>
    </row>
    <row r="327" spans="1:7" hidden="1" x14ac:dyDescent="0.25">
      <c r="A327" t="s">
        <v>975</v>
      </c>
      <c r="B327" t="s">
        <v>857</v>
      </c>
      <c r="C327" t="s">
        <v>3655</v>
      </c>
      <c r="D327" t="s">
        <v>3138</v>
      </c>
      <c r="E327" t="s">
        <v>1486</v>
      </c>
      <c r="F327" t="s">
        <v>1269</v>
      </c>
      <c r="G327" t="str">
        <f t="shared" si="5"/>
        <v xml:space="preserve">COMMENT ON COLUMN CURRENCY.CREATED_BY_ID IS 'It Refer Table USER_INFO'; </v>
      </c>
    </row>
    <row r="328" spans="1:7" hidden="1" x14ac:dyDescent="0.25">
      <c r="A328" t="s">
        <v>975</v>
      </c>
      <c r="B328" t="s">
        <v>1868</v>
      </c>
      <c r="C328" t="s">
        <v>3656</v>
      </c>
      <c r="D328" t="s">
        <v>3657</v>
      </c>
      <c r="E328" t="s">
        <v>1486</v>
      </c>
      <c r="F328" t="s">
        <v>1051</v>
      </c>
      <c r="G328" t="str">
        <f t="shared" si="5"/>
        <v xml:space="preserve">COMMENT ON COLUMN CURRENCY.CURRENCY_ID IS 'It Refer Table GLOBAL_CURRENCY'; </v>
      </c>
    </row>
    <row r="329" spans="1:7" hidden="1" x14ac:dyDescent="0.25">
      <c r="A329" t="s">
        <v>975</v>
      </c>
      <c r="B329" t="s">
        <v>859</v>
      </c>
      <c r="C329" t="s">
        <v>3658</v>
      </c>
      <c r="D329" t="s">
        <v>3138</v>
      </c>
      <c r="E329" t="s">
        <v>1486</v>
      </c>
      <c r="F329" t="s">
        <v>1269</v>
      </c>
      <c r="G329" t="str">
        <f t="shared" si="5"/>
        <v xml:space="preserve">COMMENT ON COLUMN CURRENCY.MODIFIED_BY_ID IS 'It Refer Table USER_INFO'; </v>
      </c>
    </row>
    <row r="330" spans="1:7" hidden="1" x14ac:dyDescent="0.25">
      <c r="A330" t="s">
        <v>975</v>
      </c>
      <c r="B330" t="s">
        <v>861</v>
      </c>
      <c r="C330" t="s">
        <v>3659</v>
      </c>
      <c r="D330" t="s">
        <v>3329</v>
      </c>
      <c r="E330" t="s">
        <v>1486</v>
      </c>
      <c r="F330" t="s">
        <v>936</v>
      </c>
      <c r="G330" t="str">
        <f t="shared" si="5"/>
        <v xml:space="preserve">COMMENT ON COLUMN CURRENCY.TENANT_ID IS 'It Refer Table CLIENT_ORG'; </v>
      </c>
    </row>
    <row r="331" spans="1:7" hidden="1" x14ac:dyDescent="0.25">
      <c r="A331" t="s">
        <v>976</v>
      </c>
      <c r="B331" t="s">
        <v>857</v>
      </c>
      <c r="C331" t="s">
        <v>3660</v>
      </c>
      <c r="D331" t="s">
        <v>3138</v>
      </c>
      <c r="E331" t="s">
        <v>1486</v>
      </c>
      <c r="F331" t="s">
        <v>1269</v>
      </c>
      <c r="G331" t="str">
        <f t="shared" si="5"/>
        <v xml:space="preserve">COMMENT ON COLUMN CURRENCY_CONVERSION.CREATED_BY_ID IS 'It Refer Table USER_INFO'; </v>
      </c>
    </row>
    <row r="332" spans="1:7" hidden="1" x14ac:dyDescent="0.25">
      <c r="A332" t="s">
        <v>976</v>
      </c>
      <c r="B332" t="s">
        <v>1979</v>
      </c>
      <c r="C332" t="s">
        <v>3661</v>
      </c>
      <c r="D332" t="s">
        <v>3342</v>
      </c>
      <c r="E332" t="s">
        <v>1486</v>
      </c>
      <c r="F332" t="s">
        <v>975</v>
      </c>
      <c r="G332" t="str">
        <f t="shared" si="5"/>
        <v xml:space="preserve">COMMENT ON COLUMN CURRENCY_CONVERSION.DEST_CURRENCY_ID IS 'It Refer Table CURRENCY'; </v>
      </c>
    </row>
    <row r="333" spans="1:7" hidden="1" x14ac:dyDescent="0.25">
      <c r="A333" t="s">
        <v>976</v>
      </c>
      <c r="B333" t="s">
        <v>859</v>
      </c>
      <c r="C333" t="s">
        <v>3662</v>
      </c>
      <c r="D333" t="s">
        <v>3138</v>
      </c>
      <c r="E333" t="s">
        <v>1486</v>
      </c>
      <c r="F333" t="s">
        <v>1269</v>
      </c>
      <c r="G333" t="str">
        <f t="shared" si="5"/>
        <v xml:space="preserve">COMMENT ON COLUMN CURRENCY_CONVERSION.MODIFIED_BY_ID IS 'It Refer Table USER_INFO'; </v>
      </c>
    </row>
    <row r="334" spans="1:7" hidden="1" x14ac:dyDescent="0.25">
      <c r="A334" t="s">
        <v>976</v>
      </c>
      <c r="B334" t="s">
        <v>1980</v>
      </c>
      <c r="C334" t="s">
        <v>3663</v>
      </c>
      <c r="D334" t="s">
        <v>3342</v>
      </c>
      <c r="E334" t="s">
        <v>1486</v>
      </c>
      <c r="F334" t="s">
        <v>975</v>
      </c>
      <c r="G334" t="str">
        <f t="shared" si="5"/>
        <v xml:space="preserve">COMMENT ON COLUMN CURRENCY_CONVERSION.SOURCE_CURRENCY_ID IS 'It Refer Table CURRENCY'; </v>
      </c>
    </row>
    <row r="335" spans="1:7" hidden="1" x14ac:dyDescent="0.25">
      <c r="A335" t="s">
        <v>976</v>
      </c>
      <c r="B335" t="s">
        <v>861</v>
      </c>
      <c r="C335" t="s">
        <v>3664</v>
      </c>
      <c r="D335" t="s">
        <v>3329</v>
      </c>
      <c r="E335" t="s">
        <v>1486</v>
      </c>
      <c r="F335" t="s">
        <v>936</v>
      </c>
      <c r="G335" t="str">
        <f t="shared" si="5"/>
        <v xml:space="preserve">COMMENT ON COLUMN CURRENCY_CONVERSION.TENANT_ID IS 'It Refer Table CLIENT_ORG'; </v>
      </c>
    </row>
    <row r="336" spans="1:7" hidden="1" x14ac:dyDescent="0.25">
      <c r="A336" t="s">
        <v>977</v>
      </c>
      <c r="B336" t="s">
        <v>1982</v>
      </c>
      <c r="C336" t="s">
        <v>3665</v>
      </c>
      <c r="D336" t="s">
        <v>3080</v>
      </c>
      <c r="E336" t="s">
        <v>1486</v>
      </c>
      <c r="F336" t="s">
        <v>894</v>
      </c>
      <c r="G336" t="str">
        <f t="shared" si="5"/>
        <v xml:space="preserve">COMMENT ON COLUMN CUSTOMER.AGENCY_ID IS 'It Refer Table AGENCY'; </v>
      </c>
    </row>
    <row r="337" spans="1:7" hidden="1" x14ac:dyDescent="0.25">
      <c r="A337" t="s">
        <v>977</v>
      </c>
      <c r="B337" t="s">
        <v>1720</v>
      </c>
      <c r="C337" t="s">
        <v>3666</v>
      </c>
      <c r="D337" t="s">
        <v>3454</v>
      </c>
      <c r="E337" t="s">
        <v>1486</v>
      </c>
      <c r="F337" t="s">
        <v>902</v>
      </c>
      <c r="G337" t="str">
        <f t="shared" si="5"/>
        <v xml:space="preserve">COMMENT ON COLUMN CUSTOMER.AREA_ID IS 'It Refer Table AREA'; </v>
      </c>
    </row>
    <row r="338" spans="1:7" hidden="1" x14ac:dyDescent="0.25">
      <c r="A338" t="s">
        <v>977</v>
      </c>
      <c r="B338" t="s">
        <v>1595</v>
      </c>
      <c r="C338" t="s">
        <v>3667</v>
      </c>
      <c r="D338" t="s">
        <v>3086</v>
      </c>
      <c r="E338" t="s">
        <v>1486</v>
      </c>
      <c r="F338" t="s">
        <v>905</v>
      </c>
      <c r="G338" t="str">
        <f t="shared" si="5"/>
        <v xml:space="preserve">COMMENT ON COLUMN CUSTOMER.BANK_DETAIL_ID IS 'It Refer Table BANK_DETAIL'; </v>
      </c>
    </row>
    <row r="339" spans="1:7" hidden="1" x14ac:dyDescent="0.25">
      <c r="A339" t="s">
        <v>977</v>
      </c>
      <c r="B339" t="s">
        <v>1522</v>
      </c>
      <c r="C339" t="s">
        <v>3668</v>
      </c>
      <c r="D339" t="s">
        <v>3342</v>
      </c>
      <c r="E339" t="s">
        <v>1486</v>
      </c>
      <c r="F339" t="s">
        <v>975</v>
      </c>
      <c r="G339" t="str">
        <f t="shared" si="5"/>
        <v xml:space="preserve">COMMENT ON COLUMN CUSTOMER.BASE_CURRENCY_ID IS 'It Refer Table CURRENCY'; </v>
      </c>
    </row>
    <row r="340" spans="1:7" hidden="1" x14ac:dyDescent="0.25">
      <c r="A340" t="s">
        <v>977</v>
      </c>
      <c r="B340" t="s">
        <v>1503</v>
      </c>
      <c r="C340" t="s">
        <v>3669</v>
      </c>
      <c r="D340" t="s">
        <v>3226</v>
      </c>
      <c r="E340" t="s">
        <v>1486</v>
      </c>
      <c r="F340" t="s">
        <v>935</v>
      </c>
      <c r="G340" t="str">
        <f t="shared" si="5"/>
        <v xml:space="preserve">COMMENT ON COLUMN CUSTOMER.BILLING_ADDRESS_CITY_ID IS 'It Refer Table CITY'; </v>
      </c>
    </row>
    <row r="341" spans="1:7" hidden="1" x14ac:dyDescent="0.25">
      <c r="A341" t="s">
        <v>977</v>
      </c>
      <c r="B341" t="s">
        <v>1504</v>
      </c>
      <c r="C341" t="s">
        <v>3670</v>
      </c>
      <c r="D341" t="s">
        <v>3345</v>
      </c>
      <c r="E341" t="s">
        <v>1486</v>
      </c>
      <c r="F341" t="s">
        <v>957</v>
      </c>
      <c r="G341" t="str">
        <f t="shared" si="5"/>
        <v xml:space="preserve">COMMENT ON COLUMN CUSTOMER.BILLING_ADDRESS_CONTINENT_ID IS 'It Refer Table CONTINENT'; </v>
      </c>
    </row>
    <row r="342" spans="1:7" hidden="1" x14ac:dyDescent="0.25">
      <c r="A342" t="s">
        <v>977</v>
      </c>
      <c r="B342" t="s">
        <v>1505</v>
      </c>
      <c r="C342" t="s">
        <v>3671</v>
      </c>
      <c r="D342" t="s">
        <v>3198</v>
      </c>
      <c r="E342" t="s">
        <v>1486</v>
      </c>
      <c r="F342" t="s">
        <v>972</v>
      </c>
      <c r="G342" t="str">
        <f t="shared" si="5"/>
        <v xml:space="preserve">COMMENT ON COLUMN CUSTOMER.BILLING_ADDRESS_COUNTRY_ID IS 'It Refer Table COUNTRY'; </v>
      </c>
    </row>
    <row r="343" spans="1:7" hidden="1" x14ac:dyDescent="0.25">
      <c r="A343" t="s">
        <v>977</v>
      </c>
      <c r="B343" t="s">
        <v>1506</v>
      </c>
      <c r="C343" t="s">
        <v>3672</v>
      </c>
      <c r="D343" t="s">
        <v>3094</v>
      </c>
      <c r="E343" t="s">
        <v>1486</v>
      </c>
      <c r="F343" t="s">
        <v>1192</v>
      </c>
      <c r="G343" t="str">
        <f t="shared" si="5"/>
        <v xml:space="preserve">COMMENT ON COLUMN CUSTOMER.BILLING_ADDRESS_REGION_ID IS 'It Refer Table REGION'; </v>
      </c>
    </row>
    <row r="344" spans="1:7" hidden="1" x14ac:dyDescent="0.25">
      <c r="A344" t="s">
        <v>977</v>
      </c>
      <c r="B344" t="s">
        <v>1521</v>
      </c>
      <c r="C344" t="s">
        <v>3673</v>
      </c>
      <c r="D344" t="s">
        <v>3342</v>
      </c>
      <c r="E344" t="s">
        <v>1486</v>
      </c>
      <c r="F344" t="s">
        <v>975</v>
      </c>
      <c r="G344" t="str">
        <f t="shared" si="5"/>
        <v xml:space="preserve">COMMENT ON COLUMN CUSTOMER.BILLING_CURRENCY_ID IS 'It Refer Table CURRENCY'; </v>
      </c>
    </row>
    <row r="345" spans="1:7" hidden="1" x14ac:dyDescent="0.25">
      <c r="A345" t="s">
        <v>977</v>
      </c>
      <c r="B345" t="s">
        <v>1721</v>
      </c>
      <c r="C345" t="s">
        <v>3674</v>
      </c>
      <c r="D345" t="s">
        <v>3456</v>
      </c>
      <c r="E345" t="s">
        <v>1486</v>
      </c>
      <c r="F345" t="s">
        <v>909</v>
      </c>
      <c r="G345" t="str">
        <f t="shared" si="5"/>
        <v xml:space="preserve">COMMENT ON COLUMN CUSTOMER.BILLING_FREQUENCY_ID IS 'It Refer Table BILLING_FREQUENCY'; </v>
      </c>
    </row>
    <row r="346" spans="1:7" hidden="1" x14ac:dyDescent="0.25">
      <c r="A346" t="s">
        <v>977</v>
      </c>
      <c r="B346" t="s">
        <v>2010</v>
      </c>
      <c r="C346" t="s">
        <v>3675</v>
      </c>
      <c r="D346" t="s">
        <v>3676</v>
      </c>
      <c r="E346" t="s">
        <v>1486</v>
      </c>
      <c r="F346" t="s">
        <v>912</v>
      </c>
      <c r="G346" t="str">
        <f t="shared" si="5"/>
        <v xml:space="preserve">COMMENT ON COLUMN CUSTOMER.BILLING_PERIOD_ID IS 'It Refer Table BILLING_PERIOD'; </v>
      </c>
    </row>
    <row r="347" spans="1:7" hidden="1" x14ac:dyDescent="0.25">
      <c r="A347" t="s">
        <v>977</v>
      </c>
      <c r="B347" t="s">
        <v>857</v>
      </c>
      <c r="C347" t="s">
        <v>3677</v>
      </c>
      <c r="D347" t="s">
        <v>3138</v>
      </c>
      <c r="E347" t="s">
        <v>1486</v>
      </c>
      <c r="F347" t="s">
        <v>1269</v>
      </c>
      <c r="G347" t="str">
        <f t="shared" si="5"/>
        <v xml:space="preserve">COMMENT ON COLUMN CUSTOMER.CREATED_BY_ID IS 'It Refer Table USER_INFO'; </v>
      </c>
    </row>
    <row r="348" spans="1:7" hidden="1" x14ac:dyDescent="0.25">
      <c r="A348" t="s">
        <v>977</v>
      </c>
      <c r="B348" t="s">
        <v>2015</v>
      </c>
      <c r="C348" t="s">
        <v>3678</v>
      </c>
      <c r="D348" t="s">
        <v>3679</v>
      </c>
      <c r="E348" t="s">
        <v>1486</v>
      </c>
      <c r="F348" t="s">
        <v>973</v>
      </c>
      <c r="G348" t="str">
        <f t="shared" si="5"/>
        <v xml:space="preserve">COMMENT ON COLUMN CUSTOMER.CREDIT_RATING_ID IS 'It Refer Table CREDIT_RATING'; </v>
      </c>
    </row>
    <row r="349" spans="1:7" hidden="1" x14ac:dyDescent="0.25">
      <c r="A349" t="s">
        <v>977</v>
      </c>
      <c r="B349" t="s">
        <v>2018</v>
      </c>
      <c r="C349" t="s">
        <v>3680</v>
      </c>
      <c r="D349" t="s">
        <v>3681</v>
      </c>
      <c r="E349" t="s">
        <v>1486</v>
      </c>
      <c r="F349" t="s">
        <v>981</v>
      </c>
      <c r="G349" t="str">
        <f t="shared" si="5"/>
        <v xml:space="preserve">COMMENT ON COLUMN CUSTOMER.CUSTOMER_STRATEGY_ID IS 'It Refer Table CUSTOMER_STRATEGY'; </v>
      </c>
    </row>
    <row r="350" spans="1:7" hidden="1" x14ac:dyDescent="0.25">
      <c r="A350" t="s">
        <v>977</v>
      </c>
      <c r="B350" t="s">
        <v>2017</v>
      </c>
      <c r="C350" t="s">
        <v>3682</v>
      </c>
      <c r="D350" t="s">
        <v>3200</v>
      </c>
      <c r="E350" t="s">
        <v>1486</v>
      </c>
      <c r="F350" t="s">
        <v>977</v>
      </c>
      <c r="G350" t="str">
        <f t="shared" si="5"/>
        <v xml:space="preserve">COMMENT ON COLUMN CUSTOMER.CUS_ADDRESS_ID IS 'It Refer Table CUSTOMER'; </v>
      </c>
    </row>
    <row r="351" spans="1:7" hidden="1" x14ac:dyDescent="0.25">
      <c r="A351" t="s">
        <v>977</v>
      </c>
      <c r="B351" t="s">
        <v>2017</v>
      </c>
      <c r="C351" t="s">
        <v>3682</v>
      </c>
      <c r="D351" t="s">
        <v>3683</v>
      </c>
      <c r="E351" t="s">
        <v>1486</v>
      </c>
      <c r="F351" t="s">
        <v>977</v>
      </c>
      <c r="G351" t="str">
        <f t="shared" si="5"/>
        <v xml:space="preserve">COMMENT ON COLUMN CUSTOMER.CUS_ADDRESS_ID IS 'It Refer Table CUSTOMER'; </v>
      </c>
    </row>
    <row r="352" spans="1:7" hidden="1" x14ac:dyDescent="0.25">
      <c r="A352" t="s">
        <v>977</v>
      </c>
      <c r="B352" t="s">
        <v>1514</v>
      </c>
      <c r="C352" t="s">
        <v>3684</v>
      </c>
      <c r="D352" t="s">
        <v>3226</v>
      </c>
      <c r="E352" t="s">
        <v>1486</v>
      </c>
      <c r="F352" t="s">
        <v>935</v>
      </c>
      <c r="G352" t="str">
        <f t="shared" si="5"/>
        <v xml:space="preserve">COMMENT ON COLUMN CUSTOMER.HQ_ADDRESS_CITY_ID IS 'It Refer Table CITY'; </v>
      </c>
    </row>
    <row r="353" spans="1:7" hidden="1" x14ac:dyDescent="0.25">
      <c r="A353" t="s">
        <v>977</v>
      </c>
      <c r="B353" t="s">
        <v>1515</v>
      </c>
      <c r="C353" t="s">
        <v>3685</v>
      </c>
      <c r="D353" t="s">
        <v>3345</v>
      </c>
      <c r="E353" t="s">
        <v>1486</v>
      </c>
      <c r="F353" t="s">
        <v>957</v>
      </c>
      <c r="G353" t="str">
        <f t="shared" si="5"/>
        <v xml:space="preserve">COMMENT ON COLUMN CUSTOMER.HQ_ADDRESS_CONTINENT_ID IS 'It Refer Table CONTINENT'; </v>
      </c>
    </row>
    <row r="354" spans="1:7" hidden="1" x14ac:dyDescent="0.25">
      <c r="A354" t="s">
        <v>977</v>
      </c>
      <c r="B354" t="s">
        <v>1516</v>
      </c>
      <c r="C354" t="s">
        <v>3686</v>
      </c>
      <c r="D354" t="s">
        <v>3198</v>
      </c>
      <c r="E354" t="s">
        <v>1486</v>
      </c>
      <c r="F354" t="s">
        <v>972</v>
      </c>
      <c r="G354" t="str">
        <f t="shared" si="5"/>
        <v xml:space="preserve">COMMENT ON COLUMN CUSTOMER.HQ_ADDRESS_COUNTRY_ID IS 'It Refer Table COUNTRY'; </v>
      </c>
    </row>
    <row r="355" spans="1:7" hidden="1" x14ac:dyDescent="0.25">
      <c r="A355" t="s">
        <v>977</v>
      </c>
      <c r="B355" t="s">
        <v>1517</v>
      </c>
      <c r="C355" t="s">
        <v>3687</v>
      </c>
      <c r="D355" t="s">
        <v>3094</v>
      </c>
      <c r="E355" t="s">
        <v>1486</v>
      </c>
      <c r="F355" t="s">
        <v>1192</v>
      </c>
      <c r="G355" t="str">
        <f t="shared" si="5"/>
        <v xml:space="preserve">COMMENT ON COLUMN CUSTOMER.HQ_ADDRESS_REGION_ID IS 'It Refer Table REGION'; </v>
      </c>
    </row>
    <row r="356" spans="1:7" hidden="1" x14ac:dyDescent="0.25">
      <c r="A356" t="s">
        <v>977</v>
      </c>
      <c r="B356" t="s">
        <v>1808</v>
      </c>
      <c r="C356" t="s">
        <v>3688</v>
      </c>
      <c r="D356" t="s">
        <v>3512</v>
      </c>
      <c r="E356" t="s">
        <v>1486</v>
      </c>
      <c r="F356" t="s">
        <v>1062</v>
      </c>
      <c r="G356" t="str">
        <f t="shared" si="5"/>
        <v xml:space="preserve">COMMENT ON COLUMN CUSTOMER.INVOICE_FORMAT_ID IS 'It Refer Table INVOICE_FORMAT'; </v>
      </c>
    </row>
    <row r="357" spans="1:7" hidden="1" x14ac:dyDescent="0.25">
      <c r="A357" t="s">
        <v>977</v>
      </c>
      <c r="B357" t="s">
        <v>1520</v>
      </c>
      <c r="C357" t="s">
        <v>3689</v>
      </c>
      <c r="D357" t="s">
        <v>3064</v>
      </c>
      <c r="E357" t="s">
        <v>1486</v>
      </c>
      <c r="F357" t="s">
        <v>1101</v>
      </c>
      <c r="G357" t="str">
        <f t="shared" si="5"/>
        <v xml:space="preserve">COMMENT ON COLUMN CUSTOMER.LESSOR_ID IS 'It Refer Table LESSOR'; </v>
      </c>
    </row>
    <row r="358" spans="1:7" hidden="1" x14ac:dyDescent="0.25">
      <c r="A358" t="s">
        <v>977</v>
      </c>
      <c r="B358" t="s">
        <v>859</v>
      </c>
      <c r="C358" t="s">
        <v>3690</v>
      </c>
      <c r="D358" t="s">
        <v>3138</v>
      </c>
      <c r="E358" t="s">
        <v>1486</v>
      </c>
      <c r="F358" t="s">
        <v>1269</v>
      </c>
      <c r="G358" t="str">
        <f t="shared" si="5"/>
        <v xml:space="preserve">COMMENT ON COLUMN CUSTOMER.MODIFIED_BY_ID IS 'It Refer Table USER_INFO'; </v>
      </c>
    </row>
    <row r="359" spans="1:7" hidden="1" x14ac:dyDescent="0.25">
      <c r="A359" t="s">
        <v>977</v>
      </c>
      <c r="B359" t="s">
        <v>1989</v>
      </c>
      <c r="C359" t="s">
        <v>3691</v>
      </c>
      <c r="D359" t="s">
        <v>3692</v>
      </c>
      <c r="E359" t="s">
        <v>1486</v>
      </c>
      <c r="F359" t="s">
        <v>1144</v>
      </c>
      <c r="G359" t="str">
        <f t="shared" si="5"/>
        <v xml:space="preserve">COMMENT ON COLUMN CUSTOMER.OPERATIONAL_ACTIVITY_ID IS 'It Refer Table OPERATIONAL_ACTIVITY'; </v>
      </c>
    </row>
    <row r="360" spans="1:7" hidden="1" x14ac:dyDescent="0.25">
      <c r="A360" t="s">
        <v>977</v>
      </c>
      <c r="B360" t="s">
        <v>1991</v>
      </c>
      <c r="C360" t="s">
        <v>3693</v>
      </c>
      <c r="D360" t="s">
        <v>3683</v>
      </c>
      <c r="E360" t="s">
        <v>1486</v>
      </c>
      <c r="F360" t="s">
        <v>977</v>
      </c>
      <c r="G360" t="str">
        <f t="shared" si="5"/>
        <v xml:space="preserve">COMMENT ON COLUMN CUSTOMER.PARENT_CUSTOMER_ID IS 'It Refer Table CUSTOMER'; </v>
      </c>
    </row>
    <row r="361" spans="1:7" hidden="1" x14ac:dyDescent="0.25">
      <c r="A361" t="s">
        <v>977</v>
      </c>
      <c r="B361" t="s">
        <v>1991</v>
      </c>
      <c r="C361" t="s">
        <v>3693</v>
      </c>
      <c r="D361" t="s">
        <v>3200</v>
      </c>
      <c r="E361" t="s">
        <v>1486</v>
      </c>
      <c r="F361" t="s">
        <v>977</v>
      </c>
      <c r="G361" t="str">
        <f t="shared" si="5"/>
        <v xml:space="preserve">COMMENT ON COLUMN CUSTOMER.PARENT_CUSTOMER_ID IS 'It Refer Table CUSTOMER'; </v>
      </c>
    </row>
    <row r="362" spans="1:7" hidden="1" x14ac:dyDescent="0.25">
      <c r="A362" t="s">
        <v>977</v>
      </c>
      <c r="B362" t="s">
        <v>1995</v>
      </c>
      <c r="C362" t="s">
        <v>3694</v>
      </c>
      <c r="D362" t="s">
        <v>3695</v>
      </c>
      <c r="E362" t="s">
        <v>1486</v>
      </c>
      <c r="F362" t="s">
        <v>1202</v>
      </c>
      <c r="G362" t="str">
        <f t="shared" si="5"/>
        <v xml:space="preserve">COMMENT ON COLUMN CUSTOMER.RE_BILLING_ID IS 'It Refer Table REPAIR_RE_BILLING'; </v>
      </c>
    </row>
    <row r="363" spans="1:7" hidden="1" x14ac:dyDescent="0.25">
      <c r="A363" t="s">
        <v>977</v>
      </c>
      <c r="B363" t="s">
        <v>1495</v>
      </c>
      <c r="C363" t="s">
        <v>3696</v>
      </c>
      <c r="D363" t="s">
        <v>3357</v>
      </c>
      <c r="E363" t="s">
        <v>1486</v>
      </c>
      <c r="F363" t="s">
        <v>1257</v>
      </c>
      <c r="G363" t="str">
        <f t="shared" si="5"/>
        <v xml:space="preserve">COMMENT ON COLUMN CUSTOMER.TAX_ID IS 'It Refer Table TAX'; </v>
      </c>
    </row>
    <row r="364" spans="1:7" hidden="1" x14ac:dyDescent="0.25">
      <c r="A364" t="s">
        <v>977</v>
      </c>
      <c r="B364" t="s">
        <v>861</v>
      </c>
      <c r="C364" t="s">
        <v>3697</v>
      </c>
      <c r="D364" t="s">
        <v>3329</v>
      </c>
      <c r="E364" t="s">
        <v>1486</v>
      </c>
      <c r="F364" t="s">
        <v>936</v>
      </c>
      <c r="G364" t="str">
        <f t="shared" si="5"/>
        <v xml:space="preserve">COMMENT ON COLUMN CUSTOMER.TENANT_ID IS 'It Refer Table CLIENT_ORG'; </v>
      </c>
    </row>
    <row r="365" spans="1:7" hidden="1" x14ac:dyDescent="0.25">
      <c r="A365" t="s">
        <v>978</v>
      </c>
      <c r="B365" t="s">
        <v>2024</v>
      </c>
      <c r="C365" t="s">
        <v>3199</v>
      </c>
      <c r="D365" t="s">
        <v>3200</v>
      </c>
      <c r="E365" t="s">
        <v>1486</v>
      </c>
      <c r="F365" t="s">
        <v>977</v>
      </c>
      <c r="G365" t="str">
        <f t="shared" si="5"/>
        <v xml:space="preserve">COMMENT ON COLUMN CUSTOMER_EXTERNAL_RATING.CUSTOMER_EXTERNAL_RATINGS_ID IS 'It Refer Table CUSTOMER'; </v>
      </c>
    </row>
    <row r="366" spans="1:7" hidden="1" x14ac:dyDescent="0.25">
      <c r="A366" t="s">
        <v>978</v>
      </c>
      <c r="B366" t="s">
        <v>2025</v>
      </c>
      <c r="C366" t="s">
        <v>3262</v>
      </c>
      <c r="D366" t="s">
        <v>3263</v>
      </c>
      <c r="E366" t="s">
        <v>1486</v>
      </c>
      <c r="F366" t="s">
        <v>1040</v>
      </c>
      <c r="G366" t="str">
        <f t="shared" si="5"/>
        <v xml:space="preserve">COMMENT ON COLUMN CUSTOMER_EXTERNAL_RATING.EXTERNAL_RATING_ID IS 'It Refer Table EXTERNAL_RATING'; </v>
      </c>
    </row>
    <row r="367" spans="1:7" hidden="1" x14ac:dyDescent="0.25">
      <c r="A367" t="s">
        <v>979</v>
      </c>
      <c r="B367" t="s">
        <v>2026</v>
      </c>
      <c r="C367" t="s">
        <v>3698</v>
      </c>
      <c r="D367" t="s">
        <v>3200</v>
      </c>
      <c r="E367" t="s">
        <v>1486</v>
      </c>
      <c r="F367" t="s">
        <v>977</v>
      </c>
      <c r="G367" t="str">
        <f t="shared" si="5"/>
        <v xml:space="preserve">COMMENT ON COLUMN CUSTOMER_LOCATION.CUSTOMER_LOCATIONS_ID IS 'It Refer Table CUSTOMER'; </v>
      </c>
    </row>
    <row r="368" spans="1:7" hidden="1" x14ac:dyDescent="0.25">
      <c r="A368" t="s">
        <v>979</v>
      </c>
      <c r="B368" t="s">
        <v>1530</v>
      </c>
      <c r="C368" t="s">
        <v>3699</v>
      </c>
      <c r="D368" t="s">
        <v>3068</v>
      </c>
      <c r="E368" t="s">
        <v>1486</v>
      </c>
      <c r="F368" t="s">
        <v>1104</v>
      </c>
      <c r="G368" t="str">
        <f t="shared" si="5"/>
        <v xml:space="preserve">COMMENT ON COLUMN CUSTOMER_LOCATION.LOCATION_ID IS 'It Refer Table LOCATION'; </v>
      </c>
    </row>
    <row r="369" spans="1:7" hidden="1" x14ac:dyDescent="0.25">
      <c r="A369" t="s">
        <v>980</v>
      </c>
      <c r="B369" t="s">
        <v>2028</v>
      </c>
      <c r="C369" t="s">
        <v>3201</v>
      </c>
      <c r="D369" t="s">
        <v>3200</v>
      </c>
      <c r="E369" t="s">
        <v>1486</v>
      </c>
      <c r="F369" t="s">
        <v>977</v>
      </c>
      <c r="G369" t="str">
        <f t="shared" si="5"/>
        <v xml:space="preserve">COMMENT ON COLUMN CUSTOMER_RE_BILL_ADDRESS.CUSTOMER_RE_BILLS_ID IS 'It Refer Table CUSTOMER'; </v>
      </c>
    </row>
    <row r="370" spans="1:7" hidden="1" x14ac:dyDescent="0.25">
      <c r="A370" t="s">
        <v>980</v>
      </c>
      <c r="B370" t="s">
        <v>2027</v>
      </c>
      <c r="C370" t="s">
        <v>3103</v>
      </c>
      <c r="D370" t="s">
        <v>3104</v>
      </c>
      <c r="E370" t="s">
        <v>1486</v>
      </c>
      <c r="F370" t="s">
        <v>1211</v>
      </c>
      <c r="G370" t="str">
        <f t="shared" si="5"/>
        <v xml:space="preserve">COMMENT ON COLUMN CUSTOMER_RE_BILL_ADDRESS.RE_BILL_ADDRESS_ID IS 'It Refer Table RE_BILL_ADDRESS'; </v>
      </c>
    </row>
    <row r="371" spans="1:7" hidden="1" x14ac:dyDescent="0.25">
      <c r="A371" t="s">
        <v>981</v>
      </c>
      <c r="B371" t="s">
        <v>857</v>
      </c>
      <c r="C371" t="s">
        <v>3700</v>
      </c>
      <c r="D371" t="s">
        <v>3138</v>
      </c>
      <c r="E371" t="s">
        <v>1486</v>
      </c>
      <c r="F371" t="s">
        <v>1269</v>
      </c>
      <c r="G371" t="str">
        <f t="shared" si="5"/>
        <v xml:space="preserve">COMMENT ON COLUMN CUSTOMER_STRATEGY.CREATED_BY_ID IS 'It Refer Table USER_INFO'; </v>
      </c>
    </row>
    <row r="372" spans="1:7" hidden="1" x14ac:dyDescent="0.25">
      <c r="A372" t="s">
        <v>981</v>
      </c>
      <c r="B372" t="s">
        <v>859</v>
      </c>
      <c r="C372" t="s">
        <v>3701</v>
      </c>
      <c r="D372" t="s">
        <v>3138</v>
      </c>
      <c r="E372" t="s">
        <v>1486</v>
      </c>
      <c r="F372" t="s">
        <v>1269</v>
      </c>
      <c r="G372" t="str">
        <f t="shared" si="5"/>
        <v xml:space="preserve">COMMENT ON COLUMN CUSTOMER_STRATEGY.MODIFIED_BY_ID IS 'It Refer Table USER_INFO'; </v>
      </c>
    </row>
    <row r="373" spans="1:7" hidden="1" x14ac:dyDescent="0.25">
      <c r="A373" t="s">
        <v>981</v>
      </c>
      <c r="B373" t="s">
        <v>861</v>
      </c>
      <c r="C373" t="s">
        <v>3702</v>
      </c>
      <c r="D373" t="s">
        <v>3329</v>
      </c>
      <c r="E373" t="s">
        <v>1486</v>
      </c>
      <c r="F373" t="s">
        <v>936</v>
      </c>
      <c r="G373" t="str">
        <f t="shared" si="5"/>
        <v xml:space="preserve">COMMENT ON COLUMN CUSTOMER_STRATEGY.TENANT_ID IS 'It Refer Table CLIENT_ORG'; </v>
      </c>
    </row>
    <row r="374" spans="1:7" hidden="1" x14ac:dyDescent="0.25">
      <c r="A374" t="s">
        <v>982</v>
      </c>
      <c r="B374" t="s">
        <v>857</v>
      </c>
      <c r="C374" t="s">
        <v>3703</v>
      </c>
      <c r="D374" t="s">
        <v>3138</v>
      </c>
      <c r="E374" t="s">
        <v>1486</v>
      </c>
      <c r="F374" t="s">
        <v>1269</v>
      </c>
      <c r="G374" t="str">
        <f t="shared" si="5"/>
        <v xml:space="preserve">COMMENT ON COLUMN DAMAGE_CODE.CREATED_BY_ID IS 'It Refer Table USER_INFO'; </v>
      </c>
    </row>
    <row r="375" spans="1:7" hidden="1" x14ac:dyDescent="0.25">
      <c r="A375" t="s">
        <v>982</v>
      </c>
      <c r="B375" t="s">
        <v>859</v>
      </c>
      <c r="C375" t="s">
        <v>3704</v>
      </c>
      <c r="D375" t="s">
        <v>3138</v>
      </c>
      <c r="E375" t="s">
        <v>1486</v>
      </c>
      <c r="F375" t="s">
        <v>1269</v>
      </c>
      <c r="G375" t="str">
        <f t="shared" si="5"/>
        <v xml:space="preserve">COMMENT ON COLUMN DAMAGE_CODE.MODIFIED_BY_ID IS 'It Refer Table USER_INFO'; </v>
      </c>
    </row>
    <row r="376" spans="1:7" hidden="1" x14ac:dyDescent="0.25">
      <c r="A376" t="s">
        <v>982</v>
      </c>
      <c r="B376" t="s">
        <v>861</v>
      </c>
      <c r="C376" t="s">
        <v>3705</v>
      </c>
      <c r="D376" t="s">
        <v>3329</v>
      </c>
      <c r="E376" t="s">
        <v>1486</v>
      </c>
      <c r="F376" t="s">
        <v>936</v>
      </c>
      <c r="G376" t="str">
        <f t="shared" si="5"/>
        <v xml:space="preserve">COMMENT ON COLUMN DAMAGE_CODE.TENANT_ID IS 'It Refer Table CLIENT_ORG'; </v>
      </c>
    </row>
    <row r="377" spans="1:7" hidden="1" x14ac:dyDescent="0.25">
      <c r="A377" t="s">
        <v>985</v>
      </c>
      <c r="B377" t="s">
        <v>857</v>
      </c>
      <c r="C377" t="s">
        <v>3706</v>
      </c>
      <c r="D377" t="s">
        <v>3138</v>
      </c>
      <c r="E377" t="s">
        <v>1486</v>
      </c>
      <c r="F377" t="s">
        <v>1269</v>
      </c>
      <c r="G377" t="str">
        <f t="shared" si="5"/>
        <v xml:space="preserve">COMMENT ON COLUMN DEFAULT_CHARGE.CREATED_BY_ID IS 'It Refer Table USER_INFO'; </v>
      </c>
    </row>
    <row r="378" spans="1:7" hidden="1" x14ac:dyDescent="0.25">
      <c r="A378" t="s">
        <v>985</v>
      </c>
      <c r="B378" t="s">
        <v>859</v>
      </c>
      <c r="C378" t="s">
        <v>3707</v>
      </c>
      <c r="D378" t="s">
        <v>3138</v>
      </c>
      <c r="E378" t="s">
        <v>1486</v>
      </c>
      <c r="F378" t="s">
        <v>1269</v>
      </c>
      <c r="G378" t="str">
        <f t="shared" si="5"/>
        <v xml:space="preserve">COMMENT ON COLUMN DEFAULT_CHARGE.MODIFIED_BY_ID IS 'It Refer Table USER_INFO'; </v>
      </c>
    </row>
    <row r="379" spans="1:7" hidden="1" x14ac:dyDescent="0.25">
      <c r="A379" t="s">
        <v>985</v>
      </c>
      <c r="B379" t="s">
        <v>861</v>
      </c>
      <c r="C379" t="s">
        <v>3708</v>
      </c>
      <c r="D379" t="s">
        <v>3329</v>
      </c>
      <c r="E379" t="s">
        <v>1486</v>
      </c>
      <c r="F379" t="s">
        <v>936</v>
      </c>
      <c r="G379" t="str">
        <f t="shared" si="5"/>
        <v xml:space="preserve">COMMENT ON COLUMN DEFAULT_CHARGE.TENANT_ID IS 'It Refer Table CLIENT_ORG'; </v>
      </c>
    </row>
    <row r="380" spans="1:7" hidden="1" x14ac:dyDescent="0.25">
      <c r="A380" t="s">
        <v>986</v>
      </c>
      <c r="B380" t="s">
        <v>1615</v>
      </c>
      <c r="C380" t="s">
        <v>3244</v>
      </c>
      <c r="D380" t="s">
        <v>3243</v>
      </c>
      <c r="E380" t="s">
        <v>1486</v>
      </c>
      <c r="F380" t="s">
        <v>930</v>
      </c>
      <c r="G380" t="str">
        <f t="shared" si="5"/>
        <v xml:space="preserve">COMMENT ON COLUMN DEFAULT_CHARGE_CHARGE.CHARGE_ID IS 'It Refer Table CHARGE'; </v>
      </c>
    </row>
    <row r="381" spans="1:7" hidden="1" x14ac:dyDescent="0.25">
      <c r="A381" t="s">
        <v>986</v>
      </c>
      <c r="B381" t="s">
        <v>2035</v>
      </c>
      <c r="C381" t="s">
        <v>3202</v>
      </c>
      <c r="D381" t="s">
        <v>3203</v>
      </c>
      <c r="E381" t="s">
        <v>1486</v>
      </c>
      <c r="F381" t="s">
        <v>985</v>
      </c>
      <c r="G381" t="str">
        <f t="shared" si="5"/>
        <v xml:space="preserve">COMMENT ON COLUMN DEFAULT_CHARGE_CHARGE.DEFAULT_CHARGE_CHARGES_ID IS 'It Refer Table DEFAULT_CHARGE'; </v>
      </c>
    </row>
    <row r="382" spans="1:7" hidden="1" x14ac:dyDescent="0.25">
      <c r="A382" t="s">
        <v>472</v>
      </c>
      <c r="B382" t="s">
        <v>1524</v>
      </c>
      <c r="C382" t="s">
        <v>3709</v>
      </c>
      <c r="D382" t="s">
        <v>3339</v>
      </c>
      <c r="E382" t="s">
        <v>1486</v>
      </c>
      <c r="F382" t="s">
        <v>997</v>
      </c>
      <c r="G382" t="str">
        <f t="shared" si="5"/>
        <v xml:space="preserve">COMMENT ON COLUMN DEPOT.AGREEMENT_ID IS 'It Refer Table DESIGN_AGREEMENT'; </v>
      </c>
    </row>
    <row r="383" spans="1:7" hidden="1" x14ac:dyDescent="0.25">
      <c r="A383" t="s">
        <v>472</v>
      </c>
      <c r="B383" t="s">
        <v>1720</v>
      </c>
      <c r="C383" t="s">
        <v>3710</v>
      </c>
      <c r="D383" t="s">
        <v>3454</v>
      </c>
      <c r="E383" t="s">
        <v>1486</v>
      </c>
      <c r="F383" t="s">
        <v>902</v>
      </c>
      <c r="G383" t="str">
        <f t="shared" si="5"/>
        <v xml:space="preserve">COMMENT ON COLUMN DEPOT.AREA_ID IS 'It Refer Table AREA'; </v>
      </c>
    </row>
    <row r="384" spans="1:7" hidden="1" x14ac:dyDescent="0.25">
      <c r="A384" t="s">
        <v>472</v>
      </c>
      <c r="B384" t="s">
        <v>1522</v>
      </c>
      <c r="C384" t="s">
        <v>3711</v>
      </c>
      <c r="D384" t="s">
        <v>3342</v>
      </c>
      <c r="E384" t="s">
        <v>1486</v>
      </c>
      <c r="F384" t="s">
        <v>975</v>
      </c>
      <c r="G384" t="str">
        <f t="shared" si="5"/>
        <v xml:space="preserve">COMMENT ON COLUMN DEPOT.BASE_CURRENCY_ID IS 'It Refer Table CURRENCY'; </v>
      </c>
    </row>
    <row r="385" spans="1:7" hidden="1" x14ac:dyDescent="0.25">
      <c r="A385" t="s">
        <v>472</v>
      </c>
      <c r="B385" t="s">
        <v>1503</v>
      </c>
      <c r="C385" t="s">
        <v>3712</v>
      </c>
      <c r="D385" t="s">
        <v>3226</v>
      </c>
      <c r="E385" t="s">
        <v>1486</v>
      </c>
      <c r="F385" t="s">
        <v>935</v>
      </c>
      <c r="G385" t="str">
        <f t="shared" si="5"/>
        <v xml:space="preserve">COMMENT ON COLUMN DEPOT.BILLING_ADDRESS_CITY_ID IS 'It Refer Table CITY'; </v>
      </c>
    </row>
    <row r="386" spans="1:7" hidden="1" x14ac:dyDescent="0.25">
      <c r="A386" t="s">
        <v>472</v>
      </c>
      <c r="B386" t="s">
        <v>1504</v>
      </c>
      <c r="C386" t="s">
        <v>3713</v>
      </c>
      <c r="D386" t="s">
        <v>3345</v>
      </c>
      <c r="E386" t="s">
        <v>1486</v>
      </c>
      <c r="F386" t="s">
        <v>957</v>
      </c>
      <c r="G386" t="str">
        <f t="shared" si="5"/>
        <v xml:space="preserve">COMMENT ON COLUMN DEPOT.BILLING_ADDRESS_CONTINENT_ID IS 'It Refer Table CONTINENT'; </v>
      </c>
    </row>
    <row r="387" spans="1:7" hidden="1" x14ac:dyDescent="0.25">
      <c r="A387" t="s">
        <v>472</v>
      </c>
      <c r="B387" t="s">
        <v>1505</v>
      </c>
      <c r="C387" t="s">
        <v>3714</v>
      </c>
      <c r="D387" t="s">
        <v>3198</v>
      </c>
      <c r="E387" t="s">
        <v>1486</v>
      </c>
      <c r="F387" t="s">
        <v>972</v>
      </c>
      <c r="G387" t="str">
        <f t="shared" ref="G387:G450" si="6" xml:space="preserve"> CONCATENATE("COMMENT ON COLUMN ",A387,".",B387," IS 'It Refer Table ",F387,"'; ")</f>
        <v xml:space="preserve">COMMENT ON COLUMN DEPOT.BILLING_ADDRESS_COUNTRY_ID IS 'It Refer Table COUNTRY'; </v>
      </c>
    </row>
    <row r="388" spans="1:7" hidden="1" x14ac:dyDescent="0.25">
      <c r="A388" t="s">
        <v>472</v>
      </c>
      <c r="B388" t="s">
        <v>1506</v>
      </c>
      <c r="C388" t="s">
        <v>3715</v>
      </c>
      <c r="D388" t="s">
        <v>3094</v>
      </c>
      <c r="E388" t="s">
        <v>1486</v>
      </c>
      <c r="F388" t="s">
        <v>1192</v>
      </c>
      <c r="G388" t="str">
        <f t="shared" si="6"/>
        <v xml:space="preserve">COMMENT ON COLUMN DEPOT.BILLING_ADDRESS_REGION_ID IS 'It Refer Table REGION'; </v>
      </c>
    </row>
    <row r="389" spans="1:7" hidden="1" x14ac:dyDescent="0.25">
      <c r="A389" t="s">
        <v>472</v>
      </c>
      <c r="B389" t="s">
        <v>1536</v>
      </c>
      <c r="C389" t="s">
        <v>3716</v>
      </c>
      <c r="D389" t="s">
        <v>3226</v>
      </c>
      <c r="E389" t="s">
        <v>1486</v>
      </c>
      <c r="F389" t="s">
        <v>935</v>
      </c>
      <c r="G389" t="str">
        <f t="shared" si="6"/>
        <v xml:space="preserve">COMMENT ON COLUMN DEPOT.CITY_ID IS 'It Refer Table CITY'; </v>
      </c>
    </row>
    <row r="390" spans="1:7" hidden="1" x14ac:dyDescent="0.25">
      <c r="A390" t="s">
        <v>472</v>
      </c>
      <c r="B390" t="s">
        <v>857</v>
      </c>
      <c r="C390" t="s">
        <v>3717</v>
      </c>
      <c r="D390" t="s">
        <v>3138</v>
      </c>
      <c r="E390" t="s">
        <v>1486</v>
      </c>
      <c r="F390" t="s">
        <v>1269</v>
      </c>
      <c r="G390" t="str">
        <f t="shared" si="6"/>
        <v xml:space="preserve">COMMENT ON COLUMN DEPOT.CREATED_BY_ID IS 'It Refer Table USER_INFO'; </v>
      </c>
    </row>
    <row r="391" spans="1:7" hidden="1" x14ac:dyDescent="0.25">
      <c r="A391" t="s">
        <v>472</v>
      </c>
      <c r="B391" t="s">
        <v>2048</v>
      </c>
      <c r="C391" t="s">
        <v>3718</v>
      </c>
      <c r="D391" t="s">
        <v>3208</v>
      </c>
      <c r="E391" t="s">
        <v>1486</v>
      </c>
      <c r="F391" t="s">
        <v>988</v>
      </c>
      <c r="G391" t="str">
        <f t="shared" si="6"/>
        <v xml:space="preserve">COMMENT ON COLUMN DEPOT.CURRENT_HISTORY_ID IS 'It Refer Table DEPOT_HISTORY'; </v>
      </c>
    </row>
    <row r="392" spans="1:7" hidden="1" x14ac:dyDescent="0.25">
      <c r="A392" t="s">
        <v>472</v>
      </c>
      <c r="B392" t="s">
        <v>2049</v>
      </c>
      <c r="C392" t="s">
        <v>3719</v>
      </c>
      <c r="D392" t="s">
        <v>3205</v>
      </c>
      <c r="E392" t="s">
        <v>1486</v>
      </c>
      <c r="F392" t="s">
        <v>472</v>
      </c>
      <c r="G392" t="str">
        <f t="shared" si="6"/>
        <v xml:space="preserve">COMMENT ON COLUMN DEPOT.DEPOT_ADDRESS_ID IS 'It Refer Table DEPOT'; </v>
      </c>
    </row>
    <row r="393" spans="1:7" hidden="1" x14ac:dyDescent="0.25">
      <c r="A393" t="s">
        <v>472</v>
      </c>
      <c r="B393" t="s">
        <v>1514</v>
      </c>
      <c r="C393" t="s">
        <v>3720</v>
      </c>
      <c r="D393" t="s">
        <v>3226</v>
      </c>
      <c r="E393" t="s">
        <v>1486</v>
      </c>
      <c r="F393" t="s">
        <v>935</v>
      </c>
      <c r="G393" t="str">
        <f t="shared" si="6"/>
        <v xml:space="preserve">COMMENT ON COLUMN DEPOT.HQ_ADDRESS_CITY_ID IS 'It Refer Table CITY'; </v>
      </c>
    </row>
    <row r="394" spans="1:7" hidden="1" x14ac:dyDescent="0.25">
      <c r="A394" t="s">
        <v>472</v>
      </c>
      <c r="B394" t="s">
        <v>1515</v>
      </c>
      <c r="C394" t="s">
        <v>3721</v>
      </c>
      <c r="D394" t="s">
        <v>3345</v>
      </c>
      <c r="E394" t="s">
        <v>1486</v>
      </c>
      <c r="F394" t="s">
        <v>957</v>
      </c>
      <c r="G394" t="str">
        <f t="shared" si="6"/>
        <v xml:space="preserve">COMMENT ON COLUMN DEPOT.HQ_ADDRESS_CONTINENT_ID IS 'It Refer Table CONTINENT'; </v>
      </c>
    </row>
    <row r="395" spans="1:7" hidden="1" x14ac:dyDescent="0.25">
      <c r="A395" t="s">
        <v>472</v>
      </c>
      <c r="B395" t="s">
        <v>1516</v>
      </c>
      <c r="C395" t="s">
        <v>3722</v>
      </c>
      <c r="D395" t="s">
        <v>3198</v>
      </c>
      <c r="E395" t="s">
        <v>1486</v>
      </c>
      <c r="F395" t="s">
        <v>972</v>
      </c>
      <c r="G395" t="str">
        <f t="shared" si="6"/>
        <v xml:space="preserve">COMMENT ON COLUMN DEPOT.HQ_ADDRESS_COUNTRY_ID IS 'It Refer Table COUNTRY'; </v>
      </c>
    </row>
    <row r="396" spans="1:7" hidden="1" x14ac:dyDescent="0.25">
      <c r="A396" t="s">
        <v>472</v>
      </c>
      <c r="B396" t="s">
        <v>1517</v>
      </c>
      <c r="C396" t="s">
        <v>3723</v>
      </c>
      <c r="D396" t="s">
        <v>3094</v>
      </c>
      <c r="E396" t="s">
        <v>1486</v>
      </c>
      <c r="F396" t="s">
        <v>1192</v>
      </c>
      <c r="G396" t="str">
        <f t="shared" si="6"/>
        <v xml:space="preserve">COMMENT ON COLUMN DEPOT.HQ_ADDRESS_REGION_ID IS 'It Refer Table REGION'; </v>
      </c>
    </row>
    <row r="397" spans="1:7" hidden="1" x14ac:dyDescent="0.25">
      <c r="A397" t="s">
        <v>472</v>
      </c>
      <c r="B397" t="s">
        <v>1520</v>
      </c>
      <c r="C397" t="s">
        <v>3724</v>
      </c>
      <c r="D397" t="s">
        <v>3064</v>
      </c>
      <c r="E397" t="s">
        <v>1486</v>
      </c>
      <c r="F397" t="s">
        <v>1101</v>
      </c>
      <c r="G397" t="str">
        <f t="shared" si="6"/>
        <v xml:space="preserve">COMMENT ON COLUMN DEPOT.LESSOR_ID IS 'It Refer Table LESSOR'; </v>
      </c>
    </row>
    <row r="398" spans="1:7" hidden="1" x14ac:dyDescent="0.25">
      <c r="A398" t="s">
        <v>472</v>
      </c>
      <c r="B398" t="s">
        <v>859</v>
      </c>
      <c r="C398" t="s">
        <v>3725</v>
      </c>
      <c r="D398" t="s">
        <v>3138</v>
      </c>
      <c r="E398" t="s">
        <v>1486</v>
      </c>
      <c r="F398" t="s">
        <v>1269</v>
      </c>
      <c r="G398" t="str">
        <f t="shared" si="6"/>
        <v xml:space="preserve">COMMENT ON COLUMN DEPOT.MODIFIED_BY_ID IS 'It Refer Table USER_INFO'; </v>
      </c>
    </row>
    <row r="399" spans="1:7" hidden="1" x14ac:dyDescent="0.25">
      <c r="A399" t="s">
        <v>472</v>
      </c>
      <c r="B399" t="s">
        <v>2041</v>
      </c>
      <c r="C399" t="s">
        <v>3726</v>
      </c>
      <c r="D399" t="s">
        <v>3226</v>
      </c>
      <c r="E399" t="s">
        <v>1486</v>
      </c>
      <c r="F399" t="s">
        <v>935</v>
      </c>
      <c r="G399" t="str">
        <f t="shared" si="6"/>
        <v xml:space="preserve">COMMENT ON COLUMN DEPOT.PHYSICAL_ADDRESS_CITY_ID IS 'It Refer Table CITY'; </v>
      </c>
    </row>
    <row r="400" spans="1:7" hidden="1" x14ac:dyDescent="0.25">
      <c r="A400" t="s">
        <v>472</v>
      </c>
      <c r="B400" t="s">
        <v>2042</v>
      </c>
      <c r="C400" t="s">
        <v>3727</v>
      </c>
      <c r="D400" t="s">
        <v>3345</v>
      </c>
      <c r="E400" t="s">
        <v>1486</v>
      </c>
      <c r="F400" t="s">
        <v>957</v>
      </c>
      <c r="G400" t="str">
        <f t="shared" si="6"/>
        <v xml:space="preserve">COMMENT ON COLUMN DEPOT.PHYSICAL_ADDRESS_CONTINENT_ID IS 'It Refer Table CONTINENT'; </v>
      </c>
    </row>
    <row r="401" spans="1:7" hidden="1" x14ac:dyDescent="0.25">
      <c r="A401" t="s">
        <v>472</v>
      </c>
      <c r="B401" t="s">
        <v>2043</v>
      </c>
      <c r="C401" t="s">
        <v>3728</v>
      </c>
      <c r="D401" t="s">
        <v>3198</v>
      </c>
      <c r="E401" t="s">
        <v>1486</v>
      </c>
      <c r="F401" t="s">
        <v>972</v>
      </c>
      <c r="G401" t="str">
        <f t="shared" si="6"/>
        <v xml:space="preserve">COMMENT ON COLUMN DEPOT.PHYSICAL_ADDRESS_COUNTRY_ID IS 'It Refer Table COUNTRY'; </v>
      </c>
    </row>
    <row r="402" spans="1:7" hidden="1" x14ac:dyDescent="0.25">
      <c r="A402" t="s">
        <v>472</v>
      </c>
      <c r="B402" t="s">
        <v>2044</v>
      </c>
      <c r="C402" t="s">
        <v>3729</v>
      </c>
      <c r="D402" t="s">
        <v>3094</v>
      </c>
      <c r="E402" t="s">
        <v>1486</v>
      </c>
      <c r="F402" t="s">
        <v>1192</v>
      </c>
      <c r="G402" t="str">
        <f t="shared" si="6"/>
        <v xml:space="preserve">COMMENT ON COLUMN DEPOT.PHYSICAL_ADDRESS_REGION_ID IS 'It Refer Table REGION'; </v>
      </c>
    </row>
    <row r="403" spans="1:7" hidden="1" x14ac:dyDescent="0.25">
      <c r="A403" t="s">
        <v>472</v>
      </c>
      <c r="B403" t="s">
        <v>2052</v>
      </c>
      <c r="C403" t="s">
        <v>3730</v>
      </c>
      <c r="D403" t="s">
        <v>3507</v>
      </c>
      <c r="E403" t="s">
        <v>1486</v>
      </c>
      <c r="F403" t="s">
        <v>1162</v>
      </c>
      <c r="G403" t="str">
        <f t="shared" si="6"/>
        <v xml:space="preserve">COMMENT ON COLUMN DEPOT.PORT_STRATEGY_CODE_ID IS 'It Refer Table PORT_STRATEGY_CODE'; </v>
      </c>
    </row>
    <row r="404" spans="1:7" hidden="1" x14ac:dyDescent="0.25">
      <c r="A404" t="s">
        <v>472</v>
      </c>
      <c r="B404" t="s">
        <v>1710</v>
      </c>
      <c r="C404" t="s">
        <v>3731</v>
      </c>
      <c r="D404" t="s">
        <v>3094</v>
      </c>
      <c r="E404" t="s">
        <v>1486</v>
      </c>
      <c r="F404" t="s">
        <v>1192</v>
      </c>
      <c r="G404" t="str">
        <f t="shared" si="6"/>
        <v xml:space="preserve">COMMENT ON COLUMN DEPOT.REGION_ID IS 'It Refer Table REGION'; </v>
      </c>
    </row>
    <row r="405" spans="1:7" hidden="1" x14ac:dyDescent="0.25">
      <c r="A405" t="s">
        <v>472</v>
      </c>
      <c r="B405" t="s">
        <v>861</v>
      </c>
      <c r="C405" t="s">
        <v>3732</v>
      </c>
      <c r="D405" t="s">
        <v>3329</v>
      </c>
      <c r="E405" t="s">
        <v>1486</v>
      </c>
      <c r="F405" t="s">
        <v>936</v>
      </c>
      <c r="G405" t="str">
        <f t="shared" si="6"/>
        <v xml:space="preserve">COMMENT ON COLUMN DEPOT.TENANT_ID IS 'It Refer Table CLIENT_ORG'; </v>
      </c>
    </row>
    <row r="406" spans="1:7" hidden="1" x14ac:dyDescent="0.25">
      <c r="A406" t="s">
        <v>987</v>
      </c>
      <c r="B406" t="s">
        <v>2066</v>
      </c>
      <c r="C406" t="s">
        <v>3206</v>
      </c>
      <c r="D406" t="s">
        <v>3205</v>
      </c>
      <c r="E406" t="s">
        <v>1486</v>
      </c>
      <c r="F406" t="s">
        <v>472</v>
      </c>
      <c r="G406" t="str">
        <f t="shared" si="6"/>
        <v xml:space="preserve">COMMENT ON COLUMN DEPOT_DEPOT_HISTORY.DEPOT_DEPOT_HISTORIES_ID IS 'It Refer Table DEPOT'; </v>
      </c>
    </row>
    <row r="407" spans="1:7" hidden="1" x14ac:dyDescent="0.25">
      <c r="A407" t="s">
        <v>987</v>
      </c>
      <c r="B407" t="s">
        <v>2065</v>
      </c>
      <c r="C407" t="s">
        <v>3209</v>
      </c>
      <c r="D407" t="s">
        <v>3208</v>
      </c>
      <c r="E407" t="s">
        <v>1486</v>
      </c>
      <c r="F407" t="s">
        <v>988</v>
      </c>
      <c r="G407" t="str">
        <f t="shared" si="6"/>
        <v xml:space="preserve">COMMENT ON COLUMN DEPOT_DEPOT_HISTORY.DEPOT_HISTORY_ID IS 'It Refer Table DEPOT_HISTORY'; </v>
      </c>
    </row>
    <row r="408" spans="1:7" hidden="1" x14ac:dyDescent="0.25">
      <c r="A408" t="s">
        <v>988</v>
      </c>
      <c r="B408" t="s">
        <v>1521</v>
      </c>
      <c r="C408" t="s">
        <v>3733</v>
      </c>
      <c r="D408" t="s">
        <v>3342</v>
      </c>
      <c r="E408" t="s">
        <v>1486</v>
      </c>
      <c r="F408" t="s">
        <v>975</v>
      </c>
      <c r="G408" t="str">
        <f t="shared" si="6"/>
        <v xml:space="preserve">COMMENT ON COLUMN DEPOT_HISTORY.BILLING_CURRENCY_ID IS 'It Refer Table CURRENCY'; </v>
      </c>
    </row>
    <row r="409" spans="1:7" hidden="1" x14ac:dyDescent="0.25">
      <c r="A409" t="s">
        <v>988</v>
      </c>
      <c r="B409" t="s">
        <v>1995</v>
      </c>
      <c r="C409" t="s">
        <v>3734</v>
      </c>
      <c r="D409" t="s">
        <v>3695</v>
      </c>
      <c r="E409" t="s">
        <v>1486</v>
      </c>
      <c r="F409" t="s">
        <v>1202</v>
      </c>
      <c r="G409" t="str">
        <f t="shared" si="6"/>
        <v xml:space="preserve">COMMENT ON COLUMN DEPOT_HISTORY.RE_BILLING_ID IS 'It Refer Table REPAIR_RE_BILLING'; </v>
      </c>
    </row>
    <row r="410" spans="1:7" hidden="1" x14ac:dyDescent="0.25">
      <c r="A410" t="s">
        <v>988</v>
      </c>
      <c r="B410" t="s">
        <v>1495</v>
      </c>
      <c r="C410" t="s">
        <v>3735</v>
      </c>
      <c r="D410" t="s">
        <v>3357</v>
      </c>
      <c r="E410" t="s">
        <v>1486</v>
      </c>
      <c r="F410" t="s">
        <v>1257</v>
      </c>
      <c r="G410" t="str">
        <f t="shared" si="6"/>
        <v xml:space="preserve">COMMENT ON COLUMN DEPOT_HISTORY.TAX_ID IS 'It Refer Table TAX'; </v>
      </c>
    </row>
    <row r="411" spans="1:7" hidden="1" x14ac:dyDescent="0.25">
      <c r="A411" t="s">
        <v>989</v>
      </c>
      <c r="B411" t="s">
        <v>2074</v>
      </c>
      <c r="C411" t="s">
        <v>3736</v>
      </c>
      <c r="D411" t="s">
        <v>3205</v>
      </c>
      <c r="E411" t="s">
        <v>1486</v>
      </c>
      <c r="F411" t="s">
        <v>472</v>
      </c>
      <c r="G411" t="str">
        <f t="shared" si="6"/>
        <v xml:space="preserve">COMMENT ON COLUMN DEPOT_LOCATION.DEPOT_LOCATIONS_ID IS 'It Refer Table DEPOT'; </v>
      </c>
    </row>
    <row r="412" spans="1:7" hidden="1" x14ac:dyDescent="0.25">
      <c r="A412" t="s">
        <v>989</v>
      </c>
      <c r="B412" t="s">
        <v>1530</v>
      </c>
      <c r="C412" t="s">
        <v>3737</v>
      </c>
      <c r="D412" t="s">
        <v>3068</v>
      </c>
      <c r="E412" t="s">
        <v>1486</v>
      </c>
      <c r="F412" t="s">
        <v>1104</v>
      </c>
      <c r="G412" t="str">
        <f t="shared" si="6"/>
        <v xml:space="preserve">COMMENT ON COLUMN DEPOT_LOCATION.LOCATION_ID IS 'It Refer Table LOCATION'; </v>
      </c>
    </row>
    <row r="413" spans="1:7" hidden="1" x14ac:dyDescent="0.25">
      <c r="A413" t="s">
        <v>990</v>
      </c>
      <c r="B413" t="s">
        <v>586</v>
      </c>
      <c r="C413" t="s">
        <v>3738</v>
      </c>
      <c r="D413" t="s">
        <v>3739</v>
      </c>
      <c r="E413" t="s">
        <v>1486</v>
      </c>
      <c r="F413" t="s">
        <v>1006</v>
      </c>
      <c r="G413" t="str">
        <f t="shared" si="6"/>
        <v xml:space="preserve">COMMENT ON COLUMN DEPRECIATION_CHARGE.DPP_PROTECTION_CODE_ID IS 'It Refer Table DPP'; </v>
      </c>
    </row>
    <row r="414" spans="1:7" hidden="1" x14ac:dyDescent="0.25">
      <c r="A414" t="s">
        <v>990</v>
      </c>
      <c r="B414" t="s">
        <v>581</v>
      </c>
      <c r="C414" t="s">
        <v>3740</v>
      </c>
      <c r="D414" t="s">
        <v>3256</v>
      </c>
      <c r="E414" t="s">
        <v>1486</v>
      </c>
      <c r="F414" t="s">
        <v>1027</v>
      </c>
      <c r="G414" t="str">
        <f t="shared" si="6"/>
        <v xml:space="preserve">COMMENT ON COLUMN DEPRECIATION_CHARGE.EQ_CODE_ID IS 'It Refer Table EQUIPMENT_CODE'; </v>
      </c>
    </row>
    <row r="415" spans="1:7" hidden="1" x14ac:dyDescent="0.25">
      <c r="A415" t="s">
        <v>991</v>
      </c>
      <c r="B415" t="s">
        <v>2077</v>
      </c>
      <c r="C415" t="s">
        <v>3213</v>
      </c>
      <c r="D415" t="s">
        <v>3211</v>
      </c>
      <c r="E415" t="s">
        <v>1486</v>
      </c>
      <c r="F415" t="s">
        <v>990</v>
      </c>
      <c r="G415" t="str">
        <f t="shared" si="6"/>
        <v xml:space="preserve">COMMENT ON COLUMN DEPRECIATION_CHARGE_TARIFF.DEPRECIATION_CHARGE_TARIFFS_ID IS 'It Refer Table DEPRECIATION_CHARGE'; </v>
      </c>
    </row>
    <row r="416" spans="1:7" hidden="1" x14ac:dyDescent="0.25">
      <c r="A416" t="s">
        <v>991</v>
      </c>
      <c r="B416" t="s">
        <v>1602</v>
      </c>
      <c r="C416" t="s">
        <v>3153</v>
      </c>
      <c r="D416" t="s">
        <v>3149</v>
      </c>
      <c r="E416" t="s">
        <v>1486</v>
      </c>
      <c r="F416" t="s">
        <v>1256</v>
      </c>
      <c r="G416" t="str">
        <f t="shared" si="6"/>
        <v xml:space="preserve">COMMENT ON COLUMN DEPRECIATION_CHARGE_TARIFF.TARIFF_ID IS 'It Refer Table TARIFF'; </v>
      </c>
    </row>
    <row r="417" spans="1:7" hidden="1" x14ac:dyDescent="0.25">
      <c r="A417" t="s">
        <v>994</v>
      </c>
      <c r="B417" t="s">
        <v>1546</v>
      </c>
      <c r="C417" t="s">
        <v>3741</v>
      </c>
      <c r="D417" t="s">
        <v>3228</v>
      </c>
      <c r="E417" t="s">
        <v>1486</v>
      </c>
      <c r="F417" t="s">
        <v>945</v>
      </c>
      <c r="G417" t="str">
        <f t="shared" si="6"/>
        <v xml:space="preserve">COMMENT ON COLUMN DEPRECIATION_LOG.CONTAINER_ID IS 'It Refer Table CONTAINER'; </v>
      </c>
    </row>
    <row r="418" spans="1:7" hidden="1" x14ac:dyDescent="0.25">
      <c r="A418" t="s">
        <v>995</v>
      </c>
      <c r="B418" t="s">
        <v>857</v>
      </c>
      <c r="C418" t="s">
        <v>3742</v>
      </c>
      <c r="D418" t="s">
        <v>3138</v>
      </c>
      <c r="E418" t="s">
        <v>1486</v>
      </c>
      <c r="F418" t="s">
        <v>1269</v>
      </c>
      <c r="G418" t="str">
        <f t="shared" si="6"/>
        <v xml:space="preserve">COMMENT ON COLUMN DEPRECIATION_SCHEDULE.CREATED_BY_ID IS 'It Refer Table USER_INFO'; </v>
      </c>
    </row>
    <row r="419" spans="1:7" hidden="1" x14ac:dyDescent="0.25">
      <c r="A419" t="s">
        <v>995</v>
      </c>
      <c r="B419" t="s">
        <v>2083</v>
      </c>
      <c r="C419" t="s">
        <v>3743</v>
      </c>
      <c r="D419" t="s">
        <v>3078</v>
      </c>
      <c r="E419" t="s">
        <v>1486</v>
      </c>
      <c r="F419" t="s">
        <v>892</v>
      </c>
      <c r="G419" t="str">
        <f t="shared" si="6"/>
        <v xml:space="preserve">COMMENT ON COLUMN DEPRECIATION_SCHEDULE.DEPRECIATION_METHOD_ID IS 'It Refer Table ADVANCE_DEPRECIATION_METHOD'; </v>
      </c>
    </row>
    <row r="420" spans="1:7" hidden="1" x14ac:dyDescent="0.25">
      <c r="A420" t="s">
        <v>995</v>
      </c>
      <c r="B420" t="s">
        <v>859</v>
      </c>
      <c r="C420" t="s">
        <v>3744</v>
      </c>
      <c r="D420" t="s">
        <v>3138</v>
      </c>
      <c r="E420" t="s">
        <v>1486</v>
      </c>
      <c r="F420" t="s">
        <v>1269</v>
      </c>
      <c r="G420" t="str">
        <f t="shared" si="6"/>
        <v xml:space="preserve">COMMENT ON COLUMN DEPRECIATION_SCHEDULE.MODIFIED_BY_ID IS 'It Refer Table USER_INFO'; </v>
      </c>
    </row>
    <row r="421" spans="1:7" hidden="1" x14ac:dyDescent="0.25">
      <c r="A421" t="s">
        <v>995</v>
      </c>
      <c r="B421" t="s">
        <v>861</v>
      </c>
      <c r="C421" t="s">
        <v>3745</v>
      </c>
      <c r="D421" t="s">
        <v>3329</v>
      </c>
      <c r="E421" t="s">
        <v>1486</v>
      </c>
      <c r="F421" t="s">
        <v>936</v>
      </c>
      <c r="G421" t="str">
        <f t="shared" si="6"/>
        <v xml:space="preserve">COMMENT ON COLUMN DEPRECIATION_SCHEDULE.TENANT_ID IS 'It Refer Table CLIENT_ORG'; </v>
      </c>
    </row>
    <row r="422" spans="1:7" hidden="1" x14ac:dyDescent="0.25">
      <c r="A422" t="s">
        <v>996</v>
      </c>
      <c r="B422" t="s">
        <v>2090</v>
      </c>
      <c r="C422" t="s">
        <v>3746</v>
      </c>
      <c r="D422" t="s">
        <v>3747</v>
      </c>
      <c r="E422" t="s">
        <v>1486</v>
      </c>
      <c r="F422" t="s">
        <v>1008</v>
      </c>
      <c r="G422" t="str">
        <f t="shared" si="6"/>
        <v xml:space="preserve">COMMENT ON COLUMN DEPT_RESOLVE_RATE.DRV_BASED_ON_ID IS 'It Refer Table DRV_BASED_ON'; </v>
      </c>
    </row>
    <row r="423" spans="1:7" hidden="1" x14ac:dyDescent="0.25">
      <c r="A423" t="s">
        <v>996</v>
      </c>
      <c r="B423" t="s">
        <v>581</v>
      </c>
      <c r="C423" t="s">
        <v>3748</v>
      </c>
      <c r="D423" t="s">
        <v>3256</v>
      </c>
      <c r="E423" t="s">
        <v>1486</v>
      </c>
      <c r="F423" t="s">
        <v>1027</v>
      </c>
      <c r="G423" t="str">
        <f t="shared" si="6"/>
        <v xml:space="preserve">COMMENT ON COLUMN DEPT_RESOLVE_RATE.EQ_CODE_ID IS 'It Refer Table EQUIPMENT_CODE'; </v>
      </c>
    </row>
    <row r="424" spans="1:7" hidden="1" x14ac:dyDescent="0.25">
      <c r="A424" t="s">
        <v>996</v>
      </c>
      <c r="B424" t="s">
        <v>2091</v>
      </c>
      <c r="C424" t="s">
        <v>3749</v>
      </c>
      <c r="D424" t="s">
        <v>3750</v>
      </c>
      <c r="E424" t="s">
        <v>1486</v>
      </c>
      <c r="F424" t="s">
        <v>1183</v>
      </c>
      <c r="G424" t="str">
        <f t="shared" si="6"/>
        <v xml:space="preserve">COMMENT ON COLUMN DEPT_RESOLVE_RATE.RANGE_TYPE_ID IS 'It Refer Table RANGE_TYPE'; </v>
      </c>
    </row>
    <row r="425" spans="1:7" hidden="1" x14ac:dyDescent="0.25">
      <c r="A425" t="s">
        <v>997</v>
      </c>
      <c r="B425" t="s">
        <v>857</v>
      </c>
      <c r="C425" t="s">
        <v>3751</v>
      </c>
      <c r="D425" t="s">
        <v>3138</v>
      </c>
      <c r="E425" t="s">
        <v>1486</v>
      </c>
      <c r="F425" t="s">
        <v>1269</v>
      </c>
      <c r="G425" t="str">
        <f t="shared" si="6"/>
        <v xml:space="preserve">COMMENT ON COLUMN DESIGN_AGREEMENT.CREATED_BY_ID IS 'It Refer Table USER_INFO'; </v>
      </c>
    </row>
    <row r="426" spans="1:7" hidden="1" x14ac:dyDescent="0.25">
      <c r="A426" t="s">
        <v>997</v>
      </c>
      <c r="B426" t="s">
        <v>2094</v>
      </c>
      <c r="C426" t="s">
        <v>3752</v>
      </c>
      <c r="D426" t="s">
        <v>3753</v>
      </c>
      <c r="E426" t="s">
        <v>1486</v>
      </c>
      <c r="F426" t="s">
        <v>1005</v>
      </c>
      <c r="G426" t="str">
        <f t="shared" si="6"/>
        <v xml:space="preserve">COMMENT ON COLUMN DESIGN_AGREEMENT.DOCUMENT_TYPE_ID IS 'It Refer Table DOCUMENT_TYPE'; </v>
      </c>
    </row>
    <row r="427" spans="1:7" hidden="1" x14ac:dyDescent="0.25">
      <c r="A427" t="s">
        <v>997</v>
      </c>
      <c r="B427" t="s">
        <v>859</v>
      </c>
      <c r="C427" t="s">
        <v>3754</v>
      </c>
      <c r="D427" t="s">
        <v>3138</v>
      </c>
      <c r="E427" t="s">
        <v>1486</v>
      </c>
      <c r="F427" t="s">
        <v>1269</v>
      </c>
      <c r="G427" t="str">
        <f t="shared" si="6"/>
        <v xml:space="preserve">COMMENT ON COLUMN DESIGN_AGREEMENT.MODIFIED_BY_ID IS 'It Refer Table USER_INFO'; </v>
      </c>
    </row>
    <row r="428" spans="1:7" hidden="1" x14ac:dyDescent="0.25">
      <c r="A428" t="s">
        <v>997</v>
      </c>
      <c r="B428" t="s">
        <v>861</v>
      </c>
      <c r="C428" t="s">
        <v>3755</v>
      </c>
      <c r="D428" t="s">
        <v>3329</v>
      </c>
      <c r="E428" t="s">
        <v>1486</v>
      </c>
      <c r="F428" t="s">
        <v>936</v>
      </c>
      <c r="G428" t="str">
        <f t="shared" si="6"/>
        <v xml:space="preserve">COMMENT ON COLUMN DESIGN_AGREEMENT.TENANT_ID IS 'It Refer Table CLIENT_ORG'; </v>
      </c>
    </row>
    <row r="429" spans="1:7" hidden="1" x14ac:dyDescent="0.25">
      <c r="A429" t="s">
        <v>997</v>
      </c>
      <c r="B429" t="s">
        <v>2097</v>
      </c>
      <c r="C429" t="s">
        <v>3756</v>
      </c>
      <c r="D429" t="s">
        <v>3757</v>
      </c>
      <c r="E429" t="s">
        <v>1486</v>
      </c>
      <c r="F429" t="s">
        <v>1265</v>
      </c>
      <c r="G429" t="str">
        <f t="shared" si="6"/>
        <v xml:space="preserve">COMMENT ON COLUMN DESIGN_AGREEMENT.TRADING_PARTNER_TYPE_ID IS 'It Refer Table TRADING_PARTNER_TYPE'; </v>
      </c>
    </row>
    <row r="430" spans="1:7" hidden="1" x14ac:dyDescent="0.25">
      <c r="A430" t="s">
        <v>998</v>
      </c>
      <c r="B430" t="s">
        <v>2099</v>
      </c>
      <c r="C430" t="s">
        <v>3207</v>
      </c>
      <c r="D430" t="s">
        <v>3208</v>
      </c>
      <c r="E430" t="s">
        <v>1486</v>
      </c>
      <c r="F430" t="s">
        <v>988</v>
      </c>
      <c r="G430" t="str">
        <f t="shared" si="6"/>
        <v xml:space="preserve">COMMENT ON COLUMN DH_EQT.DH_ID IS 'It Refer Table DEPOT_HISTORY'; </v>
      </c>
    </row>
    <row r="431" spans="1:7" hidden="1" x14ac:dyDescent="0.25">
      <c r="A431" t="s">
        <v>998</v>
      </c>
      <c r="B431" t="s">
        <v>2098</v>
      </c>
      <c r="C431" t="s">
        <v>3254</v>
      </c>
      <c r="D431" t="s">
        <v>3253</v>
      </c>
      <c r="E431" t="s">
        <v>1486</v>
      </c>
      <c r="F431" t="s">
        <v>1026</v>
      </c>
      <c r="G431" t="str">
        <f t="shared" si="6"/>
        <v xml:space="preserve">COMMENT ON COLUMN DH_EQT.EQT_ID IS 'It Refer Table EQUIPMENT_AND_TARIFF'; </v>
      </c>
    </row>
    <row r="432" spans="1:7" hidden="1" x14ac:dyDescent="0.25">
      <c r="A432" t="s">
        <v>999</v>
      </c>
      <c r="B432" t="s">
        <v>1744</v>
      </c>
      <c r="C432" t="s">
        <v>3758</v>
      </c>
      <c r="D432" t="s">
        <v>3138</v>
      </c>
      <c r="E432" t="s">
        <v>1486</v>
      </c>
      <c r="F432" t="s">
        <v>1269</v>
      </c>
      <c r="G432" t="str">
        <f t="shared" si="6"/>
        <v xml:space="preserve">COMMENT ON COLUMN DIRECT_INTERCHANGE.CANCELLED_BY_ID IS 'It Refer Table USER_INFO'; </v>
      </c>
    </row>
    <row r="433" spans="1:7" hidden="1" x14ac:dyDescent="0.25">
      <c r="A433" t="s">
        <v>999</v>
      </c>
      <c r="B433" t="s">
        <v>857</v>
      </c>
      <c r="C433" t="s">
        <v>3759</v>
      </c>
      <c r="D433" t="s">
        <v>3138</v>
      </c>
      <c r="E433" t="s">
        <v>1486</v>
      </c>
      <c r="F433" t="s">
        <v>1269</v>
      </c>
      <c r="G433" t="str">
        <f t="shared" si="6"/>
        <v xml:space="preserve">COMMENT ON COLUMN DIRECT_INTERCHANGE.CREATED_BY_ID IS 'It Refer Table USER_INFO'; </v>
      </c>
    </row>
    <row r="434" spans="1:7" hidden="1" x14ac:dyDescent="0.25">
      <c r="A434" t="s">
        <v>999</v>
      </c>
      <c r="B434" t="s">
        <v>2110</v>
      </c>
      <c r="C434" t="s">
        <v>3760</v>
      </c>
      <c r="D434" t="s">
        <v>3200</v>
      </c>
      <c r="E434" t="s">
        <v>1486</v>
      </c>
      <c r="F434" t="s">
        <v>977</v>
      </c>
      <c r="G434" t="str">
        <f t="shared" si="6"/>
        <v xml:space="preserve">COMMENT ON COLUMN DIRECT_INTERCHANGE.DEST_CUSTOMER_ID IS 'It Refer Table CUSTOMER'; </v>
      </c>
    </row>
    <row r="435" spans="1:7" hidden="1" x14ac:dyDescent="0.25">
      <c r="A435" t="s">
        <v>999</v>
      </c>
      <c r="B435" t="s">
        <v>2109</v>
      </c>
      <c r="C435" t="s">
        <v>3761</v>
      </c>
      <c r="D435" t="s">
        <v>3047</v>
      </c>
      <c r="E435" t="s">
        <v>1486</v>
      </c>
      <c r="F435" t="s">
        <v>441</v>
      </c>
      <c r="G435" t="str">
        <f t="shared" si="6"/>
        <v xml:space="preserve">COMMENT ON COLUMN DIRECT_INTERCHANGE.DEST_LEASE_ID IS 'It Refer Table LEASE_CONTRACT'; </v>
      </c>
    </row>
    <row r="436" spans="1:7" hidden="1" x14ac:dyDescent="0.25">
      <c r="A436" t="s">
        <v>999</v>
      </c>
      <c r="B436" t="s">
        <v>2108</v>
      </c>
      <c r="C436" t="s">
        <v>3762</v>
      </c>
      <c r="D436" t="s">
        <v>3128</v>
      </c>
      <c r="E436" t="s">
        <v>1486</v>
      </c>
      <c r="F436" t="s">
        <v>1244</v>
      </c>
      <c r="G436" t="str">
        <f t="shared" si="6"/>
        <v xml:space="preserve">COMMENT ON COLUMN DIRECT_INTERCHANGE.DEST_OFFER_ID IS 'It Refer Table SPECIAL_OFFER'; </v>
      </c>
    </row>
    <row r="437" spans="1:7" hidden="1" x14ac:dyDescent="0.25">
      <c r="A437" t="s">
        <v>999</v>
      </c>
      <c r="B437" t="s">
        <v>581</v>
      </c>
      <c r="C437" t="s">
        <v>3763</v>
      </c>
      <c r="D437" t="s">
        <v>3256</v>
      </c>
      <c r="E437" t="s">
        <v>1486</v>
      </c>
      <c r="F437" t="s">
        <v>1027</v>
      </c>
      <c r="G437" t="str">
        <f t="shared" si="6"/>
        <v xml:space="preserve">COMMENT ON COLUMN DIRECT_INTERCHANGE.EQ_CODE_ID IS 'It Refer Table EQUIPMENT_CODE'; </v>
      </c>
    </row>
    <row r="438" spans="1:7" hidden="1" x14ac:dyDescent="0.25">
      <c r="A438" t="s">
        <v>999</v>
      </c>
      <c r="B438" t="s">
        <v>859</v>
      </c>
      <c r="C438" t="s">
        <v>3764</v>
      </c>
      <c r="D438" t="s">
        <v>3138</v>
      </c>
      <c r="E438" t="s">
        <v>1486</v>
      </c>
      <c r="F438" t="s">
        <v>1269</v>
      </c>
      <c r="G438" t="str">
        <f t="shared" si="6"/>
        <v xml:space="preserve">COMMENT ON COLUMN DIRECT_INTERCHANGE.MODIFIED_BY_ID IS 'It Refer Table USER_INFO'; </v>
      </c>
    </row>
    <row r="439" spans="1:7" hidden="1" x14ac:dyDescent="0.25">
      <c r="A439" t="s">
        <v>999</v>
      </c>
      <c r="B439" t="s">
        <v>2100</v>
      </c>
      <c r="C439" t="s">
        <v>3765</v>
      </c>
      <c r="D439" t="s">
        <v>3200</v>
      </c>
      <c r="E439" t="s">
        <v>1486</v>
      </c>
      <c r="F439" t="s">
        <v>977</v>
      </c>
      <c r="G439" t="str">
        <f t="shared" si="6"/>
        <v xml:space="preserve">COMMENT ON COLUMN DIRECT_INTERCHANGE.SOURCE_CUSTOMER_ID IS 'It Refer Table CUSTOMER'; </v>
      </c>
    </row>
    <row r="440" spans="1:7" hidden="1" x14ac:dyDescent="0.25">
      <c r="A440" t="s">
        <v>999</v>
      </c>
      <c r="B440" t="s">
        <v>2103</v>
      </c>
      <c r="C440" t="s">
        <v>3766</v>
      </c>
      <c r="D440" t="s">
        <v>3047</v>
      </c>
      <c r="E440" t="s">
        <v>1486</v>
      </c>
      <c r="F440" t="s">
        <v>441</v>
      </c>
      <c r="G440" t="str">
        <f t="shared" si="6"/>
        <v xml:space="preserve">COMMENT ON COLUMN DIRECT_INTERCHANGE.SOURCE_LEASE_ID IS 'It Refer Table LEASE_CONTRACT'; </v>
      </c>
    </row>
    <row r="441" spans="1:7" hidden="1" x14ac:dyDescent="0.25">
      <c r="A441" t="s">
        <v>999</v>
      </c>
      <c r="B441" t="s">
        <v>2101</v>
      </c>
      <c r="C441" t="s">
        <v>3767</v>
      </c>
      <c r="D441" t="s">
        <v>3128</v>
      </c>
      <c r="E441" t="s">
        <v>1486</v>
      </c>
      <c r="F441" t="s">
        <v>1244</v>
      </c>
      <c r="G441" t="str">
        <f t="shared" si="6"/>
        <v xml:space="preserve">COMMENT ON COLUMN DIRECT_INTERCHANGE.SOURCE_OFFER_ID IS 'It Refer Table SPECIAL_OFFER'; </v>
      </c>
    </row>
    <row r="442" spans="1:7" hidden="1" x14ac:dyDescent="0.25">
      <c r="A442" t="s">
        <v>999</v>
      </c>
      <c r="B442" t="s">
        <v>861</v>
      </c>
      <c r="C442" t="s">
        <v>3768</v>
      </c>
      <c r="D442" t="s">
        <v>3329</v>
      </c>
      <c r="E442" t="s">
        <v>1486</v>
      </c>
      <c r="F442" t="s">
        <v>936</v>
      </c>
      <c r="G442" t="str">
        <f t="shared" si="6"/>
        <v xml:space="preserve">COMMENT ON COLUMN DIRECT_INTERCHANGE.TENANT_ID IS 'It Refer Table CLIENT_ORG'; </v>
      </c>
    </row>
    <row r="443" spans="1:7" hidden="1" x14ac:dyDescent="0.25">
      <c r="A443" t="s">
        <v>1000</v>
      </c>
      <c r="B443" t="s">
        <v>857</v>
      </c>
      <c r="C443" t="s">
        <v>3769</v>
      </c>
      <c r="D443" t="s">
        <v>3138</v>
      </c>
      <c r="E443" t="s">
        <v>1486</v>
      </c>
      <c r="F443" t="s">
        <v>1269</v>
      </c>
      <c r="G443" t="str">
        <f t="shared" si="6"/>
        <v xml:space="preserve">COMMENT ON COLUMN DISPOSAL.CREATED_BY_ID IS 'It Refer Table USER_INFO'; </v>
      </c>
    </row>
    <row r="444" spans="1:7" hidden="1" x14ac:dyDescent="0.25">
      <c r="A444" t="s">
        <v>1000</v>
      </c>
      <c r="B444" t="s">
        <v>859</v>
      </c>
      <c r="C444" t="s">
        <v>3770</v>
      </c>
      <c r="D444" t="s">
        <v>3138</v>
      </c>
      <c r="E444" t="s">
        <v>1486</v>
      </c>
      <c r="F444" t="s">
        <v>1269</v>
      </c>
      <c r="G444" t="str">
        <f t="shared" si="6"/>
        <v xml:space="preserve">COMMENT ON COLUMN DISPOSAL.MODIFIED_BY_ID IS 'It Refer Table USER_INFO'; </v>
      </c>
    </row>
    <row r="445" spans="1:7" hidden="1" x14ac:dyDescent="0.25">
      <c r="A445" t="s">
        <v>1000</v>
      </c>
      <c r="B445" t="s">
        <v>861</v>
      </c>
      <c r="C445" t="s">
        <v>3771</v>
      </c>
      <c r="D445" t="s">
        <v>3329</v>
      </c>
      <c r="E445" t="s">
        <v>1486</v>
      </c>
      <c r="F445" t="s">
        <v>936</v>
      </c>
      <c r="G445" t="str">
        <f t="shared" si="6"/>
        <v xml:space="preserve">COMMENT ON COLUMN DISPOSAL.TENANT_ID IS 'It Refer Table CLIENT_ORG'; </v>
      </c>
    </row>
    <row r="446" spans="1:7" hidden="1" x14ac:dyDescent="0.25">
      <c r="A446" t="s">
        <v>1001</v>
      </c>
      <c r="B446" t="s">
        <v>1938</v>
      </c>
      <c r="C446" t="s">
        <v>3230</v>
      </c>
      <c r="D446" t="s">
        <v>3228</v>
      </c>
      <c r="E446" t="s">
        <v>1486</v>
      </c>
      <c r="F446" t="s">
        <v>945</v>
      </c>
      <c r="G446" t="str">
        <f t="shared" si="6"/>
        <v xml:space="preserve">COMMENT ON COLUMN DI_CON.CON_ID IS 'It Refer Table CONTAINER'; </v>
      </c>
    </row>
    <row r="447" spans="1:7" hidden="1" x14ac:dyDescent="0.25">
      <c r="A447" t="s">
        <v>1001</v>
      </c>
      <c r="B447" t="s">
        <v>2112</v>
      </c>
      <c r="C447" t="s">
        <v>3219</v>
      </c>
      <c r="D447" t="s">
        <v>3220</v>
      </c>
      <c r="E447" t="s">
        <v>1486</v>
      </c>
      <c r="F447" t="s">
        <v>999</v>
      </c>
      <c r="G447" t="str">
        <f t="shared" si="6"/>
        <v xml:space="preserve">COMMENT ON COLUMN DI_CON.DI_ID IS 'It Refer Table DIRECT_INTERCHANGE'; </v>
      </c>
    </row>
    <row r="448" spans="1:7" hidden="1" x14ac:dyDescent="0.25">
      <c r="A448" t="s">
        <v>1003</v>
      </c>
      <c r="B448" t="s">
        <v>2114</v>
      </c>
      <c r="C448" t="s">
        <v>3772</v>
      </c>
      <c r="D448" t="s">
        <v>3499</v>
      </c>
      <c r="E448" t="s">
        <v>1486</v>
      </c>
      <c r="F448" t="s">
        <v>1052</v>
      </c>
      <c r="G448" t="str">
        <f t="shared" si="6"/>
        <v xml:space="preserve">COMMENT ON COLUMN DOCUMENT.HELP_FILE IS 'It Refer Table HELP_FILE_MODULE'; </v>
      </c>
    </row>
    <row r="449" spans="1:7" hidden="1" x14ac:dyDescent="0.25">
      <c r="A449" t="s">
        <v>1003</v>
      </c>
      <c r="B449" t="s">
        <v>861</v>
      </c>
      <c r="C449" t="s">
        <v>3773</v>
      </c>
      <c r="D449" t="s">
        <v>3329</v>
      </c>
      <c r="E449" t="s">
        <v>1486</v>
      </c>
      <c r="F449" t="s">
        <v>936</v>
      </c>
      <c r="G449" t="str">
        <f t="shared" si="6"/>
        <v xml:space="preserve">COMMENT ON COLUMN DOCUMENT.TENANT_ID IS 'It Refer Table CLIENT_ORG'; </v>
      </c>
    </row>
    <row r="450" spans="1:7" hidden="1" x14ac:dyDescent="0.25">
      <c r="A450" t="s">
        <v>1003</v>
      </c>
      <c r="B450" t="s">
        <v>863</v>
      </c>
      <c r="C450" t="s">
        <v>3774</v>
      </c>
      <c r="D450" t="s">
        <v>3138</v>
      </c>
      <c r="E450" t="s">
        <v>1486</v>
      </c>
      <c r="F450" t="s">
        <v>1269</v>
      </c>
      <c r="G450" t="str">
        <f t="shared" si="6"/>
        <v xml:space="preserve">COMMENT ON COLUMN DOCUMENT.USER_ID IS 'It Refer Table USER_INFO'; </v>
      </c>
    </row>
    <row r="451" spans="1:7" hidden="1" x14ac:dyDescent="0.25">
      <c r="A451" t="s">
        <v>1004</v>
      </c>
      <c r="B451" t="s">
        <v>2119</v>
      </c>
      <c r="C451" t="s">
        <v>3221</v>
      </c>
      <c r="D451" t="s">
        <v>3222</v>
      </c>
      <c r="E451" t="s">
        <v>1486</v>
      </c>
      <c r="F451" t="s">
        <v>1003</v>
      </c>
      <c r="G451" t="str">
        <f t="shared" ref="G451:G514" si="7" xml:space="preserve"> CONCATENATE("COMMENT ON COLUMN ",A451,".",B451," IS 'It Refer Table ",F451,"'; ")</f>
        <v xml:space="preserve">COMMENT ON COLUMN DOCUMENT_MODULE_FILE.DOCUMENT_MODULE_FILES_ID IS 'It Refer Table DOCUMENT'; </v>
      </c>
    </row>
    <row r="452" spans="1:7" hidden="1" x14ac:dyDescent="0.25">
      <c r="A452" t="s">
        <v>1004</v>
      </c>
      <c r="B452" t="s">
        <v>2118</v>
      </c>
      <c r="C452" t="s">
        <v>3167</v>
      </c>
      <c r="D452" t="s">
        <v>3168</v>
      </c>
      <c r="E452" t="s">
        <v>1486</v>
      </c>
      <c r="F452" t="s">
        <v>1138</v>
      </c>
      <c r="G452" t="str">
        <f t="shared" si="7"/>
        <v xml:space="preserve">COMMENT ON COLUMN DOCUMENT_MODULE_FILE.MODULE_FILE_ID IS 'It Refer Table MODULE_FILE'; </v>
      </c>
    </row>
    <row r="453" spans="1:7" hidden="1" x14ac:dyDescent="0.25">
      <c r="A453" t="s">
        <v>1005</v>
      </c>
      <c r="B453" t="s">
        <v>857</v>
      </c>
      <c r="C453" t="s">
        <v>3775</v>
      </c>
      <c r="D453" t="s">
        <v>3138</v>
      </c>
      <c r="E453" t="s">
        <v>1486</v>
      </c>
      <c r="F453" t="s">
        <v>1269</v>
      </c>
      <c r="G453" t="str">
        <f t="shared" si="7"/>
        <v xml:space="preserve">COMMENT ON COLUMN DOCUMENT_TYPE.CREATED_BY_ID IS 'It Refer Table USER_INFO'; </v>
      </c>
    </row>
    <row r="454" spans="1:7" hidden="1" x14ac:dyDescent="0.25">
      <c r="A454" t="s">
        <v>1005</v>
      </c>
      <c r="B454" t="s">
        <v>859</v>
      </c>
      <c r="C454" t="s">
        <v>3776</v>
      </c>
      <c r="D454" t="s">
        <v>3138</v>
      </c>
      <c r="E454" t="s">
        <v>1486</v>
      </c>
      <c r="F454" t="s">
        <v>1269</v>
      </c>
      <c r="G454" t="str">
        <f t="shared" si="7"/>
        <v xml:space="preserve">COMMENT ON COLUMN DOCUMENT_TYPE.MODIFIED_BY_ID IS 'It Refer Table USER_INFO'; </v>
      </c>
    </row>
    <row r="455" spans="1:7" hidden="1" x14ac:dyDescent="0.25">
      <c r="A455" t="s">
        <v>1005</v>
      </c>
      <c r="B455" t="s">
        <v>861</v>
      </c>
      <c r="C455" t="s">
        <v>3777</v>
      </c>
      <c r="D455" t="s">
        <v>3329</v>
      </c>
      <c r="E455" t="s">
        <v>1486</v>
      </c>
      <c r="F455" t="s">
        <v>936</v>
      </c>
      <c r="G455" t="str">
        <f t="shared" si="7"/>
        <v xml:space="preserve">COMMENT ON COLUMN DOCUMENT_TYPE.TENANT_ID IS 'It Refer Table CLIENT_ORG'; </v>
      </c>
    </row>
    <row r="456" spans="1:7" hidden="1" x14ac:dyDescent="0.25">
      <c r="A456" t="s">
        <v>1006</v>
      </c>
      <c r="B456" t="s">
        <v>857</v>
      </c>
      <c r="C456" t="s">
        <v>3778</v>
      </c>
      <c r="D456" t="s">
        <v>3138</v>
      </c>
      <c r="E456" t="s">
        <v>1486</v>
      </c>
      <c r="F456" t="s">
        <v>1269</v>
      </c>
      <c r="G456" t="str">
        <f t="shared" si="7"/>
        <v xml:space="preserve">COMMENT ON COLUMN DPP.CREATED_BY_ID IS 'It Refer Table USER_INFO'; </v>
      </c>
    </row>
    <row r="457" spans="1:7" hidden="1" x14ac:dyDescent="0.25">
      <c r="A457" t="s">
        <v>1006</v>
      </c>
      <c r="B457" t="s">
        <v>859</v>
      </c>
      <c r="C457" t="s">
        <v>3779</v>
      </c>
      <c r="D457" t="s">
        <v>3138</v>
      </c>
      <c r="E457" t="s">
        <v>1486</v>
      </c>
      <c r="F457" t="s">
        <v>1269</v>
      </c>
      <c r="G457" t="str">
        <f t="shared" si="7"/>
        <v xml:space="preserve">COMMENT ON COLUMN DPP.MODIFIED_BY_ID IS 'It Refer Table USER_INFO'; </v>
      </c>
    </row>
    <row r="458" spans="1:7" hidden="1" x14ac:dyDescent="0.25">
      <c r="A458" t="s">
        <v>1006</v>
      </c>
      <c r="B458" t="s">
        <v>861</v>
      </c>
      <c r="C458" t="s">
        <v>3780</v>
      </c>
      <c r="D458" t="s">
        <v>3329</v>
      </c>
      <c r="E458" t="s">
        <v>1486</v>
      </c>
      <c r="F458" t="s">
        <v>936</v>
      </c>
      <c r="G458" t="str">
        <f t="shared" si="7"/>
        <v xml:space="preserve">COMMENT ON COLUMN DPP.TENANT_ID IS 'It Refer Table CLIENT_ORG'; </v>
      </c>
    </row>
    <row r="459" spans="1:7" hidden="1" x14ac:dyDescent="0.25">
      <c r="A459" t="s">
        <v>1007</v>
      </c>
      <c r="B459" t="s">
        <v>2120</v>
      </c>
      <c r="C459" t="s">
        <v>3216</v>
      </c>
      <c r="D459" t="s">
        <v>3217</v>
      </c>
      <c r="E459" t="s">
        <v>1486</v>
      </c>
      <c r="F459" t="s">
        <v>996</v>
      </c>
      <c r="G459" t="str">
        <f t="shared" si="7"/>
        <v xml:space="preserve">COMMENT ON COLUMN DRR_SC.DRR_ID IS 'It Refer Table DEPT_RESOLVE_RATE'; </v>
      </c>
    </row>
    <row r="460" spans="1:7" hidden="1" x14ac:dyDescent="0.25">
      <c r="A460" t="s">
        <v>1007</v>
      </c>
      <c r="B460" t="s">
        <v>2121</v>
      </c>
      <c r="C460" t="s">
        <v>3118</v>
      </c>
      <c r="D460" t="s">
        <v>3119</v>
      </c>
      <c r="E460" t="s">
        <v>1486</v>
      </c>
      <c r="F460" t="s">
        <v>1235</v>
      </c>
      <c r="G460" t="str">
        <f t="shared" si="7"/>
        <v xml:space="preserve">COMMENT ON COLUMN DRR_SC.SC_ID IS 'It Refer Table SLAB_CHARGE'; </v>
      </c>
    </row>
    <row r="461" spans="1:7" hidden="1" x14ac:dyDescent="0.25">
      <c r="A461" t="s">
        <v>1008</v>
      </c>
      <c r="B461" t="s">
        <v>857</v>
      </c>
      <c r="C461" t="s">
        <v>3781</v>
      </c>
      <c r="D461" t="s">
        <v>3138</v>
      </c>
      <c r="E461" t="s">
        <v>1486</v>
      </c>
      <c r="F461" t="s">
        <v>1269</v>
      </c>
      <c r="G461" t="str">
        <f t="shared" si="7"/>
        <v xml:space="preserve">COMMENT ON COLUMN DRV_BASED_ON.CREATED_BY_ID IS 'It Refer Table USER_INFO'; </v>
      </c>
    </row>
    <row r="462" spans="1:7" hidden="1" x14ac:dyDescent="0.25">
      <c r="A462" t="s">
        <v>1008</v>
      </c>
      <c r="B462" t="s">
        <v>859</v>
      </c>
      <c r="C462" t="s">
        <v>3782</v>
      </c>
      <c r="D462" t="s">
        <v>3138</v>
      </c>
      <c r="E462" t="s">
        <v>1486</v>
      </c>
      <c r="F462" t="s">
        <v>1269</v>
      </c>
      <c r="G462" t="str">
        <f t="shared" si="7"/>
        <v xml:space="preserve">COMMENT ON COLUMN DRV_BASED_ON.MODIFIED_BY_ID IS 'It Refer Table USER_INFO'; </v>
      </c>
    </row>
    <row r="463" spans="1:7" hidden="1" x14ac:dyDescent="0.25">
      <c r="A463" t="s">
        <v>1008</v>
      </c>
      <c r="B463" t="s">
        <v>861</v>
      </c>
      <c r="C463" t="s">
        <v>3783</v>
      </c>
      <c r="D463" t="s">
        <v>3329</v>
      </c>
      <c r="E463" t="s">
        <v>1486</v>
      </c>
      <c r="F463" t="s">
        <v>936</v>
      </c>
      <c r="G463" t="str">
        <f t="shared" si="7"/>
        <v xml:space="preserve">COMMENT ON COLUMN DRV_BASED_ON.TENANT_ID IS 'It Refer Table CLIENT_ORG'; </v>
      </c>
    </row>
    <row r="464" spans="1:7" hidden="1" x14ac:dyDescent="0.25">
      <c r="A464" t="s">
        <v>1009</v>
      </c>
      <c r="B464" t="s">
        <v>857</v>
      </c>
      <c r="C464" t="s">
        <v>3784</v>
      </c>
      <c r="D464" t="s">
        <v>3138</v>
      </c>
      <c r="E464" t="s">
        <v>1486</v>
      </c>
      <c r="F464" t="s">
        <v>1269</v>
      </c>
      <c r="G464" t="str">
        <f t="shared" si="7"/>
        <v xml:space="preserve">COMMENT ON COLUMN DRV_METHOD.CREATED_BY_ID IS 'It Refer Table USER_INFO'; </v>
      </c>
    </row>
    <row r="465" spans="1:7" hidden="1" x14ac:dyDescent="0.25">
      <c r="A465" t="s">
        <v>1009</v>
      </c>
      <c r="B465" t="s">
        <v>859</v>
      </c>
      <c r="C465" t="s">
        <v>3785</v>
      </c>
      <c r="D465" t="s">
        <v>3138</v>
      </c>
      <c r="E465" t="s">
        <v>1486</v>
      </c>
      <c r="F465" t="s">
        <v>1269</v>
      </c>
      <c r="G465" t="str">
        <f t="shared" si="7"/>
        <v xml:space="preserve">COMMENT ON COLUMN DRV_METHOD.MODIFIED_BY_ID IS 'It Refer Table USER_INFO'; </v>
      </c>
    </row>
    <row r="466" spans="1:7" hidden="1" x14ac:dyDescent="0.25">
      <c r="A466" t="s">
        <v>1009</v>
      </c>
      <c r="B466" t="s">
        <v>861</v>
      </c>
      <c r="C466" t="s">
        <v>3786</v>
      </c>
      <c r="D466" t="s">
        <v>3329</v>
      </c>
      <c r="E466" t="s">
        <v>1486</v>
      </c>
      <c r="F466" t="s">
        <v>936</v>
      </c>
      <c r="G466" t="str">
        <f t="shared" si="7"/>
        <v xml:space="preserve">COMMENT ON COLUMN DRV_METHOD.TENANT_ID IS 'It Refer Table CLIENT_ORG'; </v>
      </c>
    </row>
    <row r="467" spans="1:7" hidden="1" x14ac:dyDescent="0.25">
      <c r="A467" t="s">
        <v>1010</v>
      </c>
      <c r="B467" t="s">
        <v>857</v>
      </c>
      <c r="C467" t="s">
        <v>3787</v>
      </c>
      <c r="D467" t="s">
        <v>3138</v>
      </c>
      <c r="E467" t="s">
        <v>1486</v>
      </c>
      <c r="F467" t="s">
        <v>1269</v>
      </c>
      <c r="G467" t="str">
        <f t="shared" si="7"/>
        <v xml:space="preserve">COMMENT ON COLUMN DRV_PERIOD.CREATED_BY_ID IS 'It Refer Table USER_INFO'; </v>
      </c>
    </row>
    <row r="468" spans="1:7" hidden="1" x14ac:dyDescent="0.25">
      <c r="A468" t="s">
        <v>1010</v>
      </c>
      <c r="B468" t="s">
        <v>859</v>
      </c>
      <c r="C468" t="s">
        <v>3788</v>
      </c>
      <c r="D468" t="s">
        <v>3138</v>
      </c>
      <c r="E468" t="s">
        <v>1486</v>
      </c>
      <c r="F468" t="s">
        <v>1269</v>
      </c>
      <c r="G468" t="str">
        <f t="shared" si="7"/>
        <v xml:space="preserve">COMMENT ON COLUMN DRV_PERIOD.MODIFIED_BY_ID IS 'It Refer Table USER_INFO'; </v>
      </c>
    </row>
    <row r="469" spans="1:7" hidden="1" x14ac:dyDescent="0.25">
      <c r="A469" t="s">
        <v>1010</v>
      </c>
      <c r="B469" t="s">
        <v>861</v>
      </c>
      <c r="C469" t="s">
        <v>3789</v>
      </c>
      <c r="D469" t="s">
        <v>3329</v>
      </c>
      <c r="E469" t="s">
        <v>1486</v>
      </c>
      <c r="F469" t="s">
        <v>936</v>
      </c>
      <c r="G469" t="str">
        <f t="shared" si="7"/>
        <v xml:space="preserve">COMMENT ON COLUMN DRV_PERIOD.TENANT_ID IS 'It Refer Table CLIENT_ORG'; </v>
      </c>
    </row>
    <row r="470" spans="1:7" hidden="1" x14ac:dyDescent="0.25">
      <c r="A470" t="s">
        <v>1011</v>
      </c>
      <c r="B470" t="s">
        <v>857</v>
      </c>
      <c r="C470" t="s">
        <v>3790</v>
      </c>
      <c r="D470" t="s">
        <v>3138</v>
      </c>
      <c r="E470" t="s">
        <v>1486</v>
      </c>
      <c r="F470" t="s">
        <v>1269</v>
      </c>
      <c r="G470" t="str">
        <f t="shared" si="7"/>
        <v xml:space="preserve">COMMENT ON COLUMN DYNAMIC_QUERY.CREATED_BY_ID IS 'It Refer Table USER_INFO'; </v>
      </c>
    </row>
    <row r="471" spans="1:7" hidden="1" x14ac:dyDescent="0.25">
      <c r="A471" t="s">
        <v>1011</v>
      </c>
      <c r="B471" t="s">
        <v>859</v>
      </c>
      <c r="C471" t="s">
        <v>3791</v>
      </c>
      <c r="D471" t="s">
        <v>3138</v>
      </c>
      <c r="E471" t="s">
        <v>1486</v>
      </c>
      <c r="F471" t="s">
        <v>1269</v>
      </c>
      <c r="G471" t="str">
        <f t="shared" si="7"/>
        <v xml:space="preserve">COMMENT ON COLUMN DYNAMIC_QUERY.MODIFIED_BY_ID IS 'It Refer Table USER_INFO'; </v>
      </c>
    </row>
    <row r="472" spans="1:7" hidden="1" x14ac:dyDescent="0.25">
      <c r="A472" t="s">
        <v>1011</v>
      </c>
      <c r="B472" t="s">
        <v>1800</v>
      </c>
      <c r="C472" t="s">
        <v>3792</v>
      </c>
      <c r="D472" t="s">
        <v>3499</v>
      </c>
      <c r="E472" t="s">
        <v>1486</v>
      </c>
      <c r="F472" t="s">
        <v>1052</v>
      </c>
      <c r="G472" t="str">
        <f t="shared" si="7"/>
        <v xml:space="preserve">COMMENT ON COLUMN DYNAMIC_QUERY.MODULE_ID IS 'It Refer Table HELP_FILE_MODULE'; </v>
      </c>
    </row>
    <row r="473" spans="1:7" hidden="1" x14ac:dyDescent="0.25">
      <c r="A473" t="s">
        <v>1011</v>
      </c>
      <c r="B473" t="s">
        <v>2128</v>
      </c>
      <c r="C473" t="s">
        <v>3793</v>
      </c>
      <c r="D473" t="s">
        <v>3794</v>
      </c>
      <c r="E473" t="s">
        <v>1486</v>
      </c>
      <c r="F473" t="s">
        <v>1207</v>
      </c>
      <c r="G473" t="str">
        <f t="shared" si="7"/>
        <v xml:space="preserve">COMMENT ON COLUMN DYNAMIC_QUERY.REPORT_FORMAT_ID IS 'It Refer Table REPORT_TYPE'; </v>
      </c>
    </row>
    <row r="474" spans="1:7" hidden="1" x14ac:dyDescent="0.25">
      <c r="A474" t="s">
        <v>1011</v>
      </c>
      <c r="B474" t="s">
        <v>2130</v>
      </c>
      <c r="C474" t="s">
        <v>3795</v>
      </c>
      <c r="D474" t="s">
        <v>3796</v>
      </c>
      <c r="E474" t="s">
        <v>1486</v>
      </c>
      <c r="F474" t="s">
        <v>1206</v>
      </c>
      <c r="G474" t="str">
        <f t="shared" si="7"/>
        <v xml:space="preserve">COMMENT ON COLUMN DYNAMIC_QUERY.SUB_REPORT_ID IS 'It Refer Table REPORT_QUERY'; </v>
      </c>
    </row>
    <row r="475" spans="1:7" hidden="1" x14ac:dyDescent="0.25">
      <c r="A475" t="s">
        <v>1011</v>
      </c>
      <c r="B475" t="s">
        <v>2131</v>
      </c>
      <c r="C475" t="s">
        <v>3797</v>
      </c>
      <c r="D475" t="s">
        <v>3796</v>
      </c>
      <c r="E475" t="s">
        <v>1486</v>
      </c>
      <c r="F475" t="s">
        <v>1206</v>
      </c>
      <c r="G475" t="str">
        <f t="shared" si="7"/>
        <v xml:space="preserve">COMMENT ON COLUMN DYNAMIC_QUERY.SUMMARY_REPORT_ID IS 'It Refer Table REPORT_QUERY'; </v>
      </c>
    </row>
    <row r="476" spans="1:7" hidden="1" x14ac:dyDescent="0.25">
      <c r="A476" t="s">
        <v>1011</v>
      </c>
      <c r="B476" t="s">
        <v>2132</v>
      </c>
      <c r="C476" t="s">
        <v>3798</v>
      </c>
      <c r="D476" t="s">
        <v>3796</v>
      </c>
      <c r="E476" t="s">
        <v>1486</v>
      </c>
      <c r="F476" t="s">
        <v>1206</v>
      </c>
      <c r="G476" t="str">
        <f t="shared" si="7"/>
        <v xml:space="preserve">COMMENT ON COLUMN DYNAMIC_QUERY.TABLE_REPORT_ID IS 'It Refer Table REPORT_QUERY'; </v>
      </c>
    </row>
    <row r="477" spans="1:7" hidden="1" x14ac:dyDescent="0.25">
      <c r="A477" t="s">
        <v>1011</v>
      </c>
      <c r="B477" t="s">
        <v>861</v>
      </c>
      <c r="C477" t="s">
        <v>3799</v>
      </c>
      <c r="D477" t="s">
        <v>3329</v>
      </c>
      <c r="E477" t="s">
        <v>1486</v>
      </c>
      <c r="F477" t="s">
        <v>936</v>
      </c>
      <c r="G477" t="str">
        <f t="shared" si="7"/>
        <v xml:space="preserve">COMMENT ON COLUMN DYNAMIC_QUERY.TENANT_ID IS 'It Refer Table CLIENT_ORG'; </v>
      </c>
    </row>
    <row r="478" spans="1:7" hidden="1" x14ac:dyDescent="0.25">
      <c r="A478" t="s">
        <v>1012</v>
      </c>
      <c r="B478" t="s">
        <v>2134</v>
      </c>
      <c r="C478" t="s">
        <v>3309</v>
      </c>
      <c r="D478" t="s">
        <v>3310</v>
      </c>
      <c r="E478" t="s">
        <v>1486</v>
      </c>
      <c r="F478" t="s">
        <v>1011</v>
      </c>
      <c r="G478" t="str">
        <f t="shared" si="7"/>
        <v xml:space="preserve">COMMENT ON COLUMN DYNAMIC_QUERY_ROLE_INFO.DYNAMIC_QUERY_ROLES_ID IS 'It Refer Table DYNAMIC_QUERY'; </v>
      </c>
    </row>
    <row r="479" spans="1:7" hidden="1" x14ac:dyDescent="0.25">
      <c r="A479" t="s">
        <v>1012</v>
      </c>
      <c r="B479" t="s">
        <v>2133</v>
      </c>
      <c r="C479" t="s">
        <v>3311</v>
      </c>
      <c r="D479" t="s">
        <v>3312</v>
      </c>
      <c r="E479" t="s">
        <v>1486</v>
      </c>
      <c r="F479" t="s">
        <v>1212</v>
      </c>
      <c r="G479" t="str">
        <f t="shared" si="7"/>
        <v xml:space="preserve">COMMENT ON COLUMN DYNAMIC_QUERY_ROLE_INFO.ROLE_ID IS 'It Refer Table ROLE_INFO'; </v>
      </c>
    </row>
    <row r="480" spans="1:7" hidden="1" x14ac:dyDescent="0.25">
      <c r="A480" t="s">
        <v>1013</v>
      </c>
      <c r="B480" t="s">
        <v>581</v>
      </c>
      <c r="C480" t="s">
        <v>3800</v>
      </c>
      <c r="D480" t="s">
        <v>3256</v>
      </c>
      <c r="E480" t="s">
        <v>1486</v>
      </c>
      <c r="F480" t="s">
        <v>1027</v>
      </c>
      <c r="G480" t="str">
        <f t="shared" si="7"/>
        <v xml:space="preserve">COMMENT ON COLUMN EARLY_TERMINATION_OPTION.EQ_CODE_ID IS 'It Refer Table EQUIPMENT_CODE'; </v>
      </c>
    </row>
    <row r="481" spans="1:7" hidden="1" x14ac:dyDescent="0.25">
      <c r="A481" t="s">
        <v>1284</v>
      </c>
      <c r="B481" t="s">
        <v>1581</v>
      </c>
      <c r="C481" t="s">
        <v>3801</v>
      </c>
      <c r="D481" t="s">
        <v>3200</v>
      </c>
      <c r="E481" t="s">
        <v>1486</v>
      </c>
      <c r="F481" t="s">
        <v>977</v>
      </c>
      <c r="G481" t="str">
        <f t="shared" si="7"/>
        <v xml:space="preserve">COMMENT ON COLUMN ELECTRONIC_INVOICE_FORMAT.CUSTOMER_ID IS 'It Refer Table CUSTOMER'; </v>
      </c>
    </row>
    <row r="482" spans="1:7" hidden="1" x14ac:dyDescent="0.25">
      <c r="A482" t="s">
        <v>1022</v>
      </c>
      <c r="B482" t="s">
        <v>857</v>
      </c>
      <c r="C482" t="s">
        <v>3802</v>
      </c>
      <c r="D482" t="s">
        <v>3138</v>
      </c>
      <c r="E482" t="s">
        <v>1486</v>
      </c>
      <c r="F482" t="s">
        <v>1269</v>
      </c>
      <c r="G482" t="str">
        <f t="shared" si="7"/>
        <v xml:space="preserve">COMMENT ON COLUMN EMAIL_CONFIGURATION.CREATED_BY_ID IS 'It Refer Table USER_INFO'; </v>
      </c>
    </row>
    <row r="483" spans="1:7" hidden="1" x14ac:dyDescent="0.25">
      <c r="A483" t="s">
        <v>1022</v>
      </c>
      <c r="B483" t="s">
        <v>859</v>
      </c>
      <c r="C483" t="s">
        <v>3803</v>
      </c>
      <c r="D483" t="s">
        <v>3138</v>
      </c>
      <c r="E483" t="s">
        <v>1486</v>
      </c>
      <c r="F483" t="s">
        <v>1269</v>
      </c>
      <c r="G483" t="str">
        <f t="shared" si="7"/>
        <v xml:space="preserve">COMMENT ON COLUMN EMAIL_CONFIGURATION.MODIFIED_BY_ID IS 'It Refer Table USER_INFO'; </v>
      </c>
    </row>
    <row r="484" spans="1:7" hidden="1" x14ac:dyDescent="0.25">
      <c r="A484" t="s">
        <v>1022</v>
      </c>
      <c r="B484" t="s">
        <v>861</v>
      </c>
      <c r="C484" t="s">
        <v>3804</v>
      </c>
      <c r="D484" t="s">
        <v>3329</v>
      </c>
      <c r="E484" t="s">
        <v>1486</v>
      </c>
      <c r="F484" t="s">
        <v>936</v>
      </c>
      <c r="G484" t="str">
        <f t="shared" si="7"/>
        <v xml:space="preserve">COMMENT ON COLUMN EMAIL_CONFIGURATION.TENANT_ID IS 'It Refer Table CLIENT_ORG'; </v>
      </c>
    </row>
    <row r="485" spans="1:7" hidden="1" x14ac:dyDescent="0.25">
      <c r="A485" t="s">
        <v>1023</v>
      </c>
      <c r="B485" t="s">
        <v>857</v>
      </c>
      <c r="C485" t="s">
        <v>3805</v>
      </c>
      <c r="D485" t="s">
        <v>3138</v>
      </c>
      <c r="E485" t="s">
        <v>1486</v>
      </c>
      <c r="F485" t="s">
        <v>1269</v>
      </c>
      <c r="G485" t="str">
        <f t="shared" si="7"/>
        <v xml:space="preserve">COMMENT ON COLUMN EMAIL_POOLER.CREATED_BY_ID IS 'It Refer Table USER_INFO'; </v>
      </c>
    </row>
    <row r="486" spans="1:7" hidden="1" x14ac:dyDescent="0.25">
      <c r="A486" t="s">
        <v>1023</v>
      </c>
      <c r="B486" t="s">
        <v>859</v>
      </c>
      <c r="C486" t="s">
        <v>3806</v>
      </c>
      <c r="D486" t="s">
        <v>3138</v>
      </c>
      <c r="E486" t="s">
        <v>1486</v>
      </c>
      <c r="F486" t="s">
        <v>1269</v>
      </c>
      <c r="G486" t="str">
        <f t="shared" si="7"/>
        <v xml:space="preserve">COMMENT ON COLUMN EMAIL_POOLER.MODIFIED_BY_ID IS 'It Refer Table USER_INFO'; </v>
      </c>
    </row>
    <row r="487" spans="1:7" hidden="1" x14ac:dyDescent="0.25">
      <c r="A487" t="s">
        <v>1023</v>
      </c>
      <c r="B487" t="s">
        <v>861</v>
      </c>
      <c r="C487" t="s">
        <v>3807</v>
      </c>
      <c r="D487" t="s">
        <v>3329</v>
      </c>
      <c r="E487" t="s">
        <v>1486</v>
      </c>
      <c r="F487" t="s">
        <v>936</v>
      </c>
      <c r="G487" t="str">
        <f t="shared" si="7"/>
        <v xml:space="preserve">COMMENT ON COLUMN EMAIL_POOLER.TENANT_ID IS 'It Refer Table CLIENT_ORG'; </v>
      </c>
    </row>
    <row r="488" spans="1:7" hidden="1" x14ac:dyDescent="0.25">
      <c r="A488" t="s">
        <v>1024</v>
      </c>
      <c r="B488" t="s">
        <v>2215</v>
      </c>
      <c r="C488" t="s">
        <v>3808</v>
      </c>
      <c r="D488" t="s">
        <v>3138</v>
      </c>
      <c r="E488" t="s">
        <v>1486</v>
      </c>
      <c r="F488" t="s">
        <v>1269</v>
      </c>
      <c r="G488" t="str">
        <f t="shared" si="7"/>
        <v xml:space="preserve">COMMENT ON COLUMN ENTRY_LOG.ACTOR_ID IS 'It Refer Table USER_INFO'; </v>
      </c>
    </row>
    <row r="489" spans="1:7" hidden="1" x14ac:dyDescent="0.25">
      <c r="A489" t="s">
        <v>1024</v>
      </c>
      <c r="B489" t="s">
        <v>861</v>
      </c>
      <c r="C489" t="s">
        <v>3809</v>
      </c>
      <c r="D489" t="s">
        <v>3329</v>
      </c>
      <c r="E489" t="s">
        <v>1486</v>
      </c>
      <c r="F489" t="s">
        <v>936</v>
      </c>
      <c r="G489" t="str">
        <f t="shared" si="7"/>
        <v xml:space="preserve">COMMENT ON COLUMN ENTRY_LOG.TENANT_ID IS 'It Refer Table CLIENT_ORG'; </v>
      </c>
    </row>
    <row r="490" spans="1:7" hidden="1" x14ac:dyDescent="0.25">
      <c r="A490" t="s">
        <v>1025</v>
      </c>
      <c r="B490" t="s">
        <v>2216</v>
      </c>
      <c r="C490" t="s">
        <v>3259</v>
      </c>
      <c r="D490" t="s">
        <v>3258</v>
      </c>
      <c r="E490" t="s">
        <v>1486</v>
      </c>
      <c r="F490" t="s">
        <v>1032</v>
      </c>
      <c r="G490" t="str">
        <f t="shared" si="7"/>
        <v xml:space="preserve">COMMENT ON COLUMN EQTC_TARIFF.EQTC_ID IS 'It Refer Table EQUIPMENT_TYPE_CHARGE'; </v>
      </c>
    </row>
    <row r="491" spans="1:7" hidden="1" x14ac:dyDescent="0.25">
      <c r="A491" t="s">
        <v>1025</v>
      </c>
      <c r="B491" t="s">
        <v>1602</v>
      </c>
      <c r="C491" t="s">
        <v>3152</v>
      </c>
      <c r="D491" t="s">
        <v>3149</v>
      </c>
      <c r="E491" t="s">
        <v>1486</v>
      </c>
      <c r="F491" t="s">
        <v>1256</v>
      </c>
      <c r="G491" t="str">
        <f t="shared" si="7"/>
        <v xml:space="preserve">COMMENT ON COLUMN EQTC_TARIFF.TARIFF_ID IS 'It Refer Table TARIFF'; </v>
      </c>
    </row>
    <row r="492" spans="1:7" hidden="1" x14ac:dyDescent="0.25">
      <c r="A492" t="s">
        <v>1026</v>
      </c>
      <c r="B492" t="s">
        <v>581</v>
      </c>
      <c r="C492" t="s">
        <v>3810</v>
      </c>
      <c r="D492" t="s">
        <v>3256</v>
      </c>
      <c r="E492" t="s">
        <v>1486</v>
      </c>
      <c r="F492" t="s">
        <v>1027</v>
      </c>
      <c r="G492" t="str">
        <f t="shared" si="7"/>
        <v xml:space="preserve">COMMENT ON COLUMN EQUIPMENT_AND_TARIFF.EQ_CODE_ID IS 'It Refer Table EQUIPMENT_CODE'; </v>
      </c>
    </row>
    <row r="493" spans="1:7" hidden="1" x14ac:dyDescent="0.25">
      <c r="A493" t="s">
        <v>1027</v>
      </c>
      <c r="B493" t="s">
        <v>857</v>
      </c>
      <c r="C493" t="s">
        <v>3811</v>
      </c>
      <c r="D493" t="s">
        <v>3138</v>
      </c>
      <c r="E493" t="s">
        <v>1486</v>
      </c>
      <c r="F493" t="s">
        <v>1269</v>
      </c>
      <c r="G493" t="str">
        <f t="shared" si="7"/>
        <v xml:space="preserve">COMMENT ON COLUMN EQUIPMENT_CODE.CREATED_BY_ID IS 'It Refer Table USER_INFO'; </v>
      </c>
    </row>
    <row r="494" spans="1:7" hidden="1" x14ac:dyDescent="0.25">
      <c r="A494" t="s">
        <v>1027</v>
      </c>
      <c r="B494" t="s">
        <v>2226</v>
      </c>
      <c r="C494" t="s">
        <v>3812</v>
      </c>
      <c r="D494" t="s">
        <v>3132</v>
      </c>
      <c r="E494" t="s">
        <v>1486</v>
      </c>
      <c r="F494" t="s">
        <v>1245</v>
      </c>
      <c r="G494" t="str">
        <f t="shared" si="7"/>
        <v xml:space="preserve">COMMENT ON COLUMN EQUIPMENT_CODE.EQ_CATEGORY_ID IS 'It Refer Table SUB_FEATURE'; </v>
      </c>
    </row>
    <row r="495" spans="1:7" hidden="1" x14ac:dyDescent="0.25">
      <c r="A495" t="s">
        <v>1027</v>
      </c>
      <c r="B495" t="s">
        <v>2224</v>
      </c>
      <c r="C495" t="s">
        <v>3813</v>
      </c>
      <c r="D495" t="s">
        <v>3132</v>
      </c>
      <c r="E495" t="s">
        <v>1486</v>
      </c>
      <c r="F495" t="s">
        <v>1245</v>
      </c>
      <c r="G495" t="str">
        <f t="shared" si="7"/>
        <v xml:space="preserve">COMMENT ON COLUMN EQUIPMENT_CODE.ISO_CODE_ID IS 'It Refer Table SUB_FEATURE'; </v>
      </c>
    </row>
    <row r="496" spans="1:7" hidden="1" x14ac:dyDescent="0.25">
      <c r="A496" t="s">
        <v>1027</v>
      </c>
      <c r="B496" t="s">
        <v>859</v>
      </c>
      <c r="C496" t="s">
        <v>3814</v>
      </c>
      <c r="D496" t="s">
        <v>3138</v>
      </c>
      <c r="E496" t="s">
        <v>1486</v>
      </c>
      <c r="F496" t="s">
        <v>1269</v>
      </c>
      <c r="G496" t="str">
        <f t="shared" si="7"/>
        <v xml:space="preserve">COMMENT ON COLUMN EQUIPMENT_CODE.MODIFIED_BY_ID IS 'It Refer Table USER_INFO'; </v>
      </c>
    </row>
    <row r="497" spans="1:7" hidden="1" x14ac:dyDescent="0.25">
      <c r="A497" t="s">
        <v>1027</v>
      </c>
      <c r="B497" t="s">
        <v>861</v>
      </c>
      <c r="C497" t="s">
        <v>3815</v>
      </c>
      <c r="D497" t="s">
        <v>3329</v>
      </c>
      <c r="E497" t="s">
        <v>1486</v>
      </c>
      <c r="F497" t="s">
        <v>936</v>
      </c>
      <c r="G497" t="str">
        <f t="shared" si="7"/>
        <v xml:space="preserve">COMMENT ON COLUMN EQUIPMENT_CODE.TENANT_ID IS 'It Refer Table CLIENT_ORG'; </v>
      </c>
    </row>
    <row r="498" spans="1:7" hidden="1" x14ac:dyDescent="0.25">
      <c r="A498" t="s">
        <v>1028</v>
      </c>
      <c r="B498" t="s">
        <v>857</v>
      </c>
      <c r="C498" t="s">
        <v>3816</v>
      </c>
      <c r="D498" t="s">
        <v>3138</v>
      </c>
      <c r="E498" t="s">
        <v>1486</v>
      </c>
      <c r="F498" t="s">
        <v>1269</v>
      </c>
      <c r="G498" t="str">
        <f t="shared" si="7"/>
        <v xml:space="preserve">COMMENT ON COLUMN EQUIPMENT_CODE_CONFIGURATION.CREATED_BY_ID IS 'It Refer Table USER_INFO'; </v>
      </c>
    </row>
    <row r="499" spans="1:7" hidden="1" x14ac:dyDescent="0.25">
      <c r="A499" t="s">
        <v>1028</v>
      </c>
      <c r="B499" t="s">
        <v>859</v>
      </c>
      <c r="C499" t="s">
        <v>3817</v>
      </c>
      <c r="D499" t="s">
        <v>3138</v>
      </c>
      <c r="E499" t="s">
        <v>1486</v>
      </c>
      <c r="F499" t="s">
        <v>1269</v>
      </c>
      <c r="G499" t="str">
        <f t="shared" si="7"/>
        <v xml:space="preserve">COMMENT ON COLUMN EQUIPMENT_CODE_CONFIGURATION.MODIFIED_BY_ID IS 'It Refer Table USER_INFO'; </v>
      </c>
    </row>
    <row r="500" spans="1:7" hidden="1" x14ac:dyDescent="0.25">
      <c r="A500" t="s">
        <v>1028</v>
      </c>
      <c r="B500" t="s">
        <v>861</v>
      </c>
      <c r="C500" t="s">
        <v>3818</v>
      </c>
      <c r="D500" t="s">
        <v>3329</v>
      </c>
      <c r="E500" t="s">
        <v>1486</v>
      </c>
      <c r="F500" t="s">
        <v>936</v>
      </c>
      <c r="G500" t="str">
        <f t="shared" si="7"/>
        <v xml:space="preserve">COMMENT ON COLUMN EQUIPMENT_CODE_CONFIGURATION.TENANT_ID IS 'It Refer Table CLIENT_ORG'; </v>
      </c>
    </row>
    <row r="501" spans="1:7" hidden="1" x14ac:dyDescent="0.25">
      <c r="A501" t="s">
        <v>1029</v>
      </c>
      <c r="B501" t="s">
        <v>2232</v>
      </c>
      <c r="C501" t="s">
        <v>3255</v>
      </c>
      <c r="D501" t="s">
        <v>3256</v>
      </c>
      <c r="E501" t="s">
        <v>1486</v>
      </c>
      <c r="F501" t="s">
        <v>1027</v>
      </c>
      <c r="G501" t="str">
        <f t="shared" si="7"/>
        <v xml:space="preserve">COMMENT ON COLUMN EQUIPMENT_CODE_SUB_FEATURE.EQUIPMENT_CODE_SUB_FEATURES_ID IS 'It Refer Table EQUIPMENT_CODE'; </v>
      </c>
    </row>
    <row r="502" spans="1:7" hidden="1" x14ac:dyDescent="0.25">
      <c r="A502" t="s">
        <v>1029</v>
      </c>
      <c r="B502" t="s">
        <v>1790</v>
      </c>
      <c r="C502" t="s">
        <v>3131</v>
      </c>
      <c r="D502" t="s">
        <v>3132</v>
      </c>
      <c r="E502" t="s">
        <v>1486</v>
      </c>
      <c r="F502" t="s">
        <v>1245</v>
      </c>
      <c r="G502" t="str">
        <f t="shared" si="7"/>
        <v xml:space="preserve">COMMENT ON COLUMN EQUIPMENT_CODE_SUB_FEATURE.SUB_FEATURE_ID IS 'It Refer Table SUB_FEATURE'; </v>
      </c>
    </row>
    <row r="503" spans="1:7" hidden="1" x14ac:dyDescent="0.25">
      <c r="A503" t="s">
        <v>1030</v>
      </c>
      <c r="B503" t="s">
        <v>857</v>
      </c>
      <c r="C503" t="s">
        <v>3819</v>
      </c>
      <c r="D503" t="s">
        <v>3138</v>
      </c>
      <c r="E503" t="s">
        <v>1486</v>
      </c>
      <c r="F503" t="s">
        <v>1269</v>
      </c>
      <c r="G503" t="str">
        <f t="shared" si="7"/>
        <v xml:space="preserve">COMMENT ON COLUMN EQUIPMENT_SIZE.CREATED_BY_ID IS 'It Refer Table USER_INFO'; </v>
      </c>
    </row>
    <row r="504" spans="1:7" hidden="1" x14ac:dyDescent="0.25">
      <c r="A504" t="s">
        <v>1030</v>
      </c>
      <c r="B504" t="s">
        <v>859</v>
      </c>
      <c r="C504" t="s">
        <v>3820</v>
      </c>
      <c r="D504" t="s">
        <v>3138</v>
      </c>
      <c r="E504" t="s">
        <v>1486</v>
      </c>
      <c r="F504" t="s">
        <v>1269</v>
      </c>
      <c r="G504" t="str">
        <f t="shared" si="7"/>
        <v xml:space="preserve">COMMENT ON COLUMN EQUIPMENT_SIZE.MODIFIED_BY_ID IS 'It Refer Table USER_INFO'; </v>
      </c>
    </row>
    <row r="505" spans="1:7" hidden="1" x14ac:dyDescent="0.25">
      <c r="A505" t="s">
        <v>1030</v>
      </c>
      <c r="B505" t="s">
        <v>861</v>
      </c>
      <c r="C505" t="s">
        <v>3821</v>
      </c>
      <c r="D505" t="s">
        <v>3329</v>
      </c>
      <c r="E505" t="s">
        <v>1486</v>
      </c>
      <c r="F505" t="s">
        <v>936</v>
      </c>
      <c r="G505" t="str">
        <f t="shared" si="7"/>
        <v xml:space="preserve">COMMENT ON COLUMN EQUIPMENT_SIZE.TENANT_ID IS 'It Refer Table CLIENT_ORG'; </v>
      </c>
    </row>
    <row r="506" spans="1:7" hidden="1" x14ac:dyDescent="0.25">
      <c r="A506" t="s">
        <v>1031</v>
      </c>
      <c r="B506" t="s">
        <v>857</v>
      </c>
      <c r="C506" t="s">
        <v>3822</v>
      </c>
      <c r="D506" t="s">
        <v>3138</v>
      </c>
      <c r="E506" t="s">
        <v>1486</v>
      </c>
      <c r="F506" t="s">
        <v>1269</v>
      </c>
      <c r="G506" t="str">
        <f t="shared" si="7"/>
        <v xml:space="preserve">COMMENT ON COLUMN EQUIPMENT_TYPE.CREATED_BY_ID IS 'It Refer Table USER_INFO'; </v>
      </c>
    </row>
    <row r="507" spans="1:7" hidden="1" x14ac:dyDescent="0.25">
      <c r="A507" t="s">
        <v>1031</v>
      </c>
      <c r="B507" t="s">
        <v>859</v>
      </c>
      <c r="C507" t="s">
        <v>3823</v>
      </c>
      <c r="D507" t="s">
        <v>3138</v>
      </c>
      <c r="E507" t="s">
        <v>1486</v>
      </c>
      <c r="F507" t="s">
        <v>1269</v>
      </c>
      <c r="G507" t="str">
        <f t="shared" si="7"/>
        <v xml:space="preserve">COMMENT ON COLUMN EQUIPMENT_TYPE.MODIFIED_BY_ID IS 'It Refer Table USER_INFO'; </v>
      </c>
    </row>
    <row r="508" spans="1:7" hidden="1" x14ac:dyDescent="0.25">
      <c r="A508" t="s">
        <v>1031</v>
      </c>
      <c r="B508" t="s">
        <v>861</v>
      </c>
      <c r="C508" t="s">
        <v>3824</v>
      </c>
      <c r="D508" t="s">
        <v>3329</v>
      </c>
      <c r="E508" t="s">
        <v>1486</v>
      </c>
      <c r="F508" t="s">
        <v>936</v>
      </c>
      <c r="G508" t="str">
        <f t="shared" si="7"/>
        <v xml:space="preserve">COMMENT ON COLUMN EQUIPMENT_TYPE.TENANT_ID IS 'It Refer Table CLIENT_ORG'; </v>
      </c>
    </row>
    <row r="509" spans="1:7" hidden="1" x14ac:dyDescent="0.25">
      <c r="A509" t="s">
        <v>1032</v>
      </c>
      <c r="B509" t="s">
        <v>581</v>
      </c>
      <c r="C509" t="s">
        <v>3825</v>
      </c>
      <c r="D509" t="s">
        <v>3256</v>
      </c>
      <c r="E509" t="s">
        <v>1486</v>
      </c>
      <c r="F509" t="s">
        <v>1027</v>
      </c>
      <c r="G509" t="str">
        <f t="shared" si="7"/>
        <v xml:space="preserve">COMMENT ON COLUMN EQUIPMENT_TYPE_CHARGE.EQ_CODE_ID IS 'It Refer Table EQUIPMENT_CODE'; </v>
      </c>
    </row>
    <row r="510" spans="1:7" hidden="1" x14ac:dyDescent="0.25">
      <c r="A510" t="s">
        <v>1032</v>
      </c>
      <c r="B510" t="s">
        <v>2236</v>
      </c>
      <c r="C510" t="s">
        <v>3826</v>
      </c>
      <c r="D510" t="s">
        <v>3827</v>
      </c>
      <c r="E510" t="s">
        <v>1486</v>
      </c>
      <c r="F510" t="s">
        <v>1127</v>
      </c>
      <c r="G510" t="str">
        <f t="shared" si="7"/>
        <v xml:space="preserve">COMMENT ON COLUMN EQUIPMENT_TYPE_CHARGE.MIN_USE_DAY_ID IS 'It Refer Table MIN_USE_DAY'; </v>
      </c>
    </row>
    <row r="511" spans="1:7" hidden="1" x14ac:dyDescent="0.25">
      <c r="A511" t="s">
        <v>1032</v>
      </c>
      <c r="B511" t="s">
        <v>2239</v>
      </c>
      <c r="C511" t="s">
        <v>3828</v>
      </c>
      <c r="D511" t="s">
        <v>3272</v>
      </c>
      <c r="E511" t="s">
        <v>1486</v>
      </c>
      <c r="F511" t="s">
        <v>1225</v>
      </c>
      <c r="G511" t="str">
        <f t="shared" si="7"/>
        <v xml:space="preserve">COMMENT ON COLUMN EQUIPMENT_TYPE_CHARGE.SCHEME_ID IS 'It Refer Table SCHEME'; </v>
      </c>
    </row>
    <row r="512" spans="1:7" hidden="1" x14ac:dyDescent="0.25">
      <c r="A512" t="s">
        <v>506</v>
      </c>
      <c r="B512" t="s">
        <v>589</v>
      </c>
      <c r="C512" t="s">
        <v>3829</v>
      </c>
      <c r="D512" t="s">
        <v>3830</v>
      </c>
      <c r="E512" t="s">
        <v>1486</v>
      </c>
      <c r="F512" t="s">
        <v>1009</v>
      </c>
      <c r="G512" t="str">
        <f t="shared" si="7"/>
        <v xml:space="preserve">COMMENT ON COLUMN EQ_DEPT_RES_RATE.DRV_METHOD_ID IS 'It Refer Table DRV_METHOD'; </v>
      </c>
    </row>
    <row r="513" spans="1:7" hidden="1" x14ac:dyDescent="0.25">
      <c r="A513" t="s">
        <v>506</v>
      </c>
      <c r="B513" t="s">
        <v>2242</v>
      </c>
      <c r="C513" t="s">
        <v>3831</v>
      </c>
      <c r="D513" t="s">
        <v>3832</v>
      </c>
      <c r="E513" t="s">
        <v>1486</v>
      </c>
      <c r="F513" t="s">
        <v>1010</v>
      </c>
      <c r="G513" t="str">
        <f t="shared" si="7"/>
        <v xml:space="preserve">COMMENT ON COLUMN EQ_DEPT_RES_RATE.DRV_PERIOD_ID IS 'It Refer Table DRV_PERIOD'; </v>
      </c>
    </row>
    <row r="514" spans="1:7" hidden="1" x14ac:dyDescent="0.25">
      <c r="A514" t="s">
        <v>506</v>
      </c>
      <c r="B514" t="s">
        <v>581</v>
      </c>
      <c r="C514" t="s">
        <v>3833</v>
      </c>
      <c r="D514" t="s">
        <v>3256</v>
      </c>
      <c r="E514" t="s">
        <v>1486</v>
      </c>
      <c r="F514" t="s">
        <v>1027</v>
      </c>
      <c r="G514" t="str">
        <f t="shared" si="7"/>
        <v xml:space="preserve">COMMENT ON COLUMN EQ_DEPT_RES_RATE.EQ_CODE_ID IS 'It Refer Table EQUIPMENT_CODE'; </v>
      </c>
    </row>
    <row r="515" spans="1:7" hidden="1" x14ac:dyDescent="0.25">
      <c r="A515" t="s">
        <v>1033</v>
      </c>
      <c r="B515" t="s">
        <v>2247</v>
      </c>
      <c r="C515" t="s">
        <v>3252</v>
      </c>
      <c r="D515" t="s">
        <v>3253</v>
      </c>
      <c r="E515" t="s">
        <v>1486</v>
      </c>
      <c r="F515" t="s">
        <v>1026</v>
      </c>
      <c r="G515" t="str">
        <f t="shared" ref="G515:G578" si="8" xml:space="preserve"> CONCATENATE("COMMENT ON COLUMN ",A515,".",B515," IS 'It Refer Table ",F515,"'; ")</f>
        <v xml:space="preserve">COMMENT ON COLUMN EQ_TF_TARIFF.EQ_TF_ID IS 'It Refer Table EQUIPMENT_AND_TARIFF'; </v>
      </c>
    </row>
    <row r="516" spans="1:7" hidden="1" x14ac:dyDescent="0.25">
      <c r="A516" t="s">
        <v>1033</v>
      </c>
      <c r="B516" t="s">
        <v>1602</v>
      </c>
      <c r="C516" t="s">
        <v>3151</v>
      </c>
      <c r="D516" t="s">
        <v>3149</v>
      </c>
      <c r="E516" t="s">
        <v>1486</v>
      </c>
      <c r="F516" t="s">
        <v>1256</v>
      </c>
      <c r="G516" t="str">
        <f t="shared" si="8"/>
        <v xml:space="preserve">COMMENT ON COLUMN EQ_TF_TARIFF.TARIFF_ID IS 'It Refer Table TARIFF'; </v>
      </c>
    </row>
    <row r="517" spans="1:7" hidden="1" x14ac:dyDescent="0.25">
      <c r="A517" t="s">
        <v>1034</v>
      </c>
      <c r="B517" t="s">
        <v>1800</v>
      </c>
      <c r="C517" t="s">
        <v>3834</v>
      </c>
      <c r="D517" t="s">
        <v>3499</v>
      </c>
      <c r="E517" t="s">
        <v>1486</v>
      </c>
      <c r="F517" t="s">
        <v>1052</v>
      </c>
      <c r="G517" t="str">
        <f t="shared" si="8"/>
        <v xml:space="preserve">COMMENT ON COLUMN ERROR_MESSAGE.MODULE_ID IS 'It Refer Table HELP_FILE_MODULE'; </v>
      </c>
    </row>
    <row r="518" spans="1:7" hidden="1" x14ac:dyDescent="0.25">
      <c r="A518" t="s">
        <v>1034</v>
      </c>
      <c r="B518" t="s">
        <v>863</v>
      </c>
      <c r="C518" t="s">
        <v>3835</v>
      </c>
      <c r="D518" t="s">
        <v>3138</v>
      </c>
      <c r="E518" t="s">
        <v>1486</v>
      </c>
      <c r="F518" t="s">
        <v>1269</v>
      </c>
      <c r="G518" t="str">
        <f t="shared" si="8"/>
        <v xml:space="preserve">COMMENT ON COLUMN ERROR_MESSAGE.USER_ID IS 'It Refer Table USER_INFO'; </v>
      </c>
    </row>
    <row r="519" spans="1:7" hidden="1" x14ac:dyDescent="0.25">
      <c r="A519" t="s">
        <v>1036</v>
      </c>
      <c r="B519" t="s">
        <v>2251</v>
      </c>
      <c r="C519" t="s">
        <v>3308</v>
      </c>
      <c r="D519" t="s">
        <v>3098</v>
      </c>
      <c r="E519" t="s">
        <v>1486</v>
      </c>
      <c r="F519" t="s">
        <v>1199</v>
      </c>
      <c r="G519" t="str">
        <f t="shared" si="8"/>
        <v xml:space="preserve">COMMENT ON COLUMN ESTIMATE_NOTE.ESTIMATE_ID IS 'It Refer Table REPAIR_ESTIMATE'; </v>
      </c>
    </row>
    <row r="520" spans="1:7" hidden="1" x14ac:dyDescent="0.25">
      <c r="A520" t="s">
        <v>1036</v>
      </c>
      <c r="B520" t="s">
        <v>1792</v>
      </c>
      <c r="C520" t="s">
        <v>3307</v>
      </c>
      <c r="D520" t="s">
        <v>3170</v>
      </c>
      <c r="E520" t="s">
        <v>1486</v>
      </c>
      <c r="F520" t="s">
        <v>1141</v>
      </c>
      <c r="G520" t="str">
        <f t="shared" si="8"/>
        <v xml:space="preserve">COMMENT ON COLUMN ESTIMATE_NOTE.NOTE_ID IS 'It Refer Table NOTE'; </v>
      </c>
    </row>
    <row r="521" spans="1:7" hidden="1" x14ac:dyDescent="0.25">
      <c r="A521" t="s">
        <v>1037</v>
      </c>
      <c r="B521" t="s">
        <v>2251</v>
      </c>
      <c r="C521" t="s">
        <v>3097</v>
      </c>
      <c r="D521" t="s">
        <v>3098</v>
      </c>
      <c r="E521" t="s">
        <v>1486</v>
      </c>
      <c r="F521" t="s">
        <v>1199</v>
      </c>
      <c r="G521" t="str">
        <f t="shared" si="8"/>
        <v xml:space="preserve">COMMENT ON COLUMN ESTIMATE_REP_SUMMARY.ESTIMATE_ID IS 'It Refer Table REPAIR_ESTIMATE'; </v>
      </c>
    </row>
    <row r="522" spans="1:7" hidden="1" x14ac:dyDescent="0.25">
      <c r="A522" t="s">
        <v>1037</v>
      </c>
      <c r="B522" t="s">
        <v>2252</v>
      </c>
      <c r="C522" t="s">
        <v>3101</v>
      </c>
      <c r="D522" t="s">
        <v>3102</v>
      </c>
      <c r="E522" t="s">
        <v>1486</v>
      </c>
      <c r="F522" t="s">
        <v>1203</v>
      </c>
      <c r="G522" t="str">
        <f t="shared" si="8"/>
        <v xml:space="preserve">COMMENT ON COLUMN ESTIMATE_REP_SUMMARY.PARTY_ID IS 'It Refer Table REPAIR_SUMMARY'; </v>
      </c>
    </row>
    <row r="523" spans="1:7" hidden="1" x14ac:dyDescent="0.25">
      <c r="A523" t="s">
        <v>1038</v>
      </c>
      <c r="B523" t="s">
        <v>2253</v>
      </c>
      <c r="C523" t="s">
        <v>3251</v>
      </c>
      <c r="D523" t="s">
        <v>3250</v>
      </c>
      <c r="E523" t="s">
        <v>1486</v>
      </c>
      <c r="F523" t="s">
        <v>1013</v>
      </c>
      <c r="G523" t="str">
        <f t="shared" si="8"/>
        <v xml:space="preserve">COMMENT ON COLUMN ETO_SC.ETO_ID IS 'It Refer Table EARLY_TERMINATION_OPTION'; </v>
      </c>
    </row>
    <row r="524" spans="1:7" hidden="1" x14ac:dyDescent="0.25">
      <c r="A524" t="s">
        <v>1038</v>
      </c>
      <c r="B524" t="s">
        <v>2121</v>
      </c>
      <c r="C524" t="s">
        <v>3121</v>
      </c>
      <c r="D524" t="s">
        <v>3119</v>
      </c>
      <c r="E524" t="s">
        <v>1486</v>
      </c>
      <c r="F524" t="s">
        <v>1235</v>
      </c>
      <c r="G524" t="str">
        <f t="shared" si="8"/>
        <v xml:space="preserve">COMMENT ON COLUMN ETO_SC.SC_ID IS 'It Refer Table SLAB_CHARGE'; </v>
      </c>
    </row>
    <row r="525" spans="1:7" hidden="1" x14ac:dyDescent="0.25">
      <c r="A525" t="s">
        <v>1039</v>
      </c>
      <c r="B525" t="s">
        <v>1546</v>
      </c>
      <c r="C525" t="s">
        <v>3836</v>
      </c>
      <c r="D525" t="s">
        <v>3228</v>
      </c>
      <c r="E525" t="s">
        <v>1486</v>
      </c>
      <c r="F525" t="s">
        <v>945</v>
      </c>
      <c r="G525" t="str">
        <f t="shared" si="8"/>
        <v xml:space="preserve">COMMENT ON COLUMN EXCLUDE_PNR_EQUIPMENT.CONTAINER_ID IS 'It Refer Table CONTAINER'; </v>
      </c>
    </row>
    <row r="526" spans="1:7" hidden="1" x14ac:dyDescent="0.25">
      <c r="A526" t="s">
        <v>1039</v>
      </c>
      <c r="B526" t="s">
        <v>857</v>
      </c>
      <c r="C526" t="s">
        <v>3837</v>
      </c>
      <c r="D526" t="s">
        <v>3138</v>
      </c>
      <c r="E526" t="s">
        <v>1486</v>
      </c>
      <c r="F526" t="s">
        <v>1269</v>
      </c>
      <c r="G526" t="str">
        <f t="shared" si="8"/>
        <v xml:space="preserve">COMMENT ON COLUMN EXCLUDE_PNR_EQUIPMENT.CREATED_BY_ID IS 'It Refer Table USER_INFO'; </v>
      </c>
    </row>
    <row r="527" spans="1:7" hidden="1" x14ac:dyDescent="0.25">
      <c r="A527" t="s">
        <v>1039</v>
      </c>
      <c r="B527" t="s">
        <v>859</v>
      </c>
      <c r="C527" t="s">
        <v>3838</v>
      </c>
      <c r="D527" t="s">
        <v>3138</v>
      </c>
      <c r="E527" t="s">
        <v>1486</v>
      </c>
      <c r="F527" t="s">
        <v>1269</v>
      </c>
      <c r="G527" t="str">
        <f t="shared" si="8"/>
        <v xml:space="preserve">COMMENT ON COLUMN EXCLUDE_PNR_EQUIPMENT.MODIFIED_BY_ID IS 'It Refer Table USER_INFO'; </v>
      </c>
    </row>
    <row r="528" spans="1:7" hidden="1" x14ac:dyDescent="0.25">
      <c r="A528" t="s">
        <v>1039</v>
      </c>
      <c r="B528" t="s">
        <v>861</v>
      </c>
      <c r="C528" t="s">
        <v>3839</v>
      </c>
      <c r="D528" t="s">
        <v>3329</v>
      </c>
      <c r="E528" t="s">
        <v>1486</v>
      </c>
      <c r="F528" t="s">
        <v>936</v>
      </c>
      <c r="G528" t="str">
        <f t="shared" si="8"/>
        <v xml:space="preserve">COMMENT ON COLUMN EXCLUDE_PNR_EQUIPMENT.TENANT_ID IS 'It Refer Table CLIENT_ORG'; </v>
      </c>
    </row>
    <row r="529" spans="1:7" hidden="1" x14ac:dyDescent="0.25">
      <c r="A529" t="s">
        <v>1041</v>
      </c>
      <c r="B529" t="s">
        <v>857</v>
      </c>
      <c r="C529" t="s">
        <v>3840</v>
      </c>
      <c r="D529" t="s">
        <v>3138</v>
      </c>
      <c r="E529" t="s">
        <v>1486</v>
      </c>
      <c r="F529" t="s">
        <v>1269</v>
      </c>
      <c r="G529" t="str">
        <f t="shared" si="8"/>
        <v xml:space="preserve">COMMENT ON COLUMN FEATURE_CODE.CREATED_BY_ID IS 'It Refer Table USER_INFO'; </v>
      </c>
    </row>
    <row r="530" spans="1:7" hidden="1" x14ac:dyDescent="0.25">
      <c r="A530" t="s">
        <v>1041</v>
      </c>
      <c r="B530" t="s">
        <v>859</v>
      </c>
      <c r="C530" t="s">
        <v>3841</v>
      </c>
      <c r="D530" t="s">
        <v>3138</v>
      </c>
      <c r="E530" t="s">
        <v>1486</v>
      </c>
      <c r="F530" t="s">
        <v>1269</v>
      </c>
      <c r="G530" t="str">
        <f t="shared" si="8"/>
        <v xml:space="preserve">COMMENT ON COLUMN FEATURE_CODE.MODIFIED_BY_ID IS 'It Refer Table USER_INFO'; </v>
      </c>
    </row>
    <row r="531" spans="1:7" hidden="1" x14ac:dyDescent="0.25">
      <c r="A531" t="s">
        <v>1041</v>
      </c>
      <c r="B531" t="s">
        <v>861</v>
      </c>
      <c r="C531" t="s">
        <v>3842</v>
      </c>
      <c r="D531" t="s">
        <v>3329</v>
      </c>
      <c r="E531" t="s">
        <v>1486</v>
      </c>
      <c r="F531" t="s">
        <v>936</v>
      </c>
      <c r="G531" t="str">
        <f t="shared" si="8"/>
        <v xml:space="preserve">COMMENT ON COLUMN FEATURE_CODE.TENANT_ID IS 'It Refer Table CLIENT_ORG'; </v>
      </c>
    </row>
    <row r="532" spans="1:7" hidden="1" x14ac:dyDescent="0.25">
      <c r="A532" t="s">
        <v>1042</v>
      </c>
      <c r="B532" t="s">
        <v>2257</v>
      </c>
      <c r="C532" t="s">
        <v>3843</v>
      </c>
      <c r="D532" t="s">
        <v>3844</v>
      </c>
      <c r="E532" t="s">
        <v>1486</v>
      </c>
      <c r="F532" t="s">
        <v>1228</v>
      </c>
      <c r="G532" t="str">
        <f t="shared" si="8"/>
        <v xml:space="preserve">COMMENT ON COLUMN FIELD_ACCESS.SECTION_ACCESS_ID IS 'It Refer Table SECTION_ACCESS'; </v>
      </c>
    </row>
    <row r="533" spans="1:7" hidden="1" x14ac:dyDescent="0.25">
      <c r="A533" t="s">
        <v>1043</v>
      </c>
      <c r="B533" t="s">
        <v>2261</v>
      </c>
      <c r="C533" t="s">
        <v>3845</v>
      </c>
      <c r="D533" t="s">
        <v>3846</v>
      </c>
      <c r="E533" t="s">
        <v>1486</v>
      </c>
      <c r="F533" t="s">
        <v>1042</v>
      </c>
      <c r="G533" t="str">
        <f t="shared" si="8"/>
        <v xml:space="preserve">COMMENT ON COLUMN FIELD_RIGHT.FIELD_ACCESS_ID IS 'It Refer Table FIELD_ACCESS'; </v>
      </c>
    </row>
    <row r="534" spans="1:7" hidden="1" x14ac:dyDescent="0.25">
      <c r="A534" t="s">
        <v>1043</v>
      </c>
      <c r="B534" t="s">
        <v>2264</v>
      </c>
      <c r="C534" t="s">
        <v>3847</v>
      </c>
      <c r="D534" t="s">
        <v>3848</v>
      </c>
      <c r="E534" t="s">
        <v>1486</v>
      </c>
      <c r="F534" t="s">
        <v>1229</v>
      </c>
      <c r="G534" t="str">
        <f t="shared" si="8"/>
        <v xml:space="preserve">COMMENT ON COLUMN FIELD_RIGHT.SECTION_RIGHT_ID IS 'It Refer Table SECTION_RIGHT'; </v>
      </c>
    </row>
    <row r="535" spans="1:7" hidden="1" x14ac:dyDescent="0.25">
      <c r="A535" t="s">
        <v>445</v>
      </c>
      <c r="B535" t="s">
        <v>581</v>
      </c>
      <c r="C535" t="s">
        <v>3849</v>
      </c>
      <c r="D535" t="s">
        <v>3256</v>
      </c>
      <c r="E535" t="s">
        <v>1486</v>
      </c>
      <c r="F535" t="s">
        <v>1027</v>
      </c>
      <c r="G535" t="str">
        <f t="shared" si="8"/>
        <v xml:space="preserve">COMMENT ON COLUMN FIXED_RATE.EQ_CODE_ID IS 'It Refer Table EQUIPMENT_CODE'; </v>
      </c>
    </row>
    <row r="536" spans="1:7" hidden="1" x14ac:dyDescent="0.25">
      <c r="A536" t="s">
        <v>1044</v>
      </c>
      <c r="B536" t="s">
        <v>2280</v>
      </c>
      <c r="C536" t="s">
        <v>3264</v>
      </c>
      <c r="D536" t="s">
        <v>3265</v>
      </c>
      <c r="E536" t="s">
        <v>1486</v>
      </c>
      <c r="F536" t="s">
        <v>445</v>
      </c>
      <c r="G536" t="str">
        <f t="shared" si="8"/>
        <v xml:space="preserve">COMMENT ON COLUMN FIXED_RATE_TARIFF.FIXED_RATE_TARIFFS_ID IS 'It Refer Table FIXED_RATE'; </v>
      </c>
    </row>
    <row r="537" spans="1:7" hidden="1" x14ac:dyDescent="0.25">
      <c r="A537" t="s">
        <v>1044</v>
      </c>
      <c r="B537" t="s">
        <v>1602</v>
      </c>
      <c r="C537" t="s">
        <v>3150</v>
      </c>
      <c r="D537" t="s">
        <v>3149</v>
      </c>
      <c r="E537" t="s">
        <v>1486</v>
      </c>
      <c r="F537" t="s">
        <v>1256</v>
      </c>
      <c r="G537" t="str">
        <f t="shared" si="8"/>
        <v xml:space="preserve">COMMENT ON COLUMN FIXED_RATE_TARIFF.TARIFF_ID IS 'It Refer Table TARIFF'; </v>
      </c>
    </row>
    <row r="538" spans="1:7" hidden="1" x14ac:dyDescent="0.25">
      <c r="A538" t="s">
        <v>1045</v>
      </c>
      <c r="B538" t="s">
        <v>857</v>
      </c>
      <c r="C538" t="s">
        <v>3850</v>
      </c>
      <c r="D538" t="s">
        <v>3138</v>
      </c>
      <c r="E538" t="s">
        <v>1486</v>
      </c>
      <c r="F538" t="s">
        <v>1269</v>
      </c>
      <c r="G538" t="str">
        <f t="shared" si="8"/>
        <v xml:space="preserve">COMMENT ON COLUMN FLOOR_TYPE.CREATED_BY_ID IS 'It Refer Table USER_INFO'; </v>
      </c>
    </row>
    <row r="539" spans="1:7" hidden="1" x14ac:dyDescent="0.25">
      <c r="A539" t="s">
        <v>1045</v>
      </c>
      <c r="B539" t="s">
        <v>859</v>
      </c>
      <c r="C539" t="s">
        <v>3851</v>
      </c>
      <c r="D539" t="s">
        <v>3138</v>
      </c>
      <c r="E539" t="s">
        <v>1486</v>
      </c>
      <c r="F539" t="s">
        <v>1269</v>
      </c>
      <c r="G539" t="str">
        <f t="shared" si="8"/>
        <v xml:space="preserve">COMMENT ON COLUMN FLOOR_TYPE.MODIFIED_BY_ID IS 'It Refer Table USER_INFO'; </v>
      </c>
    </row>
    <row r="540" spans="1:7" hidden="1" x14ac:dyDescent="0.25">
      <c r="A540" t="s">
        <v>1045</v>
      </c>
      <c r="B540" t="s">
        <v>861</v>
      </c>
      <c r="C540" t="s">
        <v>3852</v>
      </c>
      <c r="D540" t="s">
        <v>3329</v>
      </c>
      <c r="E540" t="s">
        <v>1486</v>
      </c>
      <c r="F540" t="s">
        <v>936</v>
      </c>
      <c r="G540" t="str">
        <f t="shared" si="8"/>
        <v xml:space="preserve">COMMENT ON COLUMN FLOOR_TYPE.TENANT_ID IS 'It Refer Table CLIENT_ORG'; </v>
      </c>
    </row>
    <row r="541" spans="1:7" hidden="1" x14ac:dyDescent="0.25">
      <c r="A541" t="s">
        <v>1046</v>
      </c>
      <c r="B541" t="s">
        <v>2284</v>
      </c>
      <c r="C541" t="s">
        <v>3853</v>
      </c>
      <c r="D541" t="s">
        <v>3322</v>
      </c>
      <c r="E541" t="s">
        <v>1486</v>
      </c>
      <c r="F541" t="s">
        <v>949</v>
      </c>
      <c r="G541" t="str">
        <f t="shared" si="8"/>
        <v xml:space="preserve">COMMENT ON COLUMN FOUND_CHARGE.CONTAINER_FOUND_ID IS 'It Refer Table CONTAINER_FOUND'; </v>
      </c>
    </row>
    <row r="542" spans="1:7" hidden="1" x14ac:dyDescent="0.25">
      <c r="A542" t="s">
        <v>1046</v>
      </c>
      <c r="B542" t="s">
        <v>2286</v>
      </c>
      <c r="C542" t="s">
        <v>3854</v>
      </c>
      <c r="D542" t="s">
        <v>3289</v>
      </c>
      <c r="E542" t="s">
        <v>1486</v>
      </c>
      <c r="F542" t="s">
        <v>1109</v>
      </c>
      <c r="G542" t="str">
        <f t="shared" si="8"/>
        <v xml:space="preserve">COMMENT ON COLUMN FOUND_CHARGE.LOST_CHARGE_ID IS 'It Refer Table LOST_CHARGE'; </v>
      </c>
    </row>
    <row r="543" spans="1:7" hidden="1" x14ac:dyDescent="0.25">
      <c r="A543" t="s">
        <v>1046</v>
      </c>
      <c r="B543" t="s">
        <v>1623</v>
      </c>
      <c r="C543" t="s">
        <v>3855</v>
      </c>
      <c r="D543" t="s">
        <v>3357</v>
      </c>
      <c r="E543" t="s">
        <v>1486</v>
      </c>
      <c r="F543" t="s">
        <v>1257</v>
      </c>
      <c r="G543" t="str">
        <f t="shared" si="8"/>
        <v xml:space="preserve">COMMENT ON COLUMN FOUND_CHARGE.MISC_TAX_ID IS 'It Refer Table TAX'; </v>
      </c>
    </row>
    <row r="544" spans="1:7" hidden="1" x14ac:dyDescent="0.25">
      <c r="A544" t="s">
        <v>1046</v>
      </c>
      <c r="B544" t="s">
        <v>1495</v>
      </c>
      <c r="C544" t="s">
        <v>3856</v>
      </c>
      <c r="D544" t="s">
        <v>3357</v>
      </c>
      <c r="E544" t="s">
        <v>1486</v>
      </c>
      <c r="F544" t="s">
        <v>1257</v>
      </c>
      <c r="G544" t="str">
        <f t="shared" si="8"/>
        <v xml:space="preserve">COMMENT ON COLUMN FOUND_CHARGE.TAX_ID IS 'It Refer Table TAX'; </v>
      </c>
    </row>
    <row r="545" spans="1:7" hidden="1" x14ac:dyDescent="0.25">
      <c r="A545" t="s">
        <v>1048</v>
      </c>
      <c r="B545" t="s">
        <v>1665</v>
      </c>
      <c r="C545" t="s">
        <v>3857</v>
      </c>
      <c r="D545" t="s">
        <v>3417</v>
      </c>
      <c r="E545" t="s">
        <v>1486</v>
      </c>
      <c r="F545" t="s">
        <v>947</v>
      </c>
      <c r="G545" t="str">
        <f t="shared" si="8"/>
        <v xml:space="preserve">COMMENT ON COLUMN GENERAL_REPORT.ACTIVITY_ID IS 'It Refer Table CONTAINER_ACTIVITY'; </v>
      </c>
    </row>
    <row r="546" spans="1:7" hidden="1" x14ac:dyDescent="0.25">
      <c r="A546" t="s">
        <v>1048</v>
      </c>
      <c r="B546" t="s">
        <v>1720</v>
      </c>
      <c r="C546" t="s">
        <v>3858</v>
      </c>
      <c r="D546" t="s">
        <v>3454</v>
      </c>
      <c r="E546" t="s">
        <v>1486</v>
      </c>
      <c r="F546" t="s">
        <v>902</v>
      </c>
      <c r="G546" t="str">
        <f t="shared" si="8"/>
        <v xml:space="preserve">COMMENT ON COLUMN GENERAL_REPORT.AREA_ID IS 'It Refer Table AREA'; </v>
      </c>
    </row>
    <row r="547" spans="1:7" hidden="1" x14ac:dyDescent="0.25">
      <c r="A547" t="s">
        <v>1048</v>
      </c>
      <c r="B547" t="s">
        <v>1743</v>
      </c>
      <c r="C547" t="s">
        <v>3859</v>
      </c>
      <c r="D547" t="s">
        <v>3467</v>
      </c>
      <c r="E547" t="s">
        <v>1486</v>
      </c>
      <c r="F547" t="s">
        <v>926</v>
      </c>
      <c r="G547" t="str">
        <f t="shared" si="8"/>
        <v xml:space="preserve">COMMENT ON COLUMN GENERAL_REPORT.BUSINESS_TYPE_ID IS 'It Refer Table BUSINESS_TYPE'; </v>
      </c>
    </row>
    <row r="548" spans="1:7" hidden="1" x14ac:dyDescent="0.25">
      <c r="A548" t="s">
        <v>1048</v>
      </c>
      <c r="B548" t="s">
        <v>1536</v>
      </c>
      <c r="C548" t="s">
        <v>3860</v>
      </c>
      <c r="D548" t="s">
        <v>3226</v>
      </c>
      <c r="E548" t="s">
        <v>1486</v>
      </c>
      <c r="F548" t="s">
        <v>935</v>
      </c>
      <c r="G548" t="str">
        <f t="shared" si="8"/>
        <v xml:space="preserve">COMMENT ON COLUMN GENERAL_REPORT.CITY_ID IS 'It Refer Table CITY'; </v>
      </c>
    </row>
    <row r="549" spans="1:7" hidden="1" x14ac:dyDescent="0.25">
      <c r="A549" t="s">
        <v>1048</v>
      </c>
      <c r="B549" t="s">
        <v>1709</v>
      </c>
      <c r="C549" t="s">
        <v>3861</v>
      </c>
      <c r="D549" t="s">
        <v>3345</v>
      </c>
      <c r="E549" t="s">
        <v>1486</v>
      </c>
      <c r="F549" t="s">
        <v>957</v>
      </c>
      <c r="G549" t="str">
        <f t="shared" si="8"/>
        <v xml:space="preserve">COMMENT ON COLUMN GENERAL_REPORT.CONTINENT_ID IS 'It Refer Table CONTINENT'; </v>
      </c>
    </row>
    <row r="550" spans="1:7" hidden="1" x14ac:dyDescent="0.25">
      <c r="A550" t="s">
        <v>1048</v>
      </c>
      <c r="B550" t="s">
        <v>1537</v>
      </c>
      <c r="C550" t="s">
        <v>3862</v>
      </c>
      <c r="D550" t="s">
        <v>3198</v>
      </c>
      <c r="E550" t="s">
        <v>1486</v>
      </c>
      <c r="F550" t="s">
        <v>972</v>
      </c>
      <c r="G550" t="str">
        <f t="shared" si="8"/>
        <v xml:space="preserve">COMMENT ON COLUMN GENERAL_REPORT.COUNTRY_ID IS 'It Refer Table COUNTRY'; </v>
      </c>
    </row>
    <row r="551" spans="1:7" hidden="1" x14ac:dyDescent="0.25">
      <c r="A551" t="s">
        <v>1048</v>
      </c>
      <c r="B551" t="s">
        <v>857</v>
      </c>
      <c r="C551" t="s">
        <v>3863</v>
      </c>
      <c r="D551" t="s">
        <v>3138</v>
      </c>
      <c r="E551" t="s">
        <v>1486</v>
      </c>
      <c r="F551" t="s">
        <v>1269</v>
      </c>
      <c r="G551" t="str">
        <f t="shared" si="8"/>
        <v xml:space="preserve">COMMENT ON COLUMN GENERAL_REPORT.CREATED_BY_ID IS 'It Refer Table USER_INFO'; </v>
      </c>
    </row>
    <row r="552" spans="1:7" hidden="1" x14ac:dyDescent="0.25">
      <c r="A552" t="s">
        <v>1048</v>
      </c>
      <c r="B552" t="s">
        <v>1868</v>
      </c>
      <c r="C552" t="s">
        <v>3864</v>
      </c>
      <c r="D552" t="s">
        <v>3342</v>
      </c>
      <c r="E552" t="s">
        <v>1486</v>
      </c>
      <c r="F552" t="s">
        <v>975</v>
      </c>
      <c r="G552" t="str">
        <f t="shared" si="8"/>
        <v xml:space="preserve">COMMENT ON COLUMN GENERAL_REPORT.CURRENCY_ID IS 'It Refer Table CURRENCY'; </v>
      </c>
    </row>
    <row r="553" spans="1:7" hidden="1" x14ac:dyDescent="0.25">
      <c r="A553" t="s">
        <v>1048</v>
      </c>
      <c r="B553" t="s">
        <v>1581</v>
      </c>
      <c r="C553" t="s">
        <v>3865</v>
      </c>
      <c r="D553" t="s">
        <v>3200</v>
      </c>
      <c r="E553" t="s">
        <v>1486</v>
      </c>
      <c r="F553" t="s">
        <v>977</v>
      </c>
      <c r="G553" t="str">
        <f t="shared" si="8"/>
        <v xml:space="preserve">COMMENT ON COLUMN GENERAL_REPORT.CUSTOMER_ID IS 'It Refer Table CUSTOMER'; </v>
      </c>
    </row>
    <row r="554" spans="1:7" hidden="1" x14ac:dyDescent="0.25">
      <c r="A554" t="s">
        <v>1048</v>
      </c>
      <c r="B554" t="s">
        <v>1616</v>
      </c>
      <c r="C554" t="s">
        <v>3866</v>
      </c>
      <c r="D554" t="s">
        <v>3205</v>
      </c>
      <c r="E554" t="s">
        <v>1486</v>
      </c>
      <c r="F554" t="s">
        <v>472</v>
      </c>
      <c r="G554" t="str">
        <f t="shared" si="8"/>
        <v xml:space="preserve">COMMENT ON COLUMN GENERAL_REPORT.DEPOT_ID IS 'It Refer Table DEPOT'; </v>
      </c>
    </row>
    <row r="555" spans="1:7" hidden="1" x14ac:dyDescent="0.25">
      <c r="A555" t="s">
        <v>1048</v>
      </c>
      <c r="B555" t="s">
        <v>589</v>
      </c>
      <c r="C555" t="s">
        <v>3867</v>
      </c>
      <c r="D555" t="s">
        <v>3830</v>
      </c>
      <c r="E555" t="s">
        <v>1486</v>
      </c>
      <c r="F555" t="s">
        <v>1009</v>
      </c>
      <c r="G555" t="str">
        <f t="shared" si="8"/>
        <v xml:space="preserve">COMMENT ON COLUMN GENERAL_REPORT.DRV_METHOD_ID IS 'It Refer Table DRV_METHOD'; </v>
      </c>
    </row>
    <row r="556" spans="1:7" hidden="1" x14ac:dyDescent="0.25">
      <c r="A556" t="s">
        <v>1048</v>
      </c>
      <c r="B556" t="s">
        <v>2302</v>
      </c>
      <c r="C556" t="s">
        <v>3868</v>
      </c>
      <c r="D556" t="s">
        <v>3832</v>
      </c>
      <c r="E556" t="s">
        <v>1486</v>
      </c>
      <c r="F556" t="s">
        <v>1010</v>
      </c>
      <c r="G556" t="str">
        <f t="shared" si="8"/>
        <v xml:space="preserve">COMMENT ON COLUMN GENERAL_REPORT.DRV_TYPE_ID IS 'It Refer Table DRV_PERIOD'; </v>
      </c>
    </row>
    <row r="557" spans="1:7" hidden="1" x14ac:dyDescent="0.25">
      <c r="A557" t="s">
        <v>1048</v>
      </c>
      <c r="B557" t="s">
        <v>2304</v>
      </c>
      <c r="C557" t="s">
        <v>3869</v>
      </c>
      <c r="D557" t="s">
        <v>3310</v>
      </c>
      <c r="E557" t="s">
        <v>1486</v>
      </c>
      <c r="F557" t="s">
        <v>1011</v>
      </c>
      <c r="G557" t="str">
        <f t="shared" si="8"/>
        <v xml:space="preserve">COMMENT ON COLUMN GENERAL_REPORT.DYNAMIC_QUERY_ID IS 'It Refer Table DYNAMIC_QUERY'; </v>
      </c>
    </row>
    <row r="558" spans="1:7" hidden="1" x14ac:dyDescent="0.25">
      <c r="A558" t="s">
        <v>1048</v>
      </c>
      <c r="B558" t="s">
        <v>581</v>
      </c>
      <c r="C558" t="s">
        <v>3870</v>
      </c>
      <c r="D558" t="s">
        <v>3256</v>
      </c>
      <c r="E558" t="s">
        <v>1486</v>
      </c>
      <c r="F558" t="s">
        <v>1027</v>
      </c>
      <c r="G558" t="str">
        <f t="shared" si="8"/>
        <v xml:space="preserve">COMMENT ON COLUMN GENERAL_REPORT.EQ_CODE_ID IS 'It Refer Table EQUIPMENT_CODE'; </v>
      </c>
    </row>
    <row r="559" spans="1:7" hidden="1" x14ac:dyDescent="0.25">
      <c r="A559" t="s">
        <v>1048</v>
      </c>
      <c r="B559" t="s">
        <v>1952</v>
      </c>
      <c r="C559" t="s">
        <v>3871</v>
      </c>
      <c r="D559" t="s">
        <v>3256</v>
      </c>
      <c r="E559" t="s">
        <v>1486</v>
      </c>
      <c r="F559" t="s">
        <v>1027</v>
      </c>
      <c r="G559" t="str">
        <f t="shared" si="8"/>
        <v xml:space="preserve">COMMENT ON COLUMN GENERAL_REPORT.EQ_SIZE_ID IS 'It Refer Table EQUIPMENT_CODE'; </v>
      </c>
    </row>
    <row r="560" spans="1:7" hidden="1" x14ac:dyDescent="0.25">
      <c r="A560" t="s">
        <v>1048</v>
      </c>
      <c r="B560" t="s">
        <v>1953</v>
      </c>
      <c r="C560" t="s">
        <v>3872</v>
      </c>
      <c r="D560" t="s">
        <v>3256</v>
      </c>
      <c r="E560" t="s">
        <v>1486</v>
      </c>
      <c r="F560" t="s">
        <v>1027</v>
      </c>
      <c r="G560" t="str">
        <f t="shared" si="8"/>
        <v xml:space="preserve">COMMENT ON COLUMN GENERAL_REPORT.EQ_TYPE_ID IS 'It Refer Table EQUIPMENT_CODE'; </v>
      </c>
    </row>
    <row r="561" spans="1:7" hidden="1" x14ac:dyDescent="0.25">
      <c r="A561" t="s">
        <v>1048</v>
      </c>
      <c r="B561" t="s">
        <v>580</v>
      </c>
      <c r="C561" t="s">
        <v>3873</v>
      </c>
      <c r="D561" t="s">
        <v>3306</v>
      </c>
      <c r="E561" t="s">
        <v>1486</v>
      </c>
      <c r="F561" t="s">
        <v>1055</v>
      </c>
      <c r="G561" t="str">
        <f t="shared" si="8"/>
        <v xml:space="preserve">COMMENT ON COLUMN GENERAL_REPORT.INVESTOR_ID IS 'It Refer Table INVESTOR'; </v>
      </c>
    </row>
    <row r="562" spans="1:7" hidden="1" x14ac:dyDescent="0.25">
      <c r="A562" t="s">
        <v>1048</v>
      </c>
      <c r="B562" t="s">
        <v>578</v>
      </c>
      <c r="C562" t="s">
        <v>3874</v>
      </c>
      <c r="D562" t="s">
        <v>3047</v>
      </c>
      <c r="E562" t="s">
        <v>1486</v>
      </c>
      <c r="F562" t="s">
        <v>441</v>
      </c>
      <c r="G562" t="str">
        <f t="shared" si="8"/>
        <v xml:space="preserve">COMMENT ON COLUMN GENERAL_REPORT.LEASE_CONTRACT_ID IS 'It Refer Table LEASE_CONTRACT'; </v>
      </c>
    </row>
    <row r="563" spans="1:7" hidden="1" x14ac:dyDescent="0.25">
      <c r="A563" t="s">
        <v>1048</v>
      </c>
      <c r="B563" t="s">
        <v>1855</v>
      </c>
      <c r="C563" t="s">
        <v>3875</v>
      </c>
      <c r="D563" t="s">
        <v>3550</v>
      </c>
      <c r="E563" t="s">
        <v>1486</v>
      </c>
      <c r="F563" t="s">
        <v>1094</v>
      </c>
      <c r="G563" t="str">
        <f t="shared" si="8"/>
        <v xml:space="preserve">COMMENT ON COLUMN GENERAL_REPORT.LEASE_FLAG_ID IS 'It Refer Table LEASE_FLAG'; </v>
      </c>
    </row>
    <row r="564" spans="1:7" hidden="1" x14ac:dyDescent="0.25">
      <c r="A564" t="s">
        <v>1048</v>
      </c>
      <c r="B564" t="s">
        <v>2307</v>
      </c>
      <c r="C564" t="s">
        <v>3876</v>
      </c>
      <c r="D564" t="s">
        <v>3877</v>
      </c>
      <c r="E564" t="s">
        <v>1486</v>
      </c>
      <c r="F564" t="s">
        <v>1099</v>
      </c>
      <c r="G564" t="str">
        <f t="shared" si="8"/>
        <v xml:space="preserve">COMMENT ON COLUMN GENERAL_REPORT.LEASE_TYPE_ID IS 'It Refer Table LEASE_TYPE'; </v>
      </c>
    </row>
    <row r="565" spans="1:7" hidden="1" x14ac:dyDescent="0.25">
      <c r="A565" t="s">
        <v>1048</v>
      </c>
      <c r="B565" t="s">
        <v>1520</v>
      </c>
      <c r="C565" t="s">
        <v>3878</v>
      </c>
      <c r="D565" t="s">
        <v>3064</v>
      </c>
      <c r="E565" t="s">
        <v>1486</v>
      </c>
      <c r="F565" t="s">
        <v>1101</v>
      </c>
      <c r="G565" t="str">
        <f t="shared" si="8"/>
        <v xml:space="preserve">COMMENT ON COLUMN GENERAL_REPORT.LESSOR_ID IS 'It Refer Table LESSOR'; </v>
      </c>
    </row>
    <row r="566" spans="1:7" hidden="1" x14ac:dyDescent="0.25">
      <c r="A566" t="s">
        <v>1048</v>
      </c>
      <c r="B566" t="s">
        <v>859</v>
      </c>
      <c r="C566" t="s">
        <v>3879</v>
      </c>
      <c r="D566" t="s">
        <v>3138</v>
      </c>
      <c r="E566" t="s">
        <v>1486</v>
      </c>
      <c r="F566" t="s">
        <v>1269</v>
      </c>
      <c r="G566" t="str">
        <f t="shared" si="8"/>
        <v xml:space="preserve">COMMENT ON COLUMN GENERAL_REPORT.MODIFIED_BY_ID IS 'It Refer Table USER_INFO'; </v>
      </c>
    </row>
    <row r="567" spans="1:7" hidden="1" x14ac:dyDescent="0.25">
      <c r="A567" t="s">
        <v>1048</v>
      </c>
      <c r="B567" t="s">
        <v>2308</v>
      </c>
      <c r="C567" t="s">
        <v>3880</v>
      </c>
      <c r="D567" t="s">
        <v>3692</v>
      </c>
      <c r="E567" t="s">
        <v>1486</v>
      </c>
      <c r="F567" t="s">
        <v>1144</v>
      </c>
      <c r="G567" t="str">
        <f t="shared" si="8"/>
        <v xml:space="preserve">COMMENT ON COLUMN GENERAL_REPORT.OP_ACT_ID IS 'It Refer Table OPERATIONAL_ACTIVITY'; </v>
      </c>
    </row>
    <row r="568" spans="1:7" hidden="1" x14ac:dyDescent="0.25">
      <c r="A568" t="s">
        <v>1048</v>
      </c>
      <c r="B568" t="s">
        <v>1629</v>
      </c>
      <c r="C568" t="s">
        <v>3881</v>
      </c>
      <c r="D568" t="s">
        <v>3281</v>
      </c>
      <c r="E568" t="s">
        <v>1486</v>
      </c>
      <c r="F568" t="s">
        <v>1153</v>
      </c>
      <c r="G568" t="str">
        <f t="shared" si="8"/>
        <v xml:space="preserve">COMMENT ON COLUMN GENERAL_REPORT.PLEDGEE_ID IS 'It Refer Table PLEDGEE'; </v>
      </c>
    </row>
    <row r="569" spans="1:7" hidden="1" x14ac:dyDescent="0.25">
      <c r="A569" t="s">
        <v>1048</v>
      </c>
      <c r="B569" t="s">
        <v>1599</v>
      </c>
      <c r="C569" t="s">
        <v>3882</v>
      </c>
      <c r="D569" t="s">
        <v>3181</v>
      </c>
      <c r="E569" t="s">
        <v>1486</v>
      </c>
      <c r="F569" t="s">
        <v>1159</v>
      </c>
      <c r="G569" t="str">
        <f t="shared" si="8"/>
        <v xml:space="preserve">COMMENT ON COLUMN GENERAL_REPORT.POOL_MASTER_ID IS 'It Refer Table POOL_MASTER'; </v>
      </c>
    </row>
    <row r="570" spans="1:7" hidden="1" x14ac:dyDescent="0.25">
      <c r="A570" t="s">
        <v>1048</v>
      </c>
      <c r="B570" t="s">
        <v>1861</v>
      </c>
      <c r="C570" t="s">
        <v>3883</v>
      </c>
      <c r="D570" t="s">
        <v>3189</v>
      </c>
      <c r="E570" t="s">
        <v>1486</v>
      </c>
      <c r="F570" t="s">
        <v>1175</v>
      </c>
      <c r="G570" t="str">
        <f t="shared" si="8"/>
        <v xml:space="preserve">COMMENT ON COLUMN GENERAL_REPORT.PURCHASE_ORDER_ID IS 'It Refer Table PURCHASE_ORDER'; </v>
      </c>
    </row>
    <row r="571" spans="1:7" hidden="1" x14ac:dyDescent="0.25">
      <c r="A571" t="s">
        <v>1048</v>
      </c>
      <c r="B571" t="s">
        <v>1710</v>
      </c>
      <c r="C571" t="s">
        <v>3884</v>
      </c>
      <c r="D571" t="s">
        <v>3094</v>
      </c>
      <c r="E571" t="s">
        <v>1486</v>
      </c>
      <c r="F571" t="s">
        <v>1192</v>
      </c>
      <c r="G571" t="str">
        <f t="shared" si="8"/>
        <v xml:space="preserve">COMMENT ON COLUMN GENERAL_REPORT.REGION_ID IS 'It Refer Table REGION'; </v>
      </c>
    </row>
    <row r="572" spans="1:7" hidden="1" x14ac:dyDescent="0.25">
      <c r="A572" t="s">
        <v>1048</v>
      </c>
      <c r="B572" t="s">
        <v>2311</v>
      </c>
      <c r="C572" t="s">
        <v>3885</v>
      </c>
      <c r="D572" t="s">
        <v>3886</v>
      </c>
      <c r="E572" t="s">
        <v>1486</v>
      </c>
      <c r="F572" t="s">
        <v>1204</v>
      </c>
      <c r="G572" t="str">
        <f t="shared" si="8"/>
        <v xml:space="preserve">COMMENT ON COLUMN GENERAL_REPORT.REPORT_NAME_ID IS 'It Refer Table REPORT_NAME'; </v>
      </c>
    </row>
    <row r="573" spans="1:7" hidden="1" x14ac:dyDescent="0.25">
      <c r="A573" t="s">
        <v>1048</v>
      </c>
      <c r="B573" t="s">
        <v>2312</v>
      </c>
      <c r="C573" t="s">
        <v>3887</v>
      </c>
      <c r="D573" t="s">
        <v>3794</v>
      </c>
      <c r="E573" t="s">
        <v>1486</v>
      </c>
      <c r="F573" t="s">
        <v>1207</v>
      </c>
      <c r="G573" t="str">
        <f t="shared" si="8"/>
        <v xml:space="preserve">COMMENT ON COLUMN GENERAL_REPORT.REPORT_TYPE_ID IS 'It Refer Table REPORT_TYPE'; </v>
      </c>
    </row>
    <row r="574" spans="1:7" hidden="1" x14ac:dyDescent="0.25">
      <c r="A574" t="s">
        <v>1048</v>
      </c>
      <c r="B574" t="s">
        <v>1609</v>
      </c>
      <c r="C574" t="s">
        <v>3888</v>
      </c>
      <c r="D574" t="s">
        <v>3128</v>
      </c>
      <c r="E574" t="s">
        <v>1486</v>
      </c>
      <c r="F574" t="s">
        <v>1244</v>
      </c>
      <c r="G574" t="str">
        <f t="shared" si="8"/>
        <v xml:space="preserve">COMMENT ON COLUMN GENERAL_REPORT.SPECIAL_OFFER_ID IS 'It Refer Table SPECIAL_OFFER'; </v>
      </c>
    </row>
    <row r="575" spans="1:7" hidden="1" x14ac:dyDescent="0.25">
      <c r="A575" t="s">
        <v>1048</v>
      </c>
      <c r="B575" t="s">
        <v>861</v>
      </c>
      <c r="C575" t="s">
        <v>3889</v>
      </c>
      <c r="D575" t="s">
        <v>3329</v>
      </c>
      <c r="E575" t="s">
        <v>1486</v>
      </c>
      <c r="F575" t="s">
        <v>936</v>
      </c>
      <c r="G575" t="str">
        <f t="shared" si="8"/>
        <v xml:space="preserve">COMMENT ON COLUMN GENERAL_REPORT.TENANT_ID IS 'It Refer Table CLIENT_ORG'; </v>
      </c>
    </row>
    <row r="576" spans="1:7" hidden="1" x14ac:dyDescent="0.25">
      <c r="A576" t="s">
        <v>1051</v>
      </c>
      <c r="B576" t="s">
        <v>1537</v>
      </c>
      <c r="C576" t="s">
        <v>3890</v>
      </c>
      <c r="D576" t="s">
        <v>3648</v>
      </c>
      <c r="E576" t="s">
        <v>1486</v>
      </c>
      <c r="F576" t="s">
        <v>1050</v>
      </c>
      <c r="G576" t="str">
        <f t="shared" si="8"/>
        <v xml:space="preserve">COMMENT ON COLUMN GLOBAL_CURRENCY.COUNTRY_ID IS 'It Refer Table GLOBAL_COUNTRY'; </v>
      </c>
    </row>
    <row r="577" spans="1:7" hidden="1" x14ac:dyDescent="0.25">
      <c r="A577" t="s">
        <v>1052</v>
      </c>
      <c r="B577" t="s">
        <v>857</v>
      </c>
      <c r="C577" t="s">
        <v>3891</v>
      </c>
      <c r="D577" t="s">
        <v>3138</v>
      </c>
      <c r="E577" t="s">
        <v>1486</v>
      </c>
      <c r="F577" t="s">
        <v>1269</v>
      </c>
      <c r="G577" t="str">
        <f t="shared" si="8"/>
        <v xml:space="preserve">COMMENT ON COLUMN HELP_FILE_MODULE.CREATED_BY_ID IS 'It Refer Table USER_INFO'; </v>
      </c>
    </row>
    <row r="578" spans="1:7" hidden="1" x14ac:dyDescent="0.25">
      <c r="A578" t="s">
        <v>1052</v>
      </c>
      <c r="B578" t="s">
        <v>859</v>
      </c>
      <c r="C578" t="s">
        <v>3892</v>
      </c>
      <c r="D578" t="s">
        <v>3138</v>
      </c>
      <c r="E578" t="s">
        <v>1486</v>
      </c>
      <c r="F578" t="s">
        <v>1269</v>
      </c>
      <c r="G578" t="str">
        <f t="shared" si="8"/>
        <v xml:space="preserve">COMMENT ON COLUMN HELP_FILE_MODULE.MODIFIED_BY_ID IS 'It Refer Table USER_INFO'; </v>
      </c>
    </row>
    <row r="579" spans="1:7" hidden="1" x14ac:dyDescent="0.25">
      <c r="A579" t="s">
        <v>1052</v>
      </c>
      <c r="B579" t="s">
        <v>861</v>
      </c>
      <c r="C579" t="s">
        <v>3893</v>
      </c>
      <c r="D579" t="s">
        <v>3329</v>
      </c>
      <c r="E579" t="s">
        <v>1486</v>
      </c>
      <c r="F579" t="s">
        <v>936</v>
      </c>
      <c r="G579" t="str">
        <f t="shared" ref="G579:G642" si="9" xml:space="preserve"> CONCATENATE("COMMENT ON COLUMN ",A579,".",B579," IS 'It Refer Table ",F579,"'; ")</f>
        <v xml:space="preserve">COMMENT ON COLUMN HELP_FILE_MODULE.TENANT_ID IS 'It Refer Table CLIENT_ORG'; </v>
      </c>
    </row>
    <row r="580" spans="1:7" hidden="1" x14ac:dyDescent="0.25">
      <c r="A580" t="s">
        <v>1053</v>
      </c>
      <c r="B580" t="s">
        <v>857</v>
      </c>
      <c r="C580" t="s">
        <v>3894</v>
      </c>
      <c r="D580" t="s">
        <v>3138</v>
      </c>
      <c r="E580" t="s">
        <v>1486</v>
      </c>
      <c r="F580" t="s">
        <v>1269</v>
      </c>
      <c r="G580" t="str">
        <f t="shared" si="9"/>
        <v xml:space="preserve">COMMENT ON COLUMN INDEX_PATTERN.CREATED_BY_ID IS 'It Refer Table USER_INFO'; </v>
      </c>
    </row>
    <row r="581" spans="1:7" hidden="1" x14ac:dyDescent="0.25">
      <c r="A581" t="s">
        <v>1053</v>
      </c>
      <c r="B581" t="s">
        <v>859</v>
      </c>
      <c r="C581" t="s">
        <v>3895</v>
      </c>
      <c r="D581" t="s">
        <v>3138</v>
      </c>
      <c r="E581" t="s">
        <v>1486</v>
      </c>
      <c r="F581" t="s">
        <v>1269</v>
      </c>
      <c r="G581" t="str">
        <f t="shared" si="9"/>
        <v xml:space="preserve">COMMENT ON COLUMN INDEX_PATTERN.MODIFIED_BY_ID IS 'It Refer Table USER_INFO'; </v>
      </c>
    </row>
    <row r="582" spans="1:7" hidden="1" x14ac:dyDescent="0.25">
      <c r="A582" t="s">
        <v>1053</v>
      </c>
      <c r="B582" t="s">
        <v>861</v>
      </c>
      <c r="C582" t="s">
        <v>3896</v>
      </c>
      <c r="D582" t="s">
        <v>3329</v>
      </c>
      <c r="E582" t="s">
        <v>1486</v>
      </c>
      <c r="F582" t="s">
        <v>936</v>
      </c>
      <c r="G582" t="str">
        <f t="shared" si="9"/>
        <v xml:space="preserve">COMMENT ON COLUMN INDEX_PATTERN.TENANT_ID IS 'It Refer Table CLIENT_ORG'; </v>
      </c>
    </row>
    <row r="583" spans="1:7" hidden="1" x14ac:dyDescent="0.25">
      <c r="A583" t="s">
        <v>1054</v>
      </c>
      <c r="B583" t="s">
        <v>1865</v>
      </c>
      <c r="C583" t="s">
        <v>3897</v>
      </c>
      <c r="D583" t="s">
        <v>3532</v>
      </c>
      <c r="E583" t="s">
        <v>1486</v>
      </c>
      <c r="F583" t="s">
        <v>954</v>
      </c>
      <c r="G583" t="str">
        <f t="shared" si="9"/>
        <v xml:space="preserve">COMMENT ON COLUMN INVENTORY_STATUS.CONTAINER_STATUS_ID IS 'It Refer Table CONTAINER_STATUS'; </v>
      </c>
    </row>
    <row r="584" spans="1:7" hidden="1" x14ac:dyDescent="0.25">
      <c r="A584" t="s">
        <v>1054</v>
      </c>
      <c r="B584" t="s">
        <v>857</v>
      </c>
      <c r="C584" t="s">
        <v>3898</v>
      </c>
      <c r="D584" t="s">
        <v>3138</v>
      </c>
      <c r="E584" t="s">
        <v>1486</v>
      </c>
      <c r="F584" t="s">
        <v>1269</v>
      </c>
      <c r="G584" t="str">
        <f t="shared" si="9"/>
        <v xml:space="preserve">COMMENT ON COLUMN INVENTORY_STATUS.CREATED_BY_ID IS 'It Refer Table USER_INFO'; </v>
      </c>
    </row>
    <row r="585" spans="1:7" hidden="1" x14ac:dyDescent="0.25">
      <c r="A585" t="s">
        <v>1054</v>
      </c>
      <c r="B585" t="s">
        <v>859</v>
      </c>
      <c r="C585" t="s">
        <v>3899</v>
      </c>
      <c r="D585" t="s">
        <v>3138</v>
      </c>
      <c r="E585" t="s">
        <v>1486</v>
      </c>
      <c r="F585" t="s">
        <v>1269</v>
      </c>
      <c r="G585" t="str">
        <f t="shared" si="9"/>
        <v xml:space="preserve">COMMENT ON COLUMN INVENTORY_STATUS.MODIFIED_BY_ID IS 'It Refer Table USER_INFO'; </v>
      </c>
    </row>
    <row r="586" spans="1:7" hidden="1" x14ac:dyDescent="0.25">
      <c r="A586" t="s">
        <v>1054</v>
      </c>
      <c r="B586" t="s">
        <v>861</v>
      </c>
      <c r="C586" t="s">
        <v>3900</v>
      </c>
      <c r="D586" t="s">
        <v>3329</v>
      </c>
      <c r="E586" t="s">
        <v>1486</v>
      </c>
      <c r="F586" t="s">
        <v>936</v>
      </c>
      <c r="G586" t="str">
        <f t="shared" si="9"/>
        <v xml:space="preserve">COMMENT ON COLUMN INVENTORY_STATUS.TENANT_ID IS 'It Refer Table CLIENT_ORG'; </v>
      </c>
    </row>
    <row r="587" spans="1:7" hidden="1" x14ac:dyDescent="0.25">
      <c r="A587" t="s">
        <v>1055</v>
      </c>
      <c r="B587" t="s">
        <v>1503</v>
      </c>
      <c r="C587" t="s">
        <v>3901</v>
      </c>
      <c r="D587" t="s">
        <v>3226</v>
      </c>
      <c r="E587" t="s">
        <v>1486</v>
      </c>
      <c r="F587" t="s">
        <v>935</v>
      </c>
      <c r="G587" t="str">
        <f t="shared" si="9"/>
        <v xml:space="preserve">COMMENT ON COLUMN INVESTOR.BILLING_ADDRESS_CITY_ID IS 'It Refer Table CITY'; </v>
      </c>
    </row>
    <row r="588" spans="1:7" hidden="1" x14ac:dyDescent="0.25">
      <c r="A588" t="s">
        <v>1055</v>
      </c>
      <c r="B588" t="s">
        <v>1504</v>
      </c>
      <c r="C588" t="s">
        <v>3902</v>
      </c>
      <c r="D588" t="s">
        <v>3345</v>
      </c>
      <c r="E588" t="s">
        <v>1486</v>
      </c>
      <c r="F588" t="s">
        <v>957</v>
      </c>
      <c r="G588" t="str">
        <f t="shared" si="9"/>
        <v xml:space="preserve">COMMENT ON COLUMN INVESTOR.BILLING_ADDRESS_CONTINENT_ID IS 'It Refer Table CONTINENT'; </v>
      </c>
    </row>
    <row r="589" spans="1:7" hidden="1" x14ac:dyDescent="0.25">
      <c r="A589" t="s">
        <v>1055</v>
      </c>
      <c r="B589" t="s">
        <v>1505</v>
      </c>
      <c r="C589" t="s">
        <v>3903</v>
      </c>
      <c r="D589" t="s">
        <v>3198</v>
      </c>
      <c r="E589" t="s">
        <v>1486</v>
      </c>
      <c r="F589" t="s">
        <v>972</v>
      </c>
      <c r="G589" t="str">
        <f t="shared" si="9"/>
        <v xml:space="preserve">COMMENT ON COLUMN INVESTOR.BILLING_ADDRESS_COUNTRY_ID IS 'It Refer Table COUNTRY'; </v>
      </c>
    </row>
    <row r="590" spans="1:7" hidden="1" x14ac:dyDescent="0.25">
      <c r="A590" t="s">
        <v>1055</v>
      </c>
      <c r="B590" t="s">
        <v>1506</v>
      </c>
      <c r="C590" t="s">
        <v>3904</v>
      </c>
      <c r="D590" t="s">
        <v>3094</v>
      </c>
      <c r="E590" t="s">
        <v>1486</v>
      </c>
      <c r="F590" t="s">
        <v>1192</v>
      </c>
      <c r="G590" t="str">
        <f t="shared" si="9"/>
        <v xml:space="preserve">COMMENT ON COLUMN INVESTOR.BILLING_ADDRESS_REGION_ID IS 'It Refer Table REGION'; </v>
      </c>
    </row>
    <row r="591" spans="1:7" hidden="1" x14ac:dyDescent="0.25">
      <c r="A591" t="s">
        <v>1055</v>
      </c>
      <c r="B591" t="s">
        <v>857</v>
      </c>
      <c r="C591" t="s">
        <v>3905</v>
      </c>
      <c r="D591" t="s">
        <v>3138</v>
      </c>
      <c r="E591" t="s">
        <v>1486</v>
      </c>
      <c r="F591" t="s">
        <v>1269</v>
      </c>
      <c r="G591" t="str">
        <f t="shared" si="9"/>
        <v xml:space="preserve">COMMENT ON COLUMN INVESTOR.CREATED_BY_ID IS 'It Refer Table USER_INFO'; </v>
      </c>
    </row>
    <row r="592" spans="1:7" hidden="1" x14ac:dyDescent="0.25">
      <c r="A592" t="s">
        <v>1055</v>
      </c>
      <c r="B592" t="s">
        <v>1868</v>
      </c>
      <c r="C592" t="s">
        <v>3906</v>
      </c>
      <c r="D592" t="s">
        <v>3342</v>
      </c>
      <c r="E592" t="s">
        <v>1486</v>
      </c>
      <c r="F592" t="s">
        <v>975</v>
      </c>
      <c r="G592" t="str">
        <f t="shared" si="9"/>
        <v xml:space="preserve">COMMENT ON COLUMN INVESTOR.CURRENCY_ID IS 'It Refer Table CURRENCY'; </v>
      </c>
    </row>
    <row r="593" spans="1:7" hidden="1" x14ac:dyDescent="0.25">
      <c r="A593" t="s">
        <v>1055</v>
      </c>
      <c r="B593" t="s">
        <v>1514</v>
      </c>
      <c r="C593" t="s">
        <v>3907</v>
      </c>
      <c r="D593" t="s">
        <v>3226</v>
      </c>
      <c r="E593" t="s">
        <v>1486</v>
      </c>
      <c r="F593" t="s">
        <v>935</v>
      </c>
      <c r="G593" t="str">
        <f t="shared" si="9"/>
        <v xml:space="preserve">COMMENT ON COLUMN INVESTOR.HQ_ADDRESS_CITY_ID IS 'It Refer Table CITY'; </v>
      </c>
    </row>
    <row r="594" spans="1:7" hidden="1" x14ac:dyDescent="0.25">
      <c r="A594" t="s">
        <v>1055</v>
      </c>
      <c r="B594" t="s">
        <v>1515</v>
      </c>
      <c r="C594" t="s">
        <v>3908</v>
      </c>
      <c r="D594" t="s">
        <v>3345</v>
      </c>
      <c r="E594" t="s">
        <v>1486</v>
      </c>
      <c r="F594" t="s">
        <v>957</v>
      </c>
      <c r="G594" t="str">
        <f t="shared" si="9"/>
        <v xml:space="preserve">COMMENT ON COLUMN INVESTOR.HQ_ADDRESS_CONTINENT_ID IS 'It Refer Table CONTINENT'; </v>
      </c>
    </row>
    <row r="595" spans="1:7" hidden="1" x14ac:dyDescent="0.25">
      <c r="A595" t="s">
        <v>1055</v>
      </c>
      <c r="B595" t="s">
        <v>1516</v>
      </c>
      <c r="C595" t="s">
        <v>3909</v>
      </c>
      <c r="D595" t="s">
        <v>3198</v>
      </c>
      <c r="E595" t="s">
        <v>1486</v>
      </c>
      <c r="F595" t="s">
        <v>972</v>
      </c>
      <c r="G595" t="str">
        <f t="shared" si="9"/>
        <v xml:space="preserve">COMMENT ON COLUMN INVESTOR.HQ_ADDRESS_COUNTRY_ID IS 'It Refer Table COUNTRY'; </v>
      </c>
    </row>
    <row r="596" spans="1:7" hidden="1" x14ac:dyDescent="0.25">
      <c r="A596" t="s">
        <v>1055</v>
      </c>
      <c r="B596" t="s">
        <v>1517</v>
      </c>
      <c r="C596" t="s">
        <v>3910</v>
      </c>
      <c r="D596" t="s">
        <v>3094</v>
      </c>
      <c r="E596" t="s">
        <v>1486</v>
      </c>
      <c r="F596" t="s">
        <v>1192</v>
      </c>
      <c r="G596" t="str">
        <f t="shared" si="9"/>
        <v xml:space="preserve">COMMENT ON COLUMN INVESTOR.HQ_ADDRESS_REGION_ID IS 'It Refer Table REGION'; </v>
      </c>
    </row>
    <row r="597" spans="1:7" hidden="1" x14ac:dyDescent="0.25">
      <c r="A597" t="s">
        <v>1055</v>
      </c>
      <c r="B597" t="s">
        <v>2324</v>
      </c>
      <c r="C597" t="s">
        <v>3911</v>
      </c>
      <c r="D597" t="s">
        <v>3306</v>
      </c>
      <c r="E597" t="s">
        <v>1486</v>
      </c>
      <c r="F597" t="s">
        <v>1055</v>
      </c>
      <c r="G597" t="str">
        <f t="shared" si="9"/>
        <v xml:space="preserve">COMMENT ON COLUMN INVESTOR.INVESTOR_ADDRESS_ID IS 'It Refer Table INVESTOR'; </v>
      </c>
    </row>
    <row r="598" spans="1:7" hidden="1" x14ac:dyDescent="0.25">
      <c r="A598" t="s">
        <v>1055</v>
      </c>
      <c r="B598" t="s">
        <v>859</v>
      </c>
      <c r="C598" t="s">
        <v>3912</v>
      </c>
      <c r="D598" t="s">
        <v>3138</v>
      </c>
      <c r="E598" t="s">
        <v>1486</v>
      </c>
      <c r="F598" t="s">
        <v>1269</v>
      </c>
      <c r="G598" t="str">
        <f t="shared" si="9"/>
        <v xml:space="preserve">COMMENT ON COLUMN INVESTOR.MODIFIED_BY_ID IS 'It Refer Table USER_INFO'; </v>
      </c>
    </row>
    <row r="599" spans="1:7" hidden="1" x14ac:dyDescent="0.25">
      <c r="A599" t="s">
        <v>1055</v>
      </c>
      <c r="B599" t="s">
        <v>861</v>
      </c>
      <c r="C599" t="s">
        <v>3913</v>
      </c>
      <c r="D599" t="s">
        <v>3329</v>
      </c>
      <c r="E599" t="s">
        <v>1486</v>
      </c>
      <c r="F599" t="s">
        <v>936</v>
      </c>
      <c r="G599" t="str">
        <f t="shared" si="9"/>
        <v xml:space="preserve">COMMENT ON COLUMN INVESTOR.TENANT_ID IS 'It Refer Table CLIENT_ORG'; </v>
      </c>
    </row>
    <row r="600" spans="1:7" hidden="1" x14ac:dyDescent="0.25">
      <c r="A600" t="s">
        <v>1056</v>
      </c>
      <c r="B600" t="s">
        <v>1546</v>
      </c>
      <c r="C600" t="s">
        <v>3914</v>
      </c>
      <c r="D600" t="s">
        <v>3228</v>
      </c>
      <c r="E600" t="s">
        <v>1486</v>
      </c>
      <c r="F600" t="s">
        <v>945</v>
      </c>
      <c r="G600" t="str">
        <f t="shared" si="9"/>
        <v xml:space="preserve">COMMENT ON COLUMN INVESTOR_DEP_HISTORY.CONTAINER_ID IS 'It Refer Table CONTAINER'; </v>
      </c>
    </row>
    <row r="601" spans="1:7" hidden="1" x14ac:dyDescent="0.25">
      <c r="A601" t="s">
        <v>1056</v>
      </c>
      <c r="B601" t="s">
        <v>580</v>
      </c>
      <c r="C601" t="s">
        <v>3915</v>
      </c>
      <c r="D601" t="s">
        <v>3306</v>
      </c>
      <c r="E601" t="s">
        <v>1486</v>
      </c>
      <c r="F601" t="s">
        <v>1055</v>
      </c>
      <c r="G601" t="str">
        <f t="shared" si="9"/>
        <v xml:space="preserve">COMMENT ON COLUMN INVESTOR_DEP_HISTORY.INVESTOR_ID IS 'It Refer Table INVESTOR'; </v>
      </c>
    </row>
    <row r="602" spans="1:7" hidden="1" x14ac:dyDescent="0.25">
      <c r="A602" t="s">
        <v>1056</v>
      </c>
      <c r="B602" t="s">
        <v>1599</v>
      </c>
      <c r="C602" t="s">
        <v>3916</v>
      </c>
      <c r="D602" t="s">
        <v>3181</v>
      </c>
      <c r="E602" t="s">
        <v>1486</v>
      </c>
      <c r="F602" t="s">
        <v>1159</v>
      </c>
      <c r="G602" t="str">
        <f t="shared" si="9"/>
        <v xml:space="preserve">COMMENT ON COLUMN INVESTOR_DEP_HISTORY.POOL_MASTER_ID IS 'It Refer Table POOL_MASTER'; </v>
      </c>
    </row>
    <row r="603" spans="1:7" hidden="1" x14ac:dyDescent="0.25">
      <c r="A603" t="s">
        <v>1057</v>
      </c>
      <c r="B603" t="s">
        <v>1546</v>
      </c>
      <c r="C603" t="s">
        <v>3917</v>
      </c>
      <c r="D603" t="s">
        <v>3228</v>
      </c>
      <c r="E603" t="s">
        <v>1486</v>
      </c>
      <c r="F603" t="s">
        <v>945</v>
      </c>
      <c r="G603" t="str">
        <f t="shared" si="9"/>
        <v xml:space="preserve">COMMENT ON COLUMN INVESTOR_HISTORY.CONTAINER_ID IS 'It Refer Table CONTAINER'; </v>
      </c>
    </row>
    <row r="604" spans="1:7" hidden="1" x14ac:dyDescent="0.25">
      <c r="A604" t="s">
        <v>1057</v>
      </c>
      <c r="B604" t="s">
        <v>1865</v>
      </c>
      <c r="C604" t="s">
        <v>3918</v>
      </c>
      <c r="D604" t="s">
        <v>3532</v>
      </c>
      <c r="E604" t="s">
        <v>1486</v>
      </c>
      <c r="F604" t="s">
        <v>954</v>
      </c>
      <c r="G604" t="str">
        <f t="shared" si="9"/>
        <v xml:space="preserve">COMMENT ON COLUMN INVESTOR_HISTORY.CONTAINER_STATUS_ID IS 'It Refer Table CONTAINER_STATUS'; </v>
      </c>
    </row>
    <row r="605" spans="1:7" hidden="1" x14ac:dyDescent="0.25">
      <c r="A605" t="s">
        <v>1057</v>
      </c>
      <c r="B605" t="s">
        <v>580</v>
      </c>
      <c r="C605" t="s">
        <v>3919</v>
      </c>
      <c r="D605" t="s">
        <v>3306</v>
      </c>
      <c r="E605" t="s">
        <v>1486</v>
      </c>
      <c r="F605" t="s">
        <v>1055</v>
      </c>
      <c r="G605" t="str">
        <f t="shared" si="9"/>
        <v xml:space="preserve">COMMENT ON COLUMN INVESTOR_HISTORY.INVESTOR_ID IS 'It Refer Table INVESTOR'; </v>
      </c>
    </row>
    <row r="606" spans="1:7" hidden="1" x14ac:dyDescent="0.25">
      <c r="A606" t="s">
        <v>1058</v>
      </c>
      <c r="B606" t="s">
        <v>2325</v>
      </c>
      <c r="C606" t="s">
        <v>3920</v>
      </c>
      <c r="D606" t="s">
        <v>3306</v>
      </c>
      <c r="E606" t="s">
        <v>1486</v>
      </c>
      <c r="F606" t="s">
        <v>1055</v>
      </c>
      <c r="G606" t="str">
        <f t="shared" si="9"/>
        <v xml:space="preserve">COMMENT ON COLUMN INVESTOR_LOCATION.INVESTOR_LOCATIONS_ID IS 'It Refer Table INVESTOR'; </v>
      </c>
    </row>
    <row r="607" spans="1:7" hidden="1" x14ac:dyDescent="0.25">
      <c r="A607" t="s">
        <v>1058</v>
      </c>
      <c r="B607" t="s">
        <v>1530</v>
      </c>
      <c r="C607" t="s">
        <v>3921</v>
      </c>
      <c r="D607" t="s">
        <v>3068</v>
      </c>
      <c r="E607" t="s">
        <v>1486</v>
      </c>
      <c r="F607" t="s">
        <v>1104</v>
      </c>
      <c r="G607" t="str">
        <f t="shared" si="9"/>
        <v xml:space="preserve">COMMENT ON COLUMN INVESTOR_LOCATION.LOCATION_ID IS 'It Refer Table LOCATION'; </v>
      </c>
    </row>
    <row r="608" spans="1:7" hidden="1" x14ac:dyDescent="0.25">
      <c r="A608" t="s">
        <v>1059</v>
      </c>
      <c r="B608" t="s">
        <v>2326</v>
      </c>
      <c r="C608" t="s">
        <v>3305</v>
      </c>
      <c r="D608" t="s">
        <v>3306</v>
      </c>
      <c r="E608" t="s">
        <v>1486</v>
      </c>
      <c r="F608" t="s">
        <v>1055</v>
      </c>
      <c r="G608" t="str">
        <f t="shared" si="9"/>
        <v xml:space="preserve">COMMENT ON COLUMN INVESTOR_NOTE.INVESTOR_REMARKS_HISTORY_ID IS 'It Refer Table INVESTOR'; </v>
      </c>
    </row>
    <row r="609" spans="1:7" hidden="1" x14ac:dyDescent="0.25">
      <c r="A609" t="s">
        <v>1059</v>
      </c>
      <c r="B609" t="s">
        <v>1792</v>
      </c>
      <c r="C609" t="s">
        <v>3304</v>
      </c>
      <c r="D609" t="s">
        <v>3170</v>
      </c>
      <c r="E609" t="s">
        <v>1486</v>
      </c>
      <c r="F609" t="s">
        <v>1141</v>
      </c>
      <c r="G609" t="str">
        <f t="shared" si="9"/>
        <v xml:space="preserve">COMMENT ON COLUMN INVESTOR_NOTE.NOTE_ID IS 'It Refer Table NOTE'; </v>
      </c>
    </row>
    <row r="610" spans="1:7" hidden="1" x14ac:dyDescent="0.25">
      <c r="A610" t="s">
        <v>1060</v>
      </c>
      <c r="B610" t="s">
        <v>1490</v>
      </c>
      <c r="C610" t="s">
        <v>3922</v>
      </c>
      <c r="D610" t="s">
        <v>3248</v>
      </c>
      <c r="E610" t="s">
        <v>1486</v>
      </c>
      <c r="F610" t="s">
        <v>911</v>
      </c>
      <c r="G610" t="str">
        <f t="shared" si="9"/>
        <v xml:space="preserve">COMMENT ON COLUMN INVESTOR_PAYOUT.BILLING_INVOICE_ID IS 'It Refer Table BILLING_INVOICE'; </v>
      </c>
    </row>
    <row r="611" spans="1:7" hidden="1" x14ac:dyDescent="0.25">
      <c r="A611" t="s">
        <v>1060</v>
      </c>
      <c r="B611" t="s">
        <v>1615</v>
      </c>
      <c r="C611" t="s">
        <v>3923</v>
      </c>
      <c r="D611" t="s">
        <v>3243</v>
      </c>
      <c r="E611" t="s">
        <v>1486</v>
      </c>
      <c r="F611" t="s">
        <v>930</v>
      </c>
      <c r="G611" t="str">
        <f t="shared" si="9"/>
        <v xml:space="preserve">COMMENT ON COLUMN INVESTOR_PAYOUT.CHARGE_ID IS 'It Refer Table CHARGE'; </v>
      </c>
    </row>
    <row r="612" spans="1:7" hidden="1" x14ac:dyDescent="0.25">
      <c r="A612" t="s">
        <v>1060</v>
      </c>
      <c r="B612" t="s">
        <v>1581</v>
      </c>
      <c r="C612" t="s">
        <v>3924</v>
      </c>
      <c r="D612" t="s">
        <v>3200</v>
      </c>
      <c r="E612" t="s">
        <v>1486</v>
      </c>
      <c r="F612" t="s">
        <v>977</v>
      </c>
      <c r="G612" t="str">
        <f t="shared" si="9"/>
        <v xml:space="preserve">COMMENT ON COLUMN INVESTOR_PAYOUT.CUSTOMER_ID IS 'It Refer Table CUSTOMER'; </v>
      </c>
    </row>
    <row r="613" spans="1:7" hidden="1" x14ac:dyDescent="0.25">
      <c r="A613" t="s">
        <v>1060</v>
      </c>
      <c r="B613" t="s">
        <v>578</v>
      </c>
      <c r="C613" t="s">
        <v>3925</v>
      </c>
      <c r="D613" t="s">
        <v>3047</v>
      </c>
      <c r="E613" t="s">
        <v>1486</v>
      </c>
      <c r="F613" t="s">
        <v>441</v>
      </c>
      <c r="G613" t="str">
        <f t="shared" si="9"/>
        <v xml:space="preserve">COMMENT ON COLUMN INVESTOR_PAYOUT.LEASE_CONTRACT_ID IS 'It Refer Table LEASE_CONTRACT'; </v>
      </c>
    </row>
    <row r="614" spans="1:7" hidden="1" x14ac:dyDescent="0.25">
      <c r="A614" t="s">
        <v>1060</v>
      </c>
      <c r="B614" t="s">
        <v>1620</v>
      </c>
      <c r="C614" t="s">
        <v>3926</v>
      </c>
      <c r="D614" t="s">
        <v>3342</v>
      </c>
      <c r="E614" t="s">
        <v>1486</v>
      </c>
      <c r="F614" t="s">
        <v>975</v>
      </c>
      <c r="G614" t="str">
        <f t="shared" si="9"/>
        <v xml:space="preserve">COMMENT ON COLUMN INVESTOR_PAYOUT.LESSOR_CURRENCY_ID IS 'It Refer Table CURRENCY'; </v>
      </c>
    </row>
    <row r="615" spans="1:7" hidden="1" x14ac:dyDescent="0.25">
      <c r="A615" t="s">
        <v>1060</v>
      </c>
      <c r="B615" t="s">
        <v>1520</v>
      </c>
      <c r="C615" t="s">
        <v>3927</v>
      </c>
      <c r="D615" t="s">
        <v>3064</v>
      </c>
      <c r="E615" t="s">
        <v>1486</v>
      </c>
      <c r="F615" t="s">
        <v>1101</v>
      </c>
      <c r="G615" t="str">
        <f t="shared" si="9"/>
        <v xml:space="preserve">COMMENT ON COLUMN INVESTOR_PAYOUT.LESSOR_ID IS 'It Refer Table LESSOR'; </v>
      </c>
    </row>
    <row r="616" spans="1:7" hidden="1" x14ac:dyDescent="0.25">
      <c r="A616" t="s">
        <v>1060</v>
      </c>
      <c r="B616" t="s">
        <v>1599</v>
      </c>
      <c r="C616" t="s">
        <v>3928</v>
      </c>
      <c r="D616" t="s">
        <v>3181</v>
      </c>
      <c r="E616" t="s">
        <v>1486</v>
      </c>
      <c r="F616" t="s">
        <v>1159</v>
      </c>
      <c r="G616" t="str">
        <f t="shared" si="9"/>
        <v xml:space="preserve">COMMENT ON COLUMN INVESTOR_PAYOUT.POOL_MASTER_ID IS 'It Refer Table POOL_MASTER'; </v>
      </c>
    </row>
    <row r="617" spans="1:7" hidden="1" x14ac:dyDescent="0.25">
      <c r="A617" t="s">
        <v>1060</v>
      </c>
      <c r="B617" t="s">
        <v>861</v>
      </c>
      <c r="C617" t="s">
        <v>3929</v>
      </c>
      <c r="D617" t="s">
        <v>3329</v>
      </c>
      <c r="E617" t="s">
        <v>1486</v>
      </c>
      <c r="F617" t="s">
        <v>936</v>
      </c>
      <c r="G617" t="str">
        <f t="shared" si="9"/>
        <v xml:space="preserve">COMMENT ON COLUMN INVESTOR_PAYOUT.TENANT_ID IS 'It Refer Table CLIENT_ORG'; </v>
      </c>
    </row>
    <row r="618" spans="1:7" hidden="1" x14ac:dyDescent="0.25">
      <c r="A618" t="s">
        <v>1061</v>
      </c>
      <c r="B618" t="s">
        <v>1546</v>
      </c>
      <c r="C618" t="s">
        <v>3930</v>
      </c>
      <c r="D618" t="s">
        <v>3228</v>
      </c>
      <c r="E618" t="s">
        <v>1486</v>
      </c>
      <c r="F618" t="s">
        <v>945</v>
      </c>
      <c r="G618" t="str">
        <f t="shared" si="9"/>
        <v xml:space="preserve">COMMENT ON COLUMN INVESTOR_POOL_CHANGE.CONTAINER_ID IS 'It Refer Table CONTAINER'; </v>
      </c>
    </row>
    <row r="619" spans="1:7" hidden="1" x14ac:dyDescent="0.25">
      <c r="A619" t="s">
        <v>1061</v>
      </c>
      <c r="B619" t="s">
        <v>857</v>
      </c>
      <c r="C619" t="s">
        <v>3931</v>
      </c>
      <c r="D619" t="s">
        <v>3138</v>
      </c>
      <c r="E619" t="s">
        <v>1486</v>
      </c>
      <c r="F619" t="s">
        <v>1269</v>
      </c>
      <c r="G619" t="str">
        <f t="shared" si="9"/>
        <v xml:space="preserve">COMMENT ON COLUMN INVESTOR_POOL_CHANGE.CREATED_BY_ID IS 'It Refer Table USER_INFO'; </v>
      </c>
    </row>
    <row r="620" spans="1:7" hidden="1" x14ac:dyDescent="0.25">
      <c r="A620" t="s">
        <v>1061</v>
      </c>
      <c r="B620" t="s">
        <v>2339</v>
      </c>
      <c r="C620" t="s">
        <v>3932</v>
      </c>
      <c r="D620" t="s">
        <v>3306</v>
      </c>
      <c r="E620" t="s">
        <v>1486</v>
      </c>
      <c r="F620" t="s">
        <v>1055</v>
      </c>
      <c r="G620" t="str">
        <f t="shared" si="9"/>
        <v xml:space="preserve">COMMENT ON COLUMN INVESTOR_POOL_CHANGE.DEST_INV IS 'It Refer Table INVESTOR'; </v>
      </c>
    </row>
    <row r="621" spans="1:7" hidden="1" x14ac:dyDescent="0.25">
      <c r="A621" t="s">
        <v>1061</v>
      </c>
      <c r="B621" t="s">
        <v>2338</v>
      </c>
      <c r="C621" t="s">
        <v>3933</v>
      </c>
      <c r="D621" t="s">
        <v>3281</v>
      </c>
      <c r="E621" t="s">
        <v>1486</v>
      </c>
      <c r="F621" t="s">
        <v>1153</v>
      </c>
      <c r="G621" t="str">
        <f t="shared" si="9"/>
        <v xml:space="preserve">COMMENT ON COLUMN INVESTOR_POOL_CHANGE.DEST_PLEDGEE IS 'It Refer Table PLEDGEE'; </v>
      </c>
    </row>
    <row r="622" spans="1:7" hidden="1" x14ac:dyDescent="0.25">
      <c r="A622" t="s">
        <v>1061</v>
      </c>
      <c r="B622" t="s">
        <v>2337</v>
      </c>
      <c r="C622" t="s">
        <v>3934</v>
      </c>
      <c r="D622" t="s">
        <v>3181</v>
      </c>
      <c r="E622" t="s">
        <v>1486</v>
      </c>
      <c r="F622" t="s">
        <v>1159</v>
      </c>
      <c r="G622" t="str">
        <f t="shared" si="9"/>
        <v xml:space="preserve">COMMENT ON COLUMN INVESTOR_POOL_CHANGE.DEST_POOL_MASTER IS 'It Refer Table POOL_MASTER'; </v>
      </c>
    </row>
    <row r="623" spans="1:7" hidden="1" x14ac:dyDescent="0.25">
      <c r="A623" t="s">
        <v>1061</v>
      </c>
      <c r="B623" t="s">
        <v>859</v>
      </c>
      <c r="C623" t="s">
        <v>3935</v>
      </c>
      <c r="D623" t="s">
        <v>3138</v>
      </c>
      <c r="E623" t="s">
        <v>1486</v>
      </c>
      <c r="F623" t="s">
        <v>1269</v>
      </c>
      <c r="G623" t="str">
        <f t="shared" si="9"/>
        <v xml:space="preserve">COMMENT ON COLUMN INVESTOR_POOL_CHANGE.MODIFIED_BY_ID IS 'It Refer Table USER_INFO'; </v>
      </c>
    </row>
    <row r="624" spans="1:7" hidden="1" x14ac:dyDescent="0.25">
      <c r="A624" t="s">
        <v>1061</v>
      </c>
      <c r="B624" t="s">
        <v>1861</v>
      </c>
      <c r="C624" t="s">
        <v>3936</v>
      </c>
      <c r="D624" t="s">
        <v>3189</v>
      </c>
      <c r="E624" t="s">
        <v>1486</v>
      </c>
      <c r="F624" t="s">
        <v>1175</v>
      </c>
      <c r="G624" t="str">
        <f t="shared" si="9"/>
        <v xml:space="preserve">COMMENT ON COLUMN INVESTOR_POOL_CHANGE.PURCHASE_ORDER_ID IS 'It Refer Table PURCHASE_ORDER'; </v>
      </c>
    </row>
    <row r="625" spans="1:7" hidden="1" x14ac:dyDescent="0.25">
      <c r="A625" t="s">
        <v>1061</v>
      </c>
      <c r="B625" t="s">
        <v>2345</v>
      </c>
      <c r="C625" t="s">
        <v>3937</v>
      </c>
      <c r="D625" t="s">
        <v>3306</v>
      </c>
      <c r="E625" t="s">
        <v>1486</v>
      </c>
      <c r="F625" t="s">
        <v>1055</v>
      </c>
      <c r="G625" t="str">
        <f t="shared" si="9"/>
        <v xml:space="preserve">COMMENT ON COLUMN INVESTOR_POOL_CHANGE.SOURCE_INVESTOR_ID IS 'It Refer Table INVESTOR'; </v>
      </c>
    </row>
    <row r="626" spans="1:7" hidden="1" x14ac:dyDescent="0.25">
      <c r="A626" t="s">
        <v>1061</v>
      </c>
      <c r="B626" t="s">
        <v>2344</v>
      </c>
      <c r="C626" t="s">
        <v>3938</v>
      </c>
      <c r="D626" t="s">
        <v>3281</v>
      </c>
      <c r="E626" t="s">
        <v>1486</v>
      </c>
      <c r="F626" t="s">
        <v>1153</v>
      </c>
      <c r="G626" t="str">
        <f t="shared" si="9"/>
        <v xml:space="preserve">COMMENT ON COLUMN INVESTOR_POOL_CHANGE.SOURCE_PLEDGEE_ID IS 'It Refer Table PLEDGEE'; </v>
      </c>
    </row>
    <row r="627" spans="1:7" hidden="1" x14ac:dyDescent="0.25">
      <c r="A627" t="s">
        <v>1061</v>
      </c>
      <c r="B627" t="s">
        <v>2343</v>
      </c>
      <c r="C627" t="s">
        <v>3939</v>
      </c>
      <c r="D627" t="s">
        <v>3181</v>
      </c>
      <c r="E627" t="s">
        <v>1486</v>
      </c>
      <c r="F627" t="s">
        <v>1159</v>
      </c>
      <c r="G627" t="str">
        <f t="shared" si="9"/>
        <v xml:space="preserve">COMMENT ON COLUMN INVESTOR_POOL_CHANGE.SOURCE_POOL_MASTER_ID IS 'It Refer Table POOL_MASTER'; </v>
      </c>
    </row>
    <row r="628" spans="1:7" hidden="1" x14ac:dyDescent="0.25">
      <c r="A628" t="s">
        <v>1061</v>
      </c>
      <c r="B628" t="s">
        <v>861</v>
      </c>
      <c r="C628" t="s">
        <v>3940</v>
      </c>
      <c r="D628" t="s">
        <v>3329</v>
      </c>
      <c r="E628" t="s">
        <v>1486</v>
      </c>
      <c r="F628" t="s">
        <v>936</v>
      </c>
      <c r="G628" t="str">
        <f t="shared" si="9"/>
        <v xml:space="preserve">COMMENT ON COLUMN INVESTOR_POOL_CHANGE.TENANT_ID IS 'It Refer Table CLIENT_ORG'; </v>
      </c>
    </row>
    <row r="629" spans="1:7" hidden="1" x14ac:dyDescent="0.25">
      <c r="A629" t="s">
        <v>1062</v>
      </c>
      <c r="B629" t="s">
        <v>857</v>
      </c>
      <c r="C629" t="s">
        <v>3941</v>
      </c>
      <c r="D629" t="s">
        <v>3138</v>
      </c>
      <c r="E629" t="s">
        <v>1486</v>
      </c>
      <c r="F629" t="s">
        <v>1269</v>
      </c>
      <c r="G629" t="str">
        <f t="shared" si="9"/>
        <v xml:space="preserve">COMMENT ON COLUMN INVOICE_FORMAT.CREATED_BY_ID IS 'It Refer Table USER_INFO'; </v>
      </c>
    </row>
    <row r="630" spans="1:7" hidden="1" x14ac:dyDescent="0.25">
      <c r="A630" t="s">
        <v>1062</v>
      </c>
      <c r="B630" t="s">
        <v>859</v>
      </c>
      <c r="C630" t="s">
        <v>3942</v>
      </c>
      <c r="D630" t="s">
        <v>3138</v>
      </c>
      <c r="E630" t="s">
        <v>1486</v>
      </c>
      <c r="F630" t="s">
        <v>1269</v>
      </c>
      <c r="G630" t="str">
        <f t="shared" si="9"/>
        <v xml:space="preserve">COMMENT ON COLUMN INVOICE_FORMAT.MODIFIED_BY_ID IS 'It Refer Table USER_INFO'; </v>
      </c>
    </row>
    <row r="631" spans="1:7" hidden="1" x14ac:dyDescent="0.25">
      <c r="A631" t="s">
        <v>1062</v>
      </c>
      <c r="B631" t="s">
        <v>861</v>
      </c>
      <c r="C631" t="s">
        <v>3943</v>
      </c>
      <c r="D631" t="s">
        <v>3329</v>
      </c>
      <c r="E631" t="s">
        <v>1486</v>
      </c>
      <c r="F631" t="s">
        <v>936</v>
      </c>
      <c r="G631" t="str">
        <f t="shared" si="9"/>
        <v xml:space="preserve">COMMENT ON COLUMN INVOICE_FORMAT.TENANT_ID IS 'It Refer Table CLIENT_ORG'; </v>
      </c>
    </row>
    <row r="632" spans="1:7" hidden="1" x14ac:dyDescent="0.25">
      <c r="A632" t="s">
        <v>1063</v>
      </c>
      <c r="B632" t="s">
        <v>2350</v>
      </c>
      <c r="C632" t="s">
        <v>3302</v>
      </c>
      <c r="D632" t="s">
        <v>3303</v>
      </c>
      <c r="E632" t="s">
        <v>1486</v>
      </c>
      <c r="F632" t="s">
        <v>1061</v>
      </c>
      <c r="G632" t="str">
        <f t="shared" si="9"/>
        <v xml:space="preserve">COMMENT ON COLUMN IPC_POOL_CON.IPC_ID IS 'It Refer Table INVESTOR_POOL_CHANGE'; </v>
      </c>
    </row>
    <row r="633" spans="1:7" hidden="1" x14ac:dyDescent="0.25">
      <c r="A633" t="s">
        <v>1063</v>
      </c>
      <c r="B633" t="s">
        <v>2349</v>
      </c>
      <c r="C633" t="s">
        <v>3300</v>
      </c>
      <c r="D633" t="s">
        <v>3301</v>
      </c>
      <c r="E633" t="s">
        <v>1486</v>
      </c>
      <c r="F633" t="s">
        <v>1158</v>
      </c>
      <c r="G633" t="str">
        <f t="shared" si="9"/>
        <v xml:space="preserve">COMMENT ON COLUMN IPC_POOL_CON.PC_ID IS 'It Refer Table POOL_CONTAINER'; </v>
      </c>
    </row>
    <row r="634" spans="1:7" hidden="1" x14ac:dyDescent="0.25">
      <c r="A634" t="s">
        <v>1065</v>
      </c>
      <c r="B634" t="s">
        <v>857</v>
      </c>
      <c r="C634" t="s">
        <v>3944</v>
      </c>
      <c r="D634" t="s">
        <v>3138</v>
      </c>
      <c r="E634" t="s">
        <v>1486</v>
      </c>
      <c r="F634" t="s">
        <v>1269</v>
      </c>
      <c r="G634" t="str">
        <f t="shared" si="9"/>
        <v xml:space="preserve">COMMENT ON COLUMN ISO.CREATED_BY_ID IS 'It Refer Table USER_INFO'; </v>
      </c>
    </row>
    <row r="635" spans="1:7" hidden="1" x14ac:dyDescent="0.25">
      <c r="A635" t="s">
        <v>1065</v>
      </c>
      <c r="B635" t="s">
        <v>859</v>
      </c>
      <c r="C635" t="s">
        <v>3945</v>
      </c>
      <c r="D635" t="s">
        <v>3138</v>
      </c>
      <c r="E635" t="s">
        <v>1486</v>
      </c>
      <c r="F635" t="s">
        <v>1269</v>
      </c>
      <c r="G635" t="str">
        <f t="shared" si="9"/>
        <v xml:space="preserve">COMMENT ON COLUMN ISO.MODIFIED_BY_ID IS 'It Refer Table USER_INFO'; </v>
      </c>
    </row>
    <row r="636" spans="1:7" hidden="1" x14ac:dyDescent="0.25">
      <c r="A636" t="s">
        <v>1065</v>
      </c>
      <c r="B636" t="s">
        <v>861</v>
      </c>
      <c r="C636" t="s">
        <v>3946</v>
      </c>
      <c r="D636" t="s">
        <v>3329</v>
      </c>
      <c r="E636" t="s">
        <v>1486</v>
      </c>
      <c r="F636" t="s">
        <v>936</v>
      </c>
      <c r="G636" t="str">
        <f t="shared" si="9"/>
        <v xml:space="preserve">COMMENT ON COLUMN ISO.TENANT_ID IS 'It Refer Table CLIENT_ORG'; </v>
      </c>
    </row>
    <row r="637" spans="1:7" hidden="1" x14ac:dyDescent="0.25">
      <c r="A637" t="s">
        <v>1066</v>
      </c>
      <c r="B637" t="s">
        <v>2353</v>
      </c>
      <c r="C637" t="s">
        <v>3947</v>
      </c>
      <c r="D637" t="s">
        <v>3796</v>
      </c>
      <c r="E637" t="s">
        <v>1486</v>
      </c>
      <c r="F637" t="s">
        <v>1206</v>
      </c>
      <c r="G637" t="str">
        <f t="shared" si="9"/>
        <v xml:space="preserve">COMMENT ON COLUMN JOIN_CONDITION.REPORT_QUERY_ID IS 'It Refer Table REPORT_QUERY'; </v>
      </c>
    </row>
    <row r="638" spans="1:7" hidden="1" x14ac:dyDescent="0.25">
      <c r="A638" t="s">
        <v>1067</v>
      </c>
      <c r="B638" t="s">
        <v>590</v>
      </c>
      <c r="C638" t="s">
        <v>3074</v>
      </c>
      <c r="D638" t="s">
        <v>3070</v>
      </c>
      <c r="E638" t="s">
        <v>1486</v>
      </c>
      <c r="F638" t="s">
        <v>1106</v>
      </c>
      <c r="G638" t="str">
        <f t="shared" si="9"/>
        <v xml:space="preserve">COMMENT ON COLUMN LCC_TARIFF.LCC_ID IS 'It Refer Table LOCATION_CAP_CHARGE'; </v>
      </c>
    </row>
    <row r="639" spans="1:7" hidden="1" x14ac:dyDescent="0.25">
      <c r="A639" t="s">
        <v>1067</v>
      </c>
      <c r="B639" t="s">
        <v>1602</v>
      </c>
      <c r="C639" t="s">
        <v>3148</v>
      </c>
      <c r="D639" t="s">
        <v>3149</v>
      </c>
      <c r="E639" t="s">
        <v>1486</v>
      </c>
      <c r="F639" t="s">
        <v>1256</v>
      </c>
      <c r="G639" t="str">
        <f t="shared" si="9"/>
        <v xml:space="preserve">COMMENT ON COLUMN LCC_TARIFF.TARIFF_ID IS 'It Refer Table TARIFF'; </v>
      </c>
    </row>
    <row r="640" spans="1:7" hidden="1" x14ac:dyDescent="0.25">
      <c r="A640" t="s">
        <v>1068</v>
      </c>
      <c r="B640" t="s">
        <v>590</v>
      </c>
      <c r="C640" t="s">
        <v>3069</v>
      </c>
      <c r="D640" t="s">
        <v>3070</v>
      </c>
      <c r="E640" t="s">
        <v>1486</v>
      </c>
      <c r="F640" t="s">
        <v>1106</v>
      </c>
      <c r="G640" t="str">
        <f t="shared" si="9"/>
        <v xml:space="preserve">COMMENT ON COLUMN LCC_TC.LCC_ID IS 'It Refer Table LOCATION_CAP_CHARGE'; </v>
      </c>
    </row>
    <row r="641" spans="1:7" hidden="1" x14ac:dyDescent="0.25">
      <c r="A641" t="s">
        <v>1068</v>
      </c>
      <c r="B641" t="s">
        <v>2356</v>
      </c>
      <c r="C641" t="s">
        <v>3154</v>
      </c>
      <c r="D641" t="s">
        <v>3155</v>
      </c>
      <c r="E641" t="s">
        <v>1486</v>
      </c>
      <c r="F641" t="s">
        <v>1263</v>
      </c>
      <c r="G641" t="str">
        <f t="shared" si="9"/>
        <v xml:space="preserve">COMMENT ON COLUMN LCC_TC.TC_ID IS 'It Refer Table TIERED_CAP'; </v>
      </c>
    </row>
    <row r="642" spans="1:7" hidden="1" x14ac:dyDescent="0.25">
      <c r="A642" t="s">
        <v>1069</v>
      </c>
      <c r="B642" t="s">
        <v>590</v>
      </c>
      <c r="C642" t="s">
        <v>3073</v>
      </c>
      <c r="D642" t="s">
        <v>3070</v>
      </c>
      <c r="E642" t="s">
        <v>1486</v>
      </c>
      <c r="F642" t="s">
        <v>1106</v>
      </c>
      <c r="G642" t="str">
        <f t="shared" si="9"/>
        <v xml:space="preserve">COMMENT ON COLUMN LCC_TCR.LCC_ID IS 'It Refer Table LOCATION_CAP_CHARGE'; </v>
      </c>
    </row>
    <row r="643" spans="1:7" hidden="1" x14ac:dyDescent="0.25">
      <c r="A643" t="s">
        <v>1069</v>
      </c>
      <c r="B643" t="s">
        <v>2357</v>
      </c>
      <c r="C643" t="s">
        <v>3156</v>
      </c>
      <c r="D643" t="s">
        <v>3157</v>
      </c>
      <c r="E643" t="s">
        <v>1486</v>
      </c>
      <c r="F643" t="s">
        <v>1264</v>
      </c>
      <c r="G643" t="str">
        <f t="shared" ref="G643:G706" si="10" xml:space="preserve"> CONCATENATE("COMMENT ON COLUMN ",A643,".",B643," IS 'It Refer Table ",F643,"'; ")</f>
        <v xml:space="preserve">COMMENT ON COLUMN LCC_TCR.TCR_ID IS 'It Refer Table TIERED_DROP_OF_CHARGE'; </v>
      </c>
    </row>
    <row r="644" spans="1:7" hidden="1" x14ac:dyDescent="0.25">
      <c r="A644" t="s">
        <v>1070</v>
      </c>
      <c r="B644" t="s">
        <v>2358</v>
      </c>
      <c r="C644" t="s">
        <v>3081</v>
      </c>
      <c r="D644" t="s">
        <v>3082</v>
      </c>
      <c r="E644" t="s">
        <v>1486</v>
      </c>
      <c r="F644" t="s">
        <v>901</v>
      </c>
      <c r="G644" t="str">
        <f t="shared" si="10"/>
        <v xml:space="preserve">COMMENT ON COLUMN LC_APP_STEP.APP_STEP_ID IS 'It Refer Table APPROVAL_STEP'; </v>
      </c>
    </row>
    <row r="645" spans="1:7" hidden="1" x14ac:dyDescent="0.25">
      <c r="A645" t="s">
        <v>1070</v>
      </c>
      <c r="B645" t="s">
        <v>2359</v>
      </c>
      <c r="C645" t="s">
        <v>3046</v>
      </c>
      <c r="D645" t="s">
        <v>3047</v>
      </c>
      <c r="E645" t="s">
        <v>1486</v>
      </c>
      <c r="F645" t="s">
        <v>441</v>
      </c>
      <c r="G645" t="str">
        <f t="shared" si="10"/>
        <v xml:space="preserve">COMMENT ON COLUMN LC_APP_STEP.LC_ID IS 'It Refer Table LEASE_CONTRACT'; </v>
      </c>
    </row>
    <row r="646" spans="1:7" hidden="1" x14ac:dyDescent="0.25">
      <c r="A646" t="s">
        <v>1072</v>
      </c>
      <c r="B646" t="s">
        <v>2360</v>
      </c>
      <c r="C646" t="s">
        <v>3299</v>
      </c>
      <c r="D646" t="s">
        <v>3256</v>
      </c>
      <c r="E646" t="s">
        <v>1486</v>
      </c>
      <c r="F646" t="s">
        <v>1027</v>
      </c>
      <c r="G646" t="str">
        <f t="shared" si="10"/>
        <v xml:space="preserve">COMMENT ON COLUMN LC_BK_EQ_CODE.BK_EQ_CODE_ID IS 'It Refer Table EQUIPMENT_CODE'; </v>
      </c>
    </row>
    <row r="647" spans="1:7" hidden="1" x14ac:dyDescent="0.25">
      <c r="A647" t="s">
        <v>1072</v>
      </c>
      <c r="B647" t="s">
        <v>2359</v>
      </c>
      <c r="C647" t="s">
        <v>3298</v>
      </c>
      <c r="D647" t="s">
        <v>3047</v>
      </c>
      <c r="E647" t="s">
        <v>1486</v>
      </c>
      <c r="F647" t="s">
        <v>441</v>
      </c>
      <c r="G647" t="str">
        <f t="shared" si="10"/>
        <v xml:space="preserve">COMMENT ON COLUMN LC_BK_EQ_CODE.LC_ID IS 'It Refer Table LEASE_CONTRACT'; </v>
      </c>
    </row>
    <row r="648" spans="1:7" hidden="1" x14ac:dyDescent="0.25">
      <c r="A648" t="s">
        <v>1073</v>
      </c>
      <c r="B648" t="s">
        <v>2361</v>
      </c>
      <c r="C648" t="s">
        <v>3218</v>
      </c>
      <c r="D648" t="s">
        <v>3217</v>
      </c>
      <c r="E648" t="s">
        <v>1486</v>
      </c>
      <c r="F648" t="s">
        <v>996</v>
      </c>
      <c r="G648" t="str">
        <f t="shared" si="10"/>
        <v xml:space="preserve">COMMENT ON COLUMN LC_DEPT.DEPT_ID IS 'It Refer Table DEPT_RESOLVE_RATE'; </v>
      </c>
    </row>
    <row r="649" spans="1:7" hidden="1" x14ac:dyDescent="0.25">
      <c r="A649" t="s">
        <v>1073</v>
      </c>
      <c r="B649" t="s">
        <v>2359</v>
      </c>
      <c r="C649" t="s">
        <v>3048</v>
      </c>
      <c r="D649" t="s">
        <v>3047</v>
      </c>
      <c r="E649" t="s">
        <v>1486</v>
      </c>
      <c r="F649" t="s">
        <v>441</v>
      </c>
      <c r="G649" t="str">
        <f t="shared" si="10"/>
        <v xml:space="preserve">COMMENT ON COLUMN LC_DEPT.LC_ID IS 'It Refer Table LEASE_CONTRACT'; </v>
      </c>
    </row>
    <row r="650" spans="1:7" hidden="1" x14ac:dyDescent="0.25">
      <c r="A650" t="s">
        <v>1074</v>
      </c>
      <c r="B650" t="s">
        <v>2362</v>
      </c>
      <c r="C650" t="s">
        <v>3212</v>
      </c>
      <c r="D650" t="s">
        <v>3211</v>
      </c>
      <c r="E650" t="s">
        <v>1486</v>
      </c>
      <c r="F650" t="s">
        <v>990</v>
      </c>
      <c r="G650" t="str">
        <f t="shared" si="10"/>
        <v xml:space="preserve">COMMENT ON COLUMN LC_DPC.DPC_ID IS 'It Refer Table DEPRECIATION_CHARGE'; </v>
      </c>
    </row>
    <row r="651" spans="1:7" hidden="1" x14ac:dyDescent="0.25">
      <c r="A651" t="s">
        <v>1074</v>
      </c>
      <c r="B651" t="s">
        <v>2359</v>
      </c>
      <c r="C651" t="s">
        <v>3062</v>
      </c>
      <c r="D651" t="s">
        <v>3047</v>
      </c>
      <c r="E651" t="s">
        <v>1486</v>
      </c>
      <c r="F651" t="s">
        <v>441</v>
      </c>
      <c r="G651" t="str">
        <f t="shared" si="10"/>
        <v xml:space="preserve">COMMENT ON COLUMN LC_DPC.LC_ID IS 'It Refer Table LEASE_CONTRACT'; </v>
      </c>
    </row>
    <row r="652" spans="1:7" hidden="1" x14ac:dyDescent="0.25">
      <c r="A652" t="s">
        <v>1075</v>
      </c>
      <c r="B652" t="s">
        <v>2363</v>
      </c>
      <c r="C652" t="s">
        <v>3260</v>
      </c>
      <c r="D652" t="s">
        <v>3261</v>
      </c>
      <c r="E652" t="s">
        <v>1486</v>
      </c>
      <c r="F652" t="s">
        <v>506</v>
      </c>
      <c r="G652" t="str">
        <f t="shared" si="10"/>
        <v xml:space="preserve">COMMENT ON COLUMN LC_EQ_DEPT.EQ_DEPT_ID IS 'It Refer Table EQ_DEPT_RES_RATE'; </v>
      </c>
    </row>
    <row r="653" spans="1:7" hidden="1" x14ac:dyDescent="0.25">
      <c r="A653" t="s">
        <v>1075</v>
      </c>
      <c r="B653" t="s">
        <v>2359</v>
      </c>
      <c r="C653" t="s">
        <v>3061</v>
      </c>
      <c r="D653" t="s">
        <v>3047</v>
      </c>
      <c r="E653" t="s">
        <v>1486</v>
      </c>
      <c r="F653" t="s">
        <v>441</v>
      </c>
      <c r="G653" t="str">
        <f t="shared" si="10"/>
        <v xml:space="preserve">COMMENT ON COLUMN LC_EQ_DEPT.LC_ID IS 'It Refer Table LEASE_CONTRACT'; </v>
      </c>
    </row>
    <row r="654" spans="1:7" hidden="1" x14ac:dyDescent="0.25">
      <c r="A654" t="s">
        <v>1076</v>
      </c>
      <c r="B654" t="s">
        <v>2253</v>
      </c>
      <c r="C654" t="s">
        <v>3249</v>
      </c>
      <c r="D654" t="s">
        <v>3250</v>
      </c>
      <c r="E654" t="s">
        <v>1486</v>
      </c>
      <c r="F654" t="s">
        <v>1013</v>
      </c>
      <c r="G654" t="str">
        <f t="shared" si="10"/>
        <v xml:space="preserve">COMMENT ON COLUMN LC_ETO.ETO_ID IS 'It Refer Table EARLY_TERMINATION_OPTION'; </v>
      </c>
    </row>
    <row r="655" spans="1:7" hidden="1" x14ac:dyDescent="0.25">
      <c r="A655" t="s">
        <v>1076</v>
      </c>
      <c r="B655" t="s">
        <v>2359</v>
      </c>
      <c r="C655" t="s">
        <v>3060</v>
      </c>
      <c r="D655" t="s">
        <v>3047</v>
      </c>
      <c r="E655" t="s">
        <v>1486</v>
      </c>
      <c r="F655" t="s">
        <v>441</v>
      </c>
      <c r="G655" t="str">
        <f t="shared" si="10"/>
        <v xml:space="preserve">COMMENT ON COLUMN LC_ETO.LC_ID IS 'It Refer Table LEASE_CONTRACT'; </v>
      </c>
    </row>
    <row r="656" spans="1:7" hidden="1" x14ac:dyDescent="0.25">
      <c r="A656" t="s">
        <v>1077</v>
      </c>
      <c r="B656" t="s">
        <v>2364</v>
      </c>
      <c r="C656" t="s">
        <v>3257</v>
      </c>
      <c r="D656" t="s">
        <v>3258</v>
      </c>
      <c r="E656" t="s">
        <v>1486</v>
      </c>
      <c r="F656" t="s">
        <v>1032</v>
      </c>
      <c r="G656" t="str">
        <f t="shared" si="10"/>
        <v xml:space="preserve">COMMENT ON COLUMN LC_FIXED_RATE.EQ_CHARGE_ID IS 'It Refer Table EQUIPMENT_TYPE_CHARGE'; </v>
      </c>
    </row>
    <row r="657" spans="1:7" hidden="1" x14ac:dyDescent="0.25">
      <c r="A657" t="s">
        <v>1077</v>
      </c>
      <c r="B657" t="s">
        <v>2359</v>
      </c>
      <c r="C657" t="s">
        <v>3059</v>
      </c>
      <c r="D657" t="s">
        <v>3047</v>
      </c>
      <c r="E657" t="s">
        <v>1486</v>
      </c>
      <c r="F657" t="s">
        <v>441</v>
      </c>
      <c r="G657" t="str">
        <f t="shared" si="10"/>
        <v xml:space="preserve">COMMENT ON COLUMN LC_FIXED_RATE.LC_ID IS 'It Refer Table LEASE_CONTRACT'; </v>
      </c>
    </row>
    <row r="658" spans="1:7" hidden="1" x14ac:dyDescent="0.25">
      <c r="A658" t="s">
        <v>1078</v>
      </c>
      <c r="B658" t="s">
        <v>590</v>
      </c>
      <c r="C658" t="s">
        <v>3072</v>
      </c>
      <c r="D658" t="s">
        <v>3070</v>
      </c>
      <c r="E658" t="s">
        <v>1486</v>
      </c>
      <c r="F658" t="s">
        <v>1106</v>
      </c>
      <c r="G658" t="str">
        <f t="shared" si="10"/>
        <v xml:space="preserve">COMMENT ON COLUMN LC_LCC.LCC_ID IS 'It Refer Table LOCATION_CAP_CHARGE'; </v>
      </c>
    </row>
    <row r="659" spans="1:7" hidden="1" x14ac:dyDescent="0.25">
      <c r="A659" t="s">
        <v>1078</v>
      </c>
      <c r="B659" t="s">
        <v>2359</v>
      </c>
      <c r="C659" t="s">
        <v>3058</v>
      </c>
      <c r="D659" t="s">
        <v>3047</v>
      </c>
      <c r="E659" t="s">
        <v>1486</v>
      </c>
      <c r="F659" t="s">
        <v>441</v>
      </c>
      <c r="G659" t="str">
        <f t="shared" si="10"/>
        <v xml:space="preserve">COMMENT ON COLUMN LC_LCC.LC_ID IS 'It Refer Table LEASE_CONTRACT'; </v>
      </c>
    </row>
    <row r="660" spans="1:7" hidden="1" x14ac:dyDescent="0.25">
      <c r="A660" t="s">
        <v>1079</v>
      </c>
      <c r="B660" t="s">
        <v>2359</v>
      </c>
      <c r="C660" t="s">
        <v>3049</v>
      </c>
      <c r="D660" t="s">
        <v>3047</v>
      </c>
      <c r="E660" t="s">
        <v>1486</v>
      </c>
      <c r="F660" t="s">
        <v>441</v>
      </c>
      <c r="G660" t="str">
        <f t="shared" si="10"/>
        <v xml:space="preserve">COMMENT ON COLUMN LC_LRC.LC_ID IS 'It Refer Table LEASE_CONTRACT'; </v>
      </c>
    </row>
    <row r="661" spans="1:7" hidden="1" x14ac:dyDescent="0.25">
      <c r="A661" t="s">
        <v>1079</v>
      </c>
      <c r="B661" t="s">
        <v>2365</v>
      </c>
      <c r="C661" t="s">
        <v>3158</v>
      </c>
      <c r="D661" t="s">
        <v>3159</v>
      </c>
      <c r="E661" t="s">
        <v>1486</v>
      </c>
      <c r="F661" t="s">
        <v>1112</v>
      </c>
      <c r="G661" t="str">
        <f t="shared" si="10"/>
        <v xml:space="preserve">COMMENT ON COLUMN LC_LRC.LRC_ID IS 'It Refer Table LUMP_SUM_REPAIR_COST'; </v>
      </c>
    </row>
    <row r="662" spans="1:7" hidden="1" x14ac:dyDescent="0.25">
      <c r="A662" t="s">
        <v>1080</v>
      </c>
      <c r="B662" t="s">
        <v>2359</v>
      </c>
      <c r="C662" t="s">
        <v>3057</v>
      </c>
      <c r="D662" t="s">
        <v>3047</v>
      </c>
      <c r="E662" t="s">
        <v>1486</v>
      </c>
      <c r="F662" t="s">
        <v>441</v>
      </c>
      <c r="G662" t="str">
        <f t="shared" si="10"/>
        <v xml:space="preserve">COMMENT ON COLUMN LC_PBD.LC_ID IS 'It Refer Table LEASE_CONTRACT'; </v>
      </c>
    </row>
    <row r="663" spans="1:7" hidden="1" x14ac:dyDescent="0.25">
      <c r="A663" t="s">
        <v>1080</v>
      </c>
      <c r="B663" t="s">
        <v>2366</v>
      </c>
      <c r="C663" t="s">
        <v>3182</v>
      </c>
      <c r="D663" t="s">
        <v>3183</v>
      </c>
      <c r="E663" t="s">
        <v>1486</v>
      </c>
      <c r="F663" t="s">
        <v>1163</v>
      </c>
      <c r="G663" t="str">
        <f t="shared" si="10"/>
        <v xml:space="preserve">COMMENT ON COLUMN LC_PBD.PBD_ID IS 'It Refer Table POST_BUILD_DOWN'; </v>
      </c>
    </row>
    <row r="664" spans="1:7" hidden="1" x14ac:dyDescent="0.25">
      <c r="A664" t="s">
        <v>1081</v>
      </c>
      <c r="B664" t="s">
        <v>2359</v>
      </c>
      <c r="C664" t="s">
        <v>3056</v>
      </c>
      <c r="D664" t="s">
        <v>3047</v>
      </c>
      <c r="E664" t="s">
        <v>1486</v>
      </c>
      <c r="F664" t="s">
        <v>441</v>
      </c>
      <c r="G664" t="str">
        <f t="shared" si="10"/>
        <v xml:space="preserve">COMMENT ON COLUMN LC_PP.LC_ID IS 'It Refer Table LEASE_CONTRACT'; </v>
      </c>
    </row>
    <row r="665" spans="1:7" hidden="1" x14ac:dyDescent="0.25">
      <c r="A665" t="s">
        <v>1081</v>
      </c>
      <c r="B665" t="s">
        <v>2367</v>
      </c>
      <c r="C665" t="s">
        <v>3190</v>
      </c>
      <c r="D665" t="s">
        <v>3191</v>
      </c>
      <c r="E665" t="s">
        <v>1486</v>
      </c>
      <c r="F665" t="s">
        <v>1177</v>
      </c>
      <c r="G665" t="str">
        <f t="shared" si="10"/>
        <v xml:space="preserve">COMMENT ON COLUMN LC_PP.PP_ID IS 'It Refer Table PURCHASE_PRICE'; </v>
      </c>
    </row>
    <row r="666" spans="1:7" hidden="1" x14ac:dyDescent="0.25">
      <c r="A666" t="s">
        <v>1082</v>
      </c>
      <c r="B666" t="s">
        <v>2359</v>
      </c>
      <c r="C666" t="s">
        <v>3055</v>
      </c>
      <c r="D666" t="s">
        <v>3047</v>
      </c>
      <c r="E666" t="s">
        <v>1486</v>
      </c>
      <c r="F666" t="s">
        <v>441</v>
      </c>
      <c r="G666" t="str">
        <f t="shared" si="10"/>
        <v xml:space="preserve">COMMENT ON COLUMN LC_RES_CITY.LC_ID IS 'It Refer Table LEASE_CONTRACT'; </v>
      </c>
    </row>
    <row r="667" spans="1:7" hidden="1" x14ac:dyDescent="0.25">
      <c r="A667" t="s">
        <v>1082</v>
      </c>
      <c r="B667" t="s">
        <v>2368</v>
      </c>
      <c r="C667" t="s">
        <v>3225</v>
      </c>
      <c r="D667" t="s">
        <v>3226</v>
      </c>
      <c r="E667" t="s">
        <v>1486</v>
      </c>
      <c r="F667" t="s">
        <v>935</v>
      </c>
      <c r="G667" t="str">
        <f t="shared" si="10"/>
        <v xml:space="preserve">COMMENT ON COLUMN LC_RES_CITY.RES_CITY_ID IS 'It Refer Table CITY'; </v>
      </c>
    </row>
    <row r="668" spans="1:7" hidden="1" x14ac:dyDescent="0.25">
      <c r="A668" t="s">
        <v>1083</v>
      </c>
      <c r="B668" t="s">
        <v>2359</v>
      </c>
      <c r="C668" t="s">
        <v>3050</v>
      </c>
      <c r="D668" t="s">
        <v>3047</v>
      </c>
      <c r="E668" t="s">
        <v>1486</v>
      </c>
      <c r="F668" t="s">
        <v>441</v>
      </c>
      <c r="G668" t="str">
        <f t="shared" si="10"/>
        <v xml:space="preserve">COMMENT ON COLUMN LC_RES_COUNTRY.LC_ID IS 'It Refer Table LEASE_CONTRACT'; </v>
      </c>
    </row>
    <row r="669" spans="1:7" hidden="1" x14ac:dyDescent="0.25">
      <c r="A669" t="s">
        <v>1083</v>
      </c>
      <c r="B669" t="s">
        <v>2369</v>
      </c>
      <c r="C669" t="s">
        <v>3197</v>
      </c>
      <c r="D669" t="s">
        <v>3198</v>
      </c>
      <c r="E669" t="s">
        <v>1486</v>
      </c>
      <c r="F669" t="s">
        <v>972</v>
      </c>
      <c r="G669" t="str">
        <f t="shared" si="10"/>
        <v xml:space="preserve">COMMENT ON COLUMN LC_RES_COUNTRY.RES_COUNTRY_ID IS 'It Refer Table COUNTRY'; </v>
      </c>
    </row>
    <row r="670" spans="1:7" hidden="1" x14ac:dyDescent="0.25">
      <c r="A670" t="s">
        <v>1084</v>
      </c>
      <c r="B670" t="s">
        <v>2359</v>
      </c>
      <c r="C670" t="s">
        <v>3051</v>
      </c>
      <c r="D670" t="s">
        <v>3047</v>
      </c>
      <c r="E670" t="s">
        <v>1486</v>
      </c>
      <c r="F670" t="s">
        <v>441</v>
      </c>
      <c r="G670" t="str">
        <f t="shared" si="10"/>
        <v xml:space="preserve">COMMENT ON COLUMN LC_RES_DEPOT.LC_ID IS 'It Refer Table LEASE_CONTRACT'; </v>
      </c>
    </row>
    <row r="671" spans="1:7" hidden="1" x14ac:dyDescent="0.25">
      <c r="A671" t="s">
        <v>1084</v>
      </c>
      <c r="B671" t="s">
        <v>2370</v>
      </c>
      <c r="C671" t="s">
        <v>3204</v>
      </c>
      <c r="D671" t="s">
        <v>3205</v>
      </c>
      <c r="E671" t="s">
        <v>1486</v>
      </c>
      <c r="F671" t="s">
        <v>472</v>
      </c>
      <c r="G671" t="str">
        <f t="shared" si="10"/>
        <v xml:space="preserve">COMMENT ON COLUMN LC_RES_DEPOT.RES_DEPOT_ID IS 'It Refer Table DEPOT'; </v>
      </c>
    </row>
    <row r="672" spans="1:7" hidden="1" x14ac:dyDescent="0.25">
      <c r="A672" t="s">
        <v>1085</v>
      </c>
      <c r="B672" t="s">
        <v>2359</v>
      </c>
      <c r="C672" t="s">
        <v>3297</v>
      </c>
      <c r="D672" t="s">
        <v>3047</v>
      </c>
      <c r="E672" t="s">
        <v>1486</v>
      </c>
      <c r="F672" t="s">
        <v>441</v>
      </c>
      <c r="G672" t="str">
        <f t="shared" si="10"/>
        <v xml:space="preserve">COMMENT ON COLUMN LC_RES_EQ_CODE.LC_ID IS 'It Refer Table LEASE_CONTRACT'; </v>
      </c>
    </row>
    <row r="673" spans="1:7" hidden="1" x14ac:dyDescent="0.25">
      <c r="A673" t="s">
        <v>1085</v>
      </c>
      <c r="B673" t="s">
        <v>2371</v>
      </c>
      <c r="C673" t="s">
        <v>3296</v>
      </c>
      <c r="D673" t="s">
        <v>3256</v>
      </c>
      <c r="E673" t="s">
        <v>1486</v>
      </c>
      <c r="F673" t="s">
        <v>1027</v>
      </c>
      <c r="G673" t="str">
        <f t="shared" si="10"/>
        <v xml:space="preserve">COMMENT ON COLUMN LC_RES_EQ_CODE.RES_EQ_CODE_ID IS 'It Refer Table EQUIPMENT_CODE'; </v>
      </c>
    </row>
    <row r="674" spans="1:7" hidden="1" x14ac:dyDescent="0.25">
      <c r="A674" t="s">
        <v>1086</v>
      </c>
      <c r="B674" t="s">
        <v>2359</v>
      </c>
      <c r="C674" t="s">
        <v>3052</v>
      </c>
      <c r="D674" t="s">
        <v>3047</v>
      </c>
      <c r="E674" t="s">
        <v>1486</v>
      </c>
      <c r="F674" t="s">
        <v>441</v>
      </c>
      <c r="G674" t="str">
        <f t="shared" si="10"/>
        <v xml:space="preserve">COMMENT ON COLUMN LC_RES_REGION.LC_ID IS 'It Refer Table LEASE_CONTRACT'; </v>
      </c>
    </row>
    <row r="675" spans="1:7" hidden="1" x14ac:dyDescent="0.25">
      <c r="A675" t="s">
        <v>1086</v>
      </c>
      <c r="B675" t="s">
        <v>2372</v>
      </c>
      <c r="C675" t="s">
        <v>3093</v>
      </c>
      <c r="D675" t="s">
        <v>3094</v>
      </c>
      <c r="E675" t="s">
        <v>1486</v>
      </c>
      <c r="F675" t="s">
        <v>1192</v>
      </c>
      <c r="G675" t="str">
        <f t="shared" si="10"/>
        <v xml:space="preserve">COMMENT ON COLUMN LC_RES_REGION.RES_REGION_ID IS 'It Refer Table REGION'; </v>
      </c>
    </row>
    <row r="676" spans="1:7" hidden="1" x14ac:dyDescent="0.25">
      <c r="A676" t="s">
        <v>1087</v>
      </c>
      <c r="B676" t="s">
        <v>2359</v>
      </c>
      <c r="C676" t="s">
        <v>3053</v>
      </c>
      <c r="D676" t="s">
        <v>3047</v>
      </c>
      <c r="E676" t="s">
        <v>1486</v>
      </c>
      <c r="F676" t="s">
        <v>441</v>
      </c>
      <c r="G676" t="str">
        <f t="shared" si="10"/>
        <v xml:space="preserve">COMMENT ON COLUMN LC_WF_CM.LC_ID IS 'It Refer Table LEASE_CONTRACT'; </v>
      </c>
    </row>
    <row r="677" spans="1:7" hidden="1" x14ac:dyDescent="0.25">
      <c r="A677" t="s">
        <v>1087</v>
      </c>
      <c r="B677" t="s">
        <v>2373</v>
      </c>
      <c r="C677" t="s">
        <v>3141</v>
      </c>
      <c r="D677" t="s">
        <v>3142</v>
      </c>
      <c r="E677" t="s">
        <v>1486</v>
      </c>
      <c r="F677" t="s">
        <v>1276</v>
      </c>
      <c r="G677" t="str">
        <f t="shared" si="10"/>
        <v xml:space="preserve">COMMENT ON COLUMN LC_WF_CM.WF_CM_ID IS 'It Refer Table WORK_FLOW_COMMENT'; </v>
      </c>
    </row>
    <row r="678" spans="1:7" hidden="1" x14ac:dyDescent="0.25">
      <c r="A678" t="s">
        <v>1088</v>
      </c>
      <c r="B678" t="s">
        <v>857</v>
      </c>
      <c r="C678" t="s">
        <v>3948</v>
      </c>
      <c r="D678" t="s">
        <v>3138</v>
      </c>
      <c r="E678" t="s">
        <v>1486</v>
      </c>
      <c r="F678" t="s">
        <v>1269</v>
      </c>
      <c r="G678" t="str">
        <f t="shared" si="10"/>
        <v xml:space="preserve">COMMENT ON COLUMN LEASE_CODE.CREATED_BY_ID IS 'It Refer Table USER_INFO'; </v>
      </c>
    </row>
    <row r="679" spans="1:7" hidden="1" x14ac:dyDescent="0.25">
      <c r="A679" t="s">
        <v>1088</v>
      </c>
      <c r="B679" t="s">
        <v>1855</v>
      </c>
      <c r="C679" t="s">
        <v>3949</v>
      </c>
      <c r="D679" t="s">
        <v>3550</v>
      </c>
      <c r="E679" t="s">
        <v>1486</v>
      </c>
      <c r="F679" t="s">
        <v>1094</v>
      </c>
      <c r="G679" t="str">
        <f t="shared" si="10"/>
        <v xml:space="preserve">COMMENT ON COLUMN LEASE_CODE.LEASE_FLAG_ID IS 'It Refer Table LEASE_FLAG'; </v>
      </c>
    </row>
    <row r="680" spans="1:7" hidden="1" x14ac:dyDescent="0.25">
      <c r="A680" t="s">
        <v>1088</v>
      </c>
      <c r="B680" t="s">
        <v>859</v>
      </c>
      <c r="C680" t="s">
        <v>3950</v>
      </c>
      <c r="D680" t="s">
        <v>3138</v>
      </c>
      <c r="E680" t="s">
        <v>1486</v>
      </c>
      <c r="F680" t="s">
        <v>1269</v>
      </c>
      <c r="G680" t="str">
        <f t="shared" si="10"/>
        <v xml:space="preserve">COMMENT ON COLUMN LEASE_CODE.MODIFIED_BY_ID IS 'It Refer Table USER_INFO'; </v>
      </c>
    </row>
    <row r="681" spans="1:7" hidden="1" x14ac:dyDescent="0.25">
      <c r="A681" t="s">
        <v>1088</v>
      </c>
      <c r="B681" t="s">
        <v>1818</v>
      </c>
      <c r="C681" t="s">
        <v>3951</v>
      </c>
      <c r="D681" t="s">
        <v>3877</v>
      </c>
      <c r="E681" t="s">
        <v>1486</v>
      </c>
      <c r="F681" t="s">
        <v>1099</v>
      </c>
      <c r="G681" t="str">
        <f t="shared" si="10"/>
        <v xml:space="preserve">COMMENT ON COLUMN LEASE_CODE.TYPE_ID IS 'It Refer Table LEASE_TYPE'; </v>
      </c>
    </row>
    <row r="682" spans="1:7" hidden="1" x14ac:dyDescent="0.25">
      <c r="A682" t="s">
        <v>441</v>
      </c>
      <c r="B682" t="s">
        <v>2417</v>
      </c>
      <c r="C682" t="s">
        <v>3952</v>
      </c>
      <c r="D682" t="s">
        <v>3080</v>
      </c>
      <c r="E682" t="s">
        <v>1486</v>
      </c>
      <c r="F682" t="s">
        <v>894</v>
      </c>
      <c r="G682" t="str">
        <f t="shared" si="10"/>
        <v xml:space="preserve">COMMENT ON COLUMN LEASE_CONTRACT.AGENT_ID IS 'It Refer Table AGENCY'; </v>
      </c>
    </row>
    <row r="683" spans="1:7" hidden="1" x14ac:dyDescent="0.25">
      <c r="A683" t="s">
        <v>441</v>
      </c>
      <c r="B683" t="s">
        <v>1523</v>
      </c>
      <c r="C683" t="s">
        <v>3953</v>
      </c>
      <c r="D683" t="s">
        <v>3086</v>
      </c>
      <c r="E683" t="s">
        <v>1486</v>
      </c>
      <c r="F683" t="s">
        <v>905</v>
      </c>
      <c r="G683" t="str">
        <f t="shared" si="10"/>
        <v xml:space="preserve">COMMENT ON COLUMN LEASE_CONTRACT.BANK_ID IS 'It Refer Table BANK_DETAIL'; </v>
      </c>
    </row>
    <row r="684" spans="1:7" hidden="1" x14ac:dyDescent="0.25">
      <c r="A684" t="s">
        <v>441</v>
      </c>
      <c r="B684" t="s">
        <v>1522</v>
      </c>
      <c r="C684" t="s">
        <v>3954</v>
      </c>
      <c r="D684" t="s">
        <v>3342</v>
      </c>
      <c r="E684" t="s">
        <v>1486</v>
      </c>
      <c r="F684" t="s">
        <v>975</v>
      </c>
      <c r="G684" t="str">
        <f t="shared" si="10"/>
        <v xml:space="preserve">COMMENT ON COLUMN LEASE_CONTRACT.BASE_CURRENCY_ID IS 'It Refer Table CURRENCY'; </v>
      </c>
    </row>
    <row r="685" spans="1:7" hidden="1" x14ac:dyDescent="0.25">
      <c r="A685" t="s">
        <v>441</v>
      </c>
      <c r="B685" t="s">
        <v>1521</v>
      </c>
      <c r="C685" t="s">
        <v>3955</v>
      </c>
      <c r="D685" t="s">
        <v>3342</v>
      </c>
      <c r="E685" t="s">
        <v>1486</v>
      </c>
      <c r="F685" t="s">
        <v>975</v>
      </c>
      <c r="G685" t="str">
        <f t="shared" si="10"/>
        <v xml:space="preserve">COMMENT ON COLUMN LEASE_CONTRACT.BILLING_CURRENCY_ID IS 'It Refer Table CURRENCY'; </v>
      </c>
    </row>
    <row r="686" spans="1:7" hidden="1" x14ac:dyDescent="0.25">
      <c r="A686" t="s">
        <v>441</v>
      </c>
      <c r="B686" t="s">
        <v>1721</v>
      </c>
      <c r="C686" t="s">
        <v>3956</v>
      </c>
      <c r="D686" t="s">
        <v>3456</v>
      </c>
      <c r="E686" t="s">
        <v>1486</v>
      </c>
      <c r="F686" t="s">
        <v>909</v>
      </c>
      <c r="G686" t="str">
        <f t="shared" si="10"/>
        <v xml:space="preserve">COMMENT ON COLUMN LEASE_CONTRACT.BILLING_FREQUENCY_ID IS 'It Refer Table BILLING_FREQUENCY'; </v>
      </c>
    </row>
    <row r="687" spans="1:7" hidden="1" x14ac:dyDescent="0.25">
      <c r="A687" t="s">
        <v>441</v>
      </c>
      <c r="B687" t="s">
        <v>2010</v>
      </c>
      <c r="C687" t="s">
        <v>3957</v>
      </c>
      <c r="D687" t="s">
        <v>3676</v>
      </c>
      <c r="E687" t="s">
        <v>1486</v>
      </c>
      <c r="F687" t="s">
        <v>912</v>
      </c>
      <c r="G687" t="str">
        <f t="shared" si="10"/>
        <v xml:space="preserve">COMMENT ON COLUMN LEASE_CONTRACT.BILLING_PERIOD_ID IS 'It Refer Table BILLING_PERIOD'; </v>
      </c>
    </row>
    <row r="688" spans="1:7" hidden="1" x14ac:dyDescent="0.25">
      <c r="A688" t="s">
        <v>441</v>
      </c>
      <c r="B688" t="s">
        <v>2421</v>
      </c>
      <c r="C688" t="s">
        <v>3958</v>
      </c>
      <c r="D688" t="s">
        <v>3959</v>
      </c>
      <c r="E688" t="s">
        <v>1486</v>
      </c>
      <c r="F688" t="s">
        <v>914</v>
      </c>
      <c r="G688" t="str">
        <f t="shared" si="10"/>
        <v xml:space="preserve">COMMENT ON COLUMN LEASE_CONTRACT.BILLING_START_FROM_ID IS 'It Refer Table BILLING_START_FROM'; </v>
      </c>
    </row>
    <row r="689" spans="1:7" hidden="1" x14ac:dyDescent="0.25">
      <c r="A689" t="s">
        <v>441</v>
      </c>
      <c r="B689" t="s">
        <v>1743</v>
      </c>
      <c r="C689" t="s">
        <v>3960</v>
      </c>
      <c r="D689" t="s">
        <v>3467</v>
      </c>
      <c r="E689" t="s">
        <v>1486</v>
      </c>
      <c r="F689" t="s">
        <v>926</v>
      </c>
      <c r="G689" t="str">
        <f t="shared" si="10"/>
        <v xml:space="preserve">COMMENT ON COLUMN LEASE_CONTRACT.BUSINESS_TYPE_ID IS 'It Refer Table BUSINESS_TYPE'; </v>
      </c>
    </row>
    <row r="690" spans="1:7" hidden="1" x14ac:dyDescent="0.25">
      <c r="A690" t="s">
        <v>441</v>
      </c>
      <c r="B690" t="s">
        <v>857</v>
      </c>
      <c r="C690" t="s">
        <v>3961</v>
      </c>
      <c r="D690" t="s">
        <v>3138</v>
      </c>
      <c r="E690" t="s">
        <v>1486</v>
      </c>
      <c r="F690" t="s">
        <v>1269</v>
      </c>
      <c r="G690" t="str">
        <f t="shared" si="10"/>
        <v xml:space="preserve">COMMENT ON COLUMN LEASE_CONTRACT.CREATED_BY_ID IS 'It Refer Table USER_INFO'; </v>
      </c>
    </row>
    <row r="691" spans="1:7" hidden="1" x14ac:dyDescent="0.25">
      <c r="A691" t="s">
        <v>441</v>
      </c>
      <c r="B691" t="s">
        <v>1581</v>
      </c>
      <c r="C691" t="s">
        <v>3962</v>
      </c>
      <c r="D691" t="s">
        <v>3200</v>
      </c>
      <c r="E691" t="s">
        <v>1486</v>
      </c>
      <c r="F691" t="s">
        <v>977</v>
      </c>
      <c r="G691" t="str">
        <f t="shared" si="10"/>
        <v xml:space="preserve">COMMENT ON COLUMN LEASE_CONTRACT.CUSTOMER_ID IS 'It Refer Table CUSTOMER'; </v>
      </c>
    </row>
    <row r="692" spans="1:7" hidden="1" x14ac:dyDescent="0.25">
      <c r="A692" t="s">
        <v>441</v>
      </c>
      <c r="B692" t="s">
        <v>2428</v>
      </c>
      <c r="C692" t="s">
        <v>3963</v>
      </c>
      <c r="D692" t="s">
        <v>3342</v>
      </c>
      <c r="E692" t="s">
        <v>1486</v>
      </c>
      <c r="F692" t="s">
        <v>975</v>
      </c>
      <c r="G692" t="str">
        <f t="shared" si="10"/>
        <v xml:space="preserve">COMMENT ON COLUMN LEASE_CONTRACT.DRV_CURRENCY_ID IS 'It Refer Table CURRENCY'; </v>
      </c>
    </row>
    <row r="693" spans="1:7" hidden="1" x14ac:dyDescent="0.25">
      <c r="A693" t="s">
        <v>441</v>
      </c>
      <c r="B693" t="s">
        <v>2398</v>
      </c>
      <c r="C693" t="s">
        <v>3964</v>
      </c>
      <c r="D693" t="s">
        <v>3965</v>
      </c>
      <c r="E693" t="s">
        <v>1486</v>
      </c>
      <c r="F693" t="s">
        <v>1088</v>
      </c>
      <c r="G693" t="str">
        <f t="shared" si="10"/>
        <v xml:space="preserve">COMMENT ON COLUMN LEASE_CONTRACT.LEASE_CODE_ID IS 'It Refer Table LEASE_CODE'; </v>
      </c>
    </row>
    <row r="694" spans="1:7" hidden="1" x14ac:dyDescent="0.25">
      <c r="A694" t="s">
        <v>441</v>
      </c>
      <c r="B694" t="s">
        <v>2400</v>
      </c>
      <c r="C694" t="s">
        <v>3966</v>
      </c>
      <c r="D694" t="s">
        <v>3967</v>
      </c>
      <c r="E694" t="s">
        <v>1486</v>
      </c>
      <c r="F694" t="s">
        <v>1096</v>
      </c>
      <c r="G694" t="str">
        <f t="shared" si="10"/>
        <v xml:space="preserve">COMMENT ON COLUMN LEASE_CONTRACT.LEASE_RATE_PERIOD_ID IS 'It Refer Table LEASE_RATE_PERIOD'; </v>
      </c>
    </row>
    <row r="695" spans="1:7" hidden="1" x14ac:dyDescent="0.25">
      <c r="A695" t="s">
        <v>441</v>
      </c>
      <c r="B695" t="s">
        <v>2401</v>
      </c>
      <c r="C695" t="s">
        <v>3968</v>
      </c>
      <c r="D695" t="s">
        <v>3969</v>
      </c>
      <c r="E695" t="s">
        <v>1486</v>
      </c>
      <c r="F695" t="s">
        <v>1097</v>
      </c>
      <c r="G695" t="str">
        <f t="shared" si="10"/>
        <v xml:space="preserve">COMMENT ON COLUMN LEASE_CONTRACT.LEASE_STATUS_ID IS 'It Refer Table LEASE_STATUS'; </v>
      </c>
    </row>
    <row r="696" spans="1:7" hidden="1" x14ac:dyDescent="0.25">
      <c r="A696" t="s">
        <v>441</v>
      </c>
      <c r="B696" t="s">
        <v>2307</v>
      </c>
      <c r="C696" t="s">
        <v>3970</v>
      </c>
      <c r="D696" t="s">
        <v>3877</v>
      </c>
      <c r="E696" t="s">
        <v>1486</v>
      </c>
      <c r="F696" t="s">
        <v>1099</v>
      </c>
      <c r="G696" t="str">
        <f t="shared" si="10"/>
        <v xml:space="preserve">COMMENT ON COLUMN LEASE_CONTRACT.LEASE_TYPE_ID IS 'It Refer Table LEASE_TYPE'; </v>
      </c>
    </row>
    <row r="697" spans="1:7" hidden="1" x14ac:dyDescent="0.25">
      <c r="A697" t="s">
        <v>441</v>
      </c>
      <c r="B697" t="s">
        <v>1520</v>
      </c>
      <c r="C697" t="s">
        <v>3971</v>
      </c>
      <c r="D697" t="s">
        <v>3064</v>
      </c>
      <c r="E697" t="s">
        <v>1486</v>
      </c>
      <c r="F697" t="s">
        <v>1101</v>
      </c>
      <c r="G697" t="str">
        <f t="shared" si="10"/>
        <v xml:space="preserve">COMMENT ON COLUMN LEASE_CONTRACT.LESSOR_ID IS 'It Refer Table LESSOR'; </v>
      </c>
    </row>
    <row r="698" spans="1:7" hidden="1" x14ac:dyDescent="0.25">
      <c r="A698" t="s">
        <v>441</v>
      </c>
      <c r="B698" t="s">
        <v>2236</v>
      </c>
      <c r="C698" t="s">
        <v>3972</v>
      </c>
      <c r="D698" t="s">
        <v>3827</v>
      </c>
      <c r="E698" t="s">
        <v>1486</v>
      </c>
      <c r="F698" t="s">
        <v>1127</v>
      </c>
      <c r="G698" t="str">
        <f t="shared" si="10"/>
        <v xml:space="preserve">COMMENT ON COLUMN LEASE_CONTRACT.MIN_USE_DAY_ID IS 'It Refer Table MIN_USE_DAY'; </v>
      </c>
    </row>
    <row r="699" spans="1:7" hidden="1" x14ac:dyDescent="0.25">
      <c r="A699" t="s">
        <v>441</v>
      </c>
      <c r="B699" t="s">
        <v>859</v>
      </c>
      <c r="C699" t="s">
        <v>3973</v>
      </c>
      <c r="D699" t="s">
        <v>3138</v>
      </c>
      <c r="E699" t="s">
        <v>1486</v>
      </c>
      <c r="F699" t="s">
        <v>1269</v>
      </c>
      <c r="G699" t="str">
        <f t="shared" si="10"/>
        <v xml:space="preserve">COMMENT ON COLUMN LEASE_CONTRACT.MODIFIED_BY_ID IS 'It Refer Table USER_INFO'; </v>
      </c>
    </row>
    <row r="700" spans="1:7" hidden="1" x14ac:dyDescent="0.25">
      <c r="A700" t="s">
        <v>441</v>
      </c>
      <c r="B700" t="s">
        <v>2404</v>
      </c>
      <c r="C700" t="s">
        <v>3974</v>
      </c>
      <c r="D700" t="s">
        <v>3975</v>
      </c>
      <c r="E700" t="s">
        <v>1486</v>
      </c>
      <c r="F700" t="s">
        <v>1143</v>
      </c>
      <c r="G700" t="str">
        <f t="shared" si="10"/>
        <v xml:space="preserve">COMMENT ON COLUMN LEASE_CONTRACT.OFF_HIRE_STATUS_ID IS 'It Refer Table OFF_HIRE_STATUS'; </v>
      </c>
    </row>
    <row r="701" spans="1:7" hidden="1" x14ac:dyDescent="0.25">
      <c r="A701" t="s">
        <v>441</v>
      </c>
      <c r="B701" t="s">
        <v>1989</v>
      </c>
      <c r="C701" t="s">
        <v>3976</v>
      </c>
      <c r="D701" t="s">
        <v>3692</v>
      </c>
      <c r="E701" t="s">
        <v>1486</v>
      </c>
      <c r="F701" t="s">
        <v>1144</v>
      </c>
      <c r="G701" t="str">
        <f t="shared" si="10"/>
        <v xml:space="preserve">COMMENT ON COLUMN LEASE_CONTRACT.OPERATIONAL_ACTIVITY_ID IS 'It Refer Table OPERATIONAL_ACTIVITY'; </v>
      </c>
    </row>
    <row r="702" spans="1:7" hidden="1" x14ac:dyDescent="0.25">
      <c r="A702" t="s">
        <v>441</v>
      </c>
      <c r="B702" t="s">
        <v>2405</v>
      </c>
      <c r="C702" t="s">
        <v>3977</v>
      </c>
      <c r="D702" t="s">
        <v>3047</v>
      </c>
      <c r="E702" t="s">
        <v>1486</v>
      </c>
      <c r="F702" t="s">
        <v>441</v>
      </c>
      <c r="G702" t="str">
        <f t="shared" si="10"/>
        <v xml:space="preserve">COMMENT ON COLUMN LEASE_CONTRACT.PARENT_LEASE_ID IS 'It Refer Table LEASE_CONTRACT'; </v>
      </c>
    </row>
    <row r="703" spans="1:7" hidden="1" x14ac:dyDescent="0.25">
      <c r="A703" t="s">
        <v>441</v>
      </c>
      <c r="B703" t="s">
        <v>1710</v>
      </c>
      <c r="C703" t="s">
        <v>3978</v>
      </c>
      <c r="D703" t="s">
        <v>3094</v>
      </c>
      <c r="E703" t="s">
        <v>1486</v>
      </c>
      <c r="F703" t="s">
        <v>1192</v>
      </c>
      <c r="G703" t="str">
        <f t="shared" si="10"/>
        <v xml:space="preserve">COMMENT ON COLUMN LEASE_CONTRACT.REGION_ID IS 'It Refer Table REGION'; </v>
      </c>
    </row>
    <row r="704" spans="1:7" hidden="1" x14ac:dyDescent="0.25">
      <c r="A704" t="s">
        <v>441</v>
      </c>
      <c r="B704" t="s">
        <v>2409</v>
      </c>
      <c r="C704" t="s">
        <v>3979</v>
      </c>
      <c r="D704" t="s">
        <v>3980</v>
      </c>
      <c r="E704" t="s">
        <v>1486</v>
      </c>
      <c r="F704" t="s">
        <v>1194</v>
      </c>
      <c r="G704" t="str">
        <f t="shared" si="10"/>
        <v xml:space="preserve">COMMENT ON COLUMN LEASE_CONTRACT.RENTAL_CHARGE_TYPE_ID IS 'It Refer Table RENTAL_CHARGE_TYPE'; </v>
      </c>
    </row>
    <row r="705" spans="1:7" hidden="1" x14ac:dyDescent="0.25">
      <c r="A705" t="s">
        <v>441</v>
      </c>
      <c r="B705" t="s">
        <v>1995</v>
      </c>
      <c r="C705" t="s">
        <v>3981</v>
      </c>
      <c r="D705" t="s">
        <v>3695</v>
      </c>
      <c r="E705" t="s">
        <v>1486</v>
      </c>
      <c r="F705" t="s">
        <v>1202</v>
      </c>
      <c r="G705" t="str">
        <f t="shared" si="10"/>
        <v xml:space="preserve">COMMENT ON COLUMN LEASE_CONTRACT.RE_BILLING_ID IS 'It Refer Table REPAIR_RE_BILLING'; </v>
      </c>
    </row>
    <row r="706" spans="1:7" hidden="1" x14ac:dyDescent="0.25">
      <c r="A706" t="s">
        <v>441</v>
      </c>
      <c r="B706" t="s">
        <v>1495</v>
      </c>
      <c r="C706" t="s">
        <v>3982</v>
      </c>
      <c r="D706" t="s">
        <v>3357</v>
      </c>
      <c r="E706" t="s">
        <v>1486</v>
      </c>
      <c r="F706" t="s">
        <v>1257</v>
      </c>
      <c r="G706" t="str">
        <f t="shared" si="10"/>
        <v xml:space="preserve">COMMENT ON COLUMN LEASE_CONTRACT.TAX_ID IS 'It Refer Table TAX'; </v>
      </c>
    </row>
    <row r="707" spans="1:7" hidden="1" x14ac:dyDescent="0.25">
      <c r="A707" t="s">
        <v>441</v>
      </c>
      <c r="B707" t="s">
        <v>861</v>
      </c>
      <c r="C707" t="s">
        <v>3983</v>
      </c>
      <c r="D707" t="s">
        <v>3329</v>
      </c>
      <c r="E707" t="s">
        <v>1486</v>
      </c>
      <c r="F707" t="s">
        <v>936</v>
      </c>
      <c r="G707" t="str">
        <f t="shared" ref="G707:G770" si="11" xml:space="preserve"> CONCATENATE("COMMENT ON COLUMN ",A707,".",B707," IS 'It Refer Table ",F707,"'; ")</f>
        <v xml:space="preserve">COMMENT ON COLUMN LEASE_CONTRACT.TENANT_ID IS 'It Refer Table CLIENT_ORG'; </v>
      </c>
    </row>
    <row r="708" spans="1:7" hidden="1" x14ac:dyDescent="0.25">
      <c r="A708" t="s">
        <v>441</v>
      </c>
      <c r="B708" t="s">
        <v>2383</v>
      </c>
      <c r="C708" t="s">
        <v>3984</v>
      </c>
      <c r="D708" t="s">
        <v>3047</v>
      </c>
      <c r="E708" t="s">
        <v>1486</v>
      </c>
      <c r="F708" t="s">
        <v>441</v>
      </c>
      <c r="G708" t="str">
        <f t="shared" si="11"/>
        <v xml:space="preserve">COMMENT ON COLUMN LEASE_CONTRACT.TEU_GROUP_LEASE_ID IS 'It Refer Table LEASE_CONTRACT'; </v>
      </c>
    </row>
    <row r="709" spans="1:7" hidden="1" x14ac:dyDescent="0.25">
      <c r="A709" t="s">
        <v>441</v>
      </c>
      <c r="B709" t="s">
        <v>2387</v>
      </c>
      <c r="C709" t="s">
        <v>3985</v>
      </c>
      <c r="D709" t="s">
        <v>3140</v>
      </c>
      <c r="E709" t="s">
        <v>1486</v>
      </c>
      <c r="F709" t="s">
        <v>1275</v>
      </c>
      <c r="G709" t="str">
        <f t="shared" si="11"/>
        <v xml:space="preserve">COMMENT ON COLUMN LEASE_CONTRACT.WORK_FLOW_ID IS 'It Refer Table WORK_FLOW'; </v>
      </c>
    </row>
    <row r="710" spans="1:7" hidden="1" x14ac:dyDescent="0.25">
      <c r="A710" t="s">
        <v>1090</v>
      </c>
      <c r="B710" t="s">
        <v>2432</v>
      </c>
      <c r="C710" t="s">
        <v>3054</v>
      </c>
      <c r="D710" t="s">
        <v>3047</v>
      </c>
      <c r="E710" t="s">
        <v>1486</v>
      </c>
      <c r="F710" t="s">
        <v>441</v>
      </c>
      <c r="G710" t="str">
        <f t="shared" si="11"/>
        <v xml:space="preserve">COMMENT ON COLUMN LEASE_CONTRACT_SLAB_RATE.LEASE_CONTRACT_SLAB_RATES_ID IS 'It Refer Table LEASE_CONTRACT'; </v>
      </c>
    </row>
    <row r="711" spans="1:7" hidden="1" x14ac:dyDescent="0.25">
      <c r="A711" t="s">
        <v>1090</v>
      </c>
      <c r="B711" t="s">
        <v>2433</v>
      </c>
      <c r="C711" t="s">
        <v>3124</v>
      </c>
      <c r="D711" t="s">
        <v>3125</v>
      </c>
      <c r="E711" t="s">
        <v>1486</v>
      </c>
      <c r="F711" t="s">
        <v>1236</v>
      </c>
      <c r="G711" t="str">
        <f t="shared" si="11"/>
        <v xml:space="preserve">COMMENT ON COLUMN LEASE_CONTRACT_SLAB_RATE.SLAB_RATE_ID IS 'It Refer Table SLAB_RATE'; </v>
      </c>
    </row>
    <row r="712" spans="1:7" hidden="1" x14ac:dyDescent="0.25">
      <c r="A712" t="s">
        <v>1091</v>
      </c>
      <c r="B712" t="s">
        <v>581</v>
      </c>
      <c r="C712" t="s">
        <v>3986</v>
      </c>
      <c r="D712" t="s">
        <v>3256</v>
      </c>
      <c r="E712" t="s">
        <v>1486</v>
      </c>
      <c r="F712" t="s">
        <v>1027</v>
      </c>
      <c r="G712" t="str">
        <f t="shared" si="11"/>
        <v xml:space="preserve">COMMENT ON COLUMN LEASE_DATA.EQ_CODE_ID IS 'It Refer Table EQUIPMENT_CODE'; </v>
      </c>
    </row>
    <row r="713" spans="1:7" hidden="1" x14ac:dyDescent="0.25">
      <c r="A713" t="s">
        <v>1091</v>
      </c>
      <c r="B713" t="s">
        <v>861</v>
      </c>
      <c r="C713" t="s">
        <v>3987</v>
      </c>
      <c r="D713" t="s">
        <v>3329</v>
      </c>
      <c r="E713" t="s">
        <v>1486</v>
      </c>
      <c r="F713" t="s">
        <v>936</v>
      </c>
      <c r="G713" t="str">
        <f t="shared" si="11"/>
        <v xml:space="preserve">COMMENT ON COLUMN LEASE_DATA.TENANT_ID IS 'It Refer Table CLIENT_ORG'; </v>
      </c>
    </row>
    <row r="714" spans="1:7" hidden="1" x14ac:dyDescent="0.25">
      <c r="A714" t="s">
        <v>1093</v>
      </c>
      <c r="B714" t="s">
        <v>857</v>
      </c>
      <c r="C714" t="s">
        <v>3988</v>
      </c>
      <c r="D714" t="s">
        <v>3138</v>
      </c>
      <c r="E714" t="s">
        <v>1486</v>
      </c>
      <c r="F714" t="s">
        <v>1269</v>
      </c>
      <c r="G714" t="str">
        <f t="shared" si="11"/>
        <v xml:space="preserve">COMMENT ON COLUMN LEASE_DESIGN_AGREEMENT.CREATED_BY_ID IS 'It Refer Table USER_INFO'; </v>
      </c>
    </row>
    <row r="715" spans="1:7" hidden="1" x14ac:dyDescent="0.25">
      <c r="A715" t="s">
        <v>1093</v>
      </c>
      <c r="B715" t="s">
        <v>578</v>
      </c>
      <c r="C715" t="s">
        <v>3989</v>
      </c>
      <c r="D715" t="s">
        <v>3047</v>
      </c>
      <c r="E715" t="s">
        <v>1486</v>
      </c>
      <c r="F715" t="s">
        <v>441</v>
      </c>
      <c r="G715" t="str">
        <f t="shared" si="11"/>
        <v xml:space="preserve">COMMENT ON COLUMN LEASE_DESIGN_AGREEMENT.LEASE_CONTRACT_ID IS 'It Refer Table LEASE_CONTRACT'; </v>
      </c>
    </row>
    <row r="716" spans="1:7" hidden="1" x14ac:dyDescent="0.25">
      <c r="A716" t="s">
        <v>1093</v>
      </c>
      <c r="B716" t="s">
        <v>859</v>
      </c>
      <c r="C716" t="s">
        <v>3990</v>
      </c>
      <c r="D716" t="s">
        <v>3138</v>
      </c>
      <c r="E716" t="s">
        <v>1486</v>
      </c>
      <c r="F716" t="s">
        <v>1269</v>
      </c>
      <c r="G716" t="str">
        <f t="shared" si="11"/>
        <v xml:space="preserve">COMMENT ON COLUMN LEASE_DESIGN_AGREEMENT.MODIFIED_BY_ID IS 'It Refer Table USER_INFO'; </v>
      </c>
    </row>
    <row r="717" spans="1:7" hidden="1" x14ac:dyDescent="0.25">
      <c r="A717" t="s">
        <v>1094</v>
      </c>
      <c r="B717" t="s">
        <v>857</v>
      </c>
      <c r="C717" t="s">
        <v>3991</v>
      </c>
      <c r="D717" t="s">
        <v>3138</v>
      </c>
      <c r="E717" t="s">
        <v>1486</v>
      </c>
      <c r="F717" t="s">
        <v>1269</v>
      </c>
      <c r="G717" t="str">
        <f t="shared" si="11"/>
        <v xml:space="preserve">COMMENT ON COLUMN LEASE_FLAG.CREATED_BY_ID IS 'It Refer Table USER_INFO'; </v>
      </c>
    </row>
    <row r="718" spans="1:7" hidden="1" x14ac:dyDescent="0.25">
      <c r="A718" t="s">
        <v>1094</v>
      </c>
      <c r="B718" t="s">
        <v>859</v>
      </c>
      <c r="C718" t="s">
        <v>3992</v>
      </c>
      <c r="D718" t="s">
        <v>3138</v>
      </c>
      <c r="E718" t="s">
        <v>1486</v>
      </c>
      <c r="F718" t="s">
        <v>1269</v>
      </c>
      <c r="G718" t="str">
        <f t="shared" si="11"/>
        <v xml:space="preserve">COMMENT ON COLUMN LEASE_FLAG.MODIFIED_BY_ID IS 'It Refer Table USER_INFO'; </v>
      </c>
    </row>
    <row r="719" spans="1:7" hidden="1" x14ac:dyDescent="0.25">
      <c r="A719" t="s">
        <v>1094</v>
      </c>
      <c r="B719" t="s">
        <v>861</v>
      </c>
      <c r="C719" t="s">
        <v>3993</v>
      </c>
      <c r="D719" t="s">
        <v>3329</v>
      </c>
      <c r="E719" t="s">
        <v>1486</v>
      </c>
      <c r="F719" t="s">
        <v>936</v>
      </c>
      <c r="G719" t="str">
        <f t="shared" si="11"/>
        <v xml:space="preserve">COMMENT ON COLUMN LEASE_FLAG.TENANT_ID IS 'It Refer Table CLIENT_ORG'; </v>
      </c>
    </row>
    <row r="720" spans="1:7" hidden="1" x14ac:dyDescent="0.25">
      <c r="A720" t="s">
        <v>1096</v>
      </c>
      <c r="B720" t="s">
        <v>857</v>
      </c>
      <c r="C720" t="s">
        <v>3994</v>
      </c>
      <c r="D720" t="s">
        <v>3138</v>
      </c>
      <c r="E720" t="s">
        <v>1486</v>
      </c>
      <c r="F720" t="s">
        <v>1269</v>
      </c>
      <c r="G720" t="str">
        <f t="shared" si="11"/>
        <v xml:space="preserve">COMMENT ON COLUMN LEASE_RATE_PERIOD.CREATED_BY_ID IS 'It Refer Table USER_INFO'; </v>
      </c>
    </row>
    <row r="721" spans="1:7" hidden="1" x14ac:dyDescent="0.25">
      <c r="A721" t="s">
        <v>1096</v>
      </c>
      <c r="B721" t="s">
        <v>859</v>
      </c>
      <c r="C721" t="s">
        <v>3995</v>
      </c>
      <c r="D721" t="s">
        <v>3138</v>
      </c>
      <c r="E721" t="s">
        <v>1486</v>
      </c>
      <c r="F721" t="s">
        <v>1269</v>
      </c>
      <c r="G721" t="str">
        <f t="shared" si="11"/>
        <v xml:space="preserve">COMMENT ON COLUMN LEASE_RATE_PERIOD.MODIFIED_BY_ID IS 'It Refer Table USER_INFO'; </v>
      </c>
    </row>
    <row r="722" spans="1:7" hidden="1" x14ac:dyDescent="0.25">
      <c r="A722" t="s">
        <v>1096</v>
      </c>
      <c r="B722" t="s">
        <v>861</v>
      </c>
      <c r="C722" t="s">
        <v>3996</v>
      </c>
      <c r="D722" t="s">
        <v>3329</v>
      </c>
      <c r="E722" t="s">
        <v>1486</v>
      </c>
      <c r="F722" t="s">
        <v>936</v>
      </c>
      <c r="G722" t="str">
        <f t="shared" si="11"/>
        <v xml:space="preserve">COMMENT ON COLUMN LEASE_RATE_PERIOD.TENANT_ID IS 'It Refer Table CLIENT_ORG'; </v>
      </c>
    </row>
    <row r="723" spans="1:7" hidden="1" x14ac:dyDescent="0.25">
      <c r="A723" t="s">
        <v>1097</v>
      </c>
      <c r="B723" t="s">
        <v>857</v>
      </c>
      <c r="C723" t="s">
        <v>3997</v>
      </c>
      <c r="D723" t="s">
        <v>3138</v>
      </c>
      <c r="E723" t="s">
        <v>1486</v>
      </c>
      <c r="F723" t="s">
        <v>1269</v>
      </c>
      <c r="G723" t="str">
        <f t="shared" si="11"/>
        <v xml:space="preserve">COMMENT ON COLUMN LEASE_STATUS.CREATED_BY_ID IS 'It Refer Table USER_INFO'; </v>
      </c>
    </row>
    <row r="724" spans="1:7" hidden="1" x14ac:dyDescent="0.25">
      <c r="A724" t="s">
        <v>1097</v>
      </c>
      <c r="B724" t="s">
        <v>859</v>
      </c>
      <c r="C724" t="s">
        <v>3998</v>
      </c>
      <c r="D724" t="s">
        <v>3138</v>
      </c>
      <c r="E724" t="s">
        <v>1486</v>
      </c>
      <c r="F724" t="s">
        <v>1269</v>
      </c>
      <c r="G724" t="str">
        <f t="shared" si="11"/>
        <v xml:space="preserve">COMMENT ON COLUMN LEASE_STATUS.MODIFIED_BY_ID IS 'It Refer Table USER_INFO'; </v>
      </c>
    </row>
    <row r="725" spans="1:7" hidden="1" x14ac:dyDescent="0.25">
      <c r="A725" t="s">
        <v>1097</v>
      </c>
      <c r="B725" t="s">
        <v>861</v>
      </c>
      <c r="C725" t="s">
        <v>3999</v>
      </c>
      <c r="D725" t="s">
        <v>3329</v>
      </c>
      <c r="E725" t="s">
        <v>1486</v>
      </c>
      <c r="F725" t="s">
        <v>936</v>
      </c>
      <c r="G725" t="str">
        <f t="shared" si="11"/>
        <v xml:space="preserve">COMMENT ON COLUMN LEASE_STATUS.TENANT_ID IS 'It Refer Table CLIENT_ORG'; </v>
      </c>
    </row>
    <row r="726" spans="1:7" hidden="1" x14ac:dyDescent="0.25">
      <c r="A726" t="s">
        <v>1098</v>
      </c>
      <c r="B726" t="s">
        <v>1615</v>
      </c>
      <c r="C726" t="s">
        <v>4000</v>
      </c>
      <c r="D726" t="s">
        <v>3243</v>
      </c>
      <c r="E726" t="s">
        <v>1486</v>
      </c>
      <c r="F726" t="s">
        <v>930</v>
      </c>
      <c r="G726" t="str">
        <f t="shared" si="11"/>
        <v xml:space="preserve">COMMENT ON COLUMN LEASE_TAX.CHARGE_ID IS 'It Refer Table CHARGE'; </v>
      </c>
    </row>
    <row r="727" spans="1:7" hidden="1" x14ac:dyDescent="0.25">
      <c r="A727" t="s">
        <v>1098</v>
      </c>
      <c r="B727" t="s">
        <v>578</v>
      </c>
      <c r="C727" t="s">
        <v>4001</v>
      </c>
      <c r="D727" t="s">
        <v>3047</v>
      </c>
      <c r="E727" t="s">
        <v>1486</v>
      </c>
      <c r="F727" t="s">
        <v>441</v>
      </c>
      <c r="G727" t="str">
        <f t="shared" si="11"/>
        <v xml:space="preserve">COMMENT ON COLUMN LEASE_TAX.LEASE_CONTRACT_ID IS 'It Refer Table LEASE_CONTRACT'; </v>
      </c>
    </row>
    <row r="728" spans="1:7" hidden="1" x14ac:dyDescent="0.25">
      <c r="A728" t="s">
        <v>1098</v>
      </c>
      <c r="B728" t="s">
        <v>2437</v>
      </c>
      <c r="C728" t="s">
        <v>4002</v>
      </c>
      <c r="D728" t="s">
        <v>4003</v>
      </c>
      <c r="E728" t="s">
        <v>1486</v>
      </c>
      <c r="F728" t="s">
        <v>1246</v>
      </c>
      <c r="G728" t="str">
        <f t="shared" si="11"/>
        <v xml:space="preserve">COMMENT ON COLUMN LEASE_TAX.SUB_TAX_ID IS 'It Refer Table SUB_TAX'; </v>
      </c>
    </row>
    <row r="729" spans="1:7" hidden="1" x14ac:dyDescent="0.25">
      <c r="A729" t="s">
        <v>1098</v>
      </c>
      <c r="B729" t="s">
        <v>1495</v>
      </c>
      <c r="C729" t="s">
        <v>4004</v>
      </c>
      <c r="D729" t="s">
        <v>3357</v>
      </c>
      <c r="E729" t="s">
        <v>1486</v>
      </c>
      <c r="F729" t="s">
        <v>1257</v>
      </c>
      <c r="G729" t="str">
        <f t="shared" si="11"/>
        <v xml:space="preserve">COMMENT ON COLUMN LEASE_TAX.TAX_ID IS 'It Refer Table TAX'; </v>
      </c>
    </row>
    <row r="730" spans="1:7" hidden="1" x14ac:dyDescent="0.25">
      <c r="A730" t="s">
        <v>1099</v>
      </c>
      <c r="B730" t="s">
        <v>857</v>
      </c>
      <c r="C730" t="s">
        <v>4005</v>
      </c>
      <c r="D730" t="s">
        <v>3138</v>
      </c>
      <c r="E730" t="s">
        <v>1486</v>
      </c>
      <c r="F730" t="s">
        <v>1269</v>
      </c>
      <c r="G730" t="str">
        <f t="shared" si="11"/>
        <v xml:space="preserve">COMMENT ON COLUMN LEASE_TYPE.CREATED_BY_ID IS 'It Refer Table USER_INFO'; </v>
      </c>
    </row>
    <row r="731" spans="1:7" hidden="1" x14ac:dyDescent="0.25">
      <c r="A731" t="s">
        <v>1099</v>
      </c>
      <c r="B731" t="s">
        <v>859</v>
      </c>
      <c r="C731" t="s">
        <v>4006</v>
      </c>
      <c r="D731" t="s">
        <v>3138</v>
      </c>
      <c r="E731" t="s">
        <v>1486</v>
      </c>
      <c r="F731" t="s">
        <v>1269</v>
      </c>
      <c r="G731" t="str">
        <f t="shared" si="11"/>
        <v xml:space="preserve">COMMENT ON COLUMN LEASE_TYPE.MODIFIED_BY_ID IS 'It Refer Table USER_INFO'; </v>
      </c>
    </row>
    <row r="732" spans="1:7" hidden="1" x14ac:dyDescent="0.25">
      <c r="A732" t="s">
        <v>1099</v>
      </c>
      <c r="B732" t="s">
        <v>861</v>
      </c>
      <c r="C732" t="s">
        <v>4007</v>
      </c>
      <c r="D732" t="s">
        <v>3329</v>
      </c>
      <c r="E732" t="s">
        <v>1486</v>
      </c>
      <c r="F732" t="s">
        <v>936</v>
      </c>
      <c r="G732" t="str">
        <f t="shared" si="11"/>
        <v xml:space="preserve">COMMENT ON COLUMN LEASE_TYPE.TENANT_ID IS 'It Refer Table CLIENT_ORG'; </v>
      </c>
    </row>
    <row r="733" spans="1:7" hidden="1" x14ac:dyDescent="0.25">
      <c r="A733" t="s">
        <v>1100</v>
      </c>
      <c r="B733" t="s">
        <v>857</v>
      </c>
      <c r="C733" t="s">
        <v>4008</v>
      </c>
      <c r="D733" t="s">
        <v>3138</v>
      </c>
      <c r="E733" t="s">
        <v>1486</v>
      </c>
      <c r="F733" t="s">
        <v>1269</v>
      </c>
      <c r="G733" t="str">
        <f t="shared" si="11"/>
        <v xml:space="preserve">COMMENT ON COLUMN LEASING_METHOD.CREATED_BY_ID IS 'It Refer Table USER_INFO'; </v>
      </c>
    </row>
    <row r="734" spans="1:7" hidden="1" x14ac:dyDescent="0.25">
      <c r="A734" t="s">
        <v>1100</v>
      </c>
      <c r="B734" t="s">
        <v>859</v>
      </c>
      <c r="C734" t="s">
        <v>4009</v>
      </c>
      <c r="D734" t="s">
        <v>3138</v>
      </c>
      <c r="E734" t="s">
        <v>1486</v>
      </c>
      <c r="F734" t="s">
        <v>1269</v>
      </c>
      <c r="G734" t="str">
        <f t="shared" si="11"/>
        <v xml:space="preserve">COMMENT ON COLUMN LEASING_METHOD.MODIFIED_BY_ID IS 'It Refer Table USER_INFO'; </v>
      </c>
    </row>
    <row r="735" spans="1:7" hidden="1" x14ac:dyDescent="0.25">
      <c r="A735" t="s">
        <v>1100</v>
      </c>
      <c r="B735" t="s">
        <v>861</v>
      </c>
      <c r="C735" t="s">
        <v>4010</v>
      </c>
      <c r="D735" t="s">
        <v>3329</v>
      </c>
      <c r="E735" t="s">
        <v>1486</v>
      </c>
      <c r="F735" t="s">
        <v>936</v>
      </c>
      <c r="G735" t="str">
        <f t="shared" si="11"/>
        <v xml:space="preserve">COMMENT ON COLUMN LEASING_METHOD.TENANT_ID IS 'It Refer Table CLIENT_ORG'; </v>
      </c>
    </row>
    <row r="736" spans="1:7" hidden="1" x14ac:dyDescent="0.25">
      <c r="A736" t="s">
        <v>1101</v>
      </c>
      <c r="B736" t="s">
        <v>1571</v>
      </c>
      <c r="C736" t="s">
        <v>4011</v>
      </c>
      <c r="D736" t="s">
        <v>3226</v>
      </c>
      <c r="E736" t="s">
        <v>1486</v>
      </c>
      <c r="F736" t="s">
        <v>935</v>
      </c>
      <c r="G736" t="str">
        <f t="shared" si="11"/>
        <v xml:space="preserve">COMMENT ON COLUMN LESSOR.ADDRESS_CITY_ID IS 'It Refer Table CITY'; </v>
      </c>
    </row>
    <row r="737" spans="1:7" hidden="1" x14ac:dyDescent="0.25">
      <c r="A737" t="s">
        <v>1101</v>
      </c>
      <c r="B737" t="s">
        <v>1572</v>
      </c>
      <c r="C737" t="s">
        <v>4012</v>
      </c>
      <c r="D737" t="s">
        <v>3345</v>
      </c>
      <c r="E737" t="s">
        <v>1486</v>
      </c>
      <c r="F737" t="s">
        <v>957</v>
      </c>
      <c r="G737" t="str">
        <f t="shared" si="11"/>
        <v xml:space="preserve">COMMENT ON COLUMN LESSOR.ADDRESS_CONTINENT_ID IS 'It Refer Table CONTINENT'; </v>
      </c>
    </row>
    <row r="738" spans="1:7" hidden="1" x14ac:dyDescent="0.25">
      <c r="A738" t="s">
        <v>1101</v>
      </c>
      <c r="B738" t="s">
        <v>1573</v>
      </c>
      <c r="C738" t="s">
        <v>4013</v>
      </c>
      <c r="D738" t="s">
        <v>3198</v>
      </c>
      <c r="E738" t="s">
        <v>1486</v>
      </c>
      <c r="F738" t="s">
        <v>972</v>
      </c>
      <c r="G738" t="str">
        <f t="shared" si="11"/>
        <v xml:space="preserve">COMMENT ON COLUMN LESSOR.ADDRESS_COUNTRY_ID IS 'It Refer Table COUNTRY'; </v>
      </c>
    </row>
    <row r="739" spans="1:7" hidden="1" x14ac:dyDescent="0.25">
      <c r="A739" t="s">
        <v>1101</v>
      </c>
      <c r="B739" t="s">
        <v>1574</v>
      </c>
      <c r="C739" t="s">
        <v>4014</v>
      </c>
      <c r="D739" t="s">
        <v>3094</v>
      </c>
      <c r="E739" t="s">
        <v>1486</v>
      </c>
      <c r="F739" t="s">
        <v>1192</v>
      </c>
      <c r="G739" t="str">
        <f t="shared" si="11"/>
        <v xml:space="preserve">COMMENT ON COLUMN LESSOR.ADDRESS_REGION_ID IS 'It Refer Table REGION'; </v>
      </c>
    </row>
    <row r="740" spans="1:7" hidden="1" x14ac:dyDescent="0.25">
      <c r="A740" t="s">
        <v>1101</v>
      </c>
      <c r="B740" t="s">
        <v>1522</v>
      </c>
      <c r="C740" t="s">
        <v>4015</v>
      </c>
      <c r="D740" t="s">
        <v>3342</v>
      </c>
      <c r="E740" t="s">
        <v>1486</v>
      </c>
      <c r="F740" t="s">
        <v>975</v>
      </c>
      <c r="G740" t="str">
        <f t="shared" si="11"/>
        <v xml:space="preserve">COMMENT ON COLUMN LESSOR.BASE_CURRENCY_ID IS 'It Refer Table CURRENCY'; </v>
      </c>
    </row>
    <row r="741" spans="1:7" hidden="1" x14ac:dyDescent="0.25">
      <c r="A741" t="s">
        <v>1101</v>
      </c>
      <c r="B741" t="s">
        <v>857</v>
      </c>
      <c r="C741" t="s">
        <v>4016</v>
      </c>
      <c r="D741" t="s">
        <v>3138</v>
      </c>
      <c r="E741" t="s">
        <v>1486</v>
      </c>
      <c r="F741" t="s">
        <v>1269</v>
      </c>
      <c r="G741" t="str">
        <f t="shared" si="11"/>
        <v xml:space="preserve">COMMENT ON COLUMN LESSOR.CREATED_BY_ID IS 'It Refer Table USER_INFO'; </v>
      </c>
    </row>
    <row r="742" spans="1:7" hidden="1" x14ac:dyDescent="0.25">
      <c r="A742" t="s">
        <v>1101</v>
      </c>
      <c r="B742" t="s">
        <v>859</v>
      </c>
      <c r="C742" t="s">
        <v>4017</v>
      </c>
      <c r="D742" t="s">
        <v>3138</v>
      </c>
      <c r="E742" t="s">
        <v>1486</v>
      </c>
      <c r="F742" t="s">
        <v>1269</v>
      </c>
      <c r="G742" t="str">
        <f t="shared" si="11"/>
        <v xml:space="preserve">COMMENT ON COLUMN LESSOR.MODIFIED_BY_ID IS 'It Refer Table USER_INFO'; </v>
      </c>
    </row>
    <row r="743" spans="1:7" hidden="1" x14ac:dyDescent="0.25">
      <c r="A743" t="s">
        <v>1101</v>
      </c>
      <c r="B743" t="s">
        <v>861</v>
      </c>
      <c r="C743" t="s">
        <v>4018</v>
      </c>
      <c r="D743" t="s">
        <v>3329</v>
      </c>
      <c r="E743" t="s">
        <v>1486</v>
      </c>
      <c r="F743" t="s">
        <v>936</v>
      </c>
      <c r="G743" t="str">
        <f t="shared" si="11"/>
        <v xml:space="preserve">COMMENT ON COLUMN LESSOR.TENANT_ID IS 'It Refer Table CLIENT_ORG'; </v>
      </c>
    </row>
    <row r="744" spans="1:7" hidden="1" x14ac:dyDescent="0.25">
      <c r="A744" t="s">
        <v>1102</v>
      </c>
      <c r="B744" t="s">
        <v>1595</v>
      </c>
      <c r="C744" t="s">
        <v>3085</v>
      </c>
      <c r="D744" t="s">
        <v>3086</v>
      </c>
      <c r="E744" t="s">
        <v>1486</v>
      </c>
      <c r="F744" t="s">
        <v>905</v>
      </c>
      <c r="G744" t="str">
        <f t="shared" si="11"/>
        <v xml:space="preserve">COMMENT ON COLUMN LESSOR_BANK_DETAIL.BANK_DETAIL_ID IS 'It Refer Table BANK_DETAIL'; </v>
      </c>
    </row>
    <row r="745" spans="1:7" hidden="1" x14ac:dyDescent="0.25">
      <c r="A745" t="s">
        <v>1102</v>
      </c>
      <c r="B745" t="s">
        <v>2451</v>
      </c>
      <c r="C745" t="s">
        <v>3063</v>
      </c>
      <c r="D745" t="s">
        <v>3064</v>
      </c>
      <c r="E745" t="s">
        <v>1486</v>
      </c>
      <c r="F745" t="s">
        <v>1101</v>
      </c>
      <c r="G745" t="str">
        <f t="shared" si="11"/>
        <v xml:space="preserve">COMMENT ON COLUMN LESSOR_BANK_DETAIL.LESSOR_BANKS_ID IS 'It Refer Table LESSOR'; </v>
      </c>
    </row>
    <row r="746" spans="1:7" hidden="1" x14ac:dyDescent="0.25">
      <c r="A746" t="s">
        <v>1103</v>
      </c>
      <c r="B746" t="s">
        <v>1720</v>
      </c>
      <c r="C746" t="s">
        <v>4019</v>
      </c>
      <c r="D746" t="s">
        <v>3454</v>
      </c>
      <c r="E746" t="s">
        <v>1486</v>
      </c>
      <c r="F746" t="s">
        <v>902</v>
      </c>
      <c r="G746" t="str">
        <f t="shared" si="11"/>
        <v xml:space="preserve">COMMENT ON COLUMN LOCATED_AREA.AREA_ID IS 'It Refer Table AREA'; </v>
      </c>
    </row>
    <row r="747" spans="1:7" hidden="1" x14ac:dyDescent="0.25">
      <c r="A747" t="s">
        <v>1103</v>
      </c>
      <c r="B747" t="s">
        <v>1536</v>
      </c>
      <c r="C747" t="s">
        <v>4020</v>
      </c>
      <c r="D747" t="s">
        <v>3226</v>
      </c>
      <c r="E747" t="s">
        <v>1486</v>
      </c>
      <c r="F747" t="s">
        <v>935</v>
      </c>
      <c r="G747" t="str">
        <f t="shared" si="11"/>
        <v xml:space="preserve">COMMENT ON COLUMN LOCATED_AREA.CITY_ID IS 'It Refer Table CITY'; </v>
      </c>
    </row>
    <row r="748" spans="1:7" hidden="1" x14ac:dyDescent="0.25">
      <c r="A748" t="s">
        <v>1104</v>
      </c>
      <c r="B748" t="s">
        <v>1536</v>
      </c>
      <c r="C748" t="s">
        <v>4021</v>
      </c>
      <c r="D748" t="s">
        <v>3226</v>
      </c>
      <c r="E748" t="s">
        <v>1486</v>
      </c>
      <c r="F748" t="s">
        <v>935</v>
      </c>
      <c r="G748" t="str">
        <f t="shared" si="11"/>
        <v xml:space="preserve">COMMENT ON COLUMN LOCATION.CITY_ID IS 'It Refer Table CITY'; </v>
      </c>
    </row>
    <row r="749" spans="1:7" hidden="1" x14ac:dyDescent="0.25">
      <c r="A749" t="s">
        <v>1104</v>
      </c>
      <c r="B749" t="s">
        <v>1709</v>
      </c>
      <c r="C749" t="s">
        <v>4022</v>
      </c>
      <c r="D749" t="s">
        <v>3345</v>
      </c>
      <c r="E749" t="s">
        <v>1486</v>
      </c>
      <c r="F749" t="s">
        <v>957</v>
      </c>
      <c r="G749" t="str">
        <f t="shared" si="11"/>
        <v xml:space="preserve">COMMENT ON COLUMN LOCATION.CONTINENT_ID IS 'It Refer Table CONTINENT'; </v>
      </c>
    </row>
    <row r="750" spans="1:7" hidden="1" x14ac:dyDescent="0.25">
      <c r="A750" t="s">
        <v>1104</v>
      </c>
      <c r="B750" t="s">
        <v>1537</v>
      </c>
      <c r="C750" t="s">
        <v>4023</v>
      </c>
      <c r="D750" t="s">
        <v>3198</v>
      </c>
      <c r="E750" t="s">
        <v>1486</v>
      </c>
      <c r="F750" t="s">
        <v>972</v>
      </c>
      <c r="G750" t="str">
        <f t="shared" si="11"/>
        <v xml:space="preserve">COMMENT ON COLUMN LOCATION.COUNTRY_ID IS 'It Refer Table COUNTRY'; </v>
      </c>
    </row>
    <row r="751" spans="1:7" hidden="1" x14ac:dyDescent="0.25">
      <c r="A751" t="s">
        <v>1104</v>
      </c>
      <c r="B751" t="s">
        <v>1710</v>
      </c>
      <c r="C751" t="s">
        <v>4024</v>
      </c>
      <c r="D751" t="s">
        <v>3094</v>
      </c>
      <c r="E751" t="s">
        <v>1486</v>
      </c>
      <c r="F751" t="s">
        <v>1192</v>
      </c>
      <c r="G751" t="str">
        <f t="shared" si="11"/>
        <v xml:space="preserve">COMMENT ON COLUMN LOCATION.REGION_ID IS 'It Refer Table REGION'; </v>
      </c>
    </row>
    <row r="752" spans="1:7" hidden="1" x14ac:dyDescent="0.25">
      <c r="A752" t="s">
        <v>1105</v>
      </c>
      <c r="B752" t="s">
        <v>2457</v>
      </c>
      <c r="C752" t="s">
        <v>3075</v>
      </c>
      <c r="D752" t="s">
        <v>3076</v>
      </c>
      <c r="E752" t="s">
        <v>1486</v>
      </c>
      <c r="F752" t="s">
        <v>890</v>
      </c>
      <c r="G752" t="str">
        <f t="shared" si="11"/>
        <v xml:space="preserve">COMMENT ON COLUMN LOCATION_ACTIVITY_ACTION.ACTIVITY_ACTION_ID IS 'It Refer Table ACTIVITY_ACTION'; </v>
      </c>
    </row>
    <row r="753" spans="1:7" hidden="1" x14ac:dyDescent="0.25">
      <c r="A753" t="s">
        <v>1105</v>
      </c>
      <c r="B753" t="s">
        <v>2458</v>
      </c>
      <c r="C753" t="s">
        <v>3067</v>
      </c>
      <c r="D753" t="s">
        <v>3068</v>
      </c>
      <c r="E753" t="s">
        <v>1486</v>
      </c>
      <c r="F753" t="s">
        <v>1104</v>
      </c>
      <c r="G753" t="str">
        <f t="shared" si="11"/>
        <v xml:space="preserve">COMMENT ON COLUMN LOCATION_ACTIVITY_ACTION.LOCATION_ACTIVITIES_ID IS 'It Refer Table LOCATION'; </v>
      </c>
    </row>
    <row r="754" spans="1:7" hidden="1" x14ac:dyDescent="0.25">
      <c r="A754" t="s">
        <v>1106</v>
      </c>
      <c r="B754" t="s">
        <v>1536</v>
      </c>
      <c r="C754" t="s">
        <v>4025</v>
      </c>
      <c r="D754" t="s">
        <v>3226</v>
      </c>
      <c r="E754" t="s">
        <v>1486</v>
      </c>
      <c r="F754" t="s">
        <v>935</v>
      </c>
      <c r="G754" t="str">
        <f t="shared" si="11"/>
        <v xml:space="preserve">COMMENT ON COLUMN LOCATION_CAP_CHARGE.CITY_ID IS 'It Refer Table CITY'; </v>
      </c>
    </row>
    <row r="755" spans="1:7" hidden="1" x14ac:dyDescent="0.25">
      <c r="A755" t="s">
        <v>1106</v>
      </c>
      <c r="B755" t="s">
        <v>1709</v>
      </c>
      <c r="C755" t="s">
        <v>4026</v>
      </c>
      <c r="D755" t="s">
        <v>3345</v>
      </c>
      <c r="E755" t="s">
        <v>1486</v>
      </c>
      <c r="F755" t="s">
        <v>957</v>
      </c>
      <c r="G755" t="str">
        <f t="shared" si="11"/>
        <v xml:space="preserve">COMMENT ON COLUMN LOCATION_CAP_CHARGE.CONTINENT_ID IS 'It Refer Table CONTINENT'; </v>
      </c>
    </row>
    <row r="756" spans="1:7" hidden="1" x14ac:dyDescent="0.25">
      <c r="A756" t="s">
        <v>1106</v>
      </c>
      <c r="B756" t="s">
        <v>1537</v>
      </c>
      <c r="C756" t="s">
        <v>4027</v>
      </c>
      <c r="D756" t="s">
        <v>3198</v>
      </c>
      <c r="E756" t="s">
        <v>1486</v>
      </c>
      <c r="F756" t="s">
        <v>972</v>
      </c>
      <c r="G756" t="str">
        <f t="shared" si="11"/>
        <v xml:space="preserve">COMMENT ON COLUMN LOCATION_CAP_CHARGE.COUNTRY_ID IS 'It Refer Table COUNTRY'; </v>
      </c>
    </row>
    <row r="757" spans="1:7" hidden="1" x14ac:dyDescent="0.25">
      <c r="A757" t="s">
        <v>1106</v>
      </c>
      <c r="B757" t="s">
        <v>581</v>
      </c>
      <c r="C757" t="s">
        <v>4028</v>
      </c>
      <c r="D757" t="s">
        <v>3256</v>
      </c>
      <c r="E757" t="s">
        <v>1486</v>
      </c>
      <c r="F757" t="s">
        <v>1027</v>
      </c>
      <c r="G757" t="str">
        <f t="shared" si="11"/>
        <v xml:space="preserve">COMMENT ON COLUMN LOCATION_CAP_CHARGE.EQ_CODE_ID IS 'It Refer Table EQUIPMENT_CODE'; </v>
      </c>
    </row>
    <row r="758" spans="1:7" hidden="1" x14ac:dyDescent="0.25">
      <c r="A758" t="s">
        <v>1106</v>
      </c>
      <c r="B758" t="s">
        <v>1710</v>
      </c>
      <c r="C758" t="s">
        <v>4029</v>
      </c>
      <c r="D758" t="s">
        <v>3094</v>
      </c>
      <c r="E758" t="s">
        <v>1486</v>
      </c>
      <c r="F758" t="s">
        <v>1192</v>
      </c>
      <c r="G758" t="str">
        <f t="shared" si="11"/>
        <v xml:space="preserve">COMMENT ON COLUMN LOCATION_CAP_CHARGE.REGION_ID IS 'It Refer Table REGION'; </v>
      </c>
    </row>
    <row r="759" spans="1:7" hidden="1" x14ac:dyDescent="0.25">
      <c r="A759" t="s">
        <v>1106</v>
      </c>
      <c r="B759" t="s">
        <v>2459</v>
      </c>
      <c r="C759" t="s">
        <v>4030</v>
      </c>
      <c r="D759" t="s">
        <v>3226</v>
      </c>
      <c r="E759" t="s">
        <v>1486</v>
      </c>
      <c r="F759" t="s">
        <v>935</v>
      </c>
      <c r="G759" t="str">
        <f t="shared" si="11"/>
        <v xml:space="preserve">COMMENT ON COLUMN LOCATION_CAP_CHARGE.SHARED_CITY_ID IS 'It Refer Table CITY'; </v>
      </c>
    </row>
    <row r="760" spans="1:7" hidden="1" x14ac:dyDescent="0.25">
      <c r="A760" t="s">
        <v>1106</v>
      </c>
      <c r="B760" t="s">
        <v>2463</v>
      </c>
      <c r="C760" t="s">
        <v>4031</v>
      </c>
      <c r="D760" t="s">
        <v>3094</v>
      </c>
      <c r="E760" t="s">
        <v>1486</v>
      </c>
      <c r="F760" t="s">
        <v>1192</v>
      </c>
      <c r="G760" t="str">
        <f t="shared" si="11"/>
        <v xml:space="preserve">COMMENT ON COLUMN LOCATION_CAP_CHARGE.SHARED_REGION_ID IS 'It Refer Table REGION'; </v>
      </c>
    </row>
    <row r="761" spans="1:7" hidden="1" x14ac:dyDescent="0.25">
      <c r="A761" t="s">
        <v>1106</v>
      </c>
      <c r="B761" t="s">
        <v>2465</v>
      </c>
      <c r="C761" t="s">
        <v>4032</v>
      </c>
      <c r="D761" t="s">
        <v>3345</v>
      </c>
      <c r="E761" t="s">
        <v>1486</v>
      </c>
      <c r="F761" t="s">
        <v>957</v>
      </c>
      <c r="G761" t="str">
        <f t="shared" si="11"/>
        <v xml:space="preserve">COMMENT ON COLUMN LOCATION_CAP_CHARGE.SH_CON IS 'It Refer Table CONTINENT'; </v>
      </c>
    </row>
    <row r="762" spans="1:7" hidden="1" x14ac:dyDescent="0.25">
      <c r="A762" t="s">
        <v>1106</v>
      </c>
      <c r="B762" t="s">
        <v>2464</v>
      </c>
      <c r="C762" t="s">
        <v>4033</v>
      </c>
      <c r="D762" t="s">
        <v>3198</v>
      </c>
      <c r="E762" t="s">
        <v>1486</v>
      </c>
      <c r="F762" t="s">
        <v>972</v>
      </c>
      <c r="G762" t="str">
        <f t="shared" si="11"/>
        <v xml:space="preserve">COMMENT ON COLUMN LOCATION_CAP_CHARGE.SH_COUN IS 'It Refer Table COUNTRY'; </v>
      </c>
    </row>
    <row r="763" spans="1:7" hidden="1" x14ac:dyDescent="0.25">
      <c r="A763" t="s">
        <v>1107</v>
      </c>
      <c r="B763" t="s">
        <v>861</v>
      </c>
      <c r="C763" t="s">
        <v>4034</v>
      </c>
      <c r="D763" t="s">
        <v>3329</v>
      </c>
      <c r="E763" t="s">
        <v>1486</v>
      </c>
      <c r="F763" t="s">
        <v>936</v>
      </c>
      <c r="G763" t="str">
        <f t="shared" si="11"/>
        <v xml:space="preserve">COMMENT ON COLUMN LOGIN_DETAIL.TENANT_ID IS 'It Refer Table CLIENT_ORG'; </v>
      </c>
    </row>
    <row r="764" spans="1:7" hidden="1" x14ac:dyDescent="0.25">
      <c r="A764" t="s">
        <v>1107</v>
      </c>
      <c r="B764" t="s">
        <v>863</v>
      </c>
      <c r="C764" t="s">
        <v>4035</v>
      </c>
      <c r="D764" t="s">
        <v>3138</v>
      </c>
      <c r="E764" t="s">
        <v>1486</v>
      </c>
      <c r="F764" t="s">
        <v>1269</v>
      </c>
      <c r="G764" t="str">
        <f t="shared" si="11"/>
        <v xml:space="preserve">COMMENT ON COLUMN LOGIN_DETAIL.USER_ID IS 'It Refer Table USER_INFO'; </v>
      </c>
    </row>
    <row r="765" spans="1:7" hidden="1" x14ac:dyDescent="0.25">
      <c r="A765" t="s">
        <v>1108</v>
      </c>
      <c r="B765" t="s">
        <v>857</v>
      </c>
      <c r="C765" t="s">
        <v>4036</v>
      </c>
      <c r="D765" t="s">
        <v>3138</v>
      </c>
      <c r="E765" t="s">
        <v>1486</v>
      </c>
      <c r="F765" t="s">
        <v>1269</v>
      </c>
      <c r="G765" t="str">
        <f t="shared" si="11"/>
        <v xml:space="preserve">COMMENT ON COLUMN LOSS_TYPE.CREATED_BY_ID IS 'It Refer Table USER_INFO'; </v>
      </c>
    </row>
    <row r="766" spans="1:7" hidden="1" x14ac:dyDescent="0.25">
      <c r="A766" t="s">
        <v>1108</v>
      </c>
      <c r="B766" t="s">
        <v>859</v>
      </c>
      <c r="C766" t="s">
        <v>4037</v>
      </c>
      <c r="D766" t="s">
        <v>3138</v>
      </c>
      <c r="E766" t="s">
        <v>1486</v>
      </c>
      <c r="F766" t="s">
        <v>1269</v>
      </c>
      <c r="G766" t="str">
        <f t="shared" si="11"/>
        <v xml:space="preserve">COMMENT ON COLUMN LOSS_TYPE.MODIFIED_BY_ID IS 'It Refer Table USER_INFO'; </v>
      </c>
    </row>
    <row r="767" spans="1:7" hidden="1" x14ac:dyDescent="0.25">
      <c r="A767" t="s">
        <v>1108</v>
      </c>
      <c r="B767" t="s">
        <v>861</v>
      </c>
      <c r="C767" t="s">
        <v>4038</v>
      </c>
      <c r="D767" t="s">
        <v>3329</v>
      </c>
      <c r="E767" t="s">
        <v>1486</v>
      </c>
      <c r="F767" t="s">
        <v>936</v>
      </c>
      <c r="G767" t="str">
        <f t="shared" si="11"/>
        <v xml:space="preserve">COMMENT ON COLUMN LOSS_TYPE.TENANT_ID IS 'It Refer Table CLIENT_ORG'; </v>
      </c>
    </row>
    <row r="768" spans="1:7" hidden="1" x14ac:dyDescent="0.25">
      <c r="A768" t="s">
        <v>1109</v>
      </c>
      <c r="B768" t="s">
        <v>1546</v>
      </c>
      <c r="C768" t="s">
        <v>4039</v>
      </c>
      <c r="D768" t="s">
        <v>3228</v>
      </c>
      <c r="E768" t="s">
        <v>1486</v>
      </c>
      <c r="F768" t="s">
        <v>945</v>
      </c>
      <c r="G768" t="str">
        <f t="shared" si="11"/>
        <v xml:space="preserve">COMMENT ON COLUMN LOST_CHARGE.CONTAINER_ID IS 'It Refer Table CONTAINER'; </v>
      </c>
    </row>
    <row r="769" spans="1:7" hidden="1" x14ac:dyDescent="0.25">
      <c r="A769" t="s">
        <v>1109</v>
      </c>
      <c r="B769" t="s">
        <v>2477</v>
      </c>
      <c r="C769" t="s">
        <v>4040</v>
      </c>
      <c r="D769" t="s">
        <v>3318</v>
      </c>
      <c r="E769" t="s">
        <v>1486</v>
      </c>
      <c r="F769" t="s">
        <v>951</v>
      </c>
      <c r="G769" t="str">
        <f t="shared" si="11"/>
        <v xml:space="preserve">COMMENT ON COLUMN LOST_CHARGE.CONTAINER_LOST_ID IS 'It Refer Table CONTAINER_LOST'; </v>
      </c>
    </row>
    <row r="770" spans="1:7" hidden="1" x14ac:dyDescent="0.25">
      <c r="A770" t="s">
        <v>1109</v>
      </c>
      <c r="B770" t="s">
        <v>2428</v>
      </c>
      <c r="C770" t="s">
        <v>4041</v>
      </c>
      <c r="D770" t="s">
        <v>3342</v>
      </c>
      <c r="E770" t="s">
        <v>1486</v>
      </c>
      <c r="F770" t="s">
        <v>975</v>
      </c>
      <c r="G770" t="str">
        <f t="shared" si="11"/>
        <v xml:space="preserve">COMMENT ON COLUMN LOST_CHARGE.DRV_CURRENCY_ID IS 'It Refer Table CURRENCY'; </v>
      </c>
    </row>
    <row r="771" spans="1:7" hidden="1" x14ac:dyDescent="0.25">
      <c r="A771" t="s">
        <v>1109</v>
      </c>
      <c r="B771" t="s">
        <v>578</v>
      </c>
      <c r="C771" t="s">
        <v>4042</v>
      </c>
      <c r="D771" t="s">
        <v>3047</v>
      </c>
      <c r="E771" t="s">
        <v>1486</v>
      </c>
      <c r="F771" t="s">
        <v>441</v>
      </c>
      <c r="G771" t="str">
        <f t="shared" ref="G771:G834" si="12" xml:space="preserve"> CONCATENATE("COMMENT ON COLUMN ",A771,".",B771," IS 'It Refer Table ",F771,"'; ")</f>
        <v xml:space="preserve">COMMENT ON COLUMN LOST_CHARGE.LEASE_CONTRACT_ID IS 'It Refer Table LEASE_CONTRACT'; </v>
      </c>
    </row>
    <row r="772" spans="1:7" hidden="1" x14ac:dyDescent="0.25">
      <c r="A772" t="s">
        <v>1109</v>
      </c>
      <c r="B772" t="s">
        <v>1623</v>
      </c>
      <c r="C772" t="s">
        <v>4043</v>
      </c>
      <c r="D772" t="s">
        <v>3357</v>
      </c>
      <c r="E772" t="s">
        <v>1486</v>
      </c>
      <c r="F772" t="s">
        <v>1257</v>
      </c>
      <c r="G772" t="str">
        <f t="shared" si="12"/>
        <v xml:space="preserve">COMMENT ON COLUMN LOST_CHARGE.MISC_TAX_ID IS 'It Refer Table TAX'; </v>
      </c>
    </row>
    <row r="773" spans="1:7" hidden="1" x14ac:dyDescent="0.25">
      <c r="A773" t="s">
        <v>1109</v>
      </c>
      <c r="B773" t="s">
        <v>1609</v>
      </c>
      <c r="C773" t="s">
        <v>4044</v>
      </c>
      <c r="D773" t="s">
        <v>3128</v>
      </c>
      <c r="E773" t="s">
        <v>1486</v>
      </c>
      <c r="F773" t="s">
        <v>1244</v>
      </c>
      <c r="G773" t="str">
        <f t="shared" si="12"/>
        <v xml:space="preserve">COMMENT ON COLUMN LOST_CHARGE.SPECIAL_OFFER_ID IS 'It Refer Table SPECIAL_OFFER'; </v>
      </c>
    </row>
    <row r="774" spans="1:7" hidden="1" x14ac:dyDescent="0.25">
      <c r="A774" t="s">
        <v>1109</v>
      </c>
      <c r="B774" t="s">
        <v>1495</v>
      </c>
      <c r="C774" t="s">
        <v>4045</v>
      </c>
      <c r="D774" t="s">
        <v>3357</v>
      </c>
      <c r="E774" t="s">
        <v>1486</v>
      </c>
      <c r="F774" t="s">
        <v>1257</v>
      </c>
      <c r="G774" t="str">
        <f t="shared" si="12"/>
        <v xml:space="preserve">COMMENT ON COLUMN LOST_CHARGE.TAX_ID IS 'It Refer Table TAX'; </v>
      </c>
    </row>
    <row r="775" spans="1:7" hidden="1" x14ac:dyDescent="0.25">
      <c r="A775" t="s">
        <v>1111</v>
      </c>
      <c r="B775" t="s">
        <v>2482</v>
      </c>
      <c r="C775" t="s">
        <v>3160</v>
      </c>
      <c r="D775" t="s">
        <v>3159</v>
      </c>
      <c r="E775" t="s">
        <v>1486</v>
      </c>
      <c r="F775" t="s">
        <v>1112</v>
      </c>
      <c r="G775" t="str">
        <f t="shared" si="12"/>
        <v xml:space="preserve">COMMENT ON COLUMN LSRC_SC.LSRC_ID IS 'It Refer Table LUMP_SUM_REPAIR_COST'; </v>
      </c>
    </row>
    <row r="776" spans="1:7" hidden="1" x14ac:dyDescent="0.25">
      <c r="A776" t="s">
        <v>1111</v>
      </c>
      <c r="B776" t="s">
        <v>2121</v>
      </c>
      <c r="C776" t="s">
        <v>3120</v>
      </c>
      <c r="D776" t="s">
        <v>3119</v>
      </c>
      <c r="E776" t="s">
        <v>1486</v>
      </c>
      <c r="F776" t="s">
        <v>1235</v>
      </c>
      <c r="G776" t="str">
        <f t="shared" si="12"/>
        <v xml:space="preserve">COMMENT ON COLUMN LSRC_SC.SC_ID IS 'It Refer Table SLAB_CHARGE'; </v>
      </c>
    </row>
    <row r="777" spans="1:7" hidden="1" x14ac:dyDescent="0.25">
      <c r="A777" t="s">
        <v>1112</v>
      </c>
      <c r="B777" t="s">
        <v>2483</v>
      </c>
      <c r="C777" t="s">
        <v>4046</v>
      </c>
      <c r="D777" t="s">
        <v>4047</v>
      </c>
      <c r="E777" t="s">
        <v>1486</v>
      </c>
      <c r="F777" t="s">
        <v>965</v>
      </c>
      <c r="G777" t="str">
        <f t="shared" si="12"/>
        <v xml:space="preserve">COMMENT ON COLUMN LUMP_SUM_REPAIR_COST.COST_BASED_ON_ID IS 'It Refer Table COST_BASED_ON'; </v>
      </c>
    </row>
    <row r="778" spans="1:7" hidden="1" x14ac:dyDescent="0.25">
      <c r="A778" t="s">
        <v>1112</v>
      </c>
      <c r="B778" t="s">
        <v>581</v>
      </c>
      <c r="C778" t="s">
        <v>4048</v>
      </c>
      <c r="D778" t="s">
        <v>3256</v>
      </c>
      <c r="E778" t="s">
        <v>1486</v>
      </c>
      <c r="F778" t="s">
        <v>1027</v>
      </c>
      <c r="G778" t="str">
        <f t="shared" si="12"/>
        <v xml:space="preserve">COMMENT ON COLUMN LUMP_SUM_REPAIR_COST.EQ_CODE_ID IS 'It Refer Table EQUIPMENT_CODE'; </v>
      </c>
    </row>
    <row r="779" spans="1:7" hidden="1" x14ac:dyDescent="0.25">
      <c r="A779" t="s">
        <v>1112</v>
      </c>
      <c r="B779" t="s">
        <v>2091</v>
      </c>
      <c r="C779" t="s">
        <v>4049</v>
      </c>
      <c r="D779" t="s">
        <v>3750</v>
      </c>
      <c r="E779" t="s">
        <v>1486</v>
      </c>
      <c r="F779" t="s">
        <v>1183</v>
      </c>
      <c r="G779" t="str">
        <f t="shared" si="12"/>
        <v xml:space="preserve">COMMENT ON COLUMN LUMP_SUM_REPAIR_COST.RANGE_TYPE_ID IS 'It Refer Table RANGE_TYPE'; </v>
      </c>
    </row>
    <row r="780" spans="1:7" hidden="1" x14ac:dyDescent="0.25">
      <c r="A780" t="s">
        <v>1113</v>
      </c>
      <c r="B780" t="s">
        <v>1536</v>
      </c>
      <c r="C780" t="s">
        <v>4050</v>
      </c>
      <c r="D780" t="s">
        <v>3226</v>
      </c>
      <c r="E780" t="s">
        <v>1486</v>
      </c>
      <c r="F780" t="s">
        <v>935</v>
      </c>
      <c r="G780" t="str">
        <f t="shared" si="12"/>
        <v xml:space="preserve">COMMENT ON COLUMN MARKET_RATE.CITY_ID IS 'It Refer Table CITY'; </v>
      </c>
    </row>
    <row r="781" spans="1:7" hidden="1" x14ac:dyDescent="0.25">
      <c r="A781" t="s">
        <v>1113</v>
      </c>
      <c r="B781" t="s">
        <v>857</v>
      </c>
      <c r="C781" t="s">
        <v>4051</v>
      </c>
      <c r="D781" t="s">
        <v>3138</v>
      </c>
      <c r="E781" t="s">
        <v>1486</v>
      </c>
      <c r="F781" t="s">
        <v>1269</v>
      </c>
      <c r="G781" t="str">
        <f t="shared" si="12"/>
        <v xml:space="preserve">COMMENT ON COLUMN MARKET_RATE.CREATED_BY_ID IS 'It Refer Table USER_INFO'; </v>
      </c>
    </row>
    <row r="782" spans="1:7" hidden="1" x14ac:dyDescent="0.25">
      <c r="A782" t="s">
        <v>1113</v>
      </c>
      <c r="B782" t="s">
        <v>1952</v>
      </c>
      <c r="C782" t="s">
        <v>4052</v>
      </c>
      <c r="D782" t="s">
        <v>3132</v>
      </c>
      <c r="E782" t="s">
        <v>1486</v>
      </c>
      <c r="F782" t="s">
        <v>1245</v>
      </c>
      <c r="G782" t="str">
        <f t="shared" si="12"/>
        <v xml:space="preserve">COMMENT ON COLUMN MARKET_RATE.EQ_SIZE_ID IS 'It Refer Table SUB_FEATURE'; </v>
      </c>
    </row>
    <row r="783" spans="1:7" hidden="1" x14ac:dyDescent="0.25">
      <c r="A783" t="s">
        <v>1113</v>
      </c>
      <c r="B783" t="s">
        <v>1953</v>
      </c>
      <c r="C783" t="s">
        <v>4053</v>
      </c>
      <c r="D783" t="s">
        <v>3132</v>
      </c>
      <c r="E783" t="s">
        <v>1486</v>
      </c>
      <c r="F783" t="s">
        <v>1245</v>
      </c>
      <c r="G783" t="str">
        <f t="shared" si="12"/>
        <v xml:space="preserve">COMMENT ON COLUMN MARKET_RATE.EQ_TYPE_ID IS 'It Refer Table SUB_FEATURE'; </v>
      </c>
    </row>
    <row r="784" spans="1:7" hidden="1" x14ac:dyDescent="0.25">
      <c r="A784" t="s">
        <v>1113</v>
      </c>
      <c r="B784" t="s">
        <v>859</v>
      </c>
      <c r="C784" t="s">
        <v>4054</v>
      </c>
      <c r="D784" t="s">
        <v>3138</v>
      </c>
      <c r="E784" t="s">
        <v>1486</v>
      </c>
      <c r="F784" t="s">
        <v>1269</v>
      </c>
      <c r="G784" t="str">
        <f t="shared" si="12"/>
        <v xml:space="preserve">COMMENT ON COLUMN MARKET_RATE.MODIFIED_BY_ID IS 'It Refer Table USER_INFO'; </v>
      </c>
    </row>
    <row r="785" spans="1:7" hidden="1" x14ac:dyDescent="0.25">
      <c r="A785" t="s">
        <v>1113</v>
      </c>
      <c r="B785" t="s">
        <v>1822</v>
      </c>
      <c r="C785" t="s">
        <v>4055</v>
      </c>
      <c r="D785" t="s">
        <v>3562</v>
      </c>
      <c r="E785" t="s">
        <v>1486</v>
      </c>
      <c r="F785" t="s">
        <v>1213</v>
      </c>
      <c r="G785" t="str">
        <f t="shared" si="12"/>
        <v xml:space="preserve">COMMENT ON COLUMN MARKET_RATE.SALE_CONDITION_ID IS 'It Refer Table SALE_CONDITION'; </v>
      </c>
    </row>
    <row r="786" spans="1:7" hidden="1" x14ac:dyDescent="0.25">
      <c r="A786" t="s">
        <v>1113</v>
      </c>
      <c r="B786" t="s">
        <v>861</v>
      </c>
      <c r="C786" t="s">
        <v>4056</v>
      </c>
      <c r="D786" t="s">
        <v>3329</v>
      </c>
      <c r="E786" t="s">
        <v>1486</v>
      </c>
      <c r="F786" t="s">
        <v>936</v>
      </c>
      <c r="G786" t="str">
        <f t="shared" si="12"/>
        <v xml:space="preserve">COMMENT ON COLUMN MARKET_RATE.TENANT_ID IS 'It Refer Table CLIENT_ORG'; </v>
      </c>
    </row>
    <row r="787" spans="1:7" hidden="1" x14ac:dyDescent="0.25">
      <c r="A787" t="s">
        <v>1114</v>
      </c>
      <c r="B787" t="s">
        <v>2486</v>
      </c>
      <c r="C787" t="s">
        <v>4057</v>
      </c>
      <c r="D787" t="s">
        <v>4058</v>
      </c>
      <c r="E787" t="s">
        <v>1486</v>
      </c>
      <c r="F787" t="s">
        <v>1180</v>
      </c>
      <c r="G787" t="str">
        <f t="shared" si="12"/>
        <v xml:space="preserve">COMMENT ON COLUMN MASTER_CONDITION.QUERY_FIELD_ID IS 'It Refer Table QUERY_FIELD'; </v>
      </c>
    </row>
    <row r="788" spans="1:7" hidden="1" x14ac:dyDescent="0.25">
      <c r="A788" t="s">
        <v>1115</v>
      </c>
      <c r="B788" t="s">
        <v>857</v>
      </c>
      <c r="C788" t="s">
        <v>4059</v>
      </c>
      <c r="D788" t="s">
        <v>3138</v>
      </c>
      <c r="E788" t="s">
        <v>1486</v>
      </c>
      <c r="F788" t="s">
        <v>1269</v>
      </c>
      <c r="G788" t="str">
        <f t="shared" si="12"/>
        <v xml:space="preserve">COMMENT ON COLUMN MATERIAL_CODE.CREATED_BY_ID IS 'It Refer Table USER_INFO'; </v>
      </c>
    </row>
    <row r="789" spans="1:7" hidden="1" x14ac:dyDescent="0.25">
      <c r="A789" t="s">
        <v>1115</v>
      </c>
      <c r="B789" t="s">
        <v>859</v>
      </c>
      <c r="C789" t="s">
        <v>4060</v>
      </c>
      <c r="D789" t="s">
        <v>3138</v>
      </c>
      <c r="E789" t="s">
        <v>1486</v>
      </c>
      <c r="F789" t="s">
        <v>1269</v>
      </c>
      <c r="G789" t="str">
        <f t="shared" si="12"/>
        <v xml:space="preserve">COMMENT ON COLUMN MATERIAL_CODE.MODIFIED_BY_ID IS 'It Refer Table USER_INFO'; </v>
      </c>
    </row>
    <row r="790" spans="1:7" hidden="1" x14ac:dyDescent="0.25">
      <c r="A790" t="s">
        <v>1115</v>
      </c>
      <c r="B790" t="s">
        <v>861</v>
      </c>
      <c r="C790" t="s">
        <v>4061</v>
      </c>
      <c r="D790" t="s">
        <v>3329</v>
      </c>
      <c r="E790" t="s">
        <v>1486</v>
      </c>
      <c r="F790" t="s">
        <v>936</v>
      </c>
      <c r="G790" t="str">
        <f t="shared" si="12"/>
        <v xml:space="preserve">COMMENT ON COLUMN MATERIAL_CODE.TENANT_ID IS 'It Refer Table CLIENT_ORG'; </v>
      </c>
    </row>
    <row r="791" spans="1:7" hidden="1" x14ac:dyDescent="0.25">
      <c r="A791" t="s">
        <v>1127</v>
      </c>
      <c r="B791" t="s">
        <v>857</v>
      </c>
      <c r="C791" t="s">
        <v>4062</v>
      </c>
      <c r="D791" t="s">
        <v>3138</v>
      </c>
      <c r="E791" t="s">
        <v>1486</v>
      </c>
      <c r="F791" t="s">
        <v>1269</v>
      </c>
      <c r="G791" t="str">
        <f t="shared" si="12"/>
        <v xml:space="preserve">COMMENT ON COLUMN MIN_USE_DAY.CREATED_BY_ID IS 'It Refer Table USER_INFO'; </v>
      </c>
    </row>
    <row r="792" spans="1:7" hidden="1" x14ac:dyDescent="0.25">
      <c r="A792" t="s">
        <v>1127</v>
      </c>
      <c r="B792" t="s">
        <v>859</v>
      </c>
      <c r="C792" t="s">
        <v>4063</v>
      </c>
      <c r="D792" t="s">
        <v>3138</v>
      </c>
      <c r="E792" t="s">
        <v>1486</v>
      </c>
      <c r="F792" t="s">
        <v>1269</v>
      </c>
      <c r="G792" t="str">
        <f t="shared" si="12"/>
        <v xml:space="preserve">COMMENT ON COLUMN MIN_USE_DAY.MODIFIED_BY_ID IS 'It Refer Table USER_INFO'; </v>
      </c>
    </row>
    <row r="793" spans="1:7" hidden="1" x14ac:dyDescent="0.25">
      <c r="A793" t="s">
        <v>1127</v>
      </c>
      <c r="B793" t="s">
        <v>861</v>
      </c>
      <c r="C793" t="s">
        <v>4064</v>
      </c>
      <c r="D793" t="s">
        <v>3329</v>
      </c>
      <c r="E793" t="s">
        <v>1486</v>
      </c>
      <c r="F793" t="s">
        <v>936</v>
      </c>
      <c r="G793" t="str">
        <f t="shared" si="12"/>
        <v xml:space="preserve">COMMENT ON COLUMN MIN_USE_DAY.TENANT_ID IS 'It Refer Table CLIENT_ORG'; </v>
      </c>
    </row>
    <row r="794" spans="1:7" hidden="1" x14ac:dyDescent="0.25">
      <c r="A794" t="s">
        <v>356</v>
      </c>
      <c r="B794" t="s">
        <v>1982</v>
      </c>
      <c r="C794" t="s">
        <v>4065</v>
      </c>
      <c r="D794" t="s">
        <v>3080</v>
      </c>
      <c r="E794" t="s">
        <v>1486</v>
      </c>
      <c r="F794" t="s">
        <v>894</v>
      </c>
      <c r="G794" t="str">
        <f t="shared" si="12"/>
        <v xml:space="preserve">COMMENT ON COLUMN MISCELLANEOUS_INVOICE.AGENCY_ID IS 'It Refer Table AGENCY'; </v>
      </c>
    </row>
    <row r="795" spans="1:7" hidden="1" x14ac:dyDescent="0.25">
      <c r="A795" t="s">
        <v>356</v>
      </c>
      <c r="B795" t="s">
        <v>1523</v>
      </c>
      <c r="C795" t="s">
        <v>4066</v>
      </c>
      <c r="D795" t="s">
        <v>3086</v>
      </c>
      <c r="E795" t="s">
        <v>1486</v>
      </c>
      <c r="F795" t="s">
        <v>905</v>
      </c>
      <c r="G795" t="str">
        <f t="shared" si="12"/>
        <v xml:space="preserve">COMMENT ON COLUMN MISCELLANEOUS_INVOICE.BANK_ID IS 'It Refer Table BANK_DETAIL'; </v>
      </c>
    </row>
    <row r="796" spans="1:7" hidden="1" x14ac:dyDescent="0.25">
      <c r="A796" t="s">
        <v>356</v>
      </c>
      <c r="B796" t="s">
        <v>2490</v>
      </c>
      <c r="C796" t="s">
        <v>4067</v>
      </c>
      <c r="D796" t="s">
        <v>3138</v>
      </c>
      <c r="E796" t="s">
        <v>1486</v>
      </c>
      <c r="F796" t="s">
        <v>1269</v>
      </c>
      <c r="G796" t="str">
        <f t="shared" si="12"/>
        <v xml:space="preserve">COMMENT ON COLUMN MISCELLANEOUS_INVOICE.CANCELED_BY_ID IS 'It Refer Table USER_INFO'; </v>
      </c>
    </row>
    <row r="797" spans="1:7" hidden="1" x14ac:dyDescent="0.25">
      <c r="A797" t="s">
        <v>356</v>
      </c>
      <c r="B797" t="s">
        <v>1615</v>
      </c>
      <c r="C797" t="s">
        <v>4068</v>
      </c>
      <c r="D797" t="s">
        <v>3243</v>
      </c>
      <c r="E797" t="s">
        <v>1486</v>
      </c>
      <c r="F797" t="s">
        <v>930</v>
      </c>
      <c r="G797" t="str">
        <f t="shared" si="12"/>
        <v xml:space="preserve">COMMENT ON COLUMN MISCELLANEOUS_INVOICE.CHARGE_ID IS 'It Refer Table CHARGE'; </v>
      </c>
    </row>
    <row r="798" spans="1:7" hidden="1" x14ac:dyDescent="0.25">
      <c r="A798" t="s">
        <v>356</v>
      </c>
      <c r="B798" t="s">
        <v>857</v>
      </c>
      <c r="C798" t="s">
        <v>4069</v>
      </c>
      <c r="D798" t="s">
        <v>3138</v>
      </c>
      <c r="E798" t="s">
        <v>1486</v>
      </c>
      <c r="F798" t="s">
        <v>1269</v>
      </c>
      <c r="G798" t="str">
        <f t="shared" si="12"/>
        <v xml:space="preserve">COMMENT ON COLUMN MISCELLANEOUS_INVOICE.CREATED_BY_ID IS 'It Refer Table USER_INFO'; </v>
      </c>
    </row>
    <row r="799" spans="1:7" hidden="1" x14ac:dyDescent="0.25">
      <c r="A799" t="s">
        <v>356</v>
      </c>
      <c r="B799" t="s">
        <v>1581</v>
      </c>
      <c r="C799" t="s">
        <v>4070</v>
      </c>
      <c r="D799" t="s">
        <v>3200</v>
      </c>
      <c r="E799" t="s">
        <v>1486</v>
      </c>
      <c r="F799" t="s">
        <v>977</v>
      </c>
      <c r="G799" t="str">
        <f t="shared" si="12"/>
        <v xml:space="preserve">COMMENT ON COLUMN MISCELLANEOUS_INVOICE.CUSTOMER_ID IS 'It Refer Table CUSTOMER'; </v>
      </c>
    </row>
    <row r="800" spans="1:7" hidden="1" x14ac:dyDescent="0.25">
      <c r="A800" t="s">
        <v>356</v>
      </c>
      <c r="B800" t="s">
        <v>2492</v>
      </c>
      <c r="C800" t="s">
        <v>4071</v>
      </c>
      <c r="D800" t="s">
        <v>3248</v>
      </c>
      <c r="E800" t="s">
        <v>1486</v>
      </c>
      <c r="F800" t="s">
        <v>911</v>
      </c>
      <c r="G800" t="str">
        <f t="shared" si="12"/>
        <v xml:space="preserve">COMMENT ON COLUMN MISCELLANEOUS_INVOICE.CUSTOMER_INVOICE_ID IS 'It Refer Table BILLING_INVOICE'; </v>
      </c>
    </row>
    <row r="801" spans="1:7" hidden="1" x14ac:dyDescent="0.25">
      <c r="A801" t="s">
        <v>356</v>
      </c>
      <c r="B801" t="s">
        <v>1616</v>
      </c>
      <c r="C801" t="s">
        <v>4072</v>
      </c>
      <c r="D801" t="s">
        <v>3205</v>
      </c>
      <c r="E801" t="s">
        <v>1486</v>
      </c>
      <c r="F801" t="s">
        <v>472</v>
      </c>
      <c r="G801" t="str">
        <f t="shared" si="12"/>
        <v xml:space="preserve">COMMENT ON COLUMN MISCELLANEOUS_INVOICE.DEPOT_ID IS 'It Refer Table DEPOT'; </v>
      </c>
    </row>
    <row r="802" spans="1:7" hidden="1" x14ac:dyDescent="0.25">
      <c r="A802" t="s">
        <v>356</v>
      </c>
      <c r="B802" t="s">
        <v>2494</v>
      </c>
      <c r="C802" t="s">
        <v>4073</v>
      </c>
      <c r="D802" t="s">
        <v>3322</v>
      </c>
      <c r="E802" t="s">
        <v>1486</v>
      </c>
      <c r="F802" t="s">
        <v>949</v>
      </c>
      <c r="G802" t="str">
        <f t="shared" si="12"/>
        <v xml:space="preserve">COMMENT ON COLUMN MISCELLANEOUS_INVOICE.FOUND_INVOICE_ID IS 'It Refer Table CONTAINER_FOUND'; </v>
      </c>
    </row>
    <row r="803" spans="1:7" hidden="1" x14ac:dyDescent="0.25">
      <c r="A803" t="s">
        <v>356</v>
      </c>
      <c r="B803" t="s">
        <v>580</v>
      </c>
      <c r="C803" t="s">
        <v>4074</v>
      </c>
      <c r="D803" t="s">
        <v>3306</v>
      </c>
      <c r="E803" t="s">
        <v>1486</v>
      </c>
      <c r="F803" t="s">
        <v>1055</v>
      </c>
      <c r="G803" t="str">
        <f t="shared" si="12"/>
        <v xml:space="preserve">COMMENT ON COLUMN MISCELLANEOUS_INVOICE.INVESTOR_ID IS 'It Refer Table INVESTOR'; </v>
      </c>
    </row>
    <row r="804" spans="1:7" hidden="1" x14ac:dyDescent="0.25">
      <c r="A804" t="s">
        <v>356</v>
      </c>
      <c r="B804" t="s">
        <v>1583</v>
      </c>
      <c r="C804" t="s">
        <v>4075</v>
      </c>
      <c r="D804" t="s">
        <v>3342</v>
      </c>
      <c r="E804" t="s">
        <v>1486</v>
      </c>
      <c r="F804" t="s">
        <v>975</v>
      </c>
      <c r="G804" t="str">
        <f t="shared" si="12"/>
        <v xml:space="preserve">COMMENT ON COLUMN MISCELLANEOUS_INVOICE.INVOICE_CURRENCY_ID IS 'It Refer Table CURRENCY'; </v>
      </c>
    </row>
    <row r="805" spans="1:7" hidden="1" x14ac:dyDescent="0.25">
      <c r="A805" t="s">
        <v>356</v>
      </c>
      <c r="B805" t="s">
        <v>1672</v>
      </c>
      <c r="C805" t="s">
        <v>4076</v>
      </c>
      <c r="D805" t="s">
        <v>3226</v>
      </c>
      <c r="E805" t="s">
        <v>1486</v>
      </c>
      <c r="F805" t="s">
        <v>935</v>
      </c>
      <c r="G805" t="str">
        <f t="shared" si="12"/>
        <v xml:space="preserve">COMMENT ON COLUMN MISCELLANEOUS_INVOICE.LESSOR_CITY_ID IS 'It Refer Table CITY'; </v>
      </c>
    </row>
    <row r="806" spans="1:7" hidden="1" x14ac:dyDescent="0.25">
      <c r="A806" t="s">
        <v>356</v>
      </c>
      <c r="B806" t="s">
        <v>1674</v>
      </c>
      <c r="C806" t="s">
        <v>4077</v>
      </c>
      <c r="D806" t="s">
        <v>3345</v>
      </c>
      <c r="E806" t="s">
        <v>1486</v>
      </c>
      <c r="F806" t="s">
        <v>957</v>
      </c>
      <c r="G806" t="str">
        <f t="shared" si="12"/>
        <v xml:space="preserve">COMMENT ON COLUMN MISCELLANEOUS_INVOICE.LESSOR_CONTINENT_ID IS 'It Refer Table CONTINENT'; </v>
      </c>
    </row>
    <row r="807" spans="1:7" hidden="1" x14ac:dyDescent="0.25">
      <c r="A807" t="s">
        <v>356</v>
      </c>
      <c r="B807" t="s">
        <v>1675</v>
      </c>
      <c r="C807" t="s">
        <v>4078</v>
      </c>
      <c r="D807" t="s">
        <v>3198</v>
      </c>
      <c r="E807" t="s">
        <v>1486</v>
      </c>
      <c r="F807" t="s">
        <v>972</v>
      </c>
      <c r="G807" t="str">
        <f t="shared" si="12"/>
        <v xml:space="preserve">COMMENT ON COLUMN MISCELLANEOUS_INVOICE.LESSOR_COUNTRY_ID IS 'It Refer Table COUNTRY'; </v>
      </c>
    </row>
    <row r="808" spans="1:7" hidden="1" x14ac:dyDescent="0.25">
      <c r="A808" t="s">
        <v>356</v>
      </c>
      <c r="B808" t="s">
        <v>1520</v>
      </c>
      <c r="C808" t="s">
        <v>4079</v>
      </c>
      <c r="D808" t="s">
        <v>3064</v>
      </c>
      <c r="E808" t="s">
        <v>1486</v>
      </c>
      <c r="F808" t="s">
        <v>1101</v>
      </c>
      <c r="G808" t="str">
        <f t="shared" si="12"/>
        <v xml:space="preserve">COMMENT ON COLUMN MISCELLANEOUS_INVOICE.LESSOR_ID IS 'It Refer Table LESSOR'; </v>
      </c>
    </row>
    <row r="809" spans="1:7" hidden="1" x14ac:dyDescent="0.25">
      <c r="A809" t="s">
        <v>356</v>
      </c>
      <c r="B809" t="s">
        <v>1681</v>
      </c>
      <c r="C809" t="s">
        <v>4080</v>
      </c>
      <c r="D809" t="s">
        <v>3094</v>
      </c>
      <c r="E809" t="s">
        <v>1486</v>
      </c>
      <c r="F809" t="s">
        <v>1192</v>
      </c>
      <c r="G809" t="str">
        <f t="shared" si="12"/>
        <v xml:space="preserve">COMMENT ON COLUMN MISCELLANEOUS_INVOICE.LESSOR_REGION_ID IS 'It Refer Table REGION'; </v>
      </c>
    </row>
    <row r="810" spans="1:7" hidden="1" x14ac:dyDescent="0.25">
      <c r="A810" t="s">
        <v>356</v>
      </c>
      <c r="B810" t="s">
        <v>2495</v>
      </c>
      <c r="C810" t="s">
        <v>4081</v>
      </c>
      <c r="D810" t="s">
        <v>3318</v>
      </c>
      <c r="E810" t="s">
        <v>1486</v>
      </c>
      <c r="F810" t="s">
        <v>951</v>
      </c>
      <c r="G810" t="str">
        <f t="shared" si="12"/>
        <v xml:space="preserve">COMMENT ON COLUMN MISCELLANEOUS_INVOICE.LOST_INVOICE_ID IS 'It Refer Table CONTAINER_LOST'; </v>
      </c>
    </row>
    <row r="811" spans="1:7" hidden="1" x14ac:dyDescent="0.25">
      <c r="A811" t="s">
        <v>356</v>
      </c>
      <c r="B811" t="s">
        <v>2511</v>
      </c>
      <c r="C811" t="s">
        <v>4082</v>
      </c>
      <c r="D811" t="s">
        <v>3226</v>
      </c>
      <c r="E811" t="s">
        <v>1486</v>
      </c>
      <c r="F811" t="s">
        <v>935</v>
      </c>
      <c r="G811" t="str">
        <f t="shared" si="12"/>
        <v xml:space="preserve">COMMENT ON COLUMN MISCELLANEOUS_INVOICE.MISC_ADDRESS_CITY_ID IS 'It Refer Table CITY'; </v>
      </c>
    </row>
    <row r="812" spans="1:7" hidden="1" x14ac:dyDescent="0.25">
      <c r="A812" t="s">
        <v>356</v>
      </c>
      <c r="B812" t="s">
        <v>2512</v>
      </c>
      <c r="C812" t="s">
        <v>4083</v>
      </c>
      <c r="D812" t="s">
        <v>3345</v>
      </c>
      <c r="E812" t="s">
        <v>1486</v>
      </c>
      <c r="F812" t="s">
        <v>957</v>
      </c>
      <c r="G812" t="str">
        <f t="shared" si="12"/>
        <v xml:space="preserve">COMMENT ON COLUMN MISCELLANEOUS_INVOICE.MISC_ADDRESS_CONTINENT_ID IS 'It Refer Table CONTINENT'; </v>
      </c>
    </row>
    <row r="813" spans="1:7" hidden="1" x14ac:dyDescent="0.25">
      <c r="A813" t="s">
        <v>356</v>
      </c>
      <c r="B813" t="s">
        <v>2513</v>
      </c>
      <c r="C813" t="s">
        <v>4084</v>
      </c>
      <c r="D813" t="s">
        <v>3198</v>
      </c>
      <c r="E813" t="s">
        <v>1486</v>
      </c>
      <c r="F813" t="s">
        <v>972</v>
      </c>
      <c r="G813" t="str">
        <f t="shared" si="12"/>
        <v xml:space="preserve">COMMENT ON COLUMN MISCELLANEOUS_INVOICE.MISC_ADDRESS_COUNTRY_ID IS 'It Refer Table COUNTRY'; </v>
      </c>
    </row>
    <row r="814" spans="1:7" hidden="1" x14ac:dyDescent="0.25">
      <c r="A814" t="s">
        <v>356</v>
      </c>
      <c r="B814" t="s">
        <v>2514</v>
      </c>
      <c r="C814" t="s">
        <v>4085</v>
      </c>
      <c r="D814" t="s">
        <v>3094</v>
      </c>
      <c r="E814" t="s">
        <v>1486</v>
      </c>
      <c r="F814" t="s">
        <v>1192</v>
      </c>
      <c r="G814" t="str">
        <f t="shared" si="12"/>
        <v xml:space="preserve">COMMENT ON COLUMN MISCELLANEOUS_INVOICE.MISC_ADDRESS_REGION_ID IS 'It Refer Table REGION'; </v>
      </c>
    </row>
    <row r="815" spans="1:7" hidden="1" x14ac:dyDescent="0.25">
      <c r="A815" t="s">
        <v>356</v>
      </c>
      <c r="B815" t="s">
        <v>859</v>
      </c>
      <c r="C815" t="s">
        <v>4086</v>
      </c>
      <c r="D815" t="s">
        <v>3138</v>
      </c>
      <c r="E815" t="s">
        <v>1486</v>
      </c>
      <c r="F815" t="s">
        <v>1269</v>
      </c>
      <c r="G815" t="str">
        <f t="shared" si="12"/>
        <v xml:space="preserve">COMMENT ON COLUMN MISCELLANEOUS_INVOICE.MODIFIED_BY_ID IS 'It Refer Table USER_INFO'; </v>
      </c>
    </row>
    <row r="816" spans="1:7" hidden="1" x14ac:dyDescent="0.25">
      <c r="A816" t="s">
        <v>356</v>
      </c>
      <c r="B816" t="s">
        <v>1629</v>
      </c>
      <c r="C816" t="s">
        <v>4087</v>
      </c>
      <c r="D816" t="s">
        <v>3281</v>
      </c>
      <c r="E816" t="s">
        <v>1486</v>
      </c>
      <c r="F816" t="s">
        <v>1153</v>
      </c>
      <c r="G816" t="str">
        <f t="shared" si="12"/>
        <v xml:space="preserve">COMMENT ON COLUMN MISCELLANEOUS_INVOICE.PLEDGEE_ID IS 'It Refer Table PLEDGEE'; </v>
      </c>
    </row>
    <row r="817" spans="1:7" hidden="1" x14ac:dyDescent="0.25">
      <c r="A817" t="s">
        <v>356</v>
      </c>
      <c r="B817" t="s">
        <v>1599</v>
      </c>
      <c r="C817" t="s">
        <v>4088</v>
      </c>
      <c r="D817" t="s">
        <v>3181</v>
      </c>
      <c r="E817" t="s">
        <v>1486</v>
      </c>
      <c r="F817" t="s">
        <v>1159</v>
      </c>
      <c r="G817" t="str">
        <f t="shared" si="12"/>
        <v xml:space="preserve">COMMENT ON COLUMN MISCELLANEOUS_INVOICE.POOL_MASTER_ID IS 'It Refer Table POOL_MASTER'; </v>
      </c>
    </row>
    <row r="818" spans="1:7" hidden="1" x14ac:dyDescent="0.25">
      <c r="A818" t="s">
        <v>356</v>
      </c>
      <c r="B818" t="s">
        <v>2501</v>
      </c>
      <c r="C818" t="s">
        <v>4089</v>
      </c>
      <c r="D818" t="s">
        <v>3111</v>
      </c>
      <c r="E818" t="s">
        <v>1486</v>
      </c>
      <c r="F818" t="s">
        <v>1220</v>
      </c>
      <c r="G818" t="str">
        <f t="shared" si="12"/>
        <v xml:space="preserve">COMMENT ON COLUMN MISCELLANEOUS_INVOICE.SALE_INVOICE_ID IS 'It Refer Table SALE_INVOICE_DETAIL'; </v>
      </c>
    </row>
    <row r="819" spans="1:7" hidden="1" x14ac:dyDescent="0.25">
      <c r="A819" t="s">
        <v>356</v>
      </c>
      <c r="B819" t="s">
        <v>2502</v>
      </c>
      <c r="C819" t="s">
        <v>4090</v>
      </c>
      <c r="D819" t="s">
        <v>3134</v>
      </c>
      <c r="E819" t="s">
        <v>1486</v>
      </c>
      <c r="F819" t="s">
        <v>1247</v>
      </c>
      <c r="G819" t="str">
        <f t="shared" si="12"/>
        <v xml:space="preserve">COMMENT ON COLUMN MISCELLANEOUS_INVOICE.SURVEYOR_ID IS 'It Refer Table SURVEYOR'; </v>
      </c>
    </row>
    <row r="820" spans="1:7" hidden="1" x14ac:dyDescent="0.25">
      <c r="A820" t="s">
        <v>356</v>
      </c>
      <c r="B820" t="s">
        <v>1495</v>
      </c>
      <c r="C820" t="s">
        <v>4091</v>
      </c>
      <c r="D820" t="s">
        <v>3357</v>
      </c>
      <c r="E820" t="s">
        <v>1486</v>
      </c>
      <c r="F820" t="s">
        <v>1257</v>
      </c>
      <c r="G820" t="str">
        <f t="shared" si="12"/>
        <v xml:space="preserve">COMMENT ON COLUMN MISCELLANEOUS_INVOICE.TAX_ID IS 'It Refer Table TAX'; </v>
      </c>
    </row>
    <row r="821" spans="1:7" hidden="1" x14ac:dyDescent="0.25">
      <c r="A821" t="s">
        <v>356</v>
      </c>
      <c r="B821" t="s">
        <v>861</v>
      </c>
      <c r="C821" t="s">
        <v>4092</v>
      </c>
      <c r="D821" t="s">
        <v>3329</v>
      </c>
      <c r="E821" t="s">
        <v>1486</v>
      </c>
      <c r="F821" t="s">
        <v>936</v>
      </c>
      <c r="G821" t="str">
        <f t="shared" si="12"/>
        <v xml:space="preserve">COMMENT ON COLUMN MISCELLANEOUS_INVOICE.TENANT_ID IS 'It Refer Table CLIENT_ORG'; </v>
      </c>
    </row>
    <row r="822" spans="1:7" hidden="1" x14ac:dyDescent="0.25">
      <c r="A822" t="s">
        <v>356</v>
      </c>
      <c r="B822" t="s">
        <v>1954</v>
      </c>
      <c r="C822" t="s">
        <v>4093</v>
      </c>
      <c r="D822" t="s">
        <v>3552</v>
      </c>
      <c r="E822" t="s">
        <v>1486</v>
      </c>
      <c r="F822" t="s">
        <v>1272</v>
      </c>
      <c r="G822" t="str">
        <f t="shared" si="12"/>
        <v xml:space="preserve">COMMENT ON COLUMN MISCELLANEOUS_INVOICE.VENDOR_ID IS 'It Refer Table VENDOR'; </v>
      </c>
    </row>
    <row r="823" spans="1:7" hidden="1" x14ac:dyDescent="0.25">
      <c r="A823" t="s">
        <v>1128</v>
      </c>
      <c r="B823" t="s">
        <v>1615</v>
      </c>
      <c r="C823" t="s">
        <v>4094</v>
      </c>
      <c r="D823" t="s">
        <v>3243</v>
      </c>
      <c r="E823" t="s">
        <v>1486</v>
      </c>
      <c r="F823" t="s">
        <v>930</v>
      </c>
      <c r="G823" t="str">
        <f t="shared" si="12"/>
        <v xml:space="preserve">COMMENT ON COLUMN MISC_INVOICE.CHARGE_ID IS 'It Refer Table CHARGE'; </v>
      </c>
    </row>
    <row r="824" spans="1:7" hidden="1" x14ac:dyDescent="0.25">
      <c r="A824" t="s">
        <v>1128</v>
      </c>
      <c r="B824" t="s">
        <v>1546</v>
      </c>
      <c r="C824" t="s">
        <v>4095</v>
      </c>
      <c r="D824" t="s">
        <v>3228</v>
      </c>
      <c r="E824" t="s">
        <v>1486</v>
      </c>
      <c r="F824" t="s">
        <v>945</v>
      </c>
      <c r="G824" t="str">
        <f t="shared" si="12"/>
        <v xml:space="preserve">COMMENT ON COLUMN MISC_INVOICE.CONTAINER_ID IS 'It Refer Table CONTAINER'; </v>
      </c>
    </row>
    <row r="825" spans="1:7" hidden="1" x14ac:dyDescent="0.25">
      <c r="A825" t="s">
        <v>1128</v>
      </c>
      <c r="B825" t="s">
        <v>1495</v>
      </c>
      <c r="C825" t="s">
        <v>4096</v>
      </c>
      <c r="D825" t="s">
        <v>3357</v>
      </c>
      <c r="E825" t="s">
        <v>1486</v>
      </c>
      <c r="F825" t="s">
        <v>1257</v>
      </c>
      <c r="G825" t="str">
        <f t="shared" si="12"/>
        <v xml:space="preserve">COMMENT ON COLUMN MISC_INVOICE.TAX_ID IS 'It Refer Table TAX'; </v>
      </c>
    </row>
    <row r="826" spans="1:7" hidden="1" x14ac:dyDescent="0.25">
      <c r="A826" t="s">
        <v>1129</v>
      </c>
      <c r="B826" t="s">
        <v>2515</v>
      </c>
      <c r="C826" t="s">
        <v>3293</v>
      </c>
      <c r="D826" t="s">
        <v>3294</v>
      </c>
      <c r="E826" t="s">
        <v>1486</v>
      </c>
      <c r="F826" t="s">
        <v>908</v>
      </c>
      <c r="G826" t="str">
        <f t="shared" si="12"/>
        <v xml:space="preserve">COMMENT ON COLUMN MI_BILLING_DETAIL.BILLING_DET_ID IS 'It Refer Table BILLING_DETAIL'; </v>
      </c>
    </row>
    <row r="827" spans="1:7" hidden="1" x14ac:dyDescent="0.25">
      <c r="A827" t="s">
        <v>1129</v>
      </c>
      <c r="B827" t="s">
        <v>2516</v>
      </c>
      <c r="C827" t="s">
        <v>3295</v>
      </c>
      <c r="D827" t="s">
        <v>3162</v>
      </c>
      <c r="E827" t="s">
        <v>1486</v>
      </c>
      <c r="F827" t="s">
        <v>356</v>
      </c>
      <c r="G827" t="str">
        <f t="shared" si="12"/>
        <v xml:space="preserve">COMMENT ON COLUMN MI_BILLING_DETAIL.MI_ID IS 'It Refer Table MISCELLANEOUS_INVOICE'; </v>
      </c>
    </row>
    <row r="828" spans="1:7" hidden="1" x14ac:dyDescent="0.25">
      <c r="A828" t="s">
        <v>1130</v>
      </c>
      <c r="B828" t="s">
        <v>2517</v>
      </c>
      <c r="C828" t="s">
        <v>3291</v>
      </c>
      <c r="D828" t="s">
        <v>3292</v>
      </c>
      <c r="E828" t="s">
        <v>1486</v>
      </c>
      <c r="F828" t="s">
        <v>1046</v>
      </c>
      <c r="G828" t="str">
        <f t="shared" si="12"/>
        <v xml:space="preserve">COMMENT ON COLUMN MI_FOUND_CHARGE.FOUND_CHARGE_ID IS 'It Refer Table FOUND_CHARGE'; </v>
      </c>
    </row>
    <row r="829" spans="1:7" hidden="1" x14ac:dyDescent="0.25">
      <c r="A829" t="s">
        <v>1130</v>
      </c>
      <c r="B829" t="s">
        <v>2516</v>
      </c>
      <c r="C829" t="s">
        <v>3290</v>
      </c>
      <c r="D829" t="s">
        <v>3162</v>
      </c>
      <c r="E829" t="s">
        <v>1486</v>
      </c>
      <c r="F829" t="s">
        <v>356</v>
      </c>
      <c r="G829" t="str">
        <f t="shared" si="12"/>
        <v xml:space="preserve">COMMENT ON COLUMN MI_FOUND_CHARGE.MI_ID IS 'It Refer Table MISCELLANEOUS_INVOICE'; </v>
      </c>
    </row>
    <row r="830" spans="1:7" hidden="1" x14ac:dyDescent="0.25">
      <c r="A830" t="s">
        <v>1131</v>
      </c>
      <c r="B830" t="s">
        <v>2286</v>
      </c>
      <c r="C830" t="s">
        <v>3288</v>
      </c>
      <c r="D830" t="s">
        <v>3289</v>
      </c>
      <c r="E830" t="s">
        <v>1486</v>
      </c>
      <c r="F830" t="s">
        <v>1109</v>
      </c>
      <c r="G830" t="str">
        <f t="shared" si="12"/>
        <v xml:space="preserve">COMMENT ON COLUMN MI_LOST_CHARGE.LOST_CHARGE_ID IS 'It Refer Table LOST_CHARGE'; </v>
      </c>
    </row>
    <row r="831" spans="1:7" hidden="1" x14ac:dyDescent="0.25">
      <c r="A831" t="s">
        <v>1131</v>
      </c>
      <c r="B831" t="s">
        <v>2516</v>
      </c>
      <c r="C831" t="s">
        <v>3287</v>
      </c>
      <c r="D831" t="s">
        <v>3162</v>
      </c>
      <c r="E831" t="s">
        <v>1486</v>
      </c>
      <c r="F831" t="s">
        <v>356</v>
      </c>
      <c r="G831" t="str">
        <f t="shared" si="12"/>
        <v xml:space="preserve">COMMENT ON COLUMN MI_LOST_CHARGE.MI_ID IS 'It Refer Table MISCELLANEOUS_INVOICE'; </v>
      </c>
    </row>
    <row r="832" spans="1:7" hidden="1" x14ac:dyDescent="0.25">
      <c r="A832" t="s">
        <v>1132</v>
      </c>
      <c r="B832" t="s">
        <v>2518</v>
      </c>
      <c r="C832" t="s">
        <v>3163</v>
      </c>
      <c r="D832" t="s">
        <v>3164</v>
      </c>
      <c r="E832" t="s">
        <v>1486</v>
      </c>
      <c r="F832" t="s">
        <v>1128</v>
      </c>
      <c r="G832" t="str">
        <f t="shared" si="12"/>
        <v xml:space="preserve">COMMENT ON COLUMN MI_MISC_INVOICE.MISC_INVOICE_ID IS 'It Refer Table MISC_INVOICE'; </v>
      </c>
    </row>
    <row r="833" spans="1:7" hidden="1" x14ac:dyDescent="0.25">
      <c r="A833" t="s">
        <v>1132</v>
      </c>
      <c r="B833" t="s">
        <v>2516</v>
      </c>
      <c r="C833" t="s">
        <v>3161</v>
      </c>
      <c r="D833" t="s">
        <v>3162</v>
      </c>
      <c r="E833" t="s">
        <v>1486</v>
      </c>
      <c r="F833" t="s">
        <v>356</v>
      </c>
      <c r="G833" t="str">
        <f t="shared" si="12"/>
        <v xml:space="preserve">COMMENT ON COLUMN MI_MISC_INVOICE.MI_ID IS 'It Refer Table MISCELLANEOUS_INVOICE'; </v>
      </c>
    </row>
    <row r="834" spans="1:7" hidden="1" x14ac:dyDescent="0.25">
      <c r="A834" t="s">
        <v>1133</v>
      </c>
      <c r="B834" t="s">
        <v>2516</v>
      </c>
      <c r="C834" t="s">
        <v>3285</v>
      </c>
      <c r="D834" t="s">
        <v>3162</v>
      </c>
      <c r="E834" t="s">
        <v>1486</v>
      </c>
      <c r="F834" t="s">
        <v>356</v>
      </c>
      <c r="G834" t="str">
        <f t="shared" si="12"/>
        <v xml:space="preserve">COMMENT ON COLUMN MI_SALE_INVOICE.MI_ID IS 'It Refer Table MISCELLANEOUS_INVOICE'; </v>
      </c>
    </row>
    <row r="835" spans="1:7" hidden="1" x14ac:dyDescent="0.25">
      <c r="A835" t="s">
        <v>1133</v>
      </c>
      <c r="B835" t="s">
        <v>2501</v>
      </c>
      <c r="C835" t="s">
        <v>3286</v>
      </c>
      <c r="D835" t="s">
        <v>3106</v>
      </c>
      <c r="E835" t="s">
        <v>1486</v>
      </c>
      <c r="F835" t="s">
        <v>1215</v>
      </c>
      <c r="G835" t="str">
        <f t="shared" ref="G835:G898" si="13" xml:space="preserve"> CONCATENATE("COMMENT ON COLUMN ",A835,".",B835," IS 'It Refer Table ",F835,"'; ")</f>
        <v xml:space="preserve">COMMENT ON COLUMN MI_SALE_INVOICE.SALE_INVOICE_ID IS 'It Refer Table SALE_CONTAINER'; </v>
      </c>
    </row>
    <row r="836" spans="1:7" hidden="1" x14ac:dyDescent="0.25">
      <c r="A836" t="s">
        <v>1134</v>
      </c>
      <c r="B836" t="s">
        <v>2521</v>
      </c>
      <c r="C836" t="s">
        <v>4097</v>
      </c>
      <c r="D836" t="s">
        <v>4098</v>
      </c>
      <c r="E836" t="s">
        <v>1486</v>
      </c>
      <c r="F836" t="s">
        <v>941</v>
      </c>
      <c r="G836" t="str">
        <f t="shared" si="13"/>
        <v xml:space="preserve">COMMENT ON COLUMN MNR_DETAILS.COMPONENT_CODE_ID IS 'It Refer Table COMPONENT_CODE'; </v>
      </c>
    </row>
    <row r="837" spans="1:7" hidden="1" x14ac:dyDescent="0.25">
      <c r="A837" t="s">
        <v>1134</v>
      </c>
      <c r="B837" t="s">
        <v>2522</v>
      </c>
      <c r="C837" t="s">
        <v>4099</v>
      </c>
      <c r="D837" t="s">
        <v>4100</v>
      </c>
      <c r="E837" t="s">
        <v>1486</v>
      </c>
      <c r="F837" t="s">
        <v>982</v>
      </c>
      <c r="G837" t="str">
        <f t="shared" si="13"/>
        <v xml:space="preserve">COMMENT ON COLUMN MNR_DETAILS.DAMAGE_CODE_ID IS 'It Refer Table DAMAGE_CODE'; </v>
      </c>
    </row>
    <row r="838" spans="1:7" hidden="1" x14ac:dyDescent="0.25">
      <c r="A838" t="s">
        <v>1134</v>
      </c>
      <c r="B838" t="s">
        <v>2523</v>
      </c>
      <c r="C838" t="s">
        <v>4101</v>
      </c>
      <c r="D838" t="s">
        <v>4102</v>
      </c>
      <c r="E838" t="s">
        <v>1486</v>
      </c>
      <c r="F838" t="s">
        <v>1115</v>
      </c>
      <c r="G838" t="str">
        <f t="shared" si="13"/>
        <v xml:space="preserve">COMMENT ON COLUMN MNR_DETAILS.MATERIAL_CODE_ID IS 'It Refer Table MATERIAL_CODE'; </v>
      </c>
    </row>
    <row r="839" spans="1:7" hidden="1" x14ac:dyDescent="0.25">
      <c r="A839" t="s">
        <v>1134</v>
      </c>
      <c r="B839" t="s">
        <v>554</v>
      </c>
      <c r="C839" t="s">
        <v>4103</v>
      </c>
      <c r="D839" t="s">
        <v>4104</v>
      </c>
      <c r="E839" t="s">
        <v>1486</v>
      </c>
      <c r="F839" t="s">
        <v>1197</v>
      </c>
      <c r="G839" t="str">
        <f t="shared" si="13"/>
        <v xml:space="preserve">COMMENT ON COLUMN MNR_DETAILS.REPAIR_CODE_ID IS 'It Refer Table REPAIR_CODE'; </v>
      </c>
    </row>
    <row r="840" spans="1:7" hidden="1" x14ac:dyDescent="0.25">
      <c r="A840" t="s">
        <v>1134</v>
      </c>
      <c r="B840" t="s">
        <v>2519</v>
      </c>
      <c r="C840" t="s">
        <v>4105</v>
      </c>
      <c r="D840" t="s">
        <v>4106</v>
      </c>
      <c r="E840" t="s">
        <v>1486</v>
      </c>
      <c r="F840" t="s">
        <v>1201</v>
      </c>
      <c r="G840" t="str">
        <f t="shared" si="13"/>
        <v xml:space="preserve">COMMENT ON COLUMN MNR_DETAILS.REPAIR_LOCATION_ID IS 'It Refer Table REPAIR_LOCATION'; </v>
      </c>
    </row>
    <row r="841" spans="1:7" hidden="1" x14ac:dyDescent="0.25">
      <c r="A841" t="s">
        <v>1134</v>
      </c>
      <c r="B841" t="s">
        <v>2524</v>
      </c>
      <c r="C841" t="s">
        <v>4107</v>
      </c>
      <c r="D841" t="s">
        <v>4108</v>
      </c>
      <c r="E841" t="s">
        <v>1486</v>
      </c>
      <c r="F841" t="s">
        <v>1209</v>
      </c>
      <c r="G841" t="str">
        <f t="shared" si="13"/>
        <v xml:space="preserve">COMMENT ON COLUMN MNR_DETAILS.RESPONSIBLE_PARTY_ID IS 'It Refer Table RESPONSIBLE_PARTY'; </v>
      </c>
    </row>
    <row r="842" spans="1:7" hidden="1" x14ac:dyDescent="0.25">
      <c r="A842" t="s">
        <v>1139</v>
      </c>
      <c r="B842" t="s">
        <v>857</v>
      </c>
      <c r="C842" t="s">
        <v>4109</v>
      </c>
      <c r="D842" t="s">
        <v>3138</v>
      </c>
      <c r="E842" t="s">
        <v>1486</v>
      </c>
      <c r="F842" t="s">
        <v>1269</v>
      </c>
      <c r="G842" t="str">
        <f t="shared" si="13"/>
        <v xml:space="preserve">COMMENT ON COLUMN MODULE_NAME.CREATED_BY_ID IS 'It Refer Table USER_INFO'; </v>
      </c>
    </row>
    <row r="843" spans="1:7" hidden="1" x14ac:dyDescent="0.25">
      <c r="A843" t="s">
        <v>1139</v>
      </c>
      <c r="B843" t="s">
        <v>859</v>
      </c>
      <c r="C843" t="s">
        <v>4110</v>
      </c>
      <c r="D843" t="s">
        <v>3138</v>
      </c>
      <c r="E843" t="s">
        <v>1486</v>
      </c>
      <c r="F843" t="s">
        <v>1269</v>
      </c>
      <c r="G843" t="str">
        <f t="shared" si="13"/>
        <v xml:space="preserve">COMMENT ON COLUMN MODULE_NAME.MODIFIED_BY_ID IS 'It Refer Table USER_INFO'; </v>
      </c>
    </row>
    <row r="844" spans="1:7" hidden="1" x14ac:dyDescent="0.25">
      <c r="A844" t="s">
        <v>1139</v>
      </c>
      <c r="B844" t="s">
        <v>861</v>
      </c>
      <c r="C844" t="s">
        <v>4111</v>
      </c>
      <c r="D844" t="s">
        <v>3329</v>
      </c>
      <c r="E844" t="s">
        <v>1486</v>
      </c>
      <c r="F844" t="s">
        <v>936</v>
      </c>
      <c r="G844" t="str">
        <f t="shared" si="13"/>
        <v xml:space="preserve">COMMENT ON COLUMN MODULE_NAME.TENANT_ID IS 'It Refer Table CLIENT_ORG'; </v>
      </c>
    </row>
    <row r="845" spans="1:7" hidden="1" x14ac:dyDescent="0.25">
      <c r="A845" t="s">
        <v>1140</v>
      </c>
      <c r="B845" t="s">
        <v>2531</v>
      </c>
      <c r="C845" t="s">
        <v>4112</v>
      </c>
      <c r="D845" t="s">
        <v>4113</v>
      </c>
      <c r="E845" t="s">
        <v>1486</v>
      </c>
      <c r="F845" t="s">
        <v>1137</v>
      </c>
      <c r="G845" t="str">
        <f t="shared" si="13"/>
        <v xml:space="preserve">COMMENT ON COLUMN MODULE_RIGHT.MODULE_ACCESS_ID IS 'It Refer Table MODULE_ACCESS'; </v>
      </c>
    </row>
    <row r="846" spans="1:7" hidden="1" x14ac:dyDescent="0.25">
      <c r="A846" t="s">
        <v>1140</v>
      </c>
      <c r="B846" t="s">
        <v>2133</v>
      </c>
      <c r="C846" t="s">
        <v>4114</v>
      </c>
      <c r="D846" t="s">
        <v>3312</v>
      </c>
      <c r="E846" t="s">
        <v>1486</v>
      </c>
      <c r="F846" t="s">
        <v>1212</v>
      </c>
      <c r="G846" t="str">
        <f t="shared" si="13"/>
        <v xml:space="preserve">COMMENT ON COLUMN MODULE_RIGHT.ROLE_ID IS 'It Refer Table ROLE_INFO'; </v>
      </c>
    </row>
    <row r="847" spans="1:7" hidden="1" x14ac:dyDescent="0.25">
      <c r="A847" t="s">
        <v>1141</v>
      </c>
      <c r="B847" t="s">
        <v>863</v>
      </c>
      <c r="C847" t="s">
        <v>4115</v>
      </c>
      <c r="D847" t="s">
        <v>3138</v>
      </c>
      <c r="E847" t="s">
        <v>1486</v>
      </c>
      <c r="F847" t="s">
        <v>1269</v>
      </c>
      <c r="G847" t="str">
        <f t="shared" si="13"/>
        <v xml:space="preserve">COMMENT ON COLUMN NOTE.USER_ID IS 'It Refer Table USER_INFO'; </v>
      </c>
    </row>
    <row r="848" spans="1:7" hidden="1" x14ac:dyDescent="0.25">
      <c r="A848" t="s">
        <v>1142</v>
      </c>
      <c r="B848" t="s">
        <v>857</v>
      </c>
      <c r="C848" t="s">
        <v>4116</v>
      </c>
      <c r="D848" t="s">
        <v>3138</v>
      </c>
      <c r="E848" t="s">
        <v>1486</v>
      </c>
      <c r="F848" t="s">
        <v>1269</v>
      </c>
      <c r="G848" t="str">
        <f t="shared" si="13"/>
        <v xml:space="preserve">COMMENT ON COLUMN OCCURRENCE.CREATED_BY_ID IS 'It Refer Table USER_INFO'; </v>
      </c>
    </row>
    <row r="849" spans="1:7" hidden="1" x14ac:dyDescent="0.25">
      <c r="A849" t="s">
        <v>1142</v>
      </c>
      <c r="B849" t="s">
        <v>859</v>
      </c>
      <c r="C849" t="s">
        <v>4117</v>
      </c>
      <c r="D849" t="s">
        <v>3138</v>
      </c>
      <c r="E849" t="s">
        <v>1486</v>
      </c>
      <c r="F849" t="s">
        <v>1269</v>
      </c>
      <c r="G849" t="str">
        <f t="shared" si="13"/>
        <v xml:space="preserve">COMMENT ON COLUMN OCCURRENCE.MODIFIED_BY_ID IS 'It Refer Table USER_INFO'; </v>
      </c>
    </row>
    <row r="850" spans="1:7" hidden="1" x14ac:dyDescent="0.25">
      <c r="A850" t="s">
        <v>1142</v>
      </c>
      <c r="B850" t="s">
        <v>861</v>
      </c>
      <c r="C850" t="s">
        <v>4118</v>
      </c>
      <c r="D850" t="s">
        <v>3329</v>
      </c>
      <c r="E850" t="s">
        <v>1486</v>
      </c>
      <c r="F850" t="s">
        <v>936</v>
      </c>
      <c r="G850" t="str">
        <f t="shared" si="13"/>
        <v xml:space="preserve">COMMENT ON COLUMN OCCURRENCE.TENANT_ID IS 'It Refer Table CLIENT_ORG'; </v>
      </c>
    </row>
    <row r="851" spans="1:7" hidden="1" x14ac:dyDescent="0.25">
      <c r="A851" t="s">
        <v>1143</v>
      </c>
      <c r="B851" t="s">
        <v>857</v>
      </c>
      <c r="C851" t="s">
        <v>4119</v>
      </c>
      <c r="D851" t="s">
        <v>3138</v>
      </c>
      <c r="E851" t="s">
        <v>1486</v>
      </c>
      <c r="F851" t="s">
        <v>1269</v>
      </c>
      <c r="G851" t="str">
        <f t="shared" si="13"/>
        <v xml:space="preserve">COMMENT ON COLUMN OFF_HIRE_STATUS.CREATED_BY_ID IS 'It Refer Table USER_INFO'; </v>
      </c>
    </row>
    <row r="852" spans="1:7" hidden="1" x14ac:dyDescent="0.25">
      <c r="A852" t="s">
        <v>1143</v>
      </c>
      <c r="B852" t="s">
        <v>859</v>
      </c>
      <c r="C852" t="s">
        <v>4120</v>
      </c>
      <c r="D852" t="s">
        <v>3138</v>
      </c>
      <c r="E852" t="s">
        <v>1486</v>
      </c>
      <c r="F852" t="s">
        <v>1269</v>
      </c>
      <c r="G852" t="str">
        <f t="shared" si="13"/>
        <v xml:space="preserve">COMMENT ON COLUMN OFF_HIRE_STATUS.MODIFIED_BY_ID IS 'It Refer Table USER_INFO'; </v>
      </c>
    </row>
    <row r="853" spans="1:7" hidden="1" x14ac:dyDescent="0.25">
      <c r="A853" t="s">
        <v>1143</v>
      </c>
      <c r="B853" t="s">
        <v>861</v>
      </c>
      <c r="C853" t="s">
        <v>4121</v>
      </c>
      <c r="D853" t="s">
        <v>3329</v>
      </c>
      <c r="E853" t="s">
        <v>1486</v>
      </c>
      <c r="F853" t="s">
        <v>936</v>
      </c>
      <c r="G853" t="str">
        <f t="shared" si="13"/>
        <v xml:space="preserve">COMMENT ON COLUMN OFF_HIRE_STATUS.TENANT_ID IS 'It Refer Table CLIENT_ORG'; </v>
      </c>
    </row>
    <row r="854" spans="1:7" hidden="1" x14ac:dyDescent="0.25">
      <c r="A854" t="s">
        <v>1144</v>
      </c>
      <c r="B854" t="s">
        <v>857</v>
      </c>
      <c r="C854" t="s">
        <v>4122</v>
      </c>
      <c r="D854" t="s">
        <v>3138</v>
      </c>
      <c r="E854" t="s">
        <v>1486</v>
      </c>
      <c r="F854" t="s">
        <v>1269</v>
      </c>
      <c r="G854" t="str">
        <f t="shared" si="13"/>
        <v xml:space="preserve">COMMENT ON COLUMN OPERATIONAL_ACTIVITY.CREATED_BY_ID IS 'It Refer Table USER_INFO'; </v>
      </c>
    </row>
    <row r="855" spans="1:7" hidden="1" x14ac:dyDescent="0.25">
      <c r="A855" t="s">
        <v>1144</v>
      </c>
      <c r="B855" t="s">
        <v>859</v>
      </c>
      <c r="C855" t="s">
        <v>4123</v>
      </c>
      <c r="D855" t="s">
        <v>3138</v>
      </c>
      <c r="E855" t="s">
        <v>1486</v>
      </c>
      <c r="F855" t="s">
        <v>1269</v>
      </c>
      <c r="G855" t="str">
        <f t="shared" si="13"/>
        <v xml:space="preserve">COMMENT ON COLUMN OPERATIONAL_ACTIVITY.MODIFIED_BY_ID IS 'It Refer Table USER_INFO'; </v>
      </c>
    </row>
    <row r="856" spans="1:7" hidden="1" x14ac:dyDescent="0.25">
      <c r="A856" t="s">
        <v>1144</v>
      </c>
      <c r="B856" t="s">
        <v>861</v>
      </c>
      <c r="C856" t="s">
        <v>4124</v>
      </c>
      <c r="D856" t="s">
        <v>3329</v>
      </c>
      <c r="E856" t="s">
        <v>1486</v>
      </c>
      <c r="F856" t="s">
        <v>936</v>
      </c>
      <c r="G856" t="str">
        <f t="shared" si="13"/>
        <v xml:space="preserve">COMMENT ON COLUMN OPERATIONAL_ACTIVITY.TENANT_ID IS 'It Refer Table CLIENT_ORG'; </v>
      </c>
    </row>
    <row r="857" spans="1:7" hidden="1" x14ac:dyDescent="0.25">
      <c r="A857" t="s">
        <v>1145</v>
      </c>
      <c r="B857" t="s">
        <v>2553</v>
      </c>
      <c r="C857" t="s">
        <v>4125</v>
      </c>
      <c r="D857" t="s">
        <v>4126</v>
      </c>
      <c r="E857" t="s">
        <v>1486</v>
      </c>
      <c r="F857" t="s">
        <v>1028</v>
      </c>
      <c r="G857" t="str">
        <f t="shared" si="13"/>
        <v xml:space="preserve">COMMENT ON COLUMN ORDERED_FEATURE.EQ_CODE_CONFIGURATION_ID IS 'It Refer Table EQUIPMENT_CODE_CONFIGURATION'; </v>
      </c>
    </row>
    <row r="858" spans="1:7" hidden="1" x14ac:dyDescent="0.25">
      <c r="A858" t="s">
        <v>1145</v>
      </c>
      <c r="B858" t="s">
        <v>2552</v>
      </c>
      <c r="C858" t="s">
        <v>4127</v>
      </c>
      <c r="D858" t="s">
        <v>4128</v>
      </c>
      <c r="E858" t="s">
        <v>1486</v>
      </c>
      <c r="F858" t="s">
        <v>1041</v>
      </c>
      <c r="G858" t="str">
        <f t="shared" si="13"/>
        <v xml:space="preserve">COMMENT ON COLUMN ORDERED_FEATURE.FEATURE_CODE_ID IS 'It Refer Table FEATURE_CODE'; </v>
      </c>
    </row>
    <row r="859" spans="1:7" hidden="1" x14ac:dyDescent="0.25">
      <c r="A859" t="s">
        <v>1147</v>
      </c>
      <c r="B859" t="s">
        <v>2531</v>
      </c>
      <c r="C859" t="s">
        <v>4129</v>
      </c>
      <c r="D859" t="s">
        <v>4113</v>
      </c>
      <c r="E859" t="s">
        <v>1486</v>
      </c>
      <c r="F859" t="s">
        <v>1137</v>
      </c>
      <c r="G859" t="str">
        <f t="shared" si="13"/>
        <v xml:space="preserve">COMMENT ON COLUMN PAGE_ACCESS.MODULE_ACCESS_ID IS 'It Refer Table MODULE_ACCESS'; </v>
      </c>
    </row>
    <row r="860" spans="1:7" hidden="1" x14ac:dyDescent="0.25">
      <c r="A860" t="s">
        <v>1148</v>
      </c>
      <c r="B860" t="s">
        <v>2563</v>
      </c>
      <c r="C860" t="s">
        <v>4130</v>
      </c>
      <c r="D860" t="s">
        <v>4131</v>
      </c>
      <c r="E860" t="s">
        <v>1486</v>
      </c>
      <c r="F860" t="s">
        <v>1140</v>
      </c>
      <c r="G860" t="str">
        <f t="shared" si="13"/>
        <v xml:space="preserve">COMMENT ON COLUMN PAGE_RIGHT.MODULE_RIGHT_ID IS 'It Refer Table MODULE_RIGHT'; </v>
      </c>
    </row>
    <row r="861" spans="1:7" hidden="1" x14ac:dyDescent="0.25">
      <c r="A861" t="s">
        <v>1148</v>
      </c>
      <c r="B861" t="s">
        <v>2562</v>
      </c>
      <c r="C861" t="s">
        <v>4132</v>
      </c>
      <c r="D861" t="s">
        <v>4133</v>
      </c>
      <c r="E861" t="s">
        <v>1486</v>
      </c>
      <c r="F861" t="s">
        <v>1147</v>
      </c>
      <c r="G861" t="str">
        <f t="shared" si="13"/>
        <v xml:space="preserve">COMMENT ON COLUMN PAGE_RIGHT.PAGE_ACCESS_ID IS 'It Refer Table PAGE_ACCESS'; </v>
      </c>
    </row>
    <row r="862" spans="1:7" hidden="1" x14ac:dyDescent="0.25">
      <c r="A862" t="s">
        <v>1149</v>
      </c>
      <c r="B862" t="s">
        <v>857</v>
      </c>
      <c r="C862" t="s">
        <v>4134</v>
      </c>
      <c r="D862" t="s">
        <v>3138</v>
      </c>
      <c r="E862" t="s">
        <v>1486</v>
      </c>
      <c r="F862" t="s">
        <v>1269</v>
      </c>
      <c r="G862" t="str">
        <f t="shared" si="13"/>
        <v xml:space="preserve">COMMENT ON COLUMN PAYMENT.CREATED_BY_ID IS 'It Refer Table USER_INFO'; </v>
      </c>
    </row>
    <row r="863" spans="1:7" hidden="1" x14ac:dyDescent="0.25">
      <c r="A863" t="s">
        <v>1149</v>
      </c>
      <c r="B863" t="s">
        <v>1581</v>
      </c>
      <c r="C863" t="s">
        <v>4135</v>
      </c>
      <c r="D863" t="s">
        <v>3200</v>
      </c>
      <c r="E863" t="s">
        <v>1486</v>
      </c>
      <c r="F863" t="s">
        <v>977</v>
      </c>
      <c r="G863" t="str">
        <f t="shared" si="13"/>
        <v xml:space="preserve">COMMENT ON COLUMN PAYMENT.CUSTOMER_ID IS 'It Refer Table CUSTOMER'; </v>
      </c>
    </row>
    <row r="864" spans="1:7" hidden="1" x14ac:dyDescent="0.25">
      <c r="A864" t="s">
        <v>1149</v>
      </c>
      <c r="B864" t="s">
        <v>578</v>
      </c>
      <c r="C864" t="s">
        <v>4136</v>
      </c>
      <c r="D864" t="s">
        <v>3047</v>
      </c>
      <c r="E864" t="s">
        <v>1486</v>
      </c>
      <c r="F864" t="s">
        <v>441</v>
      </c>
      <c r="G864" t="str">
        <f t="shared" si="13"/>
        <v xml:space="preserve">COMMENT ON COLUMN PAYMENT.LEASE_CONTRACT_ID IS 'It Refer Table LEASE_CONTRACT'; </v>
      </c>
    </row>
    <row r="865" spans="1:7" hidden="1" x14ac:dyDescent="0.25">
      <c r="A865" t="s">
        <v>1149</v>
      </c>
      <c r="B865" t="s">
        <v>1520</v>
      </c>
      <c r="C865" t="s">
        <v>4137</v>
      </c>
      <c r="D865" t="s">
        <v>3064</v>
      </c>
      <c r="E865" t="s">
        <v>1486</v>
      </c>
      <c r="F865" t="s">
        <v>1101</v>
      </c>
      <c r="G865" t="str">
        <f t="shared" si="13"/>
        <v xml:space="preserve">COMMENT ON COLUMN PAYMENT.LESSOR_ID IS 'It Refer Table LESSOR'; </v>
      </c>
    </row>
    <row r="866" spans="1:7" hidden="1" x14ac:dyDescent="0.25">
      <c r="A866" t="s">
        <v>1149</v>
      </c>
      <c r="B866" t="s">
        <v>859</v>
      </c>
      <c r="C866" t="s">
        <v>4138</v>
      </c>
      <c r="D866" t="s">
        <v>3138</v>
      </c>
      <c r="E866" t="s">
        <v>1486</v>
      </c>
      <c r="F866" t="s">
        <v>1269</v>
      </c>
      <c r="G866" t="str">
        <f t="shared" si="13"/>
        <v xml:space="preserve">COMMENT ON COLUMN PAYMENT.MODIFIED_BY_ID IS 'It Refer Table USER_INFO'; </v>
      </c>
    </row>
    <row r="867" spans="1:7" hidden="1" x14ac:dyDescent="0.25">
      <c r="A867" t="s">
        <v>1149</v>
      </c>
      <c r="B867" t="s">
        <v>861</v>
      </c>
      <c r="C867" t="s">
        <v>4139</v>
      </c>
      <c r="D867" t="s">
        <v>3329</v>
      </c>
      <c r="E867" t="s">
        <v>1486</v>
      </c>
      <c r="F867" t="s">
        <v>936</v>
      </c>
      <c r="G867" t="str">
        <f t="shared" si="13"/>
        <v xml:space="preserve">COMMENT ON COLUMN PAYMENT.TENANT_ID IS 'It Refer Table CLIENT_ORG'; </v>
      </c>
    </row>
    <row r="868" spans="1:7" hidden="1" x14ac:dyDescent="0.25">
      <c r="A868" t="s">
        <v>1150</v>
      </c>
      <c r="B868" t="s">
        <v>2576</v>
      </c>
      <c r="C868" t="s">
        <v>3282</v>
      </c>
      <c r="D868" t="s">
        <v>3248</v>
      </c>
      <c r="E868" t="s">
        <v>1486</v>
      </c>
      <c r="F868" t="s">
        <v>911</v>
      </c>
      <c r="G868" t="str">
        <f t="shared" si="13"/>
        <v xml:space="preserve">COMMENT ON COLUMN PAYOUT_INVOICE.INVOICE_ID IS 'It Refer Table BILLING_INVOICE'; </v>
      </c>
    </row>
    <row r="869" spans="1:7" hidden="1" x14ac:dyDescent="0.25">
      <c r="A869" t="s">
        <v>1150</v>
      </c>
      <c r="B869" t="s">
        <v>2577</v>
      </c>
      <c r="C869" t="s">
        <v>3283</v>
      </c>
      <c r="D869" t="s">
        <v>3284</v>
      </c>
      <c r="E869" t="s">
        <v>1486</v>
      </c>
      <c r="F869" t="s">
        <v>1060</v>
      </c>
      <c r="G869" t="str">
        <f t="shared" si="13"/>
        <v xml:space="preserve">COMMENT ON COLUMN PAYOUT_INVOICE.PAYOUT_ID IS 'It Refer Table INVESTOR_PAYOUT'; </v>
      </c>
    </row>
    <row r="870" spans="1:7" hidden="1" x14ac:dyDescent="0.25">
      <c r="A870" t="s">
        <v>1151</v>
      </c>
      <c r="B870" t="s">
        <v>1490</v>
      </c>
      <c r="C870" t="s">
        <v>4140</v>
      </c>
      <c r="D870" t="s">
        <v>3248</v>
      </c>
      <c r="E870" t="s">
        <v>1486</v>
      </c>
      <c r="F870" t="s">
        <v>911</v>
      </c>
      <c r="G870" t="str">
        <f t="shared" si="13"/>
        <v xml:space="preserve">COMMENT ON COLUMN PAYOUT_TARIFF.BILLING_INVOICE_ID IS 'It Refer Table BILLING_INVOICE'; </v>
      </c>
    </row>
    <row r="871" spans="1:7" hidden="1" x14ac:dyDescent="0.25">
      <c r="A871" t="s">
        <v>1151</v>
      </c>
      <c r="B871" t="s">
        <v>1615</v>
      </c>
      <c r="C871" t="s">
        <v>4141</v>
      </c>
      <c r="D871" t="s">
        <v>3243</v>
      </c>
      <c r="E871" t="s">
        <v>1486</v>
      </c>
      <c r="F871" t="s">
        <v>930</v>
      </c>
      <c r="G871" t="str">
        <f t="shared" si="13"/>
        <v xml:space="preserve">COMMENT ON COLUMN PAYOUT_TARIFF.CHARGE_ID IS 'It Refer Table CHARGE'; </v>
      </c>
    </row>
    <row r="872" spans="1:7" hidden="1" x14ac:dyDescent="0.25">
      <c r="A872" t="s">
        <v>1151</v>
      </c>
      <c r="B872" t="s">
        <v>2577</v>
      </c>
      <c r="C872" t="s">
        <v>4142</v>
      </c>
      <c r="D872" t="s">
        <v>3284</v>
      </c>
      <c r="E872" t="s">
        <v>1486</v>
      </c>
      <c r="F872" t="s">
        <v>1060</v>
      </c>
      <c r="G872" t="str">
        <f t="shared" si="13"/>
        <v xml:space="preserve">COMMENT ON COLUMN PAYOUT_TARIFF.PAYOUT_ID IS 'It Refer Table INVESTOR_PAYOUT'; </v>
      </c>
    </row>
    <row r="873" spans="1:7" hidden="1" x14ac:dyDescent="0.25">
      <c r="A873" t="s">
        <v>1152</v>
      </c>
      <c r="B873" t="s">
        <v>2579</v>
      </c>
      <c r="C873" t="s">
        <v>3184</v>
      </c>
      <c r="D873" t="s">
        <v>3183</v>
      </c>
      <c r="E873" t="s">
        <v>1486</v>
      </c>
      <c r="F873" t="s">
        <v>1163</v>
      </c>
      <c r="G873" t="str">
        <f t="shared" si="13"/>
        <v xml:space="preserve">COMMENT ON COLUMN PD_SLAB_CHARGE.PD_ID IS 'It Refer Table POST_BUILD_DOWN'; </v>
      </c>
    </row>
    <row r="874" spans="1:7" hidden="1" x14ac:dyDescent="0.25">
      <c r="A874" t="s">
        <v>1152</v>
      </c>
      <c r="B874" t="s">
        <v>2578</v>
      </c>
      <c r="C874" t="s">
        <v>3123</v>
      </c>
      <c r="D874" t="s">
        <v>3119</v>
      </c>
      <c r="E874" t="s">
        <v>1486</v>
      </c>
      <c r="F874" t="s">
        <v>1235</v>
      </c>
      <c r="G874" t="str">
        <f t="shared" si="13"/>
        <v xml:space="preserve">COMMENT ON COLUMN PD_SLAB_CHARGE.PD_SLAB_ID IS 'It Refer Table SLAB_CHARGE'; </v>
      </c>
    </row>
    <row r="875" spans="1:7" hidden="1" x14ac:dyDescent="0.25">
      <c r="A875" t="s">
        <v>200</v>
      </c>
      <c r="B875" t="s">
        <v>1648</v>
      </c>
      <c r="C875" t="s">
        <v>4143</v>
      </c>
      <c r="D875" t="s">
        <v>3236</v>
      </c>
      <c r="E875" t="s">
        <v>1486</v>
      </c>
      <c r="F875" t="s">
        <v>131</v>
      </c>
      <c r="G875" t="str">
        <f t="shared" si="13"/>
        <v xml:space="preserve">COMMENT ON COLUMN PICKUP.BOOKING_ID IS 'It Refer Table BOOKING'; </v>
      </c>
    </row>
    <row r="876" spans="1:7" hidden="1" x14ac:dyDescent="0.25">
      <c r="A876" t="s">
        <v>200</v>
      </c>
      <c r="B876" t="s">
        <v>1546</v>
      </c>
      <c r="C876" t="s">
        <v>4144</v>
      </c>
      <c r="D876" t="s">
        <v>3228</v>
      </c>
      <c r="E876" t="s">
        <v>1486</v>
      </c>
      <c r="F876" t="s">
        <v>945</v>
      </c>
      <c r="G876" t="str">
        <f t="shared" si="13"/>
        <v xml:space="preserve">COMMENT ON COLUMN PICKUP.CONTAINER_ID IS 'It Refer Table CONTAINER'; </v>
      </c>
    </row>
    <row r="877" spans="1:7" hidden="1" x14ac:dyDescent="0.25">
      <c r="A877" t="s">
        <v>1153</v>
      </c>
      <c r="B877" t="s">
        <v>857</v>
      </c>
      <c r="C877" t="s">
        <v>4145</v>
      </c>
      <c r="D877" t="s">
        <v>3138</v>
      </c>
      <c r="E877" t="s">
        <v>1486</v>
      </c>
      <c r="F877" t="s">
        <v>1269</v>
      </c>
      <c r="G877" t="str">
        <f t="shared" si="13"/>
        <v xml:space="preserve">COMMENT ON COLUMN PLEDGEE.CREATED_BY_ID IS 'It Refer Table USER_INFO'; </v>
      </c>
    </row>
    <row r="878" spans="1:7" hidden="1" x14ac:dyDescent="0.25">
      <c r="A878" t="s">
        <v>1153</v>
      </c>
      <c r="B878" t="s">
        <v>859</v>
      </c>
      <c r="C878" t="s">
        <v>4146</v>
      </c>
      <c r="D878" t="s">
        <v>3138</v>
      </c>
      <c r="E878" t="s">
        <v>1486</v>
      </c>
      <c r="F878" t="s">
        <v>1269</v>
      </c>
      <c r="G878" t="str">
        <f t="shared" si="13"/>
        <v xml:space="preserve">COMMENT ON COLUMN PLEDGEE.MODIFIED_BY_ID IS 'It Refer Table USER_INFO'; </v>
      </c>
    </row>
    <row r="879" spans="1:7" hidden="1" x14ac:dyDescent="0.25">
      <c r="A879" t="s">
        <v>1153</v>
      </c>
      <c r="B879" t="s">
        <v>861</v>
      </c>
      <c r="C879" t="s">
        <v>4147</v>
      </c>
      <c r="D879" t="s">
        <v>3329</v>
      </c>
      <c r="E879" t="s">
        <v>1486</v>
      </c>
      <c r="F879" t="s">
        <v>936</v>
      </c>
      <c r="G879" t="str">
        <f t="shared" si="13"/>
        <v xml:space="preserve">COMMENT ON COLUMN PLEDGEE.TENANT_ID IS 'It Refer Table CLIENT_ORG'; </v>
      </c>
    </row>
    <row r="880" spans="1:7" hidden="1" x14ac:dyDescent="0.25">
      <c r="A880" t="s">
        <v>1154</v>
      </c>
      <c r="B880" t="s">
        <v>1546</v>
      </c>
      <c r="C880" t="s">
        <v>4148</v>
      </c>
      <c r="D880" t="s">
        <v>3228</v>
      </c>
      <c r="E880" t="s">
        <v>1486</v>
      </c>
      <c r="F880" t="s">
        <v>945</v>
      </c>
      <c r="G880" t="str">
        <f t="shared" si="13"/>
        <v xml:space="preserve">COMMENT ON COLUMN PLEDGEE_HISTORY.CONTAINER_ID IS 'It Refer Table CONTAINER'; </v>
      </c>
    </row>
    <row r="881" spans="1:7" hidden="1" x14ac:dyDescent="0.25">
      <c r="A881" t="s">
        <v>1154</v>
      </c>
      <c r="B881" t="s">
        <v>1865</v>
      </c>
      <c r="C881" t="s">
        <v>4149</v>
      </c>
      <c r="D881" t="s">
        <v>3532</v>
      </c>
      <c r="E881" t="s">
        <v>1486</v>
      </c>
      <c r="F881" t="s">
        <v>954</v>
      </c>
      <c r="G881" t="str">
        <f t="shared" si="13"/>
        <v xml:space="preserve">COMMENT ON COLUMN PLEDGEE_HISTORY.CONTAINER_STATUS_ID IS 'It Refer Table CONTAINER_STATUS'; </v>
      </c>
    </row>
    <row r="882" spans="1:7" hidden="1" x14ac:dyDescent="0.25">
      <c r="A882" t="s">
        <v>1154</v>
      </c>
      <c r="B882" t="s">
        <v>1629</v>
      </c>
      <c r="C882" t="s">
        <v>4150</v>
      </c>
      <c r="D882" t="s">
        <v>3281</v>
      </c>
      <c r="E882" t="s">
        <v>1486</v>
      </c>
      <c r="F882" t="s">
        <v>1153</v>
      </c>
      <c r="G882" t="str">
        <f t="shared" si="13"/>
        <v xml:space="preserve">COMMENT ON COLUMN PLEDGEE_HISTORY.PLEDGEE_ID IS 'It Refer Table PLEDGEE'; </v>
      </c>
    </row>
    <row r="883" spans="1:7" hidden="1" x14ac:dyDescent="0.25">
      <c r="A883" t="s">
        <v>1155</v>
      </c>
      <c r="B883" t="s">
        <v>1792</v>
      </c>
      <c r="C883" t="s">
        <v>3279</v>
      </c>
      <c r="D883" t="s">
        <v>3170</v>
      </c>
      <c r="E883" t="s">
        <v>1486</v>
      </c>
      <c r="F883" t="s">
        <v>1141</v>
      </c>
      <c r="G883" t="str">
        <f t="shared" si="13"/>
        <v xml:space="preserve">COMMENT ON COLUMN PLEDGEE_NOTE.NOTE_ID IS 'It Refer Table NOTE'; </v>
      </c>
    </row>
    <row r="884" spans="1:7" hidden="1" x14ac:dyDescent="0.25">
      <c r="A884" t="s">
        <v>1155</v>
      </c>
      <c r="B884" t="s">
        <v>2581</v>
      </c>
      <c r="C884" t="s">
        <v>3280</v>
      </c>
      <c r="D884" t="s">
        <v>3281</v>
      </c>
      <c r="E884" t="s">
        <v>1486</v>
      </c>
      <c r="F884" t="s">
        <v>1153</v>
      </c>
      <c r="G884" t="str">
        <f t="shared" si="13"/>
        <v xml:space="preserve">COMMENT ON COLUMN PLEDGEE_NOTE.PLEDGEE_REMARKS_HISTORY_ID IS 'It Refer Table PLEDGEE'; </v>
      </c>
    </row>
    <row r="885" spans="1:7" hidden="1" x14ac:dyDescent="0.25">
      <c r="A885" t="s">
        <v>1156</v>
      </c>
      <c r="B885" t="s">
        <v>1546</v>
      </c>
      <c r="C885" t="s">
        <v>4151</v>
      </c>
      <c r="D885" t="s">
        <v>3228</v>
      </c>
      <c r="E885" t="s">
        <v>1486</v>
      </c>
      <c r="F885" t="s">
        <v>945</v>
      </c>
      <c r="G885" t="str">
        <f t="shared" si="13"/>
        <v xml:space="preserve">COMMENT ON COLUMN PNR_DISPOSAL_DATA.CONTAINER_ID IS 'It Refer Table CONTAINER'; </v>
      </c>
    </row>
    <row r="886" spans="1:7" hidden="1" x14ac:dyDescent="0.25">
      <c r="A886" t="s">
        <v>1157</v>
      </c>
      <c r="B886" t="s">
        <v>857</v>
      </c>
      <c r="C886" t="s">
        <v>4152</v>
      </c>
      <c r="D886" t="s">
        <v>3138</v>
      </c>
      <c r="E886" t="s">
        <v>1486</v>
      </c>
      <c r="F886" t="s">
        <v>1269</v>
      </c>
      <c r="G886" t="str">
        <f t="shared" si="13"/>
        <v xml:space="preserve">COMMENT ON COLUMN PNR_REPORT_STATUS.CREATED_BY_ID IS 'It Refer Table USER_INFO'; </v>
      </c>
    </row>
    <row r="887" spans="1:7" hidden="1" x14ac:dyDescent="0.25">
      <c r="A887" t="s">
        <v>1157</v>
      </c>
      <c r="B887" t="s">
        <v>580</v>
      </c>
      <c r="C887" t="s">
        <v>4153</v>
      </c>
      <c r="D887" t="s">
        <v>3306</v>
      </c>
      <c r="E887" t="s">
        <v>1486</v>
      </c>
      <c r="F887" t="s">
        <v>1055</v>
      </c>
      <c r="G887" t="str">
        <f t="shared" si="13"/>
        <v xml:space="preserve">COMMENT ON COLUMN PNR_REPORT_STATUS.INVESTOR_ID IS 'It Refer Table INVESTOR'; </v>
      </c>
    </row>
    <row r="888" spans="1:7" hidden="1" x14ac:dyDescent="0.25">
      <c r="A888" t="s">
        <v>1157</v>
      </c>
      <c r="B888" t="s">
        <v>2307</v>
      </c>
      <c r="C888" t="s">
        <v>4154</v>
      </c>
      <c r="D888" t="s">
        <v>3877</v>
      </c>
      <c r="E888" t="s">
        <v>1486</v>
      </c>
      <c r="F888" t="s">
        <v>1099</v>
      </c>
      <c r="G888" t="str">
        <f t="shared" si="13"/>
        <v xml:space="preserve">COMMENT ON COLUMN PNR_REPORT_STATUS.LEASE_TYPE_ID IS 'It Refer Table LEASE_TYPE'; </v>
      </c>
    </row>
    <row r="889" spans="1:7" hidden="1" x14ac:dyDescent="0.25">
      <c r="A889" t="s">
        <v>1157</v>
      </c>
      <c r="B889" t="s">
        <v>859</v>
      </c>
      <c r="C889" t="s">
        <v>4155</v>
      </c>
      <c r="D889" t="s">
        <v>3138</v>
      </c>
      <c r="E889" t="s">
        <v>1486</v>
      </c>
      <c r="F889" t="s">
        <v>1269</v>
      </c>
      <c r="G889" t="str">
        <f t="shared" si="13"/>
        <v xml:space="preserve">COMMENT ON COLUMN PNR_REPORT_STATUS.MODIFIED_BY_ID IS 'It Refer Table USER_INFO'; </v>
      </c>
    </row>
    <row r="890" spans="1:7" hidden="1" x14ac:dyDescent="0.25">
      <c r="A890" t="s">
        <v>1157</v>
      </c>
      <c r="B890" t="s">
        <v>2591</v>
      </c>
      <c r="C890" t="s">
        <v>4156</v>
      </c>
      <c r="D890" t="s">
        <v>3064</v>
      </c>
      <c r="E890" t="s">
        <v>1486</v>
      </c>
      <c r="F890" t="s">
        <v>1101</v>
      </c>
      <c r="G890" t="str">
        <f t="shared" si="13"/>
        <v xml:space="preserve">COMMENT ON COLUMN PNR_REPORT_STATUS.OWNER_ID IS 'It Refer Table LESSOR'; </v>
      </c>
    </row>
    <row r="891" spans="1:7" hidden="1" x14ac:dyDescent="0.25">
      <c r="A891" t="s">
        <v>1157</v>
      </c>
      <c r="B891" t="s">
        <v>861</v>
      </c>
      <c r="C891" t="s">
        <v>4157</v>
      </c>
      <c r="D891" t="s">
        <v>3329</v>
      </c>
      <c r="E891" t="s">
        <v>1486</v>
      </c>
      <c r="F891" t="s">
        <v>936</v>
      </c>
      <c r="G891" t="str">
        <f t="shared" si="13"/>
        <v xml:space="preserve">COMMENT ON COLUMN PNR_REPORT_STATUS.TENANT_ID IS 'It Refer Table CLIENT_ORG'; </v>
      </c>
    </row>
    <row r="892" spans="1:7" hidden="1" x14ac:dyDescent="0.25">
      <c r="A892" t="s">
        <v>1158</v>
      </c>
      <c r="B892" t="s">
        <v>1546</v>
      </c>
      <c r="C892" t="s">
        <v>4158</v>
      </c>
      <c r="D892" t="s">
        <v>3228</v>
      </c>
      <c r="E892" t="s">
        <v>1486</v>
      </c>
      <c r="F892" t="s">
        <v>945</v>
      </c>
      <c r="G892" t="str">
        <f t="shared" si="13"/>
        <v xml:space="preserve">COMMENT ON COLUMN POOL_CONTAINER.CONTAINER_ID IS 'It Refer Table CONTAINER'; </v>
      </c>
    </row>
    <row r="893" spans="1:7" hidden="1" x14ac:dyDescent="0.25">
      <c r="A893" t="s">
        <v>1159</v>
      </c>
      <c r="B893" t="s">
        <v>857</v>
      </c>
      <c r="C893" t="s">
        <v>4159</v>
      </c>
      <c r="D893" t="s">
        <v>3138</v>
      </c>
      <c r="E893" t="s">
        <v>1486</v>
      </c>
      <c r="F893" t="s">
        <v>1269</v>
      </c>
      <c r="G893" t="str">
        <f t="shared" si="13"/>
        <v xml:space="preserve">COMMENT ON COLUMN POOL_MASTER.CREATED_BY_ID IS 'It Refer Table USER_INFO'; </v>
      </c>
    </row>
    <row r="894" spans="1:7" hidden="1" x14ac:dyDescent="0.25">
      <c r="A894" t="s">
        <v>1159</v>
      </c>
      <c r="B894" t="s">
        <v>2597</v>
      </c>
      <c r="C894" t="s">
        <v>4160</v>
      </c>
      <c r="D894" t="s">
        <v>4161</v>
      </c>
      <c r="E894" t="s">
        <v>1486</v>
      </c>
      <c r="F894" t="s">
        <v>995</v>
      </c>
      <c r="G894" t="str">
        <f t="shared" si="13"/>
        <v xml:space="preserve">COMMENT ON COLUMN POOL_MASTER.DEPRECIATION_SCHEDULE_ID IS 'It Refer Table DEPRECIATION_SCHEDULE'; </v>
      </c>
    </row>
    <row r="895" spans="1:7" hidden="1" x14ac:dyDescent="0.25">
      <c r="A895" t="s">
        <v>1159</v>
      </c>
      <c r="B895" t="s">
        <v>580</v>
      </c>
      <c r="C895" t="s">
        <v>4162</v>
      </c>
      <c r="D895" t="s">
        <v>3306</v>
      </c>
      <c r="E895" t="s">
        <v>1486</v>
      </c>
      <c r="F895" t="s">
        <v>1055</v>
      </c>
      <c r="G895" t="str">
        <f t="shared" si="13"/>
        <v xml:space="preserve">COMMENT ON COLUMN POOL_MASTER.INVESTOR_ID IS 'It Refer Table INVESTOR'; </v>
      </c>
    </row>
    <row r="896" spans="1:7" hidden="1" x14ac:dyDescent="0.25">
      <c r="A896" t="s">
        <v>1159</v>
      </c>
      <c r="B896" t="s">
        <v>1520</v>
      </c>
      <c r="C896" t="s">
        <v>4163</v>
      </c>
      <c r="D896" t="s">
        <v>3064</v>
      </c>
      <c r="E896" t="s">
        <v>1486</v>
      </c>
      <c r="F896" t="s">
        <v>1101</v>
      </c>
      <c r="G896" t="str">
        <f t="shared" si="13"/>
        <v xml:space="preserve">COMMENT ON COLUMN POOL_MASTER.LESSOR_ID IS 'It Refer Table LESSOR'; </v>
      </c>
    </row>
    <row r="897" spans="1:7" hidden="1" x14ac:dyDescent="0.25">
      <c r="A897" t="s">
        <v>1159</v>
      </c>
      <c r="B897" t="s">
        <v>859</v>
      </c>
      <c r="C897" t="s">
        <v>4164</v>
      </c>
      <c r="D897" t="s">
        <v>3138</v>
      </c>
      <c r="E897" t="s">
        <v>1486</v>
      </c>
      <c r="F897" t="s">
        <v>1269</v>
      </c>
      <c r="G897" t="str">
        <f t="shared" si="13"/>
        <v xml:space="preserve">COMMENT ON COLUMN POOL_MASTER.MODIFIED_BY_ID IS 'It Refer Table USER_INFO'; </v>
      </c>
    </row>
    <row r="898" spans="1:7" hidden="1" x14ac:dyDescent="0.25">
      <c r="A898" t="s">
        <v>1159</v>
      </c>
      <c r="B898" t="s">
        <v>861</v>
      </c>
      <c r="C898" t="s">
        <v>4165</v>
      </c>
      <c r="D898" t="s">
        <v>3329</v>
      </c>
      <c r="E898" t="s">
        <v>1486</v>
      </c>
      <c r="F898" t="s">
        <v>936</v>
      </c>
      <c r="G898" t="str">
        <f t="shared" si="13"/>
        <v xml:space="preserve">COMMENT ON COLUMN POOL_MASTER.TENANT_ID IS 'It Refer Table CLIENT_ORG'; </v>
      </c>
    </row>
    <row r="899" spans="1:7" hidden="1" x14ac:dyDescent="0.25">
      <c r="A899" t="s">
        <v>1160</v>
      </c>
      <c r="B899" t="s">
        <v>1546</v>
      </c>
      <c r="C899" t="s">
        <v>4166</v>
      </c>
      <c r="D899" t="s">
        <v>3228</v>
      </c>
      <c r="E899" t="s">
        <v>1486</v>
      </c>
      <c r="F899" t="s">
        <v>945</v>
      </c>
      <c r="G899" t="str">
        <f t="shared" ref="G899:G962" si="14" xml:space="preserve"> CONCATENATE("COMMENT ON COLUMN ",A899,".",B899," IS 'It Refer Table ",F899,"'; ")</f>
        <v xml:space="preserve">COMMENT ON COLUMN POOL_MASTER_HISTORY.CONTAINER_ID IS 'It Refer Table CONTAINER'; </v>
      </c>
    </row>
    <row r="900" spans="1:7" hidden="1" x14ac:dyDescent="0.25">
      <c r="A900" t="s">
        <v>1160</v>
      </c>
      <c r="B900" t="s">
        <v>1865</v>
      </c>
      <c r="C900" t="s">
        <v>4167</v>
      </c>
      <c r="D900" t="s">
        <v>3532</v>
      </c>
      <c r="E900" t="s">
        <v>1486</v>
      </c>
      <c r="F900" t="s">
        <v>954</v>
      </c>
      <c r="G900" t="str">
        <f t="shared" si="14"/>
        <v xml:space="preserve">COMMENT ON COLUMN POOL_MASTER_HISTORY.CONTAINER_STATUS_ID IS 'It Refer Table CONTAINER_STATUS'; </v>
      </c>
    </row>
    <row r="901" spans="1:7" hidden="1" x14ac:dyDescent="0.25">
      <c r="A901" t="s">
        <v>1160</v>
      </c>
      <c r="B901" t="s">
        <v>1599</v>
      </c>
      <c r="C901" t="s">
        <v>4168</v>
      </c>
      <c r="D901" t="s">
        <v>3181</v>
      </c>
      <c r="E901" t="s">
        <v>1486</v>
      </c>
      <c r="F901" t="s">
        <v>1159</v>
      </c>
      <c r="G901" t="str">
        <f t="shared" si="14"/>
        <v xml:space="preserve">COMMENT ON COLUMN POOL_MASTER_HISTORY.POOL_MASTER_ID IS 'It Refer Table POOL_MASTER'; </v>
      </c>
    </row>
    <row r="902" spans="1:7" hidden="1" x14ac:dyDescent="0.25">
      <c r="A902" t="s">
        <v>1161</v>
      </c>
      <c r="B902" t="s">
        <v>1792</v>
      </c>
      <c r="C902" t="s">
        <v>3177</v>
      </c>
      <c r="D902" t="s">
        <v>3170</v>
      </c>
      <c r="E902" t="s">
        <v>1486</v>
      </c>
      <c r="F902" t="s">
        <v>1141</v>
      </c>
      <c r="G902" t="str">
        <f t="shared" si="14"/>
        <v xml:space="preserve">COMMENT ON COLUMN POOL_MASTER_NOTE.NOTE_ID IS 'It Refer Table NOTE'; </v>
      </c>
    </row>
    <row r="903" spans="1:7" hidden="1" x14ac:dyDescent="0.25">
      <c r="A903" t="s">
        <v>1161</v>
      </c>
      <c r="B903" t="s">
        <v>2599</v>
      </c>
      <c r="C903" t="s">
        <v>3180</v>
      </c>
      <c r="D903" t="s">
        <v>3181</v>
      </c>
      <c r="E903" t="s">
        <v>1486</v>
      </c>
      <c r="F903" t="s">
        <v>1159</v>
      </c>
      <c r="G903" t="str">
        <f t="shared" si="14"/>
        <v xml:space="preserve">COMMENT ON COLUMN POOL_MASTER_NOTE.POOL_MASTER_REMARKS_HISTORY_ID IS 'It Refer Table POOL_MASTER'; </v>
      </c>
    </row>
    <row r="904" spans="1:7" hidden="1" x14ac:dyDescent="0.25">
      <c r="A904" t="s">
        <v>1162</v>
      </c>
      <c r="B904" t="s">
        <v>857</v>
      </c>
      <c r="C904" t="s">
        <v>4169</v>
      </c>
      <c r="D904" t="s">
        <v>3138</v>
      </c>
      <c r="E904" t="s">
        <v>1486</v>
      </c>
      <c r="F904" t="s">
        <v>1269</v>
      </c>
      <c r="G904" t="str">
        <f t="shared" si="14"/>
        <v xml:space="preserve">COMMENT ON COLUMN PORT_STRATEGY_CODE.CREATED_BY_ID IS 'It Refer Table USER_INFO'; </v>
      </c>
    </row>
    <row r="905" spans="1:7" hidden="1" x14ac:dyDescent="0.25">
      <c r="A905" t="s">
        <v>1162</v>
      </c>
      <c r="B905" t="s">
        <v>859</v>
      </c>
      <c r="C905" t="s">
        <v>4170</v>
      </c>
      <c r="D905" t="s">
        <v>3138</v>
      </c>
      <c r="E905" t="s">
        <v>1486</v>
      </c>
      <c r="F905" t="s">
        <v>1269</v>
      </c>
      <c r="G905" t="str">
        <f t="shared" si="14"/>
        <v xml:space="preserve">COMMENT ON COLUMN PORT_STRATEGY_CODE.MODIFIED_BY_ID IS 'It Refer Table USER_INFO'; </v>
      </c>
    </row>
    <row r="906" spans="1:7" hidden="1" x14ac:dyDescent="0.25">
      <c r="A906" t="s">
        <v>1162</v>
      </c>
      <c r="B906" t="s">
        <v>861</v>
      </c>
      <c r="C906" t="s">
        <v>4171</v>
      </c>
      <c r="D906" t="s">
        <v>3329</v>
      </c>
      <c r="E906" t="s">
        <v>1486</v>
      </c>
      <c r="F906" t="s">
        <v>936</v>
      </c>
      <c r="G906" t="str">
        <f t="shared" si="14"/>
        <v xml:space="preserve">COMMENT ON COLUMN PORT_STRATEGY_CODE.TENANT_ID IS 'It Refer Table CLIENT_ORG'; </v>
      </c>
    </row>
    <row r="907" spans="1:7" hidden="1" x14ac:dyDescent="0.25">
      <c r="A907" t="s">
        <v>1163</v>
      </c>
      <c r="B907" t="s">
        <v>581</v>
      </c>
      <c r="C907" t="s">
        <v>4172</v>
      </c>
      <c r="D907" t="s">
        <v>3256</v>
      </c>
      <c r="E907" t="s">
        <v>1486</v>
      </c>
      <c r="F907" t="s">
        <v>1027</v>
      </c>
      <c r="G907" t="str">
        <f t="shared" si="14"/>
        <v xml:space="preserve">COMMENT ON COLUMN POST_BUILD_DOWN.EQ_CODE_ID IS 'It Refer Table EQUIPMENT_CODE'; </v>
      </c>
    </row>
    <row r="908" spans="1:7" hidden="1" x14ac:dyDescent="0.25">
      <c r="A908" t="s">
        <v>1164</v>
      </c>
      <c r="B908" t="s">
        <v>2358</v>
      </c>
      <c r="C908" t="s">
        <v>3083</v>
      </c>
      <c r="D908" t="s">
        <v>3082</v>
      </c>
      <c r="E908" t="s">
        <v>1486</v>
      </c>
      <c r="F908" t="s">
        <v>901</v>
      </c>
      <c r="G908" t="str">
        <f t="shared" si="14"/>
        <v xml:space="preserve">COMMENT ON COLUMN PO_APP_STEP.APP_STEP_ID IS 'It Refer Table APPROVAL_STEP'; </v>
      </c>
    </row>
    <row r="909" spans="1:7" hidden="1" x14ac:dyDescent="0.25">
      <c r="A909" t="s">
        <v>1164</v>
      </c>
      <c r="B909" t="s">
        <v>2600</v>
      </c>
      <c r="C909" t="s">
        <v>3188</v>
      </c>
      <c r="D909" t="s">
        <v>3189</v>
      </c>
      <c r="E909" t="s">
        <v>1486</v>
      </c>
      <c r="F909" t="s">
        <v>1175</v>
      </c>
      <c r="G909" t="str">
        <f t="shared" si="14"/>
        <v xml:space="preserve">COMMENT ON COLUMN PO_APP_STEP.PO_ID IS 'It Refer Table PURCHASE_ORDER'; </v>
      </c>
    </row>
    <row r="910" spans="1:7" hidden="1" x14ac:dyDescent="0.25">
      <c r="A910" t="s">
        <v>1165</v>
      </c>
      <c r="B910" t="s">
        <v>2600</v>
      </c>
      <c r="C910" t="s">
        <v>3277</v>
      </c>
      <c r="D910" t="s">
        <v>3189</v>
      </c>
      <c r="E910" t="s">
        <v>1486</v>
      </c>
      <c r="F910" t="s">
        <v>1175</v>
      </c>
      <c r="G910" t="str">
        <f t="shared" si="14"/>
        <v xml:space="preserve">COMMENT ON COLUMN PO_WF_CM.PO_ID IS 'It Refer Table PURCHASE_ORDER'; </v>
      </c>
    </row>
    <row r="911" spans="1:7" hidden="1" x14ac:dyDescent="0.25">
      <c r="A911" t="s">
        <v>1165</v>
      </c>
      <c r="B911" t="s">
        <v>2373</v>
      </c>
      <c r="C911" t="s">
        <v>3278</v>
      </c>
      <c r="D911" t="s">
        <v>3142</v>
      </c>
      <c r="E911" t="s">
        <v>1486</v>
      </c>
      <c r="F911" t="s">
        <v>1276</v>
      </c>
      <c r="G911" t="str">
        <f t="shared" si="14"/>
        <v xml:space="preserve">COMMENT ON COLUMN PO_WF_CM.WF_CM_ID IS 'It Refer Table WORK_FLOW_COMMENT'; </v>
      </c>
    </row>
    <row r="912" spans="1:7" hidden="1" x14ac:dyDescent="0.25">
      <c r="A912" t="s">
        <v>1166</v>
      </c>
      <c r="B912" t="s">
        <v>2486</v>
      </c>
      <c r="C912" t="s">
        <v>4173</v>
      </c>
      <c r="D912" t="s">
        <v>4058</v>
      </c>
      <c r="E912" t="s">
        <v>1486</v>
      </c>
      <c r="F912" t="s">
        <v>1180</v>
      </c>
      <c r="G912" t="str">
        <f t="shared" si="14"/>
        <v xml:space="preserve">COMMENT ON COLUMN PRE_CONDITION.QUERY_FIELD_ID IS 'It Refer Table QUERY_FIELD'; </v>
      </c>
    </row>
    <row r="913" spans="1:7" hidden="1" x14ac:dyDescent="0.25">
      <c r="A913" t="s">
        <v>1167</v>
      </c>
      <c r="B913" t="s">
        <v>581</v>
      </c>
      <c r="C913" t="s">
        <v>4174</v>
      </c>
      <c r="D913" t="s">
        <v>3256</v>
      </c>
      <c r="E913" t="s">
        <v>1486</v>
      </c>
      <c r="F913" t="s">
        <v>1027</v>
      </c>
      <c r="G913" t="str">
        <f t="shared" si="14"/>
        <v xml:space="preserve">COMMENT ON COLUMN PRICE_DETAIL.EQ_CODE_ID IS 'It Refer Table EQUIPMENT_CODE'; </v>
      </c>
    </row>
    <row r="914" spans="1:7" hidden="1" x14ac:dyDescent="0.25">
      <c r="A914" t="s">
        <v>1168</v>
      </c>
      <c r="B914" t="s">
        <v>1546</v>
      </c>
      <c r="C914" t="s">
        <v>3234</v>
      </c>
      <c r="D914" t="s">
        <v>3228</v>
      </c>
      <c r="E914" t="s">
        <v>1486</v>
      </c>
      <c r="F914" t="s">
        <v>945</v>
      </c>
      <c r="G914" t="str">
        <f t="shared" si="14"/>
        <v xml:space="preserve">COMMENT ON COLUMN PRICE_DETAIL_CONTAINER.CONTAINER_ID IS 'It Refer Table CONTAINER'; </v>
      </c>
    </row>
    <row r="915" spans="1:7" hidden="1" x14ac:dyDescent="0.25">
      <c r="A915" t="s">
        <v>1168</v>
      </c>
      <c r="B915" t="s">
        <v>2619</v>
      </c>
      <c r="C915" t="s">
        <v>3187</v>
      </c>
      <c r="D915" t="s">
        <v>3186</v>
      </c>
      <c r="E915" t="s">
        <v>1486</v>
      </c>
      <c r="F915" t="s">
        <v>1167</v>
      </c>
      <c r="G915" t="str">
        <f t="shared" si="14"/>
        <v xml:space="preserve">COMMENT ON COLUMN PRICE_DETAIL_CONTAINER.PRICE_DETAIL_CONTAINERS_ID IS 'It Refer Table PRICE_DETAIL'; </v>
      </c>
    </row>
    <row r="916" spans="1:7" hidden="1" x14ac:dyDescent="0.25">
      <c r="A916" t="s">
        <v>1171</v>
      </c>
      <c r="B916" t="s">
        <v>2417</v>
      </c>
      <c r="C916" t="s">
        <v>4175</v>
      </c>
      <c r="D916" t="s">
        <v>3080</v>
      </c>
      <c r="E916" t="s">
        <v>1486</v>
      </c>
      <c r="F916" t="s">
        <v>894</v>
      </c>
      <c r="G916" t="str">
        <f t="shared" si="14"/>
        <v xml:space="preserve">COMMENT ON COLUMN PROFORMA_SCHEDULER.AGENT_ID IS 'It Refer Table AGENCY'; </v>
      </c>
    </row>
    <row r="917" spans="1:7" hidden="1" x14ac:dyDescent="0.25">
      <c r="A917" t="s">
        <v>1171</v>
      </c>
      <c r="B917" t="s">
        <v>1536</v>
      </c>
      <c r="C917" t="s">
        <v>4176</v>
      </c>
      <c r="D917" t="s">
        <v>3226</v>
      </c>
      <c r="E917" t="s">
        <v>1486</v>
      </c>
      <c r="F917" t="s">
        <v>935</v>
      </c>
      <c r="G917" t="str">
        <f t="shared" si="14"/>
        <v xml:space="preserve">COMMENT ON COLUMN PROFORMA_SCHEDULER.CITY_ID IS 'It Refer Table CITY'; </v>
      </c>
    </row>
    <row r="918" spans="1:7" hidden="1" x14ac:dyDescent="0.25">
      <c r="A918" t="s">
        <v>1171</v>
      </c>
      <c r="B918" t="s">
        <v>857</v>
      </c>
      <c r="C918" t="s">
        <v>4177</v>
      </c>
      <c r="D918" t="s">
        <v>3138</v>
      </c>
      <c r="E918" t="s">
        <v>1486</v>
      </c>
      <c r="F918" t="s">
        <v>1269</v>
      </c>
      <c r="G918" t="str">
        <f t="shared" si="14"/>
        <v xml:space="preserve">COMMENT ON COLUMN PROFORMA_SCHEDULER.CREATED_BY_ID IS 'It Refer Table USER_INFO'; </v>
      </c>
    </row>
    <row r="919" spans="1:7" hidden="1" x14ac:dyDescent="0.25">
      <c r="A919" t="s">
        <v>1171</v>
      </c>
      <c r="B919" t="s">
        <v>1616</v>
      </c>
      <c r="C919" t="s">
        <v>4178</v>
      </c>
      <c r="D919" t="s">
        <v>3205</v>
      </c>
      <c r="E919" t="s">
        <v>1486</v>
      </c>
      <c r="F919" t="s">
        <v>472</v>
      </c>
      <c r="G919" t="str">
        <f t="shared" si="14"/>
        <v xml:space="preserve">COMMENT ON COLUMN PROFORMA_SCHEDULER.DEPOT_ID IS 'It Refer Table DEPOT'; </v>
      </c>
    </row>
    <row r="920" spans="1:7" hidden="1" x14ac:dyDescent="0.25">
      <c r="A920" t="s">
        <v>1171</v>
      </c>
      <c r="B920" t="s">
        <v>578</v>
      </c>
      <c r="C920" t="s">
        <v>4179</v>
      </c>
      <c r="D920" t="s">
        <v>3047</v>
      </c>
      <c r="E920" t="s">
        <v>1486</v>
      </c>
      <c r="F920" t="s">
        <v>441</v>
      </c>
      <c r="G920" t="str">
        <f t="shared" si="14"/>
        <v xml:space="preserve">COMMENT ON COLUMN PROFORMA_SCHEDULER.LEASE_CONTRACT_ID IS 'It Refer Table LEASE_CONTRACT'; </v>
      </c>
    </row>
    <row r="921" spans="1:7" hidden="1" x14ac:dyDescent="0.25">
      <c r="A921" t="s">
        <v>1171</v>
      </c>
      <c r="B921" t="s">
        <v>1520</v>
      </c>
      <c r="C921" t="s">
        <v>4180</v>
      </c>
      <c r="D921" t="s">
        <v>3064</v>
      </c>
      <c r="E921" t="s">
        <v>1486</v>
      </c>
      <c r="F921" t="s">
        <v>1101</v>
      </c>
      <c r="G921" t="str">
        <f t="shared" si="14"/>
        <v xml:space="preserve">COMMENT ON COLUMN PROFORMA_SCHEDULER.LESSOR_ID IS 'It Refer Table LESSOR'; </v>
      </c>
    </row>
    <row r="922" spans="1:7" hidden="1" x14ac:dyDescent="0.25">
      <c r="A922" t="s">
        <v>1171</v>
      </c>
      <c r="B922" t="s">
        <v>1989</v>
      </c>
      <c r="C922" t="s">
        <v>4181</v>
      </c>
      <c r="D922" t="s">
        <v>3692</v>
      </c>
      <c r="E922" t="s">
        <v>1486</v>
      </c>
      <c r="F922" t="s">
        <v>1144</v>
      </c>
      <c r="G922" t="str">
        <f t="shared" si="14"/>
        <v xml:space="preserve">COMMENT ON COLUMN PROFORMA_SCHEDULER.OPERATIONAL_ACTIVITY_ID IS 'It Refer Table OPERATIONAL_ACTIVITY'; </v>
      </c>
    </row>
    <row r="923" spans="1:7" hidden="1" x14ac:dyDescent="0.25">
      <c r="A923" t="s">
        <v>1171</v>
      </c>
      <c r="B923" t="s">
        <v>2621</v>
      </c>
      <c r="C923" t="s">
        <v>4182</v>
      </c>
      <c r="D923" t="s">
        <v>3342</v>
      </c>
      <c r="E923" t="s">
        <v>1486</v>
      </c>
      <c r="F923" t="s">
        <v>975</v>
      </c>
      <c r="G923" t="str">
        <f t="shared" si="14"/>
        <v xml:space="preserve">COMMENT ON COLUMN PROFORMA_SCHEDULER.PROFORMA_CURRENCY_ID IS 'It Refer Table CURRENCY'; </v>
      </c>
    </row>
    <row r="924" spans="1:7" hidden="1" x14ac:dyDescent="0.25">
      <c r="A924" t="s">
        <v>1171</v>
      </c>
      <c r="B924" t="s">
        <v>861</v>
      </c>
      <c r="C924" t="s">
        <v>4183</v>
      </c>
      <c r="D924" t="s">
        <v>3329</v>
      </c>
      <c r="E924" t="s">
        <v>1486</v>
      </c>
      <c r="F924" t="s">
        <v>936</v>
      </c>
      <c r="G924" t="str">
        <f t="shared" si="14"/>
        <v xml:space="preserve">COMMENT ON COLUMN PROFORMA_SCHEDULER.TENANT_ID IS 'It Refer Table CLIENT_ORG'; </v>
      </c>
    </row>
    <row r="925" spans="1:7" hidden="1" x14ac:dyDescent="0.25">
      <c r="A925" t="s">
        <v>1172</v>
      </c>
      <c r="B925" t="s">
        <v>857</v>
      </c>
      <c r="C925" t="s">
        <v>4184</v>
      </c>
      <c r="D925" t="s">
        <v>3138</v>
      </c>
      <c r="E925" t="s">
        <v>1486</v>
      </c>
      <c r="F925" t="s">
        <v>1269</v>
      </c>
      <c r="G925" t="str">
        <f t="shared" si="14"/>
        <v xml:space="preserve">COMMENT ON COLUMN PURCHASE_BY.CREATED_BY_ID IS 'It Refer Table USER_INFO'; </v>
      </c>
    </row>
    <row r="926" spans="1:7" hidden="1" x14ac:dyDescent="0.25">
      <c r="A926" t="s">
        <v>1172</v>
      </c>
      <c r="B926" t="s">
        <v>859</v>
      </c>
      <c r="C926" t="s">
        <v>4185</v>
      </c>
      <c r="D926" t="s">
        <v>3138</v>
      </c>
      <c r="E926" t="s">
        <v>1486</v>
      </c>
      <c r="F926" t="s">
        <v>1269</v>
      </c>
      <c r="G926" t="str">
        <f t="shared" si="14"/>
        <v xml:space="preserve">COMMENT ON COLUMN PURCHASE_BY.MODIFIED_BY_ID IS 'It Refer Table USER_INFO'; </v>
      </c>
    </row>
    <row r="927" spans="1:7" hidden="1" x14ac:dyDescent="0.25">
      <c r="A927" t="s">
        <v>1172</v>
      </c>
      <c r="B927" t="s">
        <v>861</v>
      </c>
      <c r="C927" t="s">
        <v>4186</v>
      </c>
      <c r="D927" t="s">
        <v>3329</v>
      </c>
      <c r="E927" t="s">
        <v>1486</v>
      </c>
      <c r="F927" t="s">
        <v>936</v>
      </c>
      <c r="G927" t="str">
        <f t="shared" si="14"/>
        <v xml:space="preserve">COMMENT ON COLUMN PURCHASE_BY.TENANT_ID IS 'It Refer Table CLIENT_ORG'; </v>
      </c>
    </row>
    <row r="928" spans="1:7" hidden="1" x14ac:dyDescent="0.25">
      <c r="A928" t="s">
        <v>1173</v>
      </c>
      <c r="B928" t="s">
        <v>857</v>
      </c>
      <c r="C928" t="s">
        <v>4187</v>
      </c>
      <c r="D928" t="s">
        <v>3138</v>
      </c>
      <c r="E928" t="s">
        <v>1486</v>
      </c>
      <c r="F928" t="s">
        <v>1269</v>
      </c>
      <c r="G928" t="str">
        <f t="shared" si="14"/>
        <v xml:space="preserve">COMMENT ON COLUMN PURCHASE_FROM.CREATED_BY_ID IS 'It Refer Table USER_INFO'; </v>
      </c>
    </row>
    <row r="929" spans="1:7" hidden="1" x14ac:dyDescent="0.25">
      <c r="A929" t="s">
        <v>1173</v>
      </c>
      <c r="B929" t="s">
        <v>859</v>
      </c>
      <c r="C929" t="s">
        <v>4188</v>
      </c>
      <c r="D929" t="s">
        <v>3138</v>
      </c>
      <c r="E929" t="s">
        <v>1486</v>
      </c>
      <c r="F929" t="s">
        <v>1269</v>
      </c>
      <c r="G929" t="str">
        <f t="shared" si="14"/>
        <v xml:space="preserve">COMMENT ON COLUMN PURCHASE_FROM.MODIFIED_BY_ID IS 'It Refer Table USER_INFO'; </v>
      </c>
    </row>
    <row r="930" spans="1:7" hidden="1" x14ac:dyDescent="0.25">
      <c r="A930" t="s">
        <v>1173</v>
      </c>
      <c r="B930" t="s">
        <v>861</v>
      </c>
      <c r="C930" t="s">
        <v>4189</v>
      </c>
      <c r="D930" t="s">
        <v>3329</v>
      </c>
      <c r="E930" t="s">
        <v>1486</v>
      </c>
      <c r="F930" t="s">
        <v>936</v>
      </c>
      <c r="G930" t="str">
        <f t="shared" si="14"/>
        <v xml:space="preserve">COMMENT ON COLUMN PURCHASE_FROM.TENANT_ID IS 'It Refer Table CLIENT_ORG'; </v>
      </c>
    </row>
    <row r="931" spans="1:7" hidden="1" x14ac:dyDescent="0.25">
      <c r="A931" t="s">
        <v>1175</v>
      </c>
      <c r="B931" t="s">
        <v>1522</v>
      </c>
      <c r="C931" t="s">
        <v>4190</v>
      </c>
      <c r="D931" t="s">
        <v>3342</v>
      </c>
      <c r="E931" t="s">
        <v>1486</v>
      </c>
      <c r="F931" t="s">
        <v>975</v>
      </c>
      <c r="G931" t="str">
        <f t="shared" si="14"/>
        <v xml:space="preserve">COMMENT ON COLUMN PURCHASE_ORDER.BASE_CURRENCY_ID IS 'It Refer Table CURRENCY'; </v>
      </c>
    </row>
    <row r="932" spans="1:7" hidden="1" x14ac:dyDescent="0.25">
      <c r="A932" t="s">
        <v>1175</v>
      </c>
      <c r="B932" t="s">
        <v>1536</v>
      </c>
      <c r="C932" t="s">
        <v>4191</v>
      </c>
      <c r="D932" t="s">
        <v>3226</v>
      </c>
      <c r="E932" t="s">
        <v>1486</v>
      </c>
      <c r="F932" t="s">
        <v>935</v>
      </c>
      <c r="G932" t="str">
        <f t="shared" si="14"/>
        <v xml:space="preserve">COMMENT ON COLUMN PURCHASE_ORDER.CITY_ID IS 'It Refer Table CITY'; </v>
      </c>
    </row>
    <row r="933" spans="1:7" hidden="1" x14ac:dyDescent="0.25">
      <c r="A933" t="s">
        <v>1175</v>
      </c>
      <c r="B933" t="s">
        <v>857</v>
      </c>
      <c r="C933" t="s">
        <v>4192</v>
      </c>
      <c r="D933" t="s">
        <v>3138</v>
      </c>
      <c r="E933" t="s">
        <v>1486</v>
      </c>
      <c r="F933" t="s">
        <v>1269</v>
      </c>
      <c r="G933" t="str">
        <f t="shared" si="14"/>
        <v xml:space="preserve">COMMENT ON COLUMN PURCHASE_ORDER.CREATED_BY_ID IS 'It Refer Table USER_INFO'; </v>
      </c>
    </row>
    <row r="934" spans="1:7" hidden="1" x14ac:dyDescent="0.25">
      <c r="A934" t="s">
        <v>1175</v>
      </c>
      <c r="B934" t="s">
        <v>1616</v>
      </c>
      <c r="C934" t="s">
        <v>4193</v>
      </c>
      <c r="D934" t="s">
        <v>3205</v>
      </c>
      <c r="E934" t="s">
        <v>1486</v>
      </c>
      <c r="F934" t="s">
        <v>472</v>
      </c>
      <c r="G934" t="str">
        <f t="shared" si="14"/>
        <v xml:space="preserve">COMMENT ON COLUMN PURCHASE_ORDER.DEPOT_ID IS 'It Refer Table DEPOT'; </v>
      </c>
    </row>
    <row r="935" spans="1:7" hidden="1" x14ac:dyDescent="0.25">
      <c r="A935" t="s">
        <v>1175</v>
      </c>
      <c r="B935" t="s">
        <v>581</v>
      </c>
      <c r="C935" t="s">
        <v>4194</v>
      </c>
      <c r="D935" t="s">
        <v>3256</v>
      </c>
      <c r="E935" t="s">
        <v>1486</v>
      </c>
      <c r="F935" t="s">
        <v>1027</v>
      </c>
      <c r="G935" t="str">
        <f t="shared" si="14"/>
        <v xml:space="preserve">COMMENT ON COLUMN PURCHASE_ORDER.EQ_CODE_ID IS 'It Refer Table EQUIPMENT_CODE'; </v>
      </c>
    </row>
    <row r="936" spans="1:7" hidden="1" x14ac:dyDescent="0.25">
      <c r="A936" t="s">
        <v>1175</v>
      </c>
      <c r="B936" t="s">
        <v>1520</v>
      </c>
      <c r="C936" t="s">
        <v>4195</v>
      </c>
      <c r="D936" t="s">
        <v>3064</v>
      </c>
      <c r="E936" t="s">
        <v>1486</v>
      </c>
      <c r="F936" t="s">
        <v>1101</v>
      </c>
      <c r="G936" t="str">
        <f t="shared" si="14"/>
        <v xml:space="preserve">COMMENT ON COLUMN PURCHASE_ORDER.LESSOR_ID IS 'It Refer Table LESSOR'; </v>
      </c>
    </row>
    <row r="937" spans="1:7" hidden="1" x14ac:dyDescent="0.25">
      <c r="A937" t="s">
        <v>1175</v>
      </c>
      <c r="B937" t="s">
        <v>859</v>
      </c>
      <c r="C937" t="s">
        <v>4196</v>
      </c>
      <c r="D937" t="s">
        <v>3138</v>
      </c>
      <c r="E937" t="s">
        <v>1486</v>
      </c>
      <c r="F937" t="s">
        <v>1269</v>
      </c>
      <c r="G937" t="str">
        <f t="shared" si="14"/>
        <v xml:space="preserve">COMMENT ON COLUMN PURCHASE_ORDER.MODIFIED_BY_ID IS 'It Refer Table USER_INFO'; </v>
      </c>
    </row>
    <row r="938" spans="1:7" hidden="1" x14ac:dyDescent="0.25">
      <c r="A938" t="s">
        <v>1175</v>
      </c>
      <c r="B938" t="s">
        <v>1989</v>
      </c>
      <c r="C938" t="s">
        <v>4197</v>
      </c>
      <c r="D938" t="s">
        <v>3692</v>
      </c>
      <c r="E938" t="s">
        <v>1486</v>
      </c>
      <c r="F938" t="s">
        <v>1144</v>
      </c>
      <c r="G938" t="str">
        <f t="shared" si="14"/>
        <v xml:space="preserve">COMMENT ON COLUMN PURCHASE_ORDER.OPERATIONAL_ACTIVITY_ID IS 'It Refer Table OPERATIONAL_ACTIVITY'; </v>
      </c>
    </row>
    <row r="939" spans="1:7" hidden="1" x14ac:dyDescent="0.25">
      <c r="A939" t="s">
        <v>1175</v>
      </c>
      <c r="B939" t="s">
        <v>1629</v>
      </c>
      <c r="C939" t="s">
        <v>4198</v>
      </c>
      <c r="D939" t="s">
        <v>3281</v>
      </c>
      <c r="E939" t="s">
        <v>1486</v>
      </c>
      <c r="F939" t="s">
        <v>1153</v>
      </c>
      <c r="G939" t="str">
        <f t="shared" si="14"/>
        <v xml:space="preserve">COMMENT ON COLUMN PURCHASE_ORDER.PLEDGEE_ID IS 'It Refer Table PLEDGEE'; </v>
      </c>
    </row>
    <row r="940" spans="1:7" hidden="1" x14ac:dyDescent="0.25">
      <c r="A940" t="s">
        <v>1175</v>
      </c>
      <c r="B940" t="s">
        <v>1599</v>
      </c>
      <c r="C940" t="s">
        <v>4199</v>
      </c>
      <c r="D940" t="s">
        <v>3181</v>
      </c>
      <c r="E940" t="s">
        <v>1486</v>
      </c>
      <c r="F940" t="s">
        <v>1159</v>
      </c>
      <c r="G940" t="str">
        <f t="shared" si="14"/>
        <v xml:space="preserve">COMMENT ON COLUMN PURCHASE_ORDER.POOL_MASTER_ID IS 'It Refer Table POOL_MASTER'; </v>
      </c>
    </row>
    <row r="941" spans="1:7" hidden="1" x14ac:dyDescent="0.25">
      <c r="A941" t="s">
        <v>1175</v>
      </c>
      <c r="B941" t="s">
        <v>2649</v>
      </c>
      <c r="C941" t="s">
        <v>4200</v>
      </c>
      <c r="D941" t="s">
        <v>4201</v>
      </c>
      <c r="E941" t="s">
        <v>1486</v>
      </c>
      <c r="F941" t="s">
        <v>1172</v>
      </c>
      <c r="G941" t="str">
        <f t="shared" si="14"/>
        <v xml:space="preserve">COMMENT ON COLUMN PURCHASE_ORDER.PO_BY_ID IS 'It Refer Table PURCHASE_BY'; </v>
      </c>
    </row>
    <row r="942" spans="1:7" hidden="1" x14ac:dyDescent="0.25">
      <c r="A942" t="s">
        <v>1175</v>
      </c>
      <c r="B942" t="s">
        <v>2629</v>
      </c>
      <c r="C942" t="s">
        <v>4202</v>
      </c>
      <c r="D942" t="s">
        <v>4203</v>
      </c>
      <c r="E942" t="s">
        <v>1486</v>
      </c>
      <c r="F942" t="s">
        <v>1173</v>
      </c>
      <c r="G942" t="str">
        <f t="shared" si="14"/>
        <v xml:space="preserve">COMMENT ON COLUMN PURCHASE_ORDER.PO_FROM_ID IS 'It Refer Table PURCHASE_FROM'; </v>
      </c>
    </row>
    <row r="943" spans="1:7" hidden="1" x14ac:dyDescent="0.25">
      <c r="A943" t="s">
        <v>1175</v>
      </c>
      <c r="B943" t="s">
        <v>2632</v>
      </c>
      <c r="C943" t="s">
        <v>4204</v>
      </c>
      <c r="D943" t="s">
        <v>3565</v>
      </c>
      <c r="E943" t="s">
        <v>1486</v>
      </c>
      <c r="F943" t="s">
        <v>1259</v>
      </c>
      <c r="G943" t="str">
        <f t="shared" si="14"/>
        <v xml:space="preserve">COMMENT ON COLUMN PURCHASE_ORDER.REF_TECH_SPEC_ID IS 'It Refer Table TECHNICAL_SPECIFICATION'; </v>
      </c>
    </row>
    <row r="944" spans="1:7" hidden="1" x14ac:dyDescent="0.25">
      <c r="A944" t="s">
        <v>1175</v>
      </c>
      <c r="B944" t="s">
        <v>2502</v>
      </c>
      <c r="C944" t="s">
        <v>4205</v>
      </c>
      <c r="D944" t="s">
        <v>3134</v>
      </c>
      <c r="E944" t="s">
        <v>1486</v>
      </c>
      <c r="F944" t="s">
        <v>1247</v>
      </c>
      <c r="G944" t="str">
        <f t="shared" si="14"/>
        <v xml:space="preserve">COMMENT ON COLUMN PURCHASE_ORDER.SURVEYOR_ID IS 'It Refer Table SURVEYOR'; </v>
      </c>
    </row>
    <row r="945" spans="1:7" hidden="1" x14ac:dyDescent="0.25">
      <c r="A945" t="s">
        <v>1175</v>
      </c>
      <c r="B945" t="s">
        <v>2636</v>
      </c>
      <c r="C945" t="s">
        <v>4206</v>
      </c>
      <c r="D945" t="s">
        <v>4207</v>
      </c>
      <c r="E945" t="s">
        <v>1486</v>
      </c>
      <c r="F945" t="s">
        <v>1251</v>
      </c>
      <c r="G945" t="str">
        <f t="shared" si="14"/>
        <v xml:space="preserve">COMMENT ON COLUMN PURCHASE_ORDER.SURVEY_REQUEST_ID IS 'It Refer Table SURVEY_DETAIL'; </v>
      </c>
    </row>
    <row r="946" spans="1:7" hidden="1" x14ac:dyDescent="0.25">
      <c r="A946" t="s">
        <v>1175</v>
      </c>
      <c r="B946" t="s">
        <v>2637</v>
      </c>
      <c r="C946" t="s">
        <v>4208</v>
      </c>
      <c r="D946" t="s">
        <v>3565</v>
      </c>
      <c r="E946" t="s">
        <v>1486</v>
      </c>
      <c r="F946" t="s">
        <v>1259</v>
      </c>
      <c r="G946" t="str">
        <f t="shared" si="14"/>
        <v xml:space="preserve">COMMENT ON COLUMN PURCHASE_ORDER.TECHNICAL_SPECIFICATION_ID IS 'It Refer Table TECHNICAL_SPECIFICATION'; </v>
      </c>
    </row>
    <row r="947" spans="1:7" hidden="1" x14ac:dyDescent="0.25">
      <c r="A947" t="s">
        <v>1175</v>
      </c>
      <c r="B947" t="s">
        <v>861</v>
      </c>
      <c r="C947" t="s">
        <v>4209</v>
      </c>
      <c r="D947" t="s">
        <v>3329</v>
      </c>
      <c r="E947" t="s">
        <v>1486</v>
      </c>
      <c r="F947" t="s">
        <v>936</v>
      </c>
      <c r="G947" t="str">
        <f t="shared" si="14"/>
        <v xml:space="preserve">COMMENT ON COLUMN PURCHASE_ORDER.TENANT_ID IS 'It Refer Table CLIENT_ORG'; </v>
      </c>
    </row>
    <row r="948" spans="1:7" hidden="1" x14ac:dyDescent="0.25">
      <c r="A948" t="s">
        <v>1175</v>
      </c>
      <c r="B948" t="s">
        <v>1818</v>
      </c>
      <c r="C948" t="s">
        <v>4210</v>
      </c>
      <c r="D948" t="s">
        <v>4211</v>
      </c>
      <c r="E948" t="s">
        <v>1486</v>
      </c>
      <c r="F948" t="s">
        <v>1178</v>
      </c>
      <c r="G948" t="str">
        <f t="shared" si="14"/>
        <v xml:space="preserve">COMMENT ON COLUMN PURCHASE_ORDER.TYPE_ID IS 'It Refer Table PURCHASE_TYPE'; </v>
      </c>
    </row>
    <row r="949" spans="1:7" hidden="1" x14ac:dyDescent="0.25">
      <c r="A949" t="s">
        <v>1175</v>
      </c>
      <c r="B949" t="s">
        <v>1957</v>
      </c>
      <c r="C949" t="s">
        <v>4212</v>
      </c>
      <c r="D949" t="s">
        <v>3342</v>
      </c>
      <c r="E949" t="s">
        <v>1486</v>
      </c>
      <c r="F949" t="s">
        <v>975</v>
      </c>
      <c r="G949" t="str">
        <f t="shared" si="14"/>
        <v xml:space="preserve">COMMENT ON COLUMN PURCHASE_ORDER.VENDOR_CURRENCY_ID IS 'It Refer Table CURRENCY'; </v>
      </c>
    </row>
    <row r="950" spans="1:7" hidden="1" x14ac:dyDescent="0.25">
      <c r="A950" t="s">
        <v>1175</v>
      </c>
      <c r="B950" t="s">
        <v>1954</v>
      </c>
      <c r="C950" t="s">
        <v>4213</v>
      </c>
      <c r="D950" t="s">
        <v>3552</v>
      </c>
      <c r="E950" t="s">
        <v>1486</v>
      </c>
      <c r="F950" t="s">
        <v>1272</v>
      </c>
      <c r="G950" t="str">
        <f t="shared" si="14"/>
        <v xml:space="preserve">COMMENT ON COLUMN PURCHASE_ORDER.VENDOR_ID IS 'It Refer Table VENDOR'; </v>
      </c>
    </row>
    <row r="951" spans="1:7" hidden="1" x14ac:dyDescent="0.25">
      <c r="A951" t="s">
        <v>1175</v>
      </c>
      <c r="B951" t="s">
        <v>2387</v>
      </c>
      <c r="C951" t="s">
        <v>4214</v>
      </c>
      <c r="D951" t="s">
        <v>3140</v>
      </c>
      <c r="E951" t="s">
        <v>1486</v>
      </c>
      <c r="F951" t="s">
        <v>1275</v>
      </c>
      <c r="G951" t="str">
        <f t="shared" si="14"/>
        <v xml:space="preserve">COMMENT ON COLUMN PURCHASE_ORDER.WORK_FLOW_ID IS 'It Refer Table WORK_FLOW'; </v>
      </c>
    </row>
    <row r="952" spans="1:7" hidden="1" x14ac:dyDescent="0.25">
      <c r="A952" t="s">
        <v>1175</v>
      </c>
      <c r="B952" t="s">
        <v>2639</v>
      </c>
      <c r="C952" t="s">
        <v>4215</v>
      </c>
      <c r="D952" t="s">
        <v>4216</v>
      </c>
      <c r="E952" t="s">
        <v>1486</v>
      </c>
      <c r="F952" t="s">
        <v>1282</v>
      </c>
      <c r="G952" t="str">
        <f t="shared" si="14"/>
        <v xml:space="preserve">COMMENT ON COLUMN PURCHASE_ORDER.WORK_ORDER_ID IS 'It Refer Table WORK_ORDER'; </v>
      </c>
    </row>
    <row r="953" spans="1:7" hidden="1" x14ac:dyDescent="0.25">
      <c r="A953" t="s">
        <v>1177</v>
      </c>
      <c r="B953" t="s">
        <v>581</v>
      </c>
      <c r="C953" t="s">
        <v>4217</v>
      </c>
      <c r="D953" t="s">
        <v>3256</v>
      </c>
      <c r="E953" t="s">
        <v>1486</v>
      </c>
      <c r="F953" t="s">
        <v>1027</v>
      </c>
      <c r="G953" t="str">
        <f t="shared" si="14"/>
        <v xml:space="preserve">COMMENT ON COLUMN PURCHASE_PRICE.EQ_CODE_ID IS 'It Refer Table EQUIPMENT_CODE'; </v>
      </c>
    </row>
    <row r="954" spans="1:7" hidden="1" x14ac:dyDescent="0.25">
      <c r="A954" t="s">
        <v>1178</v>
      </c>
      <c r="B954" t="s">
        <v>857</v>
      </c>
      <c r="C954" t="s">
        <v>4218</v>
      </c>
      <c r="D954" t="s">
        <v>3138</v>
      </c>
      <c r="E954" t="s">
        <v>1486</v>
      </c>
      <c r="F954" t="s">
        <v>1269</v>
      </c>
      <c r="G954" t="str">
        <f t="shared" si="14"/>
        <v xml:space="preserve">COMMENT ON COLUMN PURCHASE_TYPE.CREATED_BY_ID IS 'It Refer Table USER_INFO'; </v>
      </c>
    </row>
    <row r="955" spans="1:7" hidden="1" x14ac:dyDescent="0.25">
      <c r="A955" t="s">
        <v>1178</v>
      </c>
      <c r="B955" t="s">
        <v>859</v>
      </c>
      <c r="C955" t="s">
        <v>4219</v>
      </c>
      <c r="D955" t="s">
        <v>3138</v>
      </c>
      <c r="E955" t="s">
        <v>1486</v>
      </c>
      <c r="F955" t="s">
        <v>1269</v>
      </c>
      <c r="G955" t="str">
        <f t="shared" si="14"/>
        <v xml:space="preserve">COMMENT ON COLUMN PURCHASE_TYPE.MODIFIED_BY_ID IS 'It Refer Table USER_INFO'; </v>
      </c>
    </row>
    <row r="956" spans="1:7" hidden="1" x14ac:dyDescent="0.25">
      <c r="A956" t="s">
        <v>1178</v>
      </c>
      <c r="B956" t="s">
        <v>861</v>
      </c>
      <c r="C956" t="s">
        <v>4220</v>
      </c>
      <c r="D956" t="s">
        <v>3329</v>
      </c>
      <c r="E956" t="s">
        <v>1486</v>
      </c>
      <c r="F956" t="s">
        <v>936</v>
      </c>
      <c r="G956" t="str">
        <f t="shared" si="14"/>
        <v xml:space="preserve">COMMENT ON COLUMN PURCHASE_TYPE.TENANT_ID IS 'It Refer Table CLIENT_ORG'; </v>
      </c>
    </row>
    <row r="957" spans="1:7" hidden="1" x14ac:dyDescent="0.25">
      <c r="A957" t="s">
        <v>1179</v>
      </c>
      <c r="B957" t="s">
        <v>1865</v>
      </c>
      <c r="C957" t="s">
        <v>4221</v>
      </c>
      <c r="D957" t="s">
        <v>3532</v>
      </c>
      <c r="E957" t="s">
        <v>1486</v>
      </c>
      <c r="F957" t="s">
        <v>954</v>
      </c>
      <c r="G957" t="str">
        <f t="shared" si="14"/>
        <v xml:space="preserve">COMMENT ON COLUMN QUANTITY_PURCHASE.CONTAINER_STATUS_ID IS 'It Refer Table CONTAINER_STATUS'; </v>
      </c>
    </row>
    <row r="958" spans="1:7" hidden="1" x14ac:dyDescent="0.25">
      <c r="A958" t="s">
        <v>1179</v>
      </c>
      <c r="B958" t="s">
        <v>581</v>
      </c>
      <c r="C958" t="s">
        <v>4222</v>
      </c>
      <c r="D958" t="s">
        <v>3256</v>
      </c>
      <c r="E958" t="s">
        <v>1486</v>
      </c>
      <c r="F958" t="s">
        <v>1027</v>
      </c>
      <c r="G958" t="str">
        <f t="shared" si="14"/>
        <v xml:space="preserve">COMMENT ON COLUMN QUANTITY_PURCHASE.EQ_CODE_ID IS 'It Refer Table EQUIPMENT_CODE'; </v>
      </c>
    </row>
    <row r="959" spans="1:7" hidden="1" x14ac:dyDescent="0.25">
      <c r="A959" t="s">
        <v>1179</v>
      </c>
      <c r="B959" t="s">
        <v>1883</v>
      </c>
      <c r="C959" t="s">
        <v>4223</v>
      </c>
      <c r="D959" t="s">
        <v>3542</v>
      </c>
      <c r="E959" t="s">
        <v>1486</v>
      </c>
      <c r="F959" t="s">
        <v>1045</v>
      </c>
      <c r="G959" t="str">
        <f t="shared" si="14"/>
        <v xml:space="preserve">COMMENT ON COLUMN QUANTITY_PURCHASE.FLOOR_TYPE_ID IS 'It Refer Table FLOOR_TYPE'; </v>
      </c>
    </row>
    <row r="960" spans="1:7" hidden="1" x14ac:dyDescent="0.25">
      <c r="A960" t="s">
        <v>1179</v>
      </c>
      <c r="B960" t="s">
        <v>1857</v>
      </c>
      <c r="C960" t="s">
        <v>4224</v>
      </c>
      <c r="D960" t="s">
        <v>3552</v>
      </c>
      <c r="E960" t="s">
        <v>1486</v>
      </c>
      <c r="F960" t="s">
        <v>1272</v>
      </c>
      <c r="G960" t="str">
        <f t="shared" si="14"/>
        <v xml:space="preserve">COMMENT ON COLUMN QUANTITY_PURCHASE.MANUFACTURER_ID IS 'It Refer Table VENDOR'; </v>
      </c>
    </row>
    <row r="961" spans="1:7" hidden="1" x14ac:dyDescent="0.25">
      <c r="A961" t="s">
        <v>1179</v>
      </c>
      <c r="B961" t="s">
        <v>529</v>
      </c>
      <c r="C961" t="s">
        <v>4225</v>
      </c>
      <c r="D961" t="s">
        <v>3205</v>
      </c>
      <c r="E961" t="s">
        <v>1486</v>
      </c>
      <c r="F961" t="s">
        <v>472</v>
      </c>
      <c r="G961" t="str">
        <f t="shared" si="14"/>
        <v xml:space="preserve">COMMENT ON COLUMN QUANTITY_PURCHASE.PURCHASE_DEPOT_ID IS 'It Refer Table DEPOT'; </v>
      </c>
    </row>
    <row r="962" spans="1:7" hidden="1" x14ac:dyDescent="0.25">
      <c r="A962" t="s">
        <v>1179</v>
      </c>
      <c r="B962" t="s">
        <v>1861</v>
      </c>
      <c r="C962" t="s">
        <v>4226</v>
      </c>
      <c r="D962" t="s">
        <v>3189</v>
      </c>
      <c r="E962" t="s">
        <v>1486</v>
      </c>
      <c r="F962" t="s">
        <v>1175</v>
      </c>
      <c r="G962" t="str">
        <f t="shared" si="14"/>
        <v xml:space="preserve">COMMENT ON COLUMN QUANTITY_PURCHASE.PURCHASE_ORDER_ID IS 'It Refer Table PURCHASE_ORDER'; </v>
      </c>
    </row>
    <row r="963" spans="1:7" hidden="1" x14ac:dyDescent="0.25">
      <c r="A963" t="s">
        <v>1179</v>
      </c>
      <c r="B963" t="s">
        <v>1822</v>
      </c>
      <c r="C963" t="s">
        <v>4227</v>
      </c>
      <c r="D963" t="s">
        <v>3562</v>
      </c>
      <c r="E963" t="s">
        <v>1486</v>
      </c>
      <c r="F963" t="s">
        <v>1213</v>
      </c>
      <c r="G963" t="str">
        <f t="shared" ref="G963:G1026" si="15" xml:space="preserve"> CONCATENATE("COMMENT ON COLUMN ",A963,".",B963," IS 'It Refer Table ",F963,"'; ")</f>
        <v xml:space="preserve">COMMENT ON COLUMN QUANTITY_PURCHASE.SALE_CONDITION_ID IS 'It Refer Table SALE_CONDITION'; </v>
      </c>
    </row>
    <row r="964" spans="1:7" hidden="1" x14ac:dyDescent="0.25">
      <c r="A964" t="s">
        <v>1179</v>
      </c>
      <c r="B964" t="s">
        <v>2657</v>
      </c>
      <c r="C964" t="s">
        <v>4228</v>
      </c>
      <c r="D964" t="s">
        <v>3565</v>
      </c>
      <c r="E964" t="s">
        <v>1486</v>
      </c>
      <c r="F964" t="s">
        <v>1259</v>
      </c>
      <c r="G964" t="str">
        <f t="shared" si="15"/>
        <v xml:space="preserve">COMMENT ON COLUMN QUANTITY_PURCHASE.TECH_SPEC IS 'It Refer Table TECHNICAL_SPECIFICATION'; </v>
      </c>
    </row>
    <row r="965" spans="1:7" hidden="1" x14ac:dyDescent="0.25">
      <c r="A965" t="s">
        <v>1179</v>
      </c>
      <c r="B965" t="s">
        <v>861</v>
      </c>
      <c r="C965" t="s">
        <v>4229</v>
      </c>
      <c r="D965" t="s">
        <v>3329</v>
      </c>
      <c r="E965" t="s">
        <v>1486</v>
      </c>
      <c r="F965" t="s">
        <v>936</v>
      </c>
      <c r="G965" t="str">
        <f t="shared" si="15"/>
        <v xml:space="preserve">COMMENT ON COLUMN QUANTITY_PURCHASE.TENANT_ID IS 'It Refer Table CLIENT_ORG'; </v>
      </c>
    </row>
    <row r="966" spans="1:7" hidden="1" x14ac:dyDescent="0.25">
      <c r="A966" t="s">
        <v>1180</v>
      </c>
      <c r="B966" t="s">
        <v>2353</v>
      </c>
      <c r="C966" t="s">
        <v>4230</v>
      </c>
      <c r="D966" t="s">
        <v>3796</v>
      </c>
      <c r="E966" t="s">
        <v>1486</v>
      </c>
      <c r="F966" t="s">
        <v>1206</v>
      </c>
      <c r="G966" t="str">
        <f t="shared" si="15"/>
        <v xml:space="preserve">COMMENT ON COLUMN QUERY_FIELD.REPORT_QUERY_ID IS 'It Refer Table REPORT_QUERY'; </v>
      </c>
    </row>
    <row r="967" spans="1:7" hidden="1" x14ac:dyDescent="0.25">
      <c r="A967" t="s">
        <v>1183</v>
      </c>
      <c r="B967" t="s">
        <v>857</v>
      </c>
      <c r="C967" t="s">
        <v>4231</v>
      </c>
      <c r="D967" t="s">
        <v>3138</v>
      </c>
      <c r="E967" t="s">
        <v>1486</v>
      </c>
      <c r="F967" t="s">
        <v>1269</v>
      </c>
      <c r="G967" t="str">
        <f t="shared" si="15"/>
        <v xml:space="preserve">COMMENT ON COLUMN RANGE_TYPE.CREATED_BY_ID IS 'It Refer Table USER_INFO'; </v>
      </c>
    </row>
    <row r="968" spans="1:7" hidden="1" x14ac:dyDescent="0.25">
      <c r="A968" t="s">
        <v>1183</v>
      </c>
      <c r="B968" t="s">
        <v>859</v>
      </c>
      <c r="C968" t="s">
        <v>4232</v>
      </c>
      <c r="D968" t="s">
        <v>3138</v>
      </c>
      <c r="E968" t="s">
        <v>1486</v>
      </c>
      <c r="F968" t="s">
        <v>1269</v>
      </c>
      <c r="G968" t="str">
        <f t="shared" si="15"/>
        <v xml:space="preserve">COMMENT ON COLUMN RANGE_TYPE.MODIFIED_BY_ID IS 'It Refer Table USER_INFO'; </v>
      </c>
    </row>
    <row r="969" spans="1:7" hidden="1" x14ac:dyDescent="0.25">
      <c r="A969" t="s">
        <v>1183</v>
      </c>
      <c r="B969" t="s">
        <v>861</v>
      </c>
      <c r="C969" t="s">
        <v>4233</v>
      </c>
      <c r="D969" t="s">
        <v>3329</v>
      </c>
      <c r="E969" t="s">
        <v>1486</v>
      </c>
      <c r="F969" t="s">
        <v>936</v>
      </c>
      <c r="G969" t="str">
        <f t="shared" si="15"/>
        <v xml:space="preserve">COMMENT ON COLUMN RANGE_TYPE.TENANT_ID IS 'It Refer Table CLIENT_ORG'; </v>
      </c>
    </row>
    <row r="970" spans="1:7" hidden="1" x14ac:dyDescent="0.25">
      <c r="A970" t="s">
        <v>1184</v>
      </c>
      <c r="B970" t="s">
        <v>2669</v>
      </c>
      <c r="C970" t="s">
        <v>3176</v>
      </c>
      <c r="D970" t="s">
        <v>3170</v>
      </c>
      <c r="E970" t="s">
        <v>1486</v>
      </c>
      <c r="F970" t="s">
        <v>1141</v>
      </c>
      <c r="G970" t="str">
        <f t="shared" si="15"/>
        <v xml:space="preserve">COMMENT ON COLUMN RA_EXT_DEP_NOTE.EXT_DEP_NOTE_ID IS 'It Refer Table NOTE'; </v>
      </c>
    </row>
    <row r="971" spans="1:7" hidden="1" x14ac:dyDescent="0.25">
      <c r="A971" t="s">
        <v>1184</v>
      </c>
      <c r="B971" t="s">
        <v>2670</v>
      </c>
      <c r="C971" t="s">
        <v>3092</v>
      </c>
      <c r="D971" t="s">
        <v>3090</v>
      </c>
      <c r="E971" t="s">
        <v>1486</v>
      </c>
      <c r="F971" t="s">
        <v>1189</v>
      </c>
      <c r="G971" t="str">
        <f t="shared" si="15"/>
        <v xml:space="preserve">COMMENT ON COLUMN RA_EXT_DEP_NOTE.RA_ID IS 'It Refer Table REDEL_AUTH'; </v>
      </c>
    </row>
    <row r="972" spans="1:7" hidden="1" x14ac:dyDescent="0.25">
      <c r="A972" t="s">
        <v>1185</v>
      </c>
      <c r="B972" t="s">
        <v>2671</v>
      </c>
      <c r="C972" t="s">
        <v>3175</v>
      </c>
      <c r="D972" t="s">
        <v>3170</v>
      </c>
      <c r="E972" t="s">
        <v>1486</v>
      </c>
      <c r="F972" t="s">
        <v>1141</v>
      </c>
      <c r="G972" t="str">
        <f t="shared" si="15"/>
        <v xml:space="preserve">COMMENT ON COLUMN RA_EXT_NOTE.EXT_NOTE_ID IS 'It Refer Table NOTE'; </v>
      </c>
    </row>
    <row r="973" spans="1:7" hidden="1" x14ac:dyDescent="0.25">
      <c r="A973" t="s">
        <v>1185</v>
      </c>
      <c r="B973" t="s">
        <v>2670</v>
      </c>
      <c r="C973" t="s">
        <v>3091</v>
      </c>
      <c r="D973" t="s">
        <v>3090</v>
      </c>
      <c r="E973" t="s">
        <v>1486</v>
      </c>
      <c r="F973" t="s">
        <v>1189</v>
      </c>
      <c r="G973" t="str">
        <f t="shared" si="15"/>
        <v xml:space="preserve">COMMENT ON COLUMN RA_EXT_NOTE.RA_ID IS 'It Refer Table REDEL_AUTH'; </v>
      </c>
    </row>
    <row r="974" spans="1:7" hidden="1" x14ac:dyDescent="0.25">
      <c r="A974" t="s">
        <v>1186</v>
      </c>
      <c r="B974" t="s">
        <v>2672</v>
      </c>
      <c r="C974" t="s">
        <v>3174</v>
      </c>
      <c r="D974" t="s">
        <v>3170</v>
      </c>
      <c r="E974" t="s">
        <v>1486</v>
      </c>
      <c r="F974" t="s">
        <v>1141</v>
      </c>
      <c r="G974" t="str">
        <f t="shared" si="15"/>
        <v xml:space="preserve">COMMENT ON COLUMN RA_INT_NOTE.INT_NOTE_ID IS 'It Refer Table NOTE'; </v>
      </c>
    </row>
    <row r="975" spans="1:7" hidden="1" x14ac:dyDescent="0.25">
      <c r="A975" t="s">
        <v>1186</v>
      </c>
      <c r="B975" t="s">
        <v>2670</v>
      </c>
      <c r="C975" t="s">
        <v>3089</v>
      </c>
      <c r="D975" t="s">
        <v>3090</v>
      </c>
      <c r="E975" t="s">
        <v>1486</v>
      </c>
      <c r="F975" t="s">
        <v>1189</v>
      </c>
      <c r="G975" t="str">
        <f t="shared" si="15"/>
        <v xml:space="preserve">COMMENT ON COLUMN RA_INT_NOTE.RA_ID IS 'It Refer Table REDEL_AUTH'; </v>
      </c>
    </row>
    <row r="976" spans="1:7" hidden="1" x14ac:dyDescent="0.25">
      <c r="A976" t="s">
        <v>1187</v>
      </c>
      <c r="B976" t="s">
        <v>857</v>
      </c>
      <c r="C976" t="s">
        <v>4234</v>
      </c>
      <c r="D976" t="s">
        <v>3138</v>
      </c>
      <c r="E976" t="s">
        <v>1486</v>
      </c>
      <c r="F976" t="s">
        <v>1269</v>
      </c>
      <c r="G976" t="str">
        <f t="shared" si="15"/>
        <v xml:space="preserve">COMMENT ON COLUMN RECOVERY.CREATED_BY_ID IS 'It Refer Table USER_INFO'; </v>
      </c>
    </row>
    <row r="977" spans="1:7" hidden="1" x14ac:dyDescent="0.25">
      <c r="A977" t="s">
        <v>1187</v>
      </c>
      <c r="B977" t="s">
        <v>1581</v>
      </c>
      <c r="C977" t="s">
        <v>4235</v>
      </c>
      <c r="D977" t="s">
        <v>3200</v>
      </c>
      <c r="E977" t="s">
        <v>1486</v>
      </c>
      <c r="F977" t="s">
        <v>977</v>
      </c>
      <c r="G977" t="str">
        <f t="shared" si="15"/>
        <v xml:space="preserve">COMMENT ON COLUMN RECOVERY.CUSTOMER_ID IS 'It Refer Table CUSTOMER'; </v>
      </c>
    </row>
    <row r="978" spans="1:7" hidden="1" x14ac:dyDescent="0.25">
      <c r="A978" t="s">
        <v>1187</v>
      </c>
      <c r="B978" t="s">
        <v>578</v>
      </c>
      <c r="C978" t="s">
        <v>4236</v>
      </c>
      <c r="D978" t="s">
        <v>3047</v>
      </c>
      <c r="E978" t="s">
        <v>1486</v>
      </c>
      <c r="F978" t="s">
        <v>441</v>
      </c>
      <c r="G978" t="str">
        <f t="shared" si="15"/>
        <v xml:space="preserve">COMMENT ON COLUMN RECOVERY.LEASE_CONTRACT_ID IS 'It Refer Table LEASE_CONTRACT'; </v>
      </c>
    </row>
    <row r="979" spans="1:7" hidden="1" x14ac:dyDescent="0.25">
      <c r="A979" t="s">
        <v>1187</v>
      </c>
      <c r="B979" t="s">
        <v>859</v>
      </c>
      <c r="C979" t="s">
        <v>4237</v>
      </c>
      <c r="D979" t="s">
        <v>3138</v>
      </c>
      <c r="E979" t="s">
        <v>1486</v>
      </c>
      <c r="F979" t="s">
        <v>1269</v>
      </c>
      <c r="G979" t="str">
        <f t="shared" si="15"/>
        <v xml:space="preserve">COMMENT ON COLUMN RECOVERY.MODIFIED_BY_ID IS 'It Refer Table USER_INFO'; </v>
      </c>
    </row>
    <row r="980" spans="1:7" hidden="1" x14ac:dyDescent="0.25">
      <c r="A980" t="s">
        <v>1187</v>
      </c>
      <c r="B980" t="s">
        <v>2681</v>
      </c>
      <c r="C980" t="s">
        <v>4238</v>
      </c>
      <c r="D980" t="s">
        <v>3342</v>
      </c>
      <c r="E980" t="s">
        <v>1486</v>
      </c>
      <c r="F980" t="s">
        <v>975</v>
      </c>
      <c r="G980" t="str">
        <f t="shared" si="15"/>
        <v xml:space="preserve">COMMENT ON COLUMN RECOVERY.REC_CUR IS 'It Refer Table CURRENCY'; </v>
      </c>
    </row>
    <row r="981" spans="1:7" hidden="1" x14ac:dyDescent="0.25">
      <c r="A981" t="s">
        <v>1187</v>
      </c>
      <c r="B981" t="s">
        <v>861</v>
      </c>
      <c r="C981" t="s">
        <v>4239</v>
      </c>
      <c r="D981" t="s">
        <v>3329</v>
      </c>
      <c r="E981" t="s">
        <v>1486</v>
      </c>
      <c r="F981" t="s">
        <v>936</v>
      </c>
      <c r="G981" t="str">
        <f t="shared" si="15"/>
        <v xml:space="preserve">COMMENT ON COLUMN RECOVERY.TENANT_ID IS 'It Refer Table CLIENT_ORG'; </v>
      </c>
    </row>
    <row r="982" spans="1:7" hidden="1" x14ac:dyDescent="0.25">
      <c r="A982" t="s">
        <v>1189</v>
      </c>
      <c r="B982" t="s">
        <v>1743</v>
      </c>
      <c r="C982" t="s">
        <v>4240</v>
      </c>
      <c r="D982" t="s">
        <v>3467</v>
      </c>
      <c r="E982" t="s">
        <v>1486</v>
      </c>
      <c r="F982" t="s">
        <v>926</v>
      </c>
      <c r="G982" t="str">
        <f t="shared" si="15"/>
        <v xml:space="preserve">COMMENT ON COLUMN REDEL_AUTH.BUSINESS_TYPE_ID IS 'It Refer Table BUSINESS_TYPE'; </v>
      </c>
    </row>
    <row r="983" spans="1:7" hidden="1" x14ac:dyDescent="0.25">
      <c r="A983" t="s">
        <v>1189</v>
      </c>
      <c r="B983" t="s">
        <v>1744</v>
      </c>
      <c r="C983" t="s">
        <v>4241</v>
      </c>
      <c r="D983" t="s">
        <v>3138</v>
      </c>
      <c r="E983" t="s">
        <v>1486</v>
      </c>
      <c r="F983" t="s">
        <v>1269</v>
      </c>
      <c r="G983" t="str">
        <f t="shared" si="15"/>
        <v xml:space="preserve">COMMENT ON COLUMN REDEL_AUTH.CANCELLED_BY_ID IS 'It Refer Table USER_INFO'; </v>
      </c>
    </row>
    <row r="984" spans="1:7" hidden="1" x14ac:dyDescent="0.25">
      <c r="A984" t="s">
        <v>1189</v>
      </c>
      <c r="B984" t="s">
        <v>857</v>
      </c>
      <c r="C984" t="s">
        <v>4242</v>
      </c>
      <c r="D984" t="s">
        <v>3138</v>
      </c>
      <c r="E984" t="s">
        <v>1486</v>
      </c>
      <c r="F984" t="s">
        <v>1269</v>
      </c>
      <c r="G984" t="str">
        <f t="shared" si="15"/>
        <v xml:space="preserve">COMMENT ON COLUMN REDEL_AUTH.CREATED_BY_ID IS 'It Refer Table USER_INFO'; </v>
      </c>
    </row>
    <row r="985" spans="1:7" hidden="1" x14ac:dyDescent="0.25">
      <c r="A985" t="s">
        <v>1189</v>
      </c>
      <c r="B985" t="s">
        <v>1581</v>
      </c>
      <c r="C985" t="s">
        <v>4243</v>
      </c>
      <c r="D985" t="s">
        <v>3200</v>
      </c>
      <c r="E985" t="s">
        <v>1486</v>
      </c>
      <c r="F985" t="s">
        <v>977</v>
      </c>
      <c r="G985" t="str">
        <f t="shared" si="15"/>
        <v xml:space="preserve">COMMENT ON COLUMN REDEL_AUTH.CUSTOMER_ID IS 'It Refer Table CUSTOMER'; </v>
      </c>
    </row>
    <row r="986" spans="1:7" hidden="1" x14ac:dyDescent="0.25">
      <c r="A986" t="s">
        <v>1189</v>
      </c>
      <c r="B986" t="s">
        <v>1616</v>
      </c>
      <c r="C986" t="s">
        <v>4244</v>
      </c>
      <c r="D986" t="s">
        <v>3205</v>
      </c>
      <c r="E986" t="s">
        <v>1486</v>
      </c>
      <c r="F986" t="s">
        <v>472</v>
      </c>
      <c r="G986" t="str">
        <f t="shared" si="15"/>
        <v xml:space="preserve">COMMENT ON COLUMN REDEL_AUTH.DEPOT_ID IS 'It Refer Table DEPOT'; </v>
      </c>
    </row>
    <row r="987" spans="1:7" hidden="1" x14ac:dyDescent="0.25">
      <c r="A987" t="s">
        <v>1189</v>
      </c>
      <c r="B987" t="s">
        <v>859</v>
      </c>
      <c r="C987" t="s">
        <v>4245</v>
      </c>
      <c r="D987" t="s">
        <v>3138</v>
      </c>
      <c r="E987" t="s">
        <v>1486</v>
      </c>
      <c r="F987" t="s">
        <v>1269</v>
      </c>
      <c r="G987" t="str">
        <f t="shared" si="15"/>
        <v xml:space="preserve">COMMENT ON COLUMN REDEL_AUTH.MODIFIED_BY_ID IS 'It Refer Table USER_INFO'; </v>
      </c>
    </row>
    <row r="988" spans="1:7" hidden="1" x14ac:dyDescent="0.25">
      <c r="A988" t="s">
        <v>1189</v>
      </c>
      <c r="B988" t="s">
        <v>861</v>
      </c>
      <c r="C988" t="s">
        <v>4246</v>
      </c>
      <c r="D988" t="s">
        <v>3329</v>
      </c>
      <c r="E988" t="s">
        <v>1486</v>
      </c>
      <c r="F988" t="s">
        <v>936</v>
      </c>
      <c r="G988" t="str">
        <f t="shared" si="15"/>
        <v xml:space="preserve">COMMENT ON COLUMN REDEL_AUTH.TENANT_ID IS 'It Refer Table CLIENT_ORG'; </v>
      </c>
    </row>
    <row r="989" spans="1:7" hidden="1" x14ac:dyDescent="0.25">
      <c r="A989" t="s">
        <v>443</v>
      </c>
      <c r="B989" t="s">
        <v>1648</v>
      </c>
      <c r="C989" t="s">
        <v>4247</v>
      </c>
      <c r="D989" t="s">
        <v>3236</v>
      </c>
      <c r="E989" t="s">
        <v>1486</v>
      </c>
      <c r="F989" t="s">
        <v>131</v>
      </c>
      <c r="G989" t="str">
        <f t="shared" si="15"/>
        <v xml:space="preserve">COMMENT ON COLUMN REDEL_AUTH_DETAIL.BOOKING_ID IS 'It Refer Table BOOKING'; </v>
      </c>
    </row>
    <row r="990" spans="1:7" hidden="1" x14ac:dyDescent="0.25">
      <c r="A990" t="s">
        <v>443</v>
      </c>
      <c r="B990" t="s">
        <v>1546</v>
      </c>
      <c r="C990" t="s">
        <v>4248</v>
      </c>
      <c r="D990" t="s">
        <v>3228</v>
      </c>
      <c r="E990" t="s">
        <v>1486</v>
      </c>
      <c r="F990" t="s">
        <v>945</v>
      </c>
      <c r="G990" t="str">
        <f t="shared" si="15"/>
        <v xml:space="preserve">COMMENT ON COLUMN REDEL_AUTH_DETAIL.CONTAINER_ID IS 'It Refer Table CONTAINER'; </v>
      </c>
    </row>
    <row r="991" spans="1:7" hidden="1" x14ac:dyDescent="0.25">
      <c r="A991" t="s">
        <v>443</v>
      </c>
      <c r="B991" t="s">
        <v>1865</v>
      </c>
      <c r="C991" t="s">
        <v>4249</v>
      </c>
      <c r="D991" t="s">
        <v>3532</v>
      </c>
      <c r="E991" t="s">
        <v>1486</v>
      </c>
      <c r="F991" t="s">
        <v>954</v>
      </c>
      <c r="G991" t="str">
        <f t="shared" si="15"/>
        <v xml:space="preserve">COMMENT ON COLUMN REDEL_AUTH_DETAIL.CONTAINER_STATUS_ID IS 'It Refer Table CONTAINER_STATUS'; </v>
      </c>
    </row>
    <row r="992" spans="1:7" hidden="1" x14ac:dyDescent="0.25">
      <c r="A992" t="s">
        <v>443</v>
      </c>
      <c r="B992" t="s">
        <v>578</v>
      </c>
      <c r="C992" t="s">
        <v>4250</v>
      </c>
      <c r="D992" t="s">
        <v>3047</v>
      </c>
      <c r="E992" t="s">
        <v>1486</v>
      </c>
      <c r="F992" t="s">
        <v>441</v>
      </c>
      <c r="G992" t="str">
        <f t="shared" si="15"/>
        <v xml:space="preserve">COMMENT ON COLUMN REDEL_AUTH_DETAIL.LEASE_CONTRACT_ID IS 'It Refer Table LEASE_CONTRACT'; </v>
      </c>
    </row>
    <row r="993" spans="1:7" hidden="1" x14ac:dyDescent="0.25">
      <c r="A993" t="s">
        <v>443</v>
      </c>
      <c r="B993" t="s">
        <v>1659</v>
      </c>
      <c r="C993" t="s">
        <v>4251</v>
      </c>
      <c r="D993" t="s">
        <v>3090</v>
      </c>
      <c r="E993" t="s">
        <v>1486</v>
      </c>
      <c r="F993" t="s">
        <v>1189</v>
      </c>
      <c r="G993" t="str">
        <f t="shared" si="15"/>
        <v xml:space="preserve">COMMENT ON COLUMN REDEL_AUTH_DETAIL.REDEL_AUTH_ID IS 'It Refer Table REDEL_AUTH'; </v>
      </c>
    </row>
    <row r="994" spans="1:7" hidden="1" x14ac:dyDescent="0.25">
      <c r="A994" t="s">
        <v>443</v>
      </c>
      <c r="B994" t="s">
        <v>1995</v>
      </c>
      <c r="C994" t="s">
        <v>4252</v>
      </c>
      <c r="D994" t="s">
        <v>3695</v>
      </c>
      <c r="E994" t="s">
        <v>1486</v>
      </c>
      <c r="F994" t="s">
        <v>1202</v>
      </c>
      <c r="G994" t="str">
        <f t="shared" si="15"/>
        <v xml:space="preserve">COMMENT ON COLUMN REDEL_AUTH_DETAIL.RE_BILLING_ID IS 'It Refer Table REPAIR_RE_BILLING'; </v>
      </c>
    </row>
    <row r="995" spans="1:7" hidden="1" x14ac:dyDescent="0.25">
      <c r="A995" t="s">
        <v>443</v>
      </c>
      <c r="B995" t="s">
        <v>1609</v>
      </c>
      <c r="C995" t="s">
        <v>4253</v>
      </c>
      <c r="D995" t="s">
        <v>3128</v>
      </c>
      <c r="E995" t="s">
        <v>1486</v>
      </c>
      <c r="F995" t="s">
        <v>1244</v>
      </c>
      <c r="G995" t="str">
        <f t="shared" si="15"/>
        <v xml:space="preserve">COMMENT ON COLUMN REDEL_AUTH_DETAIL.SPECIAL_OFFER_ID IS 'It Refer Table SPECIAL_OFFER'; </v>
      </c>
    </row>
    <row r="996" spans="1:7" hidden="1" x14ac:dyDescent="0.25">
      <c r="A996" t="s">
        <v>1190</v>
      </c>
      <c r="B996" t="s">
        <v>578</v>
      </c>
      <c r="C996" t="s">
        <v>4254</v>
      </c>
      <c r="D996" t="s">
        <v>3047</v>
      </c>
      <c r="E996" t="s">
        <v>1486</v>
      </c>
      <c r="F996" t="s">
        <v>441</v>
      </c>
      <c r="G996" t="str">
        <f t="shared" si="15"/>
        <v xml:space="preserve">COMMENT ON COLUMN REDEL_AUTH_NOTE.LEASE_CONTRACT_ID IS 'It Refer Table LEASE_CONTRACT'; </v>
      </c>
    </row>
    <row r="997" spans="1:7" hidden="1" x14ac:dyDescent="0.25">
      <c r="A997" t="s">
        <v>1190</v>
      </c>
      <c r="B997" t="s">
        <v>863</v>
      </c>
      <c r="C997" t="s">
        <v>4255</v>
      </c>
      <c r="D997" t="s">
        <v>3138</v>
      </c>
      <c r="E997" t="s">
        <v>1486</v>
      </c>
      <c r="F997" t="s">
        <v>1269</v>
      </c>
      <c r="G997" t="str">
        <f t="shared" si="15"/>
        <v xml:space="preserve">COMMENT ON COLUMN REDEL_AUTH_NOTE.USER_ID IS 'It Refer Table USER_INFO'; </v>
      </c>
    </row>
    <row r="998" spans="1:7" hidden="1" x14ac:dyDescent="0.25">
      <c r="A998" t="s">
        <v>1192</v>
      </c>
      <c r="B998" t="s">
        <v>1709</v>
      </c>
      <c r="C998" t="s">
        <v>4256</v>
      </c>
      <c r="D998" t="s">
        <v>3345</v>
      </c>
      <c r="E998" t="s">
        <v>1486</v>
      </c>
      <c r="F998" t="s">
        <v>957</v>
      </c>
      <c r="G998" t="str">
        <f t="shared" si="15"/>
        <v xml:space="preserve">COMMENT ON COLUMN REGION.CONTINENT_ID IS 'It Refer Table CONTINENT'; </v>
      </c>
    </row>
    <row r="999" spans="1:7" hidden="1" x14ac:dyDescent="0.25">
      <c r="A999" t="s">
        <v>1192</v>
      </c>
      <c r="B999" t="s">
        <v>857</v>
      </c>
      <c r="C999" t="s">
        <v>4257</v>
      </c>
      <c r="D999" t="s">
        <v>3138</v>
      </c>
      <c r="E999" t="s">
        <v>1486</v>
      </c>
      <c r="F999" t="s">
        <v>1269</v>
      </c>
      <c r="G999" t="str">
        <f t="shared" si="15"/>
        <v xml:space="preserve">COMMENT ON COLUMN REGION.CREATED_BY_ID IS 'It Refer Table USER_INFO'; </v>
      </c>
    </row>
    <row r="1000" spans="1:7" hidden="1" x14ac:dyDescent="0.25">
      <c r="A1000" t="s">
        <v>1192</v>
      </c>
      <c r="B1000" t="s">
        <v>859</v>
      </c>
      <c r="C1000" t="s">
        <v>4258</v>
      </c>
      <c r="D1000" t="s">
        <v>3138</v>
      </c>
      <c r="E1000" t="s">
        <v>1486</v>
      </c>
      <c r="F1000" t="s">
        <v>1269</v>
      </c>
      <c r="G1000" t="str">
        <f t="shared" si="15"/>
        <v xml:space="preserve">COMMENT ON COLUMN REGION.MODIFIED_BY_ID IS 'It Refer Table USER_INFO'; </v>
      </c>
    </row>
    <row r="1001" spans="1:7" hidden="1" x14ac:dyDescent="0.25">
      <c r="A1001" t="s">
        <v>1193</v>
      </c>
      <c r="B1001" t="s">
        <v>2715</v>
      </c>
      <c r="C1001" t="s">
        <v>3116</v>
      </c>
      <c r="D1001" t="s">
        <v>3117</v>
      </c>
      <c r="E1001" t="s">
        <v>1486</v>
      </c>
      <c r="F1001" t="s">
        <v>1222</v>
      </c>
      <c r="G1001" t="str">
        <f t="shared" si="15"/>
        <v xml:space="preserve">COMMENT ON COLUMN RELEASE_SALE_CONS.RELEASE_ID IS 'It Refer Table SALE_RELEASE'; </v>
      </c>
    </row>
    <row r="1002" spans="1:7" hidden="1" x14ac:dyDescent="0.25">
      <c r="A1002" t="s">
        <v>1193</v>
      </c>
      <c r="B1002" t="s">
        <v>2714</v>
      </c>
      <c r="C1002" t="s">
        <v>3105</v>
      </c>
      <c r="D1002" t="s">
        <v>3106</v>
      </c>
      <c r="E1002" t="s">
        <v>1486</v>
      </c>
      <c r="F1002" t="s">
        <v>1215</v>
      </c>
      <c r="G1002" t="str">
        <f t="shared" si="15"/>
        <v xml:space="preserve">COMMENT ON COLUMN RELEASE_SALE_CONS.SALE_CON_ID IS 'It Refer Table SALE_CONTAINER'; </v>
      </c>
    </row>
    <row r="1003" spans="1:7" hidden="1" x14ac:dyDescent="0.25">
      <c r="A1003" t="s">
        <v>1194</v>
      </c>
      <c r="B1003" t="s">
        <v>857</v>
      </c>
      <c r="C1003" t="s">
        <v>4259</v>
      </c>
      <c r="D1003" t="s">
        <v>3138</v>
      </c>
      <c r="E1003" t="s">
        <v>1486</v>
      </c>
      <c r="F1003" t="s">
        <v>1269</v>
      </c>
      <c r="G1003" t="str">
        <f t="shared" si="15"/>
        <v xml:space="preserve">COMMENT ON COLUMN RENTAL_CHARGE_TYPE.CREATED_BY_ID IS 'It Refer Table USER_INFO'; </v>
      </c>
    </row>
    <row r="1004" spans="1:7" hidden="1" x14ac:dyDescent="0.25">
      <c r="A1004" t="s">
        <v>1194</v>
      </c>
      <c r="B1004" t="s">
        <v>859</v>
      </c>
      <c r="C1004" t="s">
        <v>4260</v>
      </c>
      <c r="D1004" t="s">
        <v>3138</v>
      </c>
      <c r="E1004" t="s">
        <v>1486</v>
      </c>
      <c r="F1004" t="s">
        <v>1269</v>
      </c>
      <c r="G1004" t="str">
        <f t="shared" si="15"/>
        <v xml:space="preserve">COMMENT ON COLUMN RENTAL_CHARGE_TYPE.MODIFIED_BY_ID IS 'It Refer Table USER_INFO'; </v>
      </c>
    </row>
    <row r="1005" spans="1:7" hidden="1" x14ac:dyDescent="0.25">
      <c r="A1005" t="s">
        <v>1194</v>
      </c>
      <c r="B1005" t="s">
        <v>861</v>
      </c>
      <c r="C1005" t="s">
        <v>4261</v>
      </c>
      <c r="D1005" t="s">
        <v>3329</v>
      </c>
      <c r="E1005" t="s">
        <v>1486</v>
      </c>
      <c r="F1005" t="s">
        <v>936</v>
      </c>
      <c r="G1005" t="str">
        <f t="shared" si="15"/>
        <v xml:space="preserve">COMMENT ON COLUMN RENTAL_CHARGE_TYPE.TENANT_ID IS 'It Refer Table CLIENT_ORG'; </v>
      </c>
    </row>
    <row r="1006" spans="1:7" hidden="1" x14ac:dyDescent="0.25">
      <c r="A1006" t="s">
        <v>1195</v>
      </c>
      <c r="B1006" t="s">
        <v>1546</v>
      </c>
      <c r="C1006" t="s">
        <v>4262</v>
      </c>
      <c r="D1006" t="s">
        <v>3228</v>
      </c>
      <c r="E1006" t="s">
        <v>1486</v>
      </c>
      <c r="F1006" t="s">
        <v>945</v>
      </c>
      <c r="G1006" t="str">
        <f t="shared" si="15"/>
        <v xml:space="preserve">COMMENT ON COLUMN REPAIR_AGAIN.CONTAINER_ID IS 'It Refer Table CONTAINER'; </v>
      </c>
    </row>
    <row r="1007" spans="1:7" hidden="1" x14ac:dyDescent="0.25">
      <c r="A1007" t="s">
        <v>1195</v>
      </c>
      <c r="B1007" t="s">
        <v>857</v>
      </c>
      <c r="C1007" t="s">
        <v>4263</v>
      </c>
      <c r="D1007" t="s">
        <v>3138</v>
      </c>
      <c r="E1007" t="s">
        <v>1486</v>
      </c>
      <c r="F1007" t="s">
        <v>1269</v>
      </c>
      <c r="G1007" t="str">
        <f t="shared" si="15"/>
        <v xml:space="preserve">COMMENT ON COLUMN REPAIR_AGAIN.CREATED_BY_ID IS 'It Refer Table USER_INFO'; </v>
      </c>
    </row>
    <row r="1008" spans="1:7" hidden="1" x14ac:dyDescent="0.25">
      <c r="A1008" t="s">
        <v>1195</v>
      </c>
      <c r="B1008" t="s">
        <v>1869</v>
      </c>
      <c r="C1008" t="s">
        <v>4264</v>
      </c>
      <c r="D1008" t="s">
        <v>3205</v>
      </c>
      <c r="E1008" t="s">
        <v>1486</v>
      </c>
      <c r="F1008" t="s">
        <v>472</v>
      </c>
      <c r="G1008" t="str">
        <f t="shared" si="15"/>
        <v xml:space="preserve">COMMENT ON COLUMN REPAIR_AGAIN.CURRENT_DEPOT_ID IS 'It Refer Table DEPOT'; </v>
      </c>
    </row>
    <row r="1009" spans="1:7" hidden="1" x14ac:dyDescent="0.25">
      <c r="A1009" t="s">
        <v>1195</v>
      </c>
      <c r="B1009" t="s">
        <v>859</v>
      </c>
      <c r="C1009" t="s">
        <v>4265</v>
      </c>
      <c r="D1009" t="s">
        <v>3138</v>
      </c>
      <c r="E1009" t="s">
        <v>1486</v>
      </c>
      <c r="F1009" t="s">
        <v>1269</v>
      </c>
      <c r="G1009" t="str">
        <f t="shared" si="15"/>
        <v xml:space="preserve">COMMENT ON COLUMN REPAIR_AGAIN.MODIFIED_BY_ID IS 'It Refer Table USER_INFO'; </v>
      </c>
    </row>
    <row r="1010" spans="1:7" hidden="1" x14ac:dyDescent="0.25">
      <c r="A1010" t="s">
        <v>1195</v>
      </c>
      <c r="B1010" t="s">
        <v>2718</v>
      </c>
      <c r="C1010" t="s">
        <v>4266</v>
      </c>
      <c r="D1010" t="s">
        <v>3205</v>
      </c>
      <c r="E1010" t="s">
        <v>1486</v>
      </c>
      <c r="F1010" t="s">
        <v>472</v>
      </c>
      <c r="G1010" t="str">
        <f t="shared" si="15"/>
        <v xml:space="preserve">COMMENT ON COLUMN REPAIR_AGAIN.NEW_DEPOT_ID IS 'It Refer Table DEPOT'; </v>
      </c>
    </row>
    <row r="1011" spans="1:7" hidden="1" x14ac:dyDescent="0.25">
      <c r="A1011" t="s">
        <v>1195</v>
      </c>
      <c r="B1011" t="s">
        <v>2716</v>
      </c>
      <c r="C1011" t="s">
        <v>4267</v>
      </c>
      <c r="D1011" t="s">
        <v>3532</v>
      </c>
      <c r="E1011" t="s">
        <v>1486</v>
      </c>
      <c r="F1011" t="s">
        <v>954</v>
      </c>
      <c r="G1011" t="str">
        <f t="shared" si="15"/>
        <v xml:space="preserve">COMMENT ON COLUMN REPAIR_AGAIN.SUPPLEMENTARY_STATUS_ID IS 'It Refer Table CONTAINER_STATUS'; </v>
      </c>
    </row>
    <row r="1012" spans="1:7" hidden="1" x14ac:dyDescent="0.25">
      <c r="A1012" t="s">
        <v>1195</v>
      </c>
      <c r="B1012" t="s">
        <v>861</v>
      </c>
      <c r="C1012" t="s">
        <v>4268</v>
      </c>
      <c r="D1012" t="s">
        <v>3329</v>
      </c>
      <c r="E1012" t="s">
        <v>1486</v>
      </c>
      <c r="F1012" t="s">
        <v>936</v>
      </c>
      <c r="G1012" t="str">
        <f t="shared" si="15"/>
        <v xml:space="preserve">COMMENT ON COLUMN REPAIR_AGAIN.TENANT_ID IS 'It Refer Table CLIENT_ORG'; </v>
      </c>
    </row>
    <row r="1013" spans="1:7" hidden="1" x14ac:dyDescent="0.25">
      <c r="A1013" t="s">
        <v>1196</v>
      </c>
      <c r="B1013" t="s">
        <v>1546</v>
      </c>
      <c r="C1013" t="s">
        <v>4269</v>
      </c>
      <c r="D1013" t="s">
        <v>3228</v>
      </c>
      <c r="E1013" t="s">
        <v>1486</v>
      </c>
      <c r="F1013" t="s">
        <v>945</v>
      </c>
      <c r="G1013" t="str">
        <f t="shared" si="15"/>
        <v xml:space="preserve">COMMENT ON COLUMN REPAIR_BILLING_HISTORY.CONTAINER_ID IS 'It Refer Table CONTAINER'; </v>
      </c>
    </row>
    <row r="1014" spans="1:7" hidden="1" x14ac:dyDescent="0.25">
      <c r="A1014" t="s">
        <v>1196</v>
      </c>
      <c r="B1014" t="s">
        <v>1868</v>
      </c>
      <c r="C1014" t="s">
        <v>4270</v>
      </c>
      <c r="D1014" t="s">
        <v>3342</v>
      </c>
      <c r="E1014" t="s">
        <v>1486</v>
      </c>
      <c r="F1014" t="s">
        <v>975</v>
      </c>
      <c r="G1014" t="str">
        <f t="shared" si="15"/>
        <v xml:space="preserve">COMMENT ON COLUMN REPAIR_BILLING_HISTORY.CURRENCY_ID IS 'It Refer Table CURRENCY'; </v>
      </c>
    </row>
    <row r="1015" spans="1:7" hidden="1" x14ac:dyDescent="0.25">
      <c r="A1015" t="s">
        <v>1196</v>
      </c>
      <c r="B1015" t="s">
        <v>1616</v>
      </c>
      <c r="C1015" t="s">
        <v>4271</v>
      </c>
      <c r="D1015" t="s">
        <v>3205</v>
      </c>
      <c r="E1015" t="s">
        <v>1486</v>
      </c>
      <c r="F1015" t="s">
        <v>472</v>
      </c>
      <c r="G1015" t="str">
        <f t="shared" si="15"/>
        <v xml:space="preserve">COMMENT ON COLUMN REPAIR_BILLING_HISTORY.DEPOT_ID IS 'It Refer Table DEPOT'; </v>
      </c>
    </row>
    <row r="1016" spans="1:7" hidden="1" x14ac:dyDescent="0.25">
      <c r="A1016" t="s">
        <v>1196</v>
      </c>
      <c r="B1016" t="s">
        <v>1601</v>
      </c>
      <c r="C1016" t="s">
        <v>4272</v>
      </c>
      <c r="D1016" t="s">
        <v>3098</v>
      </c>
      <c r="E1016" t="s">
        <v>1486</v>
      </c>
      <c r="F1016" t="s">
        <v>1199</v>
      </c>
      <c r="G1016" t="str">
        <f t="shared" si="15"/>
        <v xml:space="preserve">COMMENT ON COLUMN REPAIR_BILLING_HISTORY.REPAIR_ESTIMATE_ID IS 'It Refer Table REPAIR_ESTIMATE'; </v>
      </c>
    </row>
    <row r="1017" spans="1:7" hidden="1" x14ac:dyDescent="0.25">
      <c r="A1017" t="s">
        <v>1196</v>
      </c>
      <c r="B1017" t="s">
        <v>1495</v>
      </c>
      <c r="C1017" t="s">
        <v>4273</v>
      </c>
      <c r="D1017" t="s">
        <v>3357</v>
      </c>
      <c r="E1017" t="s">
        <v>1486</v>
      </c>
      <c r="F1017" t="s">
        <v>1257</v>
      </c>
      <c r="G1017" t="str">
        <f t="shared" si="15"/>
        <v xml:space="preserve">COMMENT ON COLUMN REPAIR_BILLING_HISTORY.TAX_ID IS 'It Refer Table TAX'; </v>
      </c>
    </row>
    <row r="1018" spans="1:7" hidden="1" x14ac:dyDescent="0.25">
      <c r="A1018" t="s">
        <v>1197</v>
      </c>
      <c r="B1018" t="s">
        <v>857</v>
      </c>
      <c r="C1018" t="s">
        <v>4274</v>
      </c>
      <c r="D1018" t="s">
        <v>3138</v>
      </c>
      <c r="E1018" t="s">
        <v>1486</v>
      </c>
      <c r="F1018" t="s">
        <v>1269</v>
      </c>
      <c r="G1018" t="str">
        <f t="shared" si="15"/>
        <v xml:space="preserve">COMMENT ON COLUMN REPAIR_CODE.CREATED_BY_ID IS 'It Refer Table USER_INFO'; </v>
      </c>
    </row>
    <row r="1019" spans="1:7" hidden="1" x14ac:dyDescent="0.25">
      <c r="A1019" t="s">
        <v>1197</v>
      </c>
      <c r="B1019" t="s">
        <v>859</v>
      </c>
      <c r="C1019" t="s">
        <v>4275</v>
      </c>
      <c r="D1019" t="s">
        <v>3138</v>
      </c>
      <c r="E1019" t="s">
        <v>1486</v>
      </c>
      <c r="F1019" t="s">
        <v>1269</v>
      </c>
      <c r="G1019" t="str">
        <f t="shared" si="15"/>
        <v xml:space="preserve">COMMENT ON COLUMN REPAIR_CODE.MODIFIED_BY_ID IS 'It Refer Table USER_INFO'; </v>
      </c>
    </row>
    <row r="1020" spans="1:7" hidden="1" x14ac:dyDescent="0.25">
      <c r="A1020" t="s">
        <v>1197</v>
      </c>
      <c r="B1020" t="s">
        <v>861</v>
      </c>
      <c r="C1020" t="s">
        <v>4276</v>
      </c>
      <c r="D1020" t="s">
        <v>3329</v>
      </c>
      <c r="E1020" t="s">
        <v>1486</v>
      </c>
      <c r="F1020" t="s">
        <v>936</v>
      </c>
      <c r="G1020" t="str">
        <f t="shared" si="15"/>
        <v xml:space="preserve">COMMENT ON COLUMN REPAIR_CODE.TENANT_ID IS 'It Refer Table CLIENT_ORG'; </v>
      </c>
    </row>
    <row r="1021" spans="1:7" hidden="1" x14ac:dyDescent="0.25">
      <c r="A1021" t="s">
        <v>1198</v>
      </c>
      <c r="B1021" t="s">
        <v>1546</v>
      </c>
      <c r="C1021" t="s">
        <v>4277</v>
      </c>
      <c r="D1021" t="s">
        <v>3228</v>
      </c>
      <c r="E1021" t="s">
        <v>1486</v>
      </c>
      <c r="F1021" t="s">
        <v>945</v>
      </c>
      <c r="G1021" t="str">
        <f t="shared" si="15"/>
        <v xml:space="preserve">COMMENT ON COLUMN REPAIR_COMPLETE.CONTAINER_ID IS 'It Refer Table CONTAINER'; </v>
      </c>
    </row>
    <row r="1022" spans="1:7" hidden="1" x14ac:dyDescent="0.25">
      <c r="A1022" t="s">
        <v>1198</v>
      </c>
      <c r="B1022" t="s">
        <v>857</v>
      </c>
      <c r="C1022" t="s">
        <v>4278</v>
      </c>
      <c r="D1022" t="s">
        <v>3138</v>
      </c>
      <c r="E1022" t="s">
        <v>1486</v>
      </c>
      <c r="F1022" t="s">
        <v>1269</v>
      </c>
      <c r="G1022" t="str">
        <f t="shared" si="15"/>
        <v xml:space="preserve">COMMENT ON COLUMN REPAIR_COMPLETE.CREATED_BY_ID IS 'It Refer Table USER_INFO'; </v>
      </c>
    </row>
    <row r="1023" spans="1:7" hidden="1" x14ac:dyDescent="0.25">
      <c r="A1023" t="s">
        <v>1198</v>
      </c>
      <c r="B1023" t="s">
        <v>859</v>
      </c>
      <c r="C1023" t="s">
        <v>4279</v>
      </c>
      <c r="D1023" t="s">
        <v>3138</v>
      </c>
      <c r="E1023" t="s">
        <v>1486</v>
      </c>
      <c r="F1023" t="s">
        <v>1269</v>
      </c>
      <c r="G1023" t="str">
        <f t="shared" si="15"/>
        <v xml:space="preserve">COMMENT ON COLUMN REPAIR_COMPLETE.MODIFIED_BY_ID IS 'It Refer Table USER_INFO'; </v>
      </c>
    </row>
    <row r="1024" spans="1:7" hidden="1" x14ac:dyDescent="0.25">
      <c r="A1024" t="s">
        <v>1198</v>
      </c>
      <c r="B1024" t="s">
        <v>861</v>
      </c>
      <c r="C1024" t="s">
        <v>4280</v>
      </c>
      <c r="D1024" t="s">
        <v>3329</v>
      </c>
      <c r="E1024" t="s">
        <v>1486</v>
      </c>
      <c r="F1024" t="s">
        <v>936</v>
      </c>
      <c r="G1024" t="str">
        <f t="shared" si="15"/>
        <v xml:space="preserve">COMMENT ON COLUMN REPAIR_COMPLETE.TENANT_ID IS 'It Refer Table CLIENT_ORG'; </v>
      </c>
    </row>
    <row r="1025" spans="1:7" hidden="1" x14ac:dyDescent="0.25">
      <c r="A1025" t="s">
        <v>1199</v>
      </c>
      <c r="B1025" t="s">
        <v>1744</v>
      </c>
      <c r="C1025" t="s">
        <v>4281</v>
      </c>
      <c r="D1025" t="s">
        <v>3138</v>
      </c>
      <c r="E1025" t="s">
        <v>1486</v>
      </c>
      <c r="F1025" t="s">
        <v>1269</v>
      </c>
      <c r="G1025" t="str">
        <f t="shared" si="15"/>
        <v xml:space="preserve">COMMENT ON COLUMN REPAIR_ESTIMATE.CANCELLED_BY_ID IS 'It Refer Table USER_INFO'; </v>
      </c>
    </row>
    <row r="1026" spans="1:7" hidden="1" x14ac:dyDescent="0.25">
      <c r="A1026" t="s">
        <v>1199</v>
      </c>
      <c r="B1026" t="s">
        <v>1546</v>
      </c>
      <c r="C1026" t="s">
        <v>4282</v>
      </c>
      <c r="D1026" t="s">
        <v>3228</v>
      </c>
      <c r="E1026" t="s">
        <v>1486</v>
      </c>
      <c r="F1026" t="s">
        <v>945</v>
      </c>
      <c r="G1026" t="str">
        <f t="shared" si="15"/>
        <v xml:space="preserve">COMMENT ON COLUMN REPAIR_ESTIMATE.CONTAINER_ID IS 'It Refer Table CONTAINER'; </v>
      </c>
    </row>
    <row r="1027" spans="1:7" hidden="1" x14ac:dyDescent="0.25">
      <c r="A1027" t="s">
        <v>1199</v>
      </c>
      <c r="B1027" t="s">
        <v>2736</v>
      </c>
      <c r="C1027" t="s">
        <v>4283</v>
      </c>
      <c r="D1027" t="s">
        <v>3562</v>
      </c>
      <c r="E1027" t="s">
        <v>1486</v>
      </c>
      <c r="F1027" t="s">
        <v>1213</v>
      </c>
      <c r="G1027" t="str">
        <f t="shared" ref="G1027:G1090" si="16" xml:space="preserve"> CONCATENATE("COMMENT ON COLUMN ",A1027,".",B1027," IS 'It Refer Table ",F1027,"'; ")</f>
        <v xml:space="preserve">COMMENT ON COLUMN REPAIR_ESTIMATE.CONTAINER_SALE_ID IS 'It Refer Table SALE_CONDITION'; </v>
      </c>
    </row>
    <row r="1028" spans="1:7" hidden="1" x14ac:dyDescent="0.25">
      <c r="A1028" t="s">
        <v>1199</v>
      </c>
      <c r="B1028" t="s">
        <v>857</v>
      </c>
      <c r="C1028" t="s">
        <v>4284</v>
      </c>
      <c r="D1028" t="s">
        <v>3138</v>
      </c>
      <c r="E1028" t="s">
        <v>1486</v>
      </c>
      <c r="F1028" t="s">
        <v>1269</v>
      </c>
      <c r="G1028" t="str">
        <f t="shared" si="16"/>
        <v xml:space="preserve">COMMENT ON COLUMN REPAIR_ESTIMATE.CREATED_BY_ID IS 'It Refer Table USER_INFO'; </v>
      </c>
    </row>
    <row r="1029" spans="1:7" hidden="1" x14ac:dyDescent="0.25">
      <c r="A1029" t="s">
        <v>1199</v>
      </c>
      <c r="B1029" t="s">
        <v>1868</v>
      </c>
      <c r="C1029" t="s">
        <v>4285</v>
      </c>
      <c r="D1029" t="s">
        <v>3342</v>
      </c>
      <c r="E1029" t="s">
        <v>1486</v>
      </c>
      <c r="F1029" t="s">
        <v>975</v>
      </c>
      <c r="G1029" t="str">
        <f t="shared" si="16"/>
        <v xml:space="preserve">COMMENT ON COLUMN REPAIR_ESTIMATE.CURRENCY_ID IS 'It Refer Table CURRENCY'; </v>
      </c>
    </row>
    <row r="1030" spans="1:7" hidden="1" x14ac:dyDescent="0.25">
      <c r="A1030" t="s">
        <v>1199</v>
      </c>
      <c r="B1030" t="s">
        <v>1581</v>
      </c>
      <c r="C1030" t="s">
        <v>4286</v>
      </c>
      <c r="D1030" t="s">
        <v>3200</v>
      </c>
      <c r="E1030" t="s">
        <v>1486</v>
      </c>
      <c r="F1030" t="s">
        <v>977</v>
      </c>
      <c r="G1030" t="str">
        <f t="shared" si="16"/>
        <v xml:space="preserve">COMMENT ON COLUMN REPAIR_ESTIMATE.CUSTOMER_ID IS 'It Refer Table CUSTOMER'; </v>
      </c>
    </row>
    <row r="1031" spans="1:7" hidden="1" x14ac:dyDescent="0.25">
      <c r="A1031" t="s">
        <v>1199</v>
      </c>
      <c r="B1031" t="s">
        <v>2737</v>
      </c>
      <c r="C1031" t="s">
        <v>4287</v>
      </c>
      <c r="D1031" t="s">
        <v>4207</v>
      </c>
      <c r="E1031" t="s">
        <v>1486</v>
      </c>
      <c r="F1031" t="s">
        <v>1251</v>
      </c>
      <c r="G1031" t="str">
        <f t="shared" si="16"/>
        <v xml:space="preserve">COMMENT ON COLUMN REPAIR_ESTIMATE.CUSTOMER_REQUEST_ID IS 'It Refer Table SURVEY_DETAIL'; </v>
      </c>
    </row>
    <row r="1032" spans="1:7" hidden="1" x14ac:dyDescent="0.25">
      <c r="A1032" t="s">
        <v>1199</v>
      </c>
      <c r="B1032" t="s">
        <v>1874</v>
      </c>
      <c r="C1032" t="s">
        <v>4288</v>
      </c>
      <c r="D1032" t="s">
        <v>3532</v>
      </c>
      <c r="E1032" t="s">
        <v>1486</v>
      </c>
      <c r="F1032" t="s">
        <v>954</v>
      </c>
      <c r="G1032" t="str">
        <f t="shared" si="16"/>
        <v xml:space="preserve">COMMENT ON COLUMN REPAIR_ESTIMATE.DISPOSAL_STATUS_ID IS 'It Refer Table CONTAINER_STATUS'; </v>
      </c>
    </row>
    <row r="1033" spans="1:7" hidden="1" x14ac:dyDescent="0.25">
      <c r="A1033" t="s">
        <v>1199</v>
      </c>
      <c r="B1033" t="s">
        <v>552</v>
      </c>
      <c r="C1033" t="s">
        <v>4289</v>
      </c>
      <c r="D1033" t="s">
        <v>3205</v>
      </c>
      <c r="E1033" t="s">
        <v>1486</v>
      </c>
      <c r="F1033" t="s">
        <v>472</v>
      </c>
      <c r="G1033" t="str">
        <f t="shared" si="16"/>
        <v xml:space="preserve">COMMENT ON COLUMN REPAIR_ESTIMATE.ESTIMATE_DEPOT_ID IS 'It Refer Table DEPOT'; </v>
      </c>
    </row>
    <row r="1034" spans="1:7" hidden="1" x14ac:dyDescent="0.25">
      <c r="A1034" t="s">
        <v>1199</v>
      </c>
      <c r="B1034" t="s">
        <v>2744</v>
      </c>
      <c r="C1034" t="s">
        <v>4290</v>
      </c>
      <c r="D1034" t="s">
        <v>3532</v>
      </c>
      <c r="E1034" t="s">
        <v>1486</v>
      </c>
      <c r="F1034" t="s">
        <v>954</v>
      </c>
      <c r="G1034" t="str">
        <f t="shared" si="16"/>
        <v xml:space="preserve">COMMENT ON COLUMN REPAIR_ESTIMATE.ES_CONTAINER_STATUS_ID IS 'It Refer Table CONTAINER_STATUS'; </v>
      </c>
    </row>
    <row r="1035" spans="1:7" hidden="1" x14ac:dyDescent="0.25">
      <c r="A1035" t="s">
        <v>1199</v>
      </c>
      <c r="B1035" t="s">
        <v>1851</v>
      </c>
      <c r="C1035" t="s">
        <v>4291</v>
      </c>
      <c r="D1035" t="s">
        <v>3132</v>
      </c>
      <c r="E1035" t="s">
        <v>1486</v>
      </c>
      <c r="F1035" t="s">
        <v>1245</v>
      </c>
      <c r="G1035" t="str">
        <f t="shared" si="16"/>
        <v xml:space="preserve">COMMENT ON COLUMN REPAIR_ESTIMATE.LAST_CARGO_TYPE_ID IS 'It Refer Table SUB_FEATURE'; </v>
      </c>
    </row>
    <row r="1036" spans="1:7" hidden="1" x14ac:dyDescent="0.25">
      <c r="A1036" t="s">
        <v>1199</v>
      </c>
      <c r="B1036" t="s">
        <v>578</v>
      </c>
      <c r="C1036" t="s">
        <v>4292</v>
      </c>
      <c r="D1036" t="s">
        <v>3047</v>
      </c>
      <c r="E1036" t="s">
        <v>1486</v>
      </c>
      <c r="F1036" t="s">
        <v>441</v>
      </c>
      <c r="G1036" t="str">
        <f t="shared" si="16"/>
        <v xml:space="preserve">COMMENT ON COLUMN REPAIR_ESTIMATE.LEASE_CONTRACT_ID IS 'It Refer Table LEASE_CONTRACT'; </v>
      </c>
    </row>
    <row r="1037" spans="1:7" hidden="1" x14ac:dyDescent="0.25">
      <c r="A1037" t="s">
        <v>1199</v>
      </c>
      <c r="B1037" t="s">
        <v>859</v>
      </c>
      <c r="C1037" t="s">
        <v>4293</v>
      </c>
      <c r="D1037" t="s">
        <v>3138</v>
      </c>
      <c r="E1037" t="s">
        <v>1486</v>
      </c>
      <c r="F1037" t="s">
        <v>1269</v>
      </c>
      <c r="G1037" t="str">
        <f t="shared" si="16"/>
        <v xml:space="preserve">COMMENT ON COLUMN REPAIR_ESTIMATE.MODIFIED_BY_ID IS 'It Refer Table USER_INFO'; </v>
      </c>
    </row>
    <row r="1038" spans="1:7" hidden="1" x14ac:dyDescent="0.25">
      <c r="A1038" t="s">
        <v>1199</v>
      </c>
      <c r="B1038" t="s">
        <v>1660</v>
      </c>
      <c r="C1038" t="s">
        <v>4294</v>
      </c>
      <c r="D1038" t="s">
        <v>3428</v>
      </c>
      <c r="E1038" t="s">
        <v>1486</v>
      </c>
      <c r="F1038" t="s">
        <v>443</v>
      </c>
      <c r="G1038" t="str">
        <f t="shared" si="16"/>
        <v xml:space="preserve">COMMENT ON COLUMN REPAIR_ESTIMATE.REDEL_AUTH_DETAIL_ID IS 'It Refer Table REDEL_AUTH_DETAIL'; </v>
      </c>
    </row>
    <row r="1039" spans="1:7" hidden="1" x14ac:dyDescent="0.25">
      <c r="A1039" t="s">
        <v>1199</v>
      </c>
      <c r="B1039" t="s">
        <v>1995</v>
      </c>
      <c r="C1039" t="s">
        <v>4295</v>
      </c>
      <c r="D1039" t="s">
        <v>3695</v>
      </c>
      <c r="E1039" t="s">
        <v>1486</v>
      </c>
      <c r="F1039" t="s">
        <v>1202</v>
      </c>
      <c r="G1039" t="str">
        <f t="shared" si="16"/>
        <v xml:space="preserve">COMMENT ON COLUMN REPAIR_ESTIMATE.RE_BILLING_ID IS 'It Refer Table REPAIR_RE_BILLING'; </v>
      </c>
    </row>
    <row r="1040" spans="1:7" hidden="1" x14ac:dyDescent="0.25">
      <c r="A1040" t="s">
        <v>1199</v>
      </c>
      <c r="B1040" t="s">
        <v>1822</v>
      </c>
      <c r="C1040" t="s">
        <v>4296</v>
      </c>
      <c r="D1040" t="s">
        <v>3562</v>
      </c>
      <c r="E1040" t="s">
        <v>1486</v>
      </c>
      <c r="F1040" t="s">
        <v>1213</v>
      </c>
      <c r="G1040" t="str">
        <f t="shared" si="16"/>
        <v xml:space="preserve">COMMENT ON COLUMN REPAIR_ESTIMATE.SALE_CONDITION_ID IS 'It Refer Table SALE_CONDITION'; </v>
      </c>
    </row>
    <row r="1041" spans="1:7" hidden="1" x14ac:dyDescent="0.25">
      <c r="A1041" t="s">
        <v>1199</v>
      </c>
      <c r="B1041" t="s">
        <v>2636</v>
      </c>
      <c r="C1041" t="s">
        <v>4297</v>
      </c>
      <c r="D1041" t="s">
        <v>4207</v>
      </c>
      <c r="E1041" t="s">
        <v>1486</v>
      </c>
      <c r="F1041" t="s">
        <v>1251</v>
      </c>
      <c r="G1041" t="str">
        <f t="shared" si="16"/>
        <v xml:space="preserve">COMMENT ON COLUMN REPAIR_ESTIMATE.SURVEY_REQUEST_ID IS 'It Refer Table SURVEY_DETAIL'; </v>
      </c>
    </row>
    <row r="1042" spans="1:7" hidden="1" x14ac:dyDescent="0.25">
      <c r="A1042" t="s">
        <v>1199</v>
      </c>
      <c r="B1042" t="s">
        <v>1495</v>
      </c>
      <c r="C1042" t="s">
        <v>4298</v>
      </c>
      <c r="D1042" t="s">
        <v>3357</v>
      </c>
      <c r="E1042" t="s">
        <v>1486</v>
      </c>
      <c r="F1042" t="s">
        <v>1257</v>
      </c>
      <c r="G1042" t="str">
        <f t="shared" si="16"/>
        <v xml:space="preserve">COMMENT ON COLUMN REPAIR_ESTIMATE.TAX_ID IS 'It Refer Table TAX'; </v>
      </c>
    </row>
    <row r="1043" spans="1:7" hidden="1" x14ac:dyDescent="0.25">
      <c r="A1043" t="s">
        <v>1199</v>
      </c>
      <c r="B1043" t="s">
        <v>861</v>
      </c>
      <c r="C1043" t="s">
        <v>4299</v>
      </c>
      <c r="D1043" t="s">
        <v>3329</v>
      </c>
      <c r="E1043" t="s">
        <v>1486</v>
      </c>
      <c r="F1043" t="s">
        <v>936</v>
      </c>
      <c r="G1043" t="str">
        <f t="shared" si="16"/>
        <v xml:space="preserve">COMMENT ON COLUMN REPAIR_ESTIMATE.TENANT_ID IS 'It Refer Table CLIENT_ORG'; </v>
      </c>
    </row>
    <row r="1044" spans="1:7" hidden="1" x14ac:dyDescent="0.25">
      <c r="A1044" t="s">
        <v>1200</v>
      </c>
      <c r="B1044" t="s">
        <v>2754</v>
      </c>
      <c r="C1044" t="s">
        <v>3165</v>
      </c>
      <c r="D1044" t="s">
        <v>3166</v>
      </c>
      <c r="E1044" t="s">
        <v>1486</v>
      </c>
      <c r="F1044" t="s">
        <v>1134</v>
      </c>
      <c r="G1044" t="str">
        <f t="shared" si="16"/>
        <v xml:space="preserve">COMMENT ON COLUMN REPAIR_ESTIMATE_MNR_DETAILS.MNR_DETAILS_ID IS 'It Refer Table MNR_DETAILS'; </v>
      </c>
    </row>
    <row r="1045" spans="1:7" hidden="1" x14ac:dyDescent="0.25">
      <c r="A1045" t="s">
        <v>1200</v>
      </c>
      <c r="B1045" t="s">
        <v>2753</v>
      </c>
      <c r="C1045" t="s">
        <v>3100</v>
      </c>
      <c r="D1045" t="s">
        <v>3098</v>
      </c>
      <c r="E1045" t="s">
        <v>1486</v>
      </c>
      <c r="F1045" t="s">
        <v>1199</v>
      </c>
      <c r="G1045" t="str">
        <f t="shared" si="16"/>
        <v xml:space="preserve">COMMENT ON COLUMN REPAIR_ESTIMATE_MNR_DETAILS.REPAIR_ESTIMATE_MNR_DETAILS_ID IS 'It Refer Table REPAIR_ESTIMATE'; </v>
      </c>
    </row>
    <row r="1046" spans="1:7" hidden="1" x14ac:dyDescent="0.25">
      <c r="A1046" t="s">
        <v>1201</v>
      </c>
      <c r="B1046" t="s">
        <v>857</v>
      </c>
      <c r="C1046" t="s">
        <v>4300</v>
      </c>
      <c r="D1046" t="s">
        <v>3138</v>
      </c>
      <c r="E1046" t="s">
        <v>1486</v>
      </c>
      <c r="F1046" t="s">
        <v>1269</v>
      </c>
      <c r="G1046" t="str">
        <f t="shared" si="16"/>
        <v xml:space="preserve">COMMENT ON COLUMN REPAIR_LOCATION.CREATED_BY_ID IS 'It Refer Table USER_INFO'; </v>
      </c>
    </row>
    <row r="1047" spans="1:7" hidden="1" x14ac:dyDescent="0.25">
      <c r="A1047" t="s">
        <v>1201</v>
      </c>
      <c r="B1047" t="s">
        <v>859</v>
      </c>
      <c r="C1047" t="s">
        <v>4301</v>
      </c>
      <c r="D1047" t="s">
        <v>3138</v>
      </c>
      <c r="E1047" t="s">
        <v>1486</v>
      </c>
      <c r="F1047" t="s">
        <v>1269</v>
      </c>
      <c r="G1047" t="str">
        <f t="shared" si="16"/>
        <v xml:space="preserve">COMMENT ON COLUMN REPAIR_LOCATION.MODIFIED_BY_ID IS 'It Refer Table USER_INFO'; </v>
      </c>
    </row>
    <row r="1048" spans="1:7" hidden="1" x14ac:dyDescent="0.25">
      <c r="A1048" t="s">
        <v>1201</v>
      </c>
      <c r="B1048" t="s">
        <v>861</v>
      </c>
      <c r="C1048" t="s">
        <v>4302</v>
      </c>
      <c r="D1048" t="s">
        <v>3329</v>
      </c>
      <c r="E1048" t="s">
        <v>1486</v>
      </c>
      <c r="F1048" t="s">
        <v>936</v>
      </c>
      <c r="G1048" t="str">
        <f t="shared" si="16"/>
        <v xml:space="preserve">COMMENT ON COLUMN REPAIR_LOCATION.TENANT_ID IS 'It Refer Table CLIENT_ORG'; </v>
      </c>
    </row>
    <row r="1049" spans="1:7" hidden="1" x14ac:dyDescent="0.25">
      <c r="A1049" t="s">
        <v>1202</v>
      </c>
      <c r="B1049" t="s">
        <v>857</v>
      </c>
      <c r="C1049" t="s">
        <v>4303</v>
      </c>
      <c r="D1049" t="s">
        <v>3138</v>
      </c>
      <c r="E1049" t="s">
        <v>1486</v>
      </c>
      <c r="F1049" t="s">
        <v>1269</v>
      </c>
      <c r="G1049" t="str">
        <f t="shared" si="16"/>
        <v xml:space="preserve">COMMENT ON COLUMN REPAIR_RE_BILLING.CREATED_BY_ID IS 'It Refer Table USER_INFO'; </v>
      </c>
    </row>
    <row r="1050" spans="1:7" hidden="1" x14ac:dyDescent="0.25">
      <c r="A1050" t="s">
        <v>1202</v>
      </c>
      <c r="B1050" t="s">
        <v>859</v>
      </c>
      <c r="C1050" t="s">
        <v>4304</v>
      </c>
      <c r="D1050" t="s">
        <v>3138</v>
      </c>
      <c r="E1050" t="s">
        <v>1486</v>
      </c>
      <c r="F1050" t="s">
        <v>1269</v>
      </c>
      <c r="G1050" t="str">
        <f t="shared" si="16"/>
        <v xml:space="preserve">COMMENT ON COLUMN REPAIR_RE_BILLING.MODIFIED_BY_ID IS 'It Refer Table USER_INFO'; </v>
      </c>
    </row>
    <row r="1051" spans="1:7" hidden="1" x14ac:dyDescent="0.25">
      <c r="A1051" t="s">
        <v>1202</v>
      </c>
      <c r="B1051" t="s">
        <v>861</v>
      </c>
      <c r="C1051" t="s">
        <v>4305</v>
      </c>
      <c r="D1051" t="s">
        <v>3329</v>
      </c>
      <c r="E1051" t="s">
        <v>1486</v>
      </c>
      <c r="F1051" t="s">
        <v>936</v>
      </c>
      <c r="G1051" t="str">
        <f t="shared" si="16"/>
        <v xml:space="preserve">COMMENT ON COLUMN REPAIR_RE_BILLING.TENANT_ID IS 'It Refer Table CLIENT_ORG'; </v>
      </c>
    </row>
    <row r="1052" spans="1:7" hidden="1" x14ac:dyDescent="0.25">
      <c r="A1052" t="s">
        <v>1204</v>
      </c>
      <c r="B1052" t="s">
        <v>861</v>
      </c>
      <c r="C1052" t="s">
        <v>4306</v>
      </c>
      <c r="D1052" t="s">
        <v>3329</v>
      </c>
      <c r="E1052" t="s">
        <v>1486</v>
      </c>
      <c r="F1052" t="s">
        <v>936</v>
      </c>
      <c r="G1052" t="str">
        <f t="shared" si="16"/>
        <v xml:space="preserve">COMMENT ON COLUMN REPORT_NAME.TENANT_ID IS 'It Refer Table CLIENT_ORG'; </v>
      </c>
    </row>
    <row r="1053" spans="1:7" hidden="1" x14ac:dyDescent="0.25">
      <c r="A1053" t="s">
        <v>1205</v>
      </c>
      <c r="B1053" t="s">
        <v>1599</v>
      </c>
      <c r="C1053" t="s">
        <v>3276</v>
      </c>
      <c r="D1053" t="s">
        <v>3181</v>
      </c>
      <c r="E1053" t="s">
        <v>1486</v>
      </c>
      <c r="F1053" t="s">
        <v>1159</v>
      </c>
      <c r="G1053" t="str">
        <f t="shared" si="16"/>
        <v xml:space="preserve">COMMENT ON COLUMN REPORT_POOL.POOL_MASTER_ID IS 'It Refer Table POOL_MASTER'; </v>
      </c>
    </row>
    <row r="1054" spans="1:7" hidden="1" x14ac:dyDescent="0.25">
      <c r="A1054" t="s">
        <v>1205</v>
      </c>
      <c r="B1054" t="s">
        <v>2755</v>
      </c>
      <c r="C1054" t="s">
        <v>3274</v>
      </c>
      <c r="D1054" t="s">
        <v>3275</v>
      </c>
      <c r="E1054" t="s">
        <v>1486</v>
      </c>
      <c r="F1054" t="s">
        <v>1157</v>
      </c>
      <c r="G1054" t="str">
        <f t="shared" si="16"/>
        <v xml:space="preserve">COMMENT ON COLUMN REPORT_POOL.RPT_STS_ID IS 'It Refer Table PNR_REPORT_STATUS'; </v>
      </c>
    </row>
    <row r="1055" spans="1:7" hidden="1" x14ac:dyDescent="0.25">
      <c r="A1055" t="s">
        <v>1207</v>
      </c>
      <c r="B1055" t="s">
        <v>857</v>
      </c>
      <c r="C1055" t="s">
        <v>4307</v>
      </c>
      <c r="D1055" t="s">
        <v>3138</v>
      </c>
      <c r="E1055" t="s">
        <v>1486</v>
      </c>
      <c r="F1055" t="s">
        <v>1269</v>
      </c>
      <c r="G1055" t="str">
        <f t="shared" si="16"/>
        <v xml:space="preserve">COMMENT ON COLUMN REPORT_TYPE.CREATED_BY_ID IS 'It Refer Table USER_INFO'; </v>
      </c>
    </row>
    <row r="1056" spans="1:7" hidden="1" x14ac:dyDescent="0.25">
      <c r="A1056" t="s">
        <v>1207</v>
      </c>
      <c r="B1056" t="s">
        <v>859</v>
      </c>
      <c r="C1056" t="s">
        <v>4308</v>
      </c>
      <c r="D1056" t="s">
        <v>3138</v>
      </c>
      <c r="E1056" t="s">
        <v>1486</v>
      </c>
      <c r="F1056" t="s">
        <v>1269</v>
      </c>
      <c r="G1056" t="str">
        <f t="shared" si="16"/>
        <v xml:space="preserve">COMMENT ON COLUMN REPORT_TYPE.MODIFIED_BY_ID IS 'It Refer Table USER_INFO'; </v>
      </c>
    </row>
    <row r="1057" spans="1:7" hidden="1" x14ac:dyDescent="0.25">
      <c r="A1057" t="s">
        <v>1207</v>
      </c>
      <c r="B1057" t="s">
        <v>861</v>
      </c>
      <c r="C1057" t="s">
        <v>4309</v>
      </c>
      <c r="D1057" t="s">
        <v>3329</v>
      </c>
      <c r="E1057" t="s">
        <v>1486</v>
      </c>
      <c r="F1057" t="s">
        <v>936</v>
      </c>
      <c r="G1057" t="str">
        <f t="shared" si="16"/>
        <v xml:space="preserve">COMMENT ON COLUMN REPORT_TYPE.TENANT_ID IS 'It Refer Table CLIENT_ORG'; </v>
      </c>
    </row>
    <row r="1058" spans="1:7" hidden="1" x14ac:dyDescent="0.25">
      <c r="A1058" t="s">
        <v>1208</v>
      </c>
      <c r="B1058" t="s">
        <v>2757</v>
      </c>
      <c r="C1058" t="s">
        <v>3095</v>
      </c>
      <c r="D1058" t="s">
        <v>3096</v>
      </c>
      <c r="E1058" t="s">
        <v>1486</v>
      </c>
      <c r="F1058" t="s">
        <v>1198</v>
      </c>
      <c r="G1058" t="str">
        <f t="shared" si="16"/>
        <v xml:space="preserve">COMMENT ON COLUMN REP_COM_REP_ESTIMATE.REP_COM_ID IS 'It Refer Table REPAIR_COMPLETE'; </v>
      </c>
    </row>
    <row r="1059" spans="1:7" hidden="1" x14ac:dyDescent="0.25">
      <c r="A1059" t="s">
        <v>1208</v>
      </c>
      <c r="B1059" t="s">
        <v>2756</v>
      </c>
      <c r="C1059" t="s">
        <v>3099</v>
      </c>
      <c r="D1059" t="s">
        <v>3098</v>
      </c>
      <c r="E1059" t="s">
        <v>1486</v>
      </c>
      <c r="F1059" t="s">
        <v>1199</v>
      </c>
      <c r="G1059" t="str">
        <f t="shared" si="16"/>
        <v xml:space="preserve">COMMENT ON COLUMN REP_COM_REP_ESTIMATE.REP_ESTIMATE_ID IS 'It Refer Table REPAIR_ESTIMATE'; </v>
      </c>
    </row>
    <row r="1060" spans="1:7" hidden="1" x14ac:dyDescent="0.25">
      <c r="A1060" t="s">
        <v>1209</v>
      </c>
      <c r="B1060" t="s">
        <v>857</v>
      </c>
      <c r="C1060" t="s">
        <v>4310</v>
      </c>
      <c r="D1060" t="s">
        <v>3138</v>
      </c>
      <c r="E1060" t="s">
        <v>1486</v>
      </c>
      <c r="F1060" t="s">
        <v>1269</v>
      </c>
      <c r="G1060" t="str">
        <f t="shared" si="16"/>
        <v xml:space="preserve">COMMENT ON COLUMN RESPONSIBLE_PARTY.CREATED_BY_ID IS 'It Refer Table USER_INFO'; </v>
      </c>
    </row>
    <row r="1061" spans="1:7" hidden="1" x14ac:dyDescent="0.25">
      <c r="A1061" t="s">
        <v>1209</v>
      </c>
      <c r="B1061" t="s">
        <v>859</v>
      </c>
      <c r="C1061" t="s">
        <v>4311</v>
      </c>
      <c r="D1061" t="s">
        <v>3138</v>
      </c>
      <c r="E1061" t="s">
        <v>1486</v>
      </c>
      <c r="F1061" t="s">
        <v>1269</v>
      </c>
      <c r="G1061" t="str">
        <f t="shared" si="16"/>
        <v xml:space="preserve">COMMENT ON COLUMN RESPONSIBLE_PARTY.MODIFIED_BY_ID IS 'It Refer Table USER_INFO'; </v>
      </c>
    </row>
    <row r="1062" spans="1:7" hidden="1" x14ac:dyDescent="0.25">
      <c r="A1062" t="s">
        <v>1209</v>
      </c>
      <c r="B1062" t="s">
        <v>861</v>
      </c>
      <c r="C1062" t="s">
        <v>4312</v>
      </c>
      <c r="D1062" t="s">
        <v>3329</v>
      </c>
      <c r="E1062" t="s">
        <v>1486</v>
      </c>
      <c r="F1062" t="s">
        <v>936</v>
      </c>
      <c r="G1062" t="str">
        <f t="shared" si="16"/>
        <v xml:space="preserve">COMMENT ON COLUMN RESPONSIBLE_PARTY.TENANT_ID IS 'It Refer Table CLIENT_ORG'; </v>
      </c>
    </row>
    <row r="1063" spans="1:7" hidden="1" x14ac:dyDescent="0.25">
      <c r="A1063" t="s">
        <v>1210</v>
      </c>
      <c r="B1063" t="s">
        <v>1571</v>
      </c>
      <c r="C1063" t="s">
        <v>4313</v>
      </c>
      <c r="D1063" t="s">
        <v>3226</v>
      </c>
      <c r="E1063" t="s">
        <v>1486</v>
      </c>
      <c r="F1063" t="s">
        <v>935</v>
      </c>
      <c r="G1063" t="str">
        <f t="shared" si="16"/>
        <v xml:space="preserve">COMMENT ON COLUMN RE_BILLING_ADDRESS.ADDRESS_CITY_ID IS 'It Refer Table CITY'; </v>
      </c>
    </row>
    <row r="1064" spans="1:7" hidden="1" x14ac:dyDescent="0.25">
      <c r="A1064" t="s">
        <v>1210</v>
      </c>
      <c r="B1064" t="s">
        <v>1572</v>
      </c>
      <c r="C1064" t="s">
        <v>4314</v>
      </c>
      <c r="D1064" t="s">
        <v>3345</v>
      </c>
      <c r="E1064" t="s">
        <v>1486</v>
      </c>
      <c r="F1064" t="s">
        <v>957</v>
      </c>
      <c r="G1064" t="str">
        <f t="shared" si="16"/>
        <v xml:space="preserve">COMMENT ON COLUMN RE_BILLING_ADDRESS.ADDRESS_CONTINENT_ID IS 'It Refer Table CONTINENT'; </v>
      </c>
    </row>
    <row r="1065" spans="1:7" hidden="1" x14ac:dyDescent="0.25">
      <c r="A1065" t="s">
        <v>1210</v>
      </c>
      <c r="B1065" t="s">
        <v>1573</v>
      </c>
      <c r="C1065" t="s">
        <v>4315</v>
      </c>
      <c r="D1065" t="s">
        <v>3198</v>
      </c>
      <c r="E1065" t="s">
        <v>1486</v>
      </c>
      <c r="F1065" t="s">
        <v>972</v>
      </c>
      <c r="G1065" t="str">
        <f t="shared" si="16"/>
        <v xml:space="preserve">COMMENT ON COLUMN RE_BILLING_ADDRESS.ADDRESS_COUNTRY_ID IS 'It Refer Table COUNTRY'; </v>
      </c>
    </row>
    <row r="1066" spans="1:7" hidden="1" x14ac:dyDescent="0.25">
      <c r="A1066" t="s">
        <v>1210</v>
      </c>
      <c r="B1066" t="s">
        <v>1574</v>
      </c>
      <c r="C1066" t="s">
        <v>4316</v>
      </c>
      <c r="D1066" t="s">
        <v>3094</v>
      </c>
      <c r="E1066" t="s">
        <v>1486</v>
      </c>
      <c r="F1066" t="s">
        <v>1192</v>
      </c>
      <c r="G1066" t="str">
        <f t="shared" si="16"/>
        <v xml:space="preserve">COMMENT ON COLUMN RE_BILLING_ADDRESS.ADDRESS_REGION_ID IS 'It Refer Table REGION'; </v>
      </c>
    </row>
    <row r="1067" spans="1:7" hidden="1" x14ac:dyDescent="0.25">
      <c r="A1067" t="s">
        <v>1210</v>
      </c>
      <c r="B1067" t="s">
        <v>1581</v>
      </c>
      <c r="C1067" t="s">
        <v>4317</v>
      </c>
      <c r="D1067" t="s">
        <v>3200</v>
      </c>
      <c r="E1067" t="s">
        <v>1486</v>
      </c>
      <c r="F1067" t="s">
        <v>977</v>
      </c>
      <c r="G1067" t="str">
        <f t="shared" si="16"/>
        <v xml:space="preserve">COMMENT ON COLUMN RE_BILLING_ADDRESS.CUSTOMER_ID IS 'It Refer Table CUSTOMER'; </v>
      </c>
    </row>
    <row r="1068" spans="1:7" hidden="1" x14ac:dyDescent="0.25">
      <c r="A1068" t="s">
        <v>1211</v>
      </c>
      <c r="B1068" t="s">
        <v>1536</v>
      </c>
      <c r="C1068" t="s">
        <v>4318</v>
      </c>
      <c r="D1068" t="s">
        <v>3226</v>
      </c>
      <c r="E1068" t="s">
        <v>1486</v>
      </c>
      <c r="F1068" t="s">
        <v>935</v>
      </c>
      <c r="G1068" t="str">
        <f t="shared" si="16"/>
        <v xml:space="preserve">COMMENT ON COLUMN RE_BILL_ADDRESS.CITY_ID IS 'It Refer Table CITY'; </v>
      </c>
    </row>
    <row r="1069" spans="1:7" hidden="1" x14ac:dyDescent="0.25">
      <c r="A1069" t="s">
        <v>1211</v>
      </c>
      <c r="B1069" t="s">
        <v>1709</v>
      </c>
      <c r="C1069" t="s">
        <v>4319</v>
      </c>
      <c r="D1069" t="s">
        <v>3345</v>
      </c>
      <c r="E1069" t="s">
        <v>1486</v>
      </c>
      <c r="F1069" t="s">
        <v>957</v>
      </c>
      <c r="G1069" t="str">
        <f t="shared" si="16"/>
        <v xml:space="preserve">COMMENT ON COLUMN RE_BILL_ADDRESS.CONTINENT_ID IS 'It Refer Table CONTINENT'; </v>
      </c>
    </row>
    <row r="1070" spans="1:7" hidden="1" x14ac:dyDescent="0.25">
      <c r="A1070" t="s">
        <v>1211</v>
      </c>
      <c r="B1070" t="s">
        <v>1537</v>
      </c>
      <c r="C1070" t="s">
        <v>4320</v>
      </c>
      <c r="D1070" t="s">
        <v>3198</v>
      </c>
      <c r="E1070" t="s">
        <v>1486</v>
      </c>
      <c r="F1070" t="s">
        <v>972</v>
      </c>
      <c r="G1070" t="str">
        <f t="shared" si="16"/>
        <v xml:space="preserve">COMMENT ON COLUMN RE_BILL_ADDRESS.COUNTRY_ID IS 'It Refer Table COUNTRY'; </v>
      </c>
    </row>
    <row r="1071" spans="1:7" hidden="1" x14ac:dyDescent="0.25">
      <c r="A1071" t="s">
        <v>1211</v>
      </c>
      <c r="B1071" t="s">
        <v>1710</v>
      </c>
      <c r="C1071" t="s">
        <v>4321</v>
      </c>
      <c r="D1071" t="s">
        <v>3094</v>
      </c>
      <c r="E1071" t="s">
        <v>1486</v>
      </c>
      <c r="F1071" t="s">
        <v>1192</v>
      </c>
      <c r="G1071" t="str">
        <f t="shared" si="16"/>
        <v xml:space="preserve">COMMENT ON COLUMN RE_BILL_ADDRESS.REGION_ID IS 'It Refer Table REGION'; </v>
      </c>
    </row>
    <row r="1072" spans="1:7" hidden="1" x14ac:dyDescent="0.25">
      <c r="A1072" t="s">
        <v>1212</v>
      </c>
      <c r="B1072" t="s">
        <v>857</v>
      </c>
      <c r="C1072" t="s">
        <v>4322</v>
      </c>
      <c r="D1072" t="s">
        <v>3138</v>
      </c>
      <c r="E1072" t="s">
        <v>1486</v>
      </c>
      <c r="F1072" t="s">
        <v>1269</v>
      </c>
      <c r="G1072" t="str">
        <f t="shared" si="16"/>
        <v xml:space="preserve">COMMENT ON COLUMN ROLE_INFO.CREATED_BY_ID IS 'It Refer Table USER_INFO'; </v>
      </c>
    </row>
    <row r="1073" spans="1:7" hidden="1" x14ac:dyDescent="0.25">
      <c r="A1073" t="s">
        <v>1212</v>
      </c>
      <c r="B1073" t="s">
        <v>859</v>
      </c>
      <c r="C1073" t="s">
        <v>4323</v>
      </c>
      <c r="D1073" t="s">
        <v>3138</v>
      </c>
      <c r="E1073" t="s">
        <v>1486</v>
      </c>
      <c r="F1073" t="s">
        <v>1269</v>
      </c>
      <c r="G1073" t="str">
        <f t="shared" si="16"/>
        <v xml:space="preserve">COMMENT ON COLUMN ROLE_INFO.MODIFIED_BY_ID IS 'It Refer Table USER_INFO'; </v>
      </c>
    </row>
    <row r="1074" spans="1:7" hidden="1" x14ac:dyDescent="0.25">
      <c r="A1074" t="s">
        <v>1212</v>
      </c>
      <c r="B1074" t="s">
        <v>861</v>
      </c>
      <c r="C1074" t="s">
        <v>4324</v>
      </c>
      <c r="D1074" t="s">
        <v>3329</v>
      </c>
      <c r="E1074" t="s">
        <v>1486</v>
      </c>
      <c r="F1074" t="s">
        <v>936</v>
      </c>
      <c r="G1074" t="str">
        <f t="shared" si="16"/>
        <v xml:space="preserve">COMMENT ON COLUMN ROLE_INFO.TENANT_ID IS 'It Refer Table CLIENT_ORG'; </v>
      </c>
    </row>
    <row r="1075" spans="1:7" hidden="1" x14ac:dyDescent="0.25">
      <c r="A1075" t="s">
        <v>1213</v>
      </c>
      <c r="B1075" t="s">
        <v>857</v>
      </c>
      <c r="C1075" t="s">
        <v>4325</v>
      </c>
      <c r="D1075" t="s">
        <v>3138</v>
      </c>
      <c r="E1075" t="s">
        <v>1486</v>
      </c>
      <c r="F1075" t="s">
        <v>1269</v>
      </c>
      <c r="G1075" t="str">
        <f t="shared" si="16"/>
        <v xml:space="preserve">COMMENT ON COLUMN SALE_CONDITION.CREATED_BY_ID IS 'It Refer Table USER_INFO'; </v>
      </c>
    </row>
    <row r="1076" spans="1:7" hidden="1" x14ac:dyDescent="0.25">
      <c r="A1076" t="s">
        <v>1213</v>
      </c>
      <c r="B1076" t="s">
        <v>859</v>
      </c>
      <c r="C1076" t="s">
        <v>4326</v>
      </c>
      <c r="D1076" t="s">
        <v>3138</v>
      </c>
      <c r="E1076" t="s">
        <v>1486</v>
      </c>
      <c r="F1076" t="s">
        <v>1269</v>
      </c>
      <c r="G1076" t="str">
        <f t="shared" si="16"/>
        <v xml:space="preserve">COMMENT ON COLUMN SALE_CONDITION.MODIFIED_BY_ID IS 'It Refer Table USER_INFO'; </v>
      </c>
    </row>
    <row r="1077" spans="1:7" hidden="1" x14ac:dyDescent="0.25">
      <c r="A1077" t="s">
        <v>1213</v>
      </c>
      <c r="B1077" t="s">
        <v>861</v>
      </c>
      <c r="C1077" t="s">
        <v>4327</v>
      </c>
      <c r="D1077" t="s">
        <v>3329</v>
      </c>
      <c r="E1077" t="s">
        <v>1486</v>
      </c>
      <c r="F1077" t="s">
        <v>936</v>
      </c>
      <c r="G1077" t="str">
        <f t="shared" si="16"/>
        <v xml:space="preserve">COMMENT ON COLUMN SALE_CONDITION.TENANT_ID IS 'It Refer Table CLIENT_ORG'; </v>
      </c>
    </row>
    <row r="1078" spans="1:7" hidden="1" x14ac:dyDescent="0.25">
      <c r="A1078" t="s">
        <v>1215</v>
      </c>
      <c r="B1078" t="s">
        <v>1845</v>
      </c>
      <c r="C1078" t="s">
        <v>4328</v>
      </c>
      <c r="D1078" t="s">
        <v>3530</v>
      </c>
      <c r="E1078" t="s">
        <v>1486</v>
      </c>
      <c r="F1078" t="s">
        <v>938</v>
      </c>
      <c r="G1078" t="str">
        <f t="shared" si="16"/>
        <v xml:space="preserve">COMMENT ON COLUMN SALE_CONTAINER.COLOR_ID IS 'It Refer Table COLOR'; </v>
      </c>
    </row>
    <row r="1079" spans="1:7" hidden="1" x14ac:dyDescent="0.25">
      <c r="A1079" t="s">
        <v>1215</v>
      </c>
      <c r="B1079" t="s">
        <v>1546</v>
      </c>
      <c r="C1079" t="s">
        <v>4329</v>
      </c>
      <c r="D1079" t="s">
        <v>3228</v>
      </c>
      <c r="E1079" t="s">
        <v>1486</v>
      </c>
      <c r="F1079" t="s">
        <v>945</v>
      </c>
      <c r="G1079" t="str">
        <f t="shared" si="16"/>
        <v xml:space="preserve">COMMENT ON COLUMN SALE_CONTAINER.CONTAINER_ID IS 'It Refer Table CONTAINER'; </v>
      </c>
    </row>
    <row r="1080" spans="1:7" hidden="1" x14ac:dyDescent="0.25">
      <c r="A1080" t="s">
        <v>1215</v>
      </c>
      <c r="B1080" t="s">
        <v>1616</v>
      </c>
      <c r="C1080" t="s">
        <v>4330</v>
      </c>
      <c r="D1080" t="s">
        <v>3205</v>
      </c>
      <c r="E1080" t="s">
        <v>1486</v>
      </c>
      <c r="F1080" t="s">
        <v>472</v>
      </c>
      <c r="G1080" t="str">
        <f t="shared" si="16"/>
        <v xml:space="preserve">COMMENT ON COLUMN SALE_CONTAINER.DEPOT_ID IS 'It Refer Table DEPOT'; </v>
      </c>
    </row>
    <row r="1081" spans="1:7" hidden="1" x14ac:dyDescent="0.25">
      <c r="A1081" t="s">
        <v>1215</v>
      </c>
      <c r="B1081" t="s">
        <v>581</v>
      </c>
      <c r="C1081" t="s">
        <v>4331</v>
      </c>
      <c r="D1081" t="s">
        <v>3256</v>
      </c>
      <c r="E1081" t="s">
        <v>1486</v>
      </c>
      <c r="F1081" t="s">
        <v>1027</v>
      </c>
      <c r="G1081" t="str">
        <f t="shared" si="16"/>
        <v xml:space="preserve">COMMENT ON COLUMN SALE_CONTAINER.EQ_CODE_ID IS 'It Refer Table EQUIPMENT_CODE'; </v>
      </c>
    </row>
    <row r="1082" spans="1:7" hidden="1" x14ac:dyDescent="0.25">
      <c r="A1082" t="s">
        <v>1215</v>
      </c>
      <c r="B1082" t="s">
        <v>1623</v>
      </c>
      <c r="C1082" t="s">
        <v>4332</v>
      </c>
      <c r="D1082" t="s">
        <v>3357</v>
      </c>
      <c r="E1082" t="s">
        <v>1486</v>
      </c>
      <c r="F1082" t="s">
        <v>1257</v>
      </c>
      <c r="G1082" t="str">
        <f t="shared" si="16"/>
        <v xml:space="preserve">COMMENT ON COLUMN SALE_CONTAINER.MISC_TAX_ID IS 'It Refer Table TAX'; </v>
      </c>
    </row>
    <row r="1083" spans="1:7" hidden="1" x14ac:dyDescent="0.25">
      <c r="A1083" t="s">
        <v>1215</v>
      </c>
      <c r="B1083" t="s">
        <v>1861</v>
      </c>
      <c r="C1083" t="s">
        <v>4333</v>
      </c>
      <c r="D1083" t="s">
        <v>3189</v>
      </c>
      <c r="E1083" t="s">
        <v>1486</v>
      </c>
      <c r="F1083" t="s">
        <v>1175</v>
      </c>
      <c r="G1083" t="str">
        <f t="shared" si="16"/>
        <v xml:space="preserve">COMMENT ON COLUMN SALE_CONTAINER.PURCHASE_ORDER_ID IS 'It Refer Table PURCHASE_ORDER'; </v>
      </c>
    </row>
    <row r="1084" spans="1:7" hidden="1" x14ac:dyDescent="0.25">
      <c r="A1084" t="s">
        <v>1215</v>
      </c>
      <c r="B1084" t="s">
        <v>1822</v>
      </c>
      <c r="C1084" t="s">
        <v>4334</v>
      </c>
      <c r="D1084" t="s">
        <v>3562</v>
      </c>
      <c r="E1084" t="s">
        <v>1486</v>
      </c>
      <c r="F1084" t="s">
        <v>1213</v>
      </c>
      <c r="G1084" t="str">
        <f t="shared" si="16"/>
        <v xml:space="preserve">COMMENT ON COLUMN SALE_CONTAINER.SALE_CONDITION_ID IS 'It Refer Table SALE_CONDITION'; </v>
      </c>
    </row>
    <row r="1085" spans="1:7" hidden="1" x14ac:dyDescent="0.25">
      <c r="A1085" t="s">
        <v>1215</v>
      </c>
      <c r="B1085" t="s">
        <v>1823</v>
      </c>
      <c r="C1085" t="s">
        <v>4335</v>
      </c>
      <c r="D1085" t="s">
        <v>3114</v>
      </c>
      <c r="E1085" t="s">
        <v>1486</v>
      </c>
      <c r="F1085" t="s">
        <v>1221</v>
      </c>
      <c r="G1085" t="str">
        <f t="shared" si="16"/>
        <v xml:space="preserve">COMMENT ON COLUMN SALE_CONTAINER.SALE_OFFER_ID IS 'It Refer Table SALE_OFFER'; </v>
      </c>
    </row>
    <row r="1086" spans="1:7" hidden="1" x14ac:dyDescent="0.25">
      <c r="A1086" t="s">
        <v>1215</v>
      </c>
      <c r="B1086" t="s">
        <v>1495</v>
      </c>
      <c r="C1086" t="s">
        <v>4336</v>
      </c>
      <c r="D1086" t="s">
        <v>3357</v>
      </c>
      <c r="E1086" t="s">
        <v>1486</v>
      </c>
      <c r="F1086" t="s">
        <v>1257</v>
      </c>
      <c r="G1086" t="str">
        <f t="shared" si="16"/>
        <v xml:space="preserve">COMMENT ON COLUMN SALE_CONTAINER.TAX_ID IS 'It Refer Table TAX'; </v>
      </c>
    </row>
    <row r="1087" spans="1:7" hidden="1" x14ac:dyDescent="0.25">
      <c r="A1087" t="s">
        <v>1216</v>
      </c>
      <c r="B1087" t="s">
        <v>2780</v>
      </c>
      <c r="C1087" t="s">
        <v>3107</v>
      </c>
      <c r="D1087" t="s">
        <v>3106</v>
      </c>
      <c r="E1087" t="s">
        <v>1486</v>
      </c>
      <c r="F1087" t="s">
        <v>1215</v>
      </c>
      <c r="G1087" t="str">
        <f t="shared" si="16"/>
        <v xml:space="preserve">COMMENT ON COLUMN SALE_DET_SALE_CON.SALE_CON_DET_ID IS 'It Refer Table SALE_CONTAINER'; </v>
      </c>
    </row>
    <row r="1088" spans="1:7" hidden="1" x14ac:dyDescent="0.25">
      <c r="A1088" t="s">
        <v>1216</v>
      </c>
      <c r="B1088" t="s">
        <v>2781</v>
      </c>
      <c r="C1088" t="s">
        <v>3112</v>
      </c>
      <c r="D1088" t="s">
        <v>3111</v>
      </c>
      <c r="E1088" t="s">
        <v>1486</v>
      </c>
      <c r="F1088" t="s">
        <v>1220</v>
      </c>
      <c r="G1088" t="str">
        <f t="shared" si="16"/>
        <v xml:space="preserve">COMMENT ON COLUMN SALE_DET_SALE_CON.SALE_INV_DET_ID IS 'It Refer Table SALE_INVOICE_DETAIL'; </v>
      </c>
    </row>
    <row r="1089" spans="1:7" hidden="1" x14ac:dyDescent="0.25">
      <c r="A1089" t="s">
        <v>1217</v>
      </c>
      <c r="B1089" t="s">
        <v>1546</v>
      </c>
      <c r="C1089" t="s">
        <v>4337</v>
      </c>
      <c r="D1089" t="s">
        <v>3228</v>
      </c>
      <c r="E1089" t="s">
        <v>1486</v>
      </c>
      <c r="F1089" t="s">
        <v>945</v>
      </c>
      <c r="G1089" t="str">
        <f t="shared" si="16"/>
        <v xml:space="preserve">COMMENT ON COLUMN SALE_GATE_OUT.CONTAINER_ID IS 'It Refer Table CONTAINER'; </v>
      </c>
    </row>
    <row r="1090" spans="1:7" hidden="1" x14ac:dyDescent="0.25">
      <c r="A1090" t="s">
        <v>1217</v>
      </c>
      <c r="B1090" t="s">
        <v>2783</v>
      </c>
      <c r="C1090" t="s">
        <v>4338</v>
      </c>
      <c r="D1090" t="s">
        <v>3106</v>
      </c>
      <c r="E1090" t="s">
        <v>1486</v>
      </c>
      <c r="F1090" t="s">
        <v>1215</v>
      </c>
      <c r="G1090" t="str">
        <f t="shared" si="16"/>
        <v xml:space="preserve">COMMENT ON COLUMN SALE_GATE_OUT.SALE_CONTAINER_ID IS 'It Refer Table SALE_CONTAINER'; </v>
      </c>
    </row>
    <row r="1091" spans="1:7" hidden="1" x14ac:dyDescent="0.25">
      <c r="A1091" t="s">
        <v>1217</v>
      </c>
      <c r="B1091" t="s">
        <v>2784</v>
      </c>
      <c r="C1091" t="s">
        <v>4339</v>
      </c>
      <c r="D1091" t="s">
        <v>3117</v>
      </c>
      <c r="E1091" t="s">
        <v>1486</v>
      </c>
      <c r="F1091" t="s">
        <v>1222</v>
      </c>
      <c r="G1091" t="str">
        <f t="shared" ref="G1091:G1154" si="17" xml:space="preserve"> CONCATENATE("COMMENT ON COLUMN ",A1091,".",B1091," IS 'It Refer Table ",F1091,"'; ")</f>
        <v xml:space="preserve">COMMENT ON COLUMN SALE_GATE_OUT.SALE_RELEASE_ID IS 'It Refer Table SALE_RELEASE'; </v>
      </c>
    </row>
    <row r="1092" spans="1:7" hidden="1" x14ac:dyDescent="0.25">
      <c r="A1092" t="s">
        <v>1218</v>
      </c>
      <c r="B1092" t="s">
        <v>1792</v>
      </c>
      <c r="C1092" t="s">
        <v>3173</v>
      </c>
      <c r="D1092" t="s">
        <v>3170</v>
      </c>
      <c r="E1092" t="s">
        <v>1486</v>
      </c>
      <c r="F1092" t="s">
        <v>1141</v>
      </c>
      <c r="G1092" t="str">
        <f t="shared" si="17"/>
        <v xml:space="preserve">COMMENT ON COLUMN SALE_INT_NOTE.NOTE_ID IS 'It Refer Table NOTE'; </v>
      </c>
    </row>
    <row r="1093" spans="1:7" hidden="1" x14ac:dyDescent="0.25">
      <c r="A1093" t="s">
        <v>1218</v>
      </c>
      <c r="B1093" t="s">
        <v>2785</v>
      </c>
      <c r="C1093" t="s">
        <v>3115</v>
      </c>
      <c r="D1093" t="s">
        <v>3114</v>
      </c>
      <c r="E1093" t="s">
        <v>1486</v>
      </c>
      <c r="F1093" t="s">
        <v>1221</v>
      </c>
      <c r="G1093" t="str">
        <f t="shared" si="17"/>
        <v xml:space="preserve">COMMENT ON COLUMN SALE_INT_NOTE.SALE_ID IS 'It Refer Table SALE_OFFER'; </v>
      </c>
    </row>
    <row r="1094" spans="1:7" hidden="1" x14ac:dyDescent="0.25">
      <c r="A1094" t="s">
        <v>1219</v>
      </c>
      <c r="B1094" t="s">
        <v>1595</v>
      </c>
      <c r="C1094" t="s">
        <v>4340</v>
      </c>
      <c r="D1094" t="s">
        <v>3086</v>
      </c>
      <c r="E1094" t="s">
        <v>1486</v>
      </c>
      <c r="F1094" t="s">
        <v>905</v>
      </c>
      <c r="G1094" t="str">
        <f t="shared" si="17"/>
        <v xml:space="preserve">COMMENT ON COLUMN SALE_INVOICE.BANK_DETAIL_ID IS 'It Refer Table BANK_DETAIL'; </v>
      </c>
    </row>
    <row r="1095" spans="1:7" hidden="1" x14ac:dyDescent="0.25">
      <c r="A1095" t="s">
        <v>1219</v>
      </c>
      <c r="B1095" t="s">
        <v>857</v>
      </c>
      <c r="C1095" t="s">
        <v>4341</v>
      </c>
      <c r="D1095" t="s">
        <v>3138</v>
      </c>
      <c r="E1095" t="s">
        <v>1486</v>
      </c>
      <c r="F1095" t="s">
        <v>1269</v>
      </c>
      <c r="G1095" t="str">
        <f t="shared" si="17"/>
        <v xml:space="preserve">COMMENT ON COLUMN SALE_INVOICE.CREATED_BY_ID IS 'It Refer Table USER_INFO'; </v>
      </c>
    </row>
    <row r="1096" spans="1:7" hidden="1" x14ac:dyDescent="0.25">
      <c r="A1096" t="s">
        <v>1219</v>
      </c>
      <c r="B1096" t="s">
        <v>859</v>
      </c>
      <c r="C1096" t="s">
        <v>4342</v>
      </c>
      <c r="D1096" t="s">
        <v>3138</v>
      </c>
      <c r="E1096" t="s">
        <v>1486</v>
      </c>
      <c r="F1096" t="s">
        <v>1269</v>
      </c>
      <c r="G1096" t="str">
        <f t="shared" si="17"/>
        <v xml:space="preserve">COMMENT ON COLUMN SALE_INVOICE.MODIFIED_BY_ID IS 'It Refer Table USER_INFO'; </v>
      </c>
    </row>
    <row r="1097" spans="1:7" hidden="1" x14ac:dyDescent="0.25">
      <c r="A1097" t="s">
        <v>1221</v>
      </c>
      <c r="B1097" t="s">
        <v>857</v>
      </c>
      <c r="C1097" t="s">
        <v>4343</v>
      </c>
      <c r="D1097" t="s">
        <v>3138</v>
      </c>
      <c r="E1097" t="s">
        <v>1486</v>
      </c>
      <c r="F1097" t="s">
        <v>1269</v>
      </c>
      <c r="G1097" t="str">
        <f t="shared" si="17"/>
        <v xml:space="preserve">COMMENT ON COLUMN SALE_OFFER.CREATED_BY_ID IS 'It Refer Table USER_INFO'; </v>
      </c>
    </row>
    <row r="1098" spans="1:7" hidden="1" x14ac:dyDescent="0.25">
      <c r="A1098" t="s">
        <v>1221</v>
      </c>
      <c r="B1098" t="s">
        <v>1581</v>
      </c>
      <c r="C1098" t="s">
        <v>4344</v>
      </c>
      <c r="D1098" t="s">
        <v>3200</v>
      </c>
      <c r="E1098" t="s">
        <v>1486</v>
      </c>
      <c r="F1098" t="s">
        <v>977</v>
      </c>
      <c r="G1098" t="str">
        <f t="shared" si="17"/>
        <v xml:space="preserve">COMMENT ON COLUMN SALE_OFFER.CUSTOMER_ID IS 'It Refer Table CUSTOMER'; </v>
      </c>
    </row>
    <row r="1099" spans="1:7" hidden="1" x14ac:dyDescent="0.25">
      <c r="A1099" t="s">
        <v>1221</v>
      </c>
      <c r="B1099" t="s">
        <v>1583</v>
      </c>
      <c r="C1099" t="s">
        <v>4345</v>
      </c>
      <c r="D1099" t="s">
        <v>3342</v>
      </c>
      <c r="E1099" t="s">
        <v>1486</v>
      </c>
      <c r="F1099" t="s">
        <v>975</v>
      </c>
      <c r="G1099" t="str">
        <f t="shared" si="17"/>
        <v xml:space="preserve">COMMENT ON COLUMN SALE_OFFER.INVOICE_CURRENCY_ID IS 'It Refer Table CURRENCY'; </v>
      </c>
    </row>
    <row r="1100" spans="1:7" hidden="1" x14ac:dyDescent="0.25">
      <c r="A1100" t="s">
        <v>1221</v>
      </c>
      <c r="B1100" t="s">
        <v>1520</v>
      </c>
      <c r="C1100" t="s">
        <v>4346</v>
      </c>
      <c r="D1100" t="s">
        <v>3064</v>
      </c>
      <c r="E1100" t="s">
        <v>1486</v>
      </c>
      <c r="F1100" t="s">
        <v>1101</v>
      </c>
      <c r="G1100" t="str">
        <f t="shared" si="17"/>
        <v xml:space="preserve">COMMENT ON COLUMN SALE_OFFER.LESSOR_ID IS 'It Refer Table LESSOR'; </v>
      </c>
    </row>
    <row r="1101" spans="1:7" hidden="1" x14ac:dyDescent="0.25">
      <c r="A1101" t="s">
        <v>1221</v>
      </c>
      <c r="B1101" t="s">
        <v>859</v>
      </c>
      <c r="C1101" t="s">
        <v>4347</v>
      </c>
      <c r="D1101" t="s">
        <v>3138</v>
      </c>
      <c r="E1101" t="s">
        <v>1486</v>
      </c>
      <c r="F1101" t="s">
        <v>1269</v>
      </c>
      <c r="G1101" t="str">
        <f t="shared" si="17"/>
        <v xml:space="preserve">COMMENT ON COLUMN SALE_OFFER.MODIFIED_BY_ID IS 'It Refer Table USER_INFO'; </v>
      </c>
    </row>
    <row r="1102" spans="1:7" hidden="1" x14ac:dyDescent="0.25">
      <c r="A1102" t="s">
        <v>1221</v>
      </c>
      <c r="B1102" t="s">
        <v>2501</v>
      </c>
      <c r="C1102" t="s">
        <v>4348</v>
      </c>
      <c r="D1102" t="s">
        <v>3109</v>
      </c>
      <c r="E1102" t="s">
        <v>1486</v>
      </c>
      <c r="F1102" t="s">
        <v>1219</v>
      </c>
      <c r="G1102" t="str">
        <f t="shared" si="17"/>
        <v xml:space="preserve">COMMENT ON COLUMN SALE_OFFER.SALE_INVOICE_ID IS 'It Refer Table SALE_INVOICE'; </v>
      </c>
    </row>
    <row r="1103" spans="1:7" hidden="1" x14ac:dyDescent="0.25">
      <c r="A1103" t="s">
        <v>1221</v>
      </c>
      <c r="B1103" t="s">
        <v>861</v>
      </c>
      <c r="C1103" t="s">
        <v>4349</v>
      </c>
      <c r="D1103" t="s">
        <v>3329</v>
      </c>
      <c r="E1103" t="s">
        <v>1486</v>
      </c>
      <c r="F1103" t="s">
        <v>936</v>
      </c>
      <c r="G1103" t="str">
        <f t="shared" si="17"/>
        <v xml:space="preserve">COMMENT ON COLUMN SALE_OFFER.TENANT_ID IS 'It Refer Table CLIENT_ORG'; </v>
      </c>
    </row>
    <row r="1104" spans="1:7" hidden="1" x14ac:dyDescent="0.25">
      <c r="A1104" t="s">
        <v>1221</v>
      </c>
      <c r="B1104" t="s">
        <v>2387</v>
      </c>
      <c r="C1104" t="s">
        <v>4350</v>
      </c>
      <c r="D1104" t="s">
        <v>3140</v>
      </c>
      <c r="E1104" t="s">
        <v>1486</v>
      </c>
      <c r="F1104" t="s">
        <v>1275</v>
      </c>
      <c r="G1104" t="str">
        <f t="shared" si="17"/>
        <v xml:space="preserve">COMMENT ON COLUMN SALE_OFFER.WORK_FLOW_ID IS 'It Refer Table WORK_FLOW'; </v>
      </c>
    </row>
    <row r="1105" spans="1:7" hidden="1" x14ac:dyDescent="0.25">
      <c r="A1105" t="s">
        <v>1222</v>
      </c>
      <c r="B1105" t="s">
        <v>1616</v>
      </c>
      <c r="C1105" t="s">
        <v>4351</v>
      </c>
      <c r="D1105" t="s">
        <v>3205</v>
      </c>
      <c r="E1105" t="s">
        <v>1486</v>
      </c>
      <c r="F1105" t="s">
        <v>472</v>
      </c>
      <c r="G1105" t="str">
        <f t="shared" si="17"/>
        <v xml:space="preserve">COMMENT ON COLUMN SALE_RELEASE.DEPOT_ID IS 'It Refer Table DEPOT'; </v>
      </c>
    </row>
    <row r="1106" spans="1:7" hidden="1" x14ac:dyDescent="0.25">
      <c r="A1106" t="s">
        <v>1222</v>
      </c>
      <c r="B1106" t="s">
        <v>859</v>
      </c>
      <c r="C1106" t="s">
        <v>4352</v>
      </c>
      <c r="D1106" t="s">
        <v>3138</v>
      </c>
      <c r="E1106" t="s">
        <v>1486</v>
      </c>
      <c r="F1106" t="s">
        <v>1269</v>
      </c>
      <c r="G1106" t="str">
        <f t="shared" si="17"/>
        <v xml:space="preserve">COMMENT ON COLUMN SALE_RELEASE.MODIFIED_BY_ID IS 'It Refer Table USER_INFO'; </v>
      </c>
    </row>
    <row r="1107" spans="1:7" hidden="1" x14ac:dyDescent="0.25">
      <c r="A1107" t="s">
        <v>1222</v>
      </c>
      <c r="B1107" t="s">
        <v>1823</v>
      </c>
      <c r="C1107" t="s">
        <v>4353</v>
      </c>
      <c r="D1107" t="s">
        <v>3114</v>
      </c>
      <c r="E1107" t="s">
        <v>1486</v>
      </c>
      <c r="F1107" t="s">
        <v>1221</v>
      </c>
      <c r="G1107" t="str">
        <f t="shared" si="17"/>
        <v xml:space="preserve">COMMENT ON COLUMN SALE_RELEASE.SALE_OFFER_ID IS 'It Refer Table SALE_OFFER'; </v>
      </c>
    </row>
    <row r="1108" spans="1:7" hidden="1" x14ac:dyDescent="0.25">
      <c r="A1108" t="s">
        <v>1223</v>
      </c>
      <c r="B1108" t="s">
        <v>857</v>
      </c>
      <c r="C1108" t="s">
        <v>4354</v>
      </c>
      <c r="D1108" t="s">
        <v>3138</v>
      </c>
      <c r="E1108" t="s">
        <v>1486</v>
      </c>
      <c r="F1108" t="s">
        <v>1269</v>
      </c>
      <c r="G1108" t="str">
        <f t="shared" si="17"/>
        <v xml:space="preserve">COMMENT ON COLUMN SALVAGE_TYPE.CREATED_BY_ID IS 'It Refer Table USER_INFO'; </v>
      </c>
    </row>
    <row r="1109" spans="1:7" hidden="1" x14ac:dyDescent="0.25">
      <c r="A1109" t="s">
        <v>1223</v>
      </c>
      <c r="B1109" t="s">
        <v>859</v>
      </c>
      <c r="C1109" t="s">
        <v>4355</v>
      </c>
      <c r="D1109" t="s">
        <v>3138</v>
      </c>
      <c r="E1109" t="s">
        <v>1486</v>
      </c>
      <c r="F1109" t="s">
        <v>1269</v>
      </c>
      <c r="G1109" t="str">
        <f t="shared" si="17"/>
        <v xml:space="preserve">COMMENT ON COLUMN SALVAGE_TYPE.MODIFIED_BY_ID IS 'It Refer Table USER_INFO'; </v>
      </c>
    </row>
    <row r="1110" spans="1:7" hidden="1" x14ac:dyDescent="0.25">
      <c r="A1110" t="s">
        <v>1223</v>
      </c>
      <c r="B1110" t="s">
        <v>861</v>
      </c>
      <c r="C1110" t="s">
        <v>4356</v>
      </c>
      <c r="D1110" t="s">
        <v>3329</v>
      </c>
      <c r="E1110" t="s">
        <v>1486</v>
      </c>
      <c r="F1110" t="s">
        <v>936</v>
      </c>
      <c r="G1110" t="str">
        <f t="shared" si="17"/>
        <v xml:space="preserve">COMMENT ON COLUMN SALVAGE_TYPE.TENANT_ID IS 'It Refer Table CLIENT_ORG'; </v>
      </c>
    </row>
    <row r="1111" spans="1:7" hidden="1" x14ac:dyDescent="0.25">
      <c r="A1111" t="s">
        <v>1225</v>
      </c>
      <c r="B1111" t="s">
        <v>857</v>
      </c>
      <c r="C1111" t="s">
        <v>4357</v>
      </c>
      <c r="D1111" t="s">
        <v>3138</v>
      </c>
      <c r="E1111" t="s">
        <v>1486</v>
      </c>
      <c r="F1111" t="s">
        <v>1269</v>
      </c>
      <c r="G1111" t="str">
        <f t="shared" si="17"/>
        <v xml:space="preserve">COMMENT ON COLUMN SCHEME.CREATED_BY_ID IS 'It Refer Table USER_INFO'; </v>
      </c>
    </row>
    <row r="1112" spans="1:7" hidden="1" x14ac:dyDescent="0.25">
      <c r="A1112" t="s">
        <v>1225</v>
      </c>
      <c r="B1112" t="s">
        <v>1868</v>
      </c>
      <c r="C1112" t="s">
        <v>4358</v>
      </c>
      <c r="D1112" t="s">
        <v>3342</v>
      </c>
      <c r="E1112" t="s">
        <v>1486</v>
      </c>
      <c r="F1112" t="s">
        <v>975</v>
      </c>
      <c r="G1112" t="str">
        <f t="shared" si="17"/>
        <v xml:space="preserve">COMMENT ON COLUMN SCHEME.CURRENCY_ID IS 'It Refer Table CURRENCY'; </v>
      </c>
    </row>
    <row r="1113" spans="1:7" hidden="1" x14ac:dyDescent="0.25">
      <c r="A1113" t="s">
        <v>1225</v>
      </c>
      <c r="B1113" t="s">
        <v>2307</v>
      </c>
      <c r="C1113" t="s">
        <v>4359</v>
      </c>
      <c r="D1113" t="s">
        <v>3877</v>
      </c>
      <c r="E1113" t="s">
        <v>1486</v>
      </c>
      <c r="F1113" t="s">
        <v>1099</v>
      </c>
      <c r="G1113" t="str">
        <f t="shared" si="17"/>
        <v xml:space="preserve">COMMENT ON COLUMN SCHEME.LEASE_TYPE_ID IS 'It Refer Table LEASE_TYPE'; </v>
      </c>
    </row>
    <row r="1114" spans="1:7" hidden="1" x14ac:dyDescent="0.25">
      <c r="A1114" t="s">
        <v>1225</v>
      </c>
      <c r="B1114" t="s">
        <v>859</v>
      </c>
      <c r="C1114" t="s">
        <v>4360</v>
      </c>
      <c r="D1114" t="s">
        <v>3138</v>
      </c>
      <c r="E1114" t="s">
        <v>1486</v>
      </c>
      <c r="F1114" t="s">
        <v>1269</v>
      </c>
      <c r="G1114" t="str">
        <f t="shared" si="17"/>
        <v xml:space="preserve">COMMENT ON COLUMN SCHEME.MODIFIED_BY_ID IS 'It Refer Table USER_INFO'; </v>
      </c>
    </row>
    <row r="1115" spans="1:7" hidden="1" x14ac:dyDescent="0.25">
      <c r="A1115" t="s">
        <v>1225</v>
      </c>
      <c r="B1115" t="s">
        <v>861</v>
      </c>
      <c r="C1115" t="s">
        <v>4361</v>
      </c>
      <c r="D1115" t="s">
        <v>3329</v>
      </c>
      <c r="E1115" t="s">
        <v>1486</v>
      </c>
      <c r="F1115" t="s">
        <v>936</v>
      </c>
      <c r="G1115" t="str">
        <f t="shared" si="17"/>
        <v xml:space="preserve">COMMENT ON COLUMN SCHEME.TENANT_ID IS 'It Refer Table CLIENT_ORG'; </v>
      </c>
    </row>
    <row r="1116" spans="1:7" hidden="1" x14ac:dyDescent="0.25">
      <c r="A1116" t="s">
        <v>1226</v>
      </c>
      <c r="B1116" t="s">
        <v>1615</v>
      </c>
      <c r="C1116" t="s">
        <v>4362</v>
      </c>
      <c r="D1116" t="s">
        <v>3243</v>
      </c>
      <c r="E1116" t="s">
        <v>1486</v>
      </c>
      <c r="F1116" t="s">
        <v>930</v>
      </c>
      <c r="G1116" t="str">
        <f t="shared" si="17"/>
        <v xml:space="preserve">COMMENT ON COLUMN SCHEME_DETAIL.CHARGE_ID IS 'It Refer Table CHARGE'; </v>
      </c>
    </row>
    <row r="1117" spans="1:7" hidden="1" x14ac:dyDescent="0.25">
      <c r="A1117" t="s">
        <v>1226</v>
      </c>
      <c r="B1117" t="s">
        <v>2239</v>
      </c>
      <c r="C1117" t="s">
        <v>4363</v>
      </c>
      <c r="D1117" t="s">
        <v>3272</v>
      </c>
      <c r="E1117" t="s">
        <v>1486</v>
      </c>
      <c r="F1117" t="s">
        <v>1225</v>
      </c>
      <c r="G1117" t="str">
        <f t="shared" si="17"/>
        <v xml:space="preserve">COMMENT ON COLUMN SCHEME_DETAIL.SCHEME_ID IS 'It Refer Table SCHEME'; </v>
      </c>
    </row>
    <row r="1118" spans="1:7" hidden="1" x14ac:dyDescent="0.25">
      <c r="A1118" t="s">
        <v>1227</v>
      </c>
      <c r="B1118" t="s">
        <v>1792</v>
      </c>
      <c r="C1118" t="s">
        <v>3273</v>
      </c>
      <c r="D1118" t="s">
        <v>3170</v>
      </c>
      <c r="E1118" t="s">
        <v>1486</v>
      </c>
      <c r="F1118" t="s">
        <v>1141</v>
      </c>
      <c r="G1118" t="str">
        <f t="shared" si="17"/>
        <v xml:space="preserve">COMMENT ON COLUMN SCHEME_NOTE.NOTE_ID IS 'It Refer Table NOTE'; </v>
      </c>
    </row>
    <row r="1119" spans="1:7" hidden="1" x14ac:dyDescent="0.25">
      <c r="A1119" t="s">
        <v>1227</v>
      </c>
      <c r="B1119" t="s">
        <v>2810</v>
      </c>
      <c r="C1119" t="s">
        <v>3271</v>
      </c>
      <c r="D1119" t="s">
        <v>3272</v>
      </c>
      <c r="E1119" t="s">
        <v>1486</v>
      </c>
      <c r="F1119" t="s">
        <v>1225</v>
      </c>
      <c r="G1119" t="str">
        <f t="shared" si="17"/>
        <v xml:space="preserve">COMMENT ON COLUMN SCHEME_NOTE.SCHEME_INTERNAL_NOTES_ID IS 'It Refer Table SCHEME'; </v>
      </c>
    </row>
    <row r="1120" spans="1:7" hidden="1" x14ac:dyDescent="0.25">
      <c r="A1120" t="s">
        <v>1228</v>
      </c>
      <c r="B1120" t="s">
        <v>2562</v>
      </c>
      <c r="C1120" t="s">
        <v>4364</v>
      </c>
      <c r="D1120" t="s">
        <v>4133</v>
      </c>
      <c r="E1120" t="s">
        <v>1486</v>
      </c>
      <c r="F1120" t="s">
        <v>1147</v>
      </c>
      <c r="G1120" t="str">
        <f t="shared" si="17"/>
        <v xml:space="preserve">COMMENT ON COLUMN SECTION_ACCESS.PAGE_ACCESS_ID IS 'It Refer Table PAGE_ACCESS'; </v>
      </c>
    </row>
    <row r="1121" spans="1:7" hidden="1" x14ac:dyDescent="0.25">
      <c r="A1121" t="s">
        <v>1229</v>
      </c>
      <c r="B1121" t="s">
        <v>2817</v>
      </c>
      <c r="C1121" t="s">
        <v>4365</v>
      </c>
      <c r="D1121" t="s">
        <v>4366</v>
      </c>
      <c r="E1121" t="s">
        <v>1486</v>
      </c>
      <c r="F1121" t="s">
        <v>1148</v>
      </c>
      <c r="G1121" t="str">
        <f t="shared" si="17"/>
        <v xml:space="preserve">COMMENT ON COLUMN SECTION_RIGHT.PAGE_RIGHT_ID IS 'It Refer Table PAGE_RIGHT'; </v>
      </c>
    </row>
    <row r="1122" spans="1:7" hidden="1" x14ac:dyDescent="0.25">
      <c r="A1122" t="s">
        <v>1229</v>
      </c>
      <c r="B1122" t="s">
        <v>2257</v>
      </c>
      <c r="C1122" t="s">
        <v>4367</v>
      </c>
      <c r="D1122" t="s">
        <v>3844</v>
      </c>
      <c r="E1122" t="s">
        <v>1486</v>
      </c>
      <c r="F1122" t="s">
        <v>1228</v>
      </c>
      <c r="G1122" t="str">
        <f t="shared" si="17"/>
        <v xml:space="preserve">COMMENT ON COLUMN SECTION_RIGHT.SECTION_ACCESS_ID IS 'It Refer Table SECTION_ACCESS'; </v>
      </c>
    </row>
    <row r="1123" spans="1:7" hidden="1" x14ac:dyDescent="0.25">
      <c r="A1123" t="s">
        <v>1231</v>
      </c>
      <c r="B1123" t="s">
        <v>1865</v>
      </c>
      <c r="C1123" t="s">
        <v>4368</v>
      </c>
      <c r="D1123" t="s">
        <v>3532</v>
      </c>
      <c r="E1123" t="s">
        <v>1486</v>
      </c>
      <c r="F1123" t="s">
        <v>954</v>
      </c>
      <c r="G1123" t="str">
        <f t="shared" si="17"/>
        <v xml:space="preserve">COMMENT ON COLUMN SERIES_PURCHASE.CONTAINER_STATUS_ID IS 'It Refer Table CONTAINER_STATUS'; </v>
      </c>
    </row>
    <row r="1124" spans="1:7" hidden="1" x14ac:dyDescent="0.25">
      <c r="A1124" t="s">
        <v>1231</v>
      </c>
      <c r="B1124" t="s">
        <v>581</v>
      </c>
      <c r="C1124" t="s">
        <v>4369</v>
      </c>
      <c r="D1124" t="s">
        <v>3256</v>
      </c>
      <c r="E1124" t="s">
        <v>1486</v>
      </c>
      <c r="F1124" t="s">
        <v>1027</v>
      </c>
      <c r="G1124" t="str">
        <f t="shared" si="17"/>
        <v xml:space="preserve">COMMENT ON COLUMN SERIES_PURCHASE.EQ_CODE_ID IS 'It Refer Table EQUIPMENT_CODE'; </v>
      </c>
    </row>
    <row r="1125" spans="1:7" hidden="1" x14ac:dyDescent="0.25">
      <c r="A1125" t="s">
        <v>1231</v>
      </c>
      <c r="B1125" t="s">
        <v>1883</v>
      </c>
      <c r="C1125" t="s">
        <v>4370</v>
      </c>
      <c r="D1125" t="s">
        <v>3542</v>
      </c>
      <c r="E1125" t="s">
        <v>1486</v>
      </c>
      <c r="F1125" t="s">
        <v>1045</v>
      </c>
      <c r="G1125" t="str">
        <f t="shared" si="17"/>
        <v xml:space="preserve">COMMENT ON COLUMN SERIES_PURCHASE.FLOOR_TYPE_ID IS 'It Refer Table FLOOR_TYPE'; </v>
      </c>
    </row>
    <row r="1126" spans="1:7" hidden="1" x14ac:dyDescent="0.25">
      <c r="A1126" t="s">
        <v>1231</v>
      </c>
      <c r="B1126" t="s">
        <v>1857</v>
      </c>
      <c r="C1126" t="s">
        <v>4371</v>
      </c>
      <c r="D1126" t="s">
        <v>3552</v>
      </c>
      <c r="E1126" t="s">
        <v>1486</v>
      </c>
      <c r="F1126" t="s">
        <v>1272</v>
      </c>
      <c r="G1126" t="str">
        <f t="shared" si="17"/>
        <v xml:space="preserve">COMMENT ON COLUMN SERIES_PURCHASE.MANUFACTURER_ID IS 'It Refer Table VENDOR'; </v>
      </c>
    </row>
    <row r="1127" spans="1:7" hidden="1" x14ac:dyDescent="0.25">
      <c r="A1127" t="s">
        <v>1231</v>
      </c>
      <c r="B1127" t="s">
        <v>529</v>
      </c>
      <c r="C1127" t="s">
        <v>4372</v>
      </c>
      <c r="D1127" t="s">
        <v>3205</v>
      </c>
      <c r="E1127" t="s">
        <v>1486</v>
      </c>
      <c r="F1127" t="s">
        <v>472</v>
      </c>
      <c r="G1127" t="str">
        <f t="shared" si="17"/>
        <v xml:space="preserve">COMMENT ON COLUMN SERIES_PURCHASE.PURCHASE_DEPOT_ID IS 'It Refer Table DEPOT'; </v>
      </c>
    </row>
    <row r="1128" spans="1:7" hidden="1" x14ac:dyDescent="0.25">
      <c r="A1128" t="s">
        <v>1231</v>
      </c>
      <c r="B1128" t="s">
        <v>1861</v>
      </c>
      <c r="C1128" t="s">
        <v>4373</v>
      </c>
      <c r="D1128" t="s">
        <v>3189</v>
      </c>
      <c r="E1128" t="s">
        <v>1486</v>
      </c>
      <c r="F1128" t="s">
        <v>1175</v>
      </c>
      <c r="G1128" t="str">
        <f t="shared" si="17"/>
        <v xml:space="preserve">COMMENT ON COLUMN SERIES_PURCHASE.PURCHASE_ORDER_ID IS 'It Refer Table PURCHASE_ORDER'; </v>
      </c>
    </row>
    <row r="1129" spans="1:7" hidden="1" x14ac:dyDescent="0.25">
      <c r="A1129" t="s">
        <v>1231</v>
      </c>
      <c r="B1129" t="s">
        <v>1822</v>
      </c>
      <c r="C1129" t="s">
        <v>4374</v>
      </c>
      <c r="D1129" t="s">
        <v>3562</v>
      </c>
      <c r="E1129" t="s">
        <v>1486</v>
      </c>
      <c r="F1129" t="s">
        <v>1213</v>
      </c>
      <c r="G1129" t="str">
        <f t="shared" si="17"/>
        <v xml:space="preserve">COMMENT ON COLUMN SERIES_PURCHASE.SALE_CONDITION_ID IS 'It Refer Table SALE_CONDITION'; </v>
      </c>
    </row>
    <row r="1130" spans="1:7" hidden="1" x14ac:dyDescent="0.25">
      <c r="A1130" t="s">
        <v>1231</v>
      </c>
      <c r="B1130" t="s">
        <v>2657</v>
      </c>
      <c r="C1130" t="s">
        <v>4375</v>
      </c>
      <c r="D1130" t="s">
        <v>3565</v>
      </c>
      <c r="E1130" t="s">
        <v>1486</v>
      </c>
      <c r="F1130" t="s">
        <v>1259</v>
      </c>
      <c r="G1130" t="str">
        <f t="shared" si="17"/>
        <v xml:space="preserve">COMMENT ON COLUMN SERIES_PURCHASE.TECH_SPEC IS 'It Refer Table TECHNICAL_SPECIFICATION'; </v>
      </c>
    </row>
    <row r="1131" spans="1:7" hidden="1" x14ac:dyDescent="0.25">
      <c r="A1131" t="s">
        <v>1231</v>
      </c>
      <c r="B1131" t="s">
        <v>861</v>
      </c>
      <c r="C1131" t="s">
        <v>4376</v>
      </c>
      <c r="D1131" t="s">
        <v>3329</v>
      </c>
      <c r="E1131" t="s">
        <v>1486</v>
      </c>
      <c r="F1131" t="s">
        <v>936</v>
      </c>
      <c r="G1131" t="str">
        <f t="shared" si="17"/>
        <v xml:space="preserve">COMMENT ON COLUMN SERIES_PURCHASE.TENANT_ID IS 'It Refer Table CLIENT_ORG'; </v>
      </c>
    </row>
    <row r="1132" spans="1:7" hidden="1" x14ac:dyDescent="0.25">
      <c r="A1132" t="s">
        <v>1232</v>
      </c>
      <c r="B1132" t="s">
        <v>861</v>
      </c>
      <c r="C1132" t="s">
        <v>4377</v>
      </c>
      <c r="D1132" t="s">
        <v>3329</v>
      </c>
      <c r="E1132" t="s">
        <v>1486</v>
      </c>
      <c r="F1132" t="s">
        <v>936</v>
      </c>
      <c r="G1132" t="str">
        <f t="shared" si="17"/>
        <v xml:space="preserve">COMMENT ON COLUMN SERVICE_ENABLER.TENANT_ID IS 'It Refer Table CLIENT_ORG'; </v>
      </c>
    </row>
    <row r="1133" spans="1:7" hidden="1" x14ac:dyDescent="0.25">
      <c r="A1133" t="s">
        <v>1233</v>
      </c>
      <c r="B1133" t="s">
        <v>2821</v>
      </c>
      <c r="C1133" t="s">
        <v>3110</v>
      </c>
      <c r="D1133" t="s">
        <v>3111</v>
      </c>
      <c r="E1133" t="s">
        <v>1486</v>
      </c>
      <c r="F1133" t="s">
        <v>1220</v>
      </c>
      <c r="G1133" t="str">
        <f t="shared" si="17"/>
        <v xml:space="preserve">COMMENT ON COLUMN SID_DETAIL.INV_DET_ID IS 'It Refer Table SALE_INVOICE_DETAIL'; </v>
      </c>
    </row>
    <row r="1134" spans="1:7" hidden="1" x14ac:dyDescent="0.25">
      <c r="A1134" t="s">
        <v>1233</v>
      </c>
      <c r="B1134" t="s">
        <v>2820</v>
      </c>
      <c r="C1134" t="s">
        <v>3108</v>
      </c>
      <c r="D1134" t="s">
        <v>3109</v>
      </c>
      <c r="E1134" t="s">
        <v>1486</v>
      </c>
      <c r="F1134" t="s">
        <v>1219</v>
      </c>
      <c r="G1134" t="str">
        <f t="shared" si="17"/>
        <v xml:space="preserve">COMMENT ON COLUMN SID_DETAIL.SALE_INV_ID IS 'It Refer Table SALE_INVOICE'; </v>
      </c>
    </row>
    <row r="1135" spans="1:7" hidden="1" x14ac:dyDescent="0.25">
      <c r="A1135" t="s">
        <v>1234</v>
      </c>
      <c r="B1135" t="s">
        <v>857</v>
      </c>
      <c r="C1135" t="s">
        <v>4378</v>
      </c>
      <c r="D1135" t="s">
        <v>3138</v>
      </c>
      <c r="E1135" t="s">
        <v>1486</v>
      </c>
      <c r="F1135" t="s">
        <v>1269</v>
      </c>
      <c r="G1135" t="str">
        <f t="shared" si="17"/>
        <v xml:space="preserve">COMMENT ON COLUMN SIZE_TYPE_DEPRECIATION.CREATED_BY_ID IS 'It Refer Table USER_INFO'; </v>
      </c>
    </row>
    <row r="1136" spans="1:7" hidden="1" x14ac:dyDescent="0.25">
      <c r="A1136" t="s">
        <v>1234</v>
      </c>
      <c r="B1136" t="s">
        <v>2597</v>
      </c>
      <c r="C1136" t="s">
        <v>4379</v>
      </c>
      <c r="D1136" t="s">
        <v>4161</v>
      </c>
      <c r="E1136" t="s">
        <v>1486</v>
      </c>
      <c r="F1136" t="s">
        <v>995</v>
      </c>
      <c r="G1136" t="str">
        <f t="shared" si="17"/>
        <v xml:space="preserve">COMMENT ON COLUMN SIZE_TYPE_DEPRECIATION.DEPRECIATION_SCHEDULE_ID IS 'It Refer Table DEPRECIATION_SCHEDULE'; </v>
      </c>
    </row>
    <row r="1137" spans="1:7" hidden="1" x14ac:dyDescent="0.25">
      <c r="A1137" t="s">
        <v>1234</v>
      </c>
      <c r="B1137" t="s">
        <v>1617</v>
      </c>
      <c r="C1137" t="s">
        <v>4380</v>
      </c>
      <c r="D1137" t="s">
        <v>3256</v>
      </c>
      <c r="E1137" t="s">
        <v>1486</v>
      </c>
      <c r="F1137" t="s">
        <v>1027</v>
      </c>
      <c r="G1137" t="str">
        <f t="shared" si="17"/>
        <v xml:space="preserve">COMMENT ON COLUMN SIZE_TYPE_DEPRECIATION.EQUIPMENT_CODE_ID IS 'It Refer Table EQUIPMENT_CODE'; </v>
      </c>
    </row>
    <row r="1138" spans="1:7" hidden="1" x14ac:dyDescent="0.25">
      <c r="A1138" t="s">
        <v>1234</v>
      </c>
      <c r="B1138" t="s">
        <v>2822</v>
      </c>
      <c r="C1138" t="s">
        <v>4381</v>
      </c>
      <c r="D1138" t="s">
        <v>4161</v>
      </c>
      <c r="E1138" t="s">
        <v>1486</v>
      </c>
      <c r="F1138" t="s">
        <v>995</v>
      </c>
      <c r="G1138" t="str">
        <f t="shared" si="17"/>
        <v xml:space="preserve">COMMENT ON COLUMN SIZE_TYPE_DEPRECIATION.INV_DEP_SCHEDULE_ID IS 'It Refer Table DEPRECIATION_SCHEDULE'; </v>
      </c>
    </row>
    <row r="1139" spans="1:7" hidden="1" x14ac:dyDescent="0.25">
      <c r="A1139" t="s">
        <v>1234</v>
      </c>
      <c r="B1139" t="s">
        <v>859</v>
      </c>
      <c r="C1139" t="s">
        <v>4382</v>
      </c>
      <c r="D1139" t="s">
        <v>3138</v>
      </c>
      <c r="E1139" t="s">
        <v>1486</v>
      </c>
      <c r="F1139" t="s">
        <v>1269</v>
      </c>
      <c r="G1139" t="str">
        <f t="shared" si="17"/>
        <v xml:space="preserve">COMMENT ON COLUMN SIZE_TYPE_DEPRECIATION.MODIFIED_BY_ID IS 'It Refer Table USER_INFO'; </v>
      </c>
    </row>
    <row r="1140" spans="1:7" hidden="1" x14ac:dyDescent="0.25">
      <c r="A1140" t="s">
        <v>1234</v>
      </c>
      <c r="B1140" t="s">
        <v>861</v>
      </c>
      <c r="C1140" t="s">
        <v>4383</v>
      </c>
      <c r="D1140" t="s">
        <v>3329</v>
      </c>
      <c r="E1140" t="s">
        <v>1486</v>
      </c>
      <c r="F1140" t="s">
        <v>936</v>
      </c>
      <c r="G1140" t="str">
        <f t="shared" si="17"/>
        <v xml:space="preserve">COMMENT ON COLUMN SIZE_TYPE_DEPRECIATION.TENANT_ID IS 'It Refer Table CLIENT_ORG'; </v>
      </c>
    </row>
    <row r="1141" spans="1:7" hidden="1" x14ac:dyDescent="0.25">
      <c r="A1141" t="s">
        <v>1236</v>
      </c>
      <c r="B1141" t="s">
        <v>581</v>
      </c>
      <c r="C1141" t="s">
        <v>4384</v>
      </c>
      <c r="D1141" t="s">
        <v>3256</v>
      </c>
      <c r="E1141" t="s">
        <v>1486</v>
      </c>
      <c r="F1141" t="s">
        <v>1027</v>
      </c>
      <c r="G1141" t="str">
        <f t="shared" si="17"/>
        <v xml:space="preserve">COMMENT ON COLUMN SLAB_RATE.EQ_CODE_ID IS 'It Refer Table EQUIPMENT_CODE'; </v>
      </c>
    </row>
    <row r="1142" spans="1:7" hidden="1" x14ac:dyDescent="0.25">
      <c r="A1142" t="s">
        <v>1237</v>
      </c>
      <c r="B1142" t="s">
        <v>2826</v>
      </c>
      <c r="C1142" t="s">
        <v>3122</v>
      </c>
      <c r="D1142" t="s">
        <v>3119</v>
      </c>
      <c r="E1142" t="s">
        <v>1486</v>
      </c>
      <c r="F1142" t="s">
        <v>1235</v>
      </c>
      <c r="G1142" t="str">
        <f t="shared" si="17"/>
        <v xml:space="preserve">COMMENT ON COLUMN SLAB_RATE_SLAB_CHARGE.SLAB_CHARGE_ID IS 'It Refer Table SLAB_CHARGE'; </v>
      </c>
    </row>
    <row r="1143" spans="1:7" hidden="1" x14ac:dyDescent="0.25">
      <c r="A1143" t="s">
        <v>1237</v>
      </c>
      <c r="B1143" t="s">
        <v>2827</v>
      </c>
      <c r="C1143" t="s">
        <v>3126</v>
      </c>
      <c r="D1143" t="s">
        <v>3125</v>
      </c>
      <c r="E1143" t="s">
        <v>1486</v>
      </c>
      <c r="F1143" t="s">
        <v>1236</v>
      </c>
      <c r="G1143" t="str">
        <f t="shared" si="17"/>
        <v xml:space="preserve">COMMENT ON COLUMN SLAB_RATE_SLAB_CHARGE.SLAB_RATE_SLAB_CHARGES_ID IS 'It Refer Table SLAB_RATE'; </v>
      </c>
    </row>
    <row r="1144" spans="1:7" hidden="1" x14ac:dyDescent="0.25">
      <c r="A1144" t="s">
        <v>1238</v>
      </c>
      <c r="B1144" t="s">
        <v>2358</v>
      </c>
      <c r="C1144" t="s">
        <v>3084</v>
      </c>
      <c r="D1144" t="s">
        <v>3082</v>
      </c>
      <c r="E1144" t="s">
        <v>1486</v>
      </c>
      <c r="F1144" t="s">
        <v>901</v>
      </c>
      <c r="G1144" t="str">
        <f t="shared" si="17"/>
        <v xml:space="preserve">COMMENT ON COLUMN SO_APP_STEP.APP_STEP_ID IS 'It Refer Table APPROVAL_STEP'; </v>
      </c>
    </row>
    <row r="1145" spans="1:7" hidden="1" x14ac:dyDescent="0.25">
      <c r="A1145" t="s">
        <v>1238</v>
      </c>
      <c r="B1145" t="s">
        <v>2828</v>
      </c>
      <c r="C1145" t="s">
        <v>3113</v>
      </c>
      <c r="D1145" t="s">
        <v>3114</v>
      </c>
      <c r="E1145" t="s">
        <v>1486</v>
      </c>
      <c r="F1145" t="s">
        <v>1221</v>
      </c>
      <c r="G1145" t="str">
        <f t="shared" si="17"/>
        <v xml:space="preserve">COMMENT ON COLUMN SO_APP_STEP.SO_ID IS 'It Refer Table SALE_OFFER'; </v>
      </c>
    </row>
    <row r="1146" spans="1:7" hidden="1" x14ac:dyDescent="0.25">
      <c r="A1146" t="s">
        <v>1239</v>
      </c>
      <c r="B1146" t="s">
        <v>2829</v>
      </c>
      <c r="C1146" t="s">
        <v>3210</v>
      </c>
      <c r="D1146" t="s">
        <v>3211</v>
      </c>
      <c r="E1146" t="s">
        <v>1486</v>
      </c>
      <c r="F1146" t="s">
        <v>990</v>
      </c>
      <c r="G1146" t="str">
        <f t="shared" si="17"/>
        <v xml:space="preserve">COMMENT ON COLUMN SO_DPC.DC_ID IS 'It Refer Table DEPRECIATION_CHARGE'; </v>
      </c>
    </row>
    <row r="1147" spans="1:7" hidden="1" x14ac:dyDescent="0.25">
      <c r="A1147" t="s">
        <v>1239</v>
      </c>
      <c r="B1147" t="s">
        <v>2828</v>
      </c>
      <c r="C1147" t="s">
        <v>3127</v>
      </c>
      <c r="D1147" t="s">
        <v>3128</v>
      </c>
      <c r="E1147" t="s">
        <v>1486</v>
      </c>
      <c r="F1147" t="s">
        <v>1244</v>
      </c>
      <c r="G1147" t="str">
        <f t="shared" si="17"/>
        <v xml:space="preserve">COMMENT ON COLUMN SO_DPC.SO_ID IS 'It Refer Table SPECIAL_OFFER'; </v>
      </c>
    </row>
    <row r="1148" spans="1:7" hidden="1" x14ac:dyDescent="0.25">
      <c r="A1148" t="s">
        <v>1240</v>
      </c>
      <c r="B1148" t="s">
        <v>2830</v>
      </c>
      <c r="C1148" t="s">
        <v>3266</v>
      </c>
      <c r="D1148" t="s">
        <v>3265</v>
      </c>
      <c r="E1148" t="s">
        <v>1486</v>
      </c>
      <c r="F1148" t="s">
        <v>445</v>
      </c>
      <c r="G1148" t="str">
        <f t="shared" si="17"/>
        <v xml:space="preserve">COMMENT ON COLUMN SO_FR.FR_ID IS 'It Refer Table FIXED_RATE'; </v>
      </c>
    </row>
    <row r="1149" spans="1:7" hidden="1" x14ac:dyDescent="0.25">
      <c r="A1149" t="s">
        <v>1240</v>
      </c>
      <c r="B1149" t="s">
        <v>2828</v>
      </c>
      <c r="C1149" t="s">
        <v>3130</v>
      </c>
      <c r="D1149" t="s">
        <v>3128</v>
      </c>
      <c r="E1149" t="s">
        <v>1486</v>
      </c>
      <c r="F1149" t="s">
        <v>1244</v>
      </c>
      <c r="G1149" t="str">
        <f t="shared" si="17"/>
        <v xml:space="preserve">COMMENT ON COLUMN SO_FR.SO_ID IS 'It Refer Table SPECIAL_OFFER'; </v>
      </c>
    </row>
    <row r="1150" spans="1:7" hidden="1" x14ac:dyDescent="0.25">
      <c r="A1150" t="s">
        <v>1241</v>
      </c>
      <c r="B1150" t="s">
        <v>590</v>
      </c>
      <c r="C1150" t="s">
        <v>3071</v>
      </c>
      <c r="D1150" t="s">
        <v>3070</v>
      </c>
      <c r="E1150" t="s">
        <v>1486</v>
      </c>
      <c r="F1150" t="s">
        <v>1106</v>
      </c>
      <c r="G1150" t="str">
        <f t="shared" si="17"/>
        <v xml:space="preserve">COMMENT ON COLUMN SO_LCC.LCC_ID IS 'It Refer Table LOCATION_CAP_CHARGE'; </v>
      </c>
    </row>
    <row r="1151" spans="1:7" hidden="1" x14ac:dyDescent="0.25">
      <c r="A1151" t="s">
        <v>1241</v>
      </c>
      <c r="B1151" t="s">
        <v>2828</v>
      </c>
      <c r="C1151" t="s">
        <v>3129</v>
      </c>
      <c r="D1151" t="s">
        <v>3128</v>
      </c>
      <c r="E1151" t="s">
        <v>1486</v>
      </c>
      <c r="F1151" t="s">
        <v>1244</v>
      </c>
      <c r="G1151" t="str">
        <f t="shared" si="17"/>
        <v xml:space="preserve">COMMENT ON COLUMN SO_LCC.SO_ID IS 'It Refer Table SPECIAL_OFFER'; </v>
      </c>
    </row>
    <row r="1152" spans="1:7" hidden="1" x14ac:dyDescent="0.25">
      <c r="A1152" t="s">
        <v>1242</v>
      </c>
      <c r="B1152" t="s">
        <v>2828</v>
      </c>
      <c r="C1152" t="s">
        <v>3270</v>
      </c>
      <c r="D1152" t="s">
        <v>3114</v>
      </c>
      <c r="E1152" t="s">
        <v>1486</v>
      </c>
      <c r="F1152" t="s">
        <v>1221</v>
      </c>
      <c r="G1152" t="str">
        <f t="shared" si="17"/>
        <v xml:space="preserve">COMMENT ON COLUMN SO_TARIFF.SO_ID IS 'It Refer Table SALE_OFFER'; </v>
      </c>
    </row>
    <row r="1153" spans="1:7" hidden="1" x14ac:dyDescent="0.25">
      <c r="A1153" t="s">
        <v>1242</v>
      </c>
      <c r="B1153" t="s">
        <v>1602</v>
      </c>
      <c r="C1153" t="s">
        <v>3269</v>
      </c>
      <c r="D1153" t="s">
        <v>3149</v>
      </c>
      <c r="E1153" t="s">
        <v>1486</v>
      </c>
      <c r="F1153" t="s">
        <v>1256</v>
      </c>
      <c r="G1153" t="str">
        <f t="shared" si="17"/>
        <v xml:space="preserve">COMMENT ON COLUMN SO_TARIFF.TARIFF_ID IS 'It Refer Table TARIFF'; </v>
      </c>
    </row>
    <row r="1154" spans="1:7" hidden="1" x14ac:dyDescent="0.25">
      <c r="A1154" t="s">
        <v>1243</v>
      </c>
      <c r="B1154" t="s">
        <v>2828</v>
      </c>
      <c r="C1154" t="s">
        <v>3267</v>
      </c>
      <c r="D1154" t="s">
        <v>3114</v>
      </c>
      <c r="E1154" t="s">
        <v>1486</v>
      </c>
      <c r="F1154" t="s">
        <v>1221</v>
      </c>
      <c r="G1154" t="str">
        <f t="shared" si="17"/>
        <v xml:space="preserve">COMMENT ON COLUMN SO_WF_CM.SO_ID IS 'It Refer Table SALE_OFFER'; </v>
      </c>
    </row>
    <row r="1155" spans="1:7" hidden="1" x14ac:dyDescent="0.25">
      <c r="A1155" t="s">
        <v>1243</v>
      </c>
      <c r="B1155" t="s">
        <v>2373</v>
      </c>
      <c r="C1155" t="s">
        <v>3268</v>
      </c>
      <c r="D1155" t="s">
        <v>3142</v>
      </c>
      <c r="E1155" t="s">
        <v>1486</v>
      </c>
      <c r="F1155" t="s">
        <v>1276</v>
      </c>
      <c r="G1155" t="str">
        <f t="shared" ref="G1155:G1218" si="18" xml:space="preserve"> CONCATENATE("COMMENT ON COLUMN ",A1155,".",B1155," IS 'It Refer Table ",F1155,"'; ")</f>
        <v xml:space="preserve">COMMENT ON COLUMN SO_WF_CM.WF_CM_ID IS 'It Refer Table WORK_FLOW_COMMENT'; </v>
      </c>
    </row>
    <row r="1156" spans="1:7" hidden="1" x14ac:dyDescent="0.25">
      <c r="A1156" t="s">
        <v>1244</v>
      </c>
      <c r="B1156" t="s">
        <v>2834</v>
      </c>
      <c r="C1156" t="s">
        <v>4385</v>
      </c>
      <c r="D1156" t="s">
        <v>3454</v>
      </c>
      <c r="E1156" t="s">
        <v>1486</v>
      </c>
      <c r="F1156" t="s">
        <v>902</v>
      </c>
      <c r="G1156" t="str">
        <f t="shared" si="18"/>
        <v xml:space="preserve">COMMENT ON COLUMN SPECIAL_OFFER.CREATED_AREA_ID IS 'It Refer Table AREA'; </v>
      </c>
    </row>
    <row r="1157" spans="1:7" hidden="1" x14ac:dyDescent="0.25">
      <c r="A1157" t="s">
        <v>1244</v>
      </c>
      <c r="B1157" t="s">
        <v>857</v>
      </c>
      <c r="C1157" t="s">
        <v>4386</v>
      </c>
      <c r="D1157" t="s">
        <v>3138</v>
      </c>
      <c r="E1157" t="s">
        <v>1486</v>
      </c>
      <c r="F1157" t="s">
        <v>1269</v>
      </c>
      <c r="G1157" t="str">
        <f t="shared" si="18"/>
        <v xml:space="preserve">COMMENT ON COLUMN SPECIAL_OFFER.CREATED_BY_ID IS 'It Refer Table USER_INFO'; </v>
      </c>
    </row>
    <row r="1158" spans="1:7" hidden="1" x14ac:dyDescent="0.25">
      <c r="A1158" t="s">
        <v>1244</v>
      </c>
      <c r="B1158" t="s">
        <v>1581</v>
      </c>
      <c r="C1158" t="s">
        <v>4387</v>
      </c>
      <c r="D1158" t="s">
        <v>3200</v>
      </c>
      <c r="E1158" t="s">
        <v>1486</v>
      </c>
      <c r="F1158" t="s">
        <v>977</v>
      </c>
      <c r="G1158" t="str">
        <f t="shared" si="18"/>
        <v xml:space="preserve">COMMENT ON COLUMN SPECIAL_OFFER.CUSTOMER_ID IS 'It Refer Table CUSTOMER'; </v>
      </c>
    </row>
    <row r="1159" spans="1:7" hidden="1" x14ac:dyDescent="0.25">
      <c r="A1159" t="s">
        <v>1244</v>
      </c>
      <c r="B1159" t="s">
        <v>578</v>
      </c>
      <c r="C1159" t="s">
        <v>4388</v>
      </c>
      <c r="D1159" t="s">
        <v>3047</v>
      </c>
      <c r="E1159" t="s">
        <v>1486</v>
      </c>
      <c r="F1159" t="s">
        <v>441</v>
      </c>
      <c r="G1159" t="str">
        <f t="shared" si="18"/>
        <v xml:space="preserve">COMMENT ON COLUMN SPECIAL_OFFER.LEASE_CONTRACT_ID IS 'It Refer Table LEASE_CONTRACT'; </v>
      </c>
    </row>
    <row r="1160" spans="1:7" hidden="1" x14ac:dyDescent="0.25">
      <c r="A1160" t="s">
        <v>1244</v>
      </c>
      <c r="B1160" t="s">
        <v>859</v>
      </c>
      <c r="C1160" t="s">
        <v>4389</v>
      </c>
      <c r="D1160" t="s">
        <v>3138</v>
      </c>
      <c r="E1160" t="s">
        <v>1486</v>
      </c>
      <c r="F1160" t="s">
        <v>1269</v>
      </c>
      <c r="G1160" t="str">
        <f t="shared" si="18"/>
        <v xml:space="preserve">COMMENT ON COLUMN SPECIAL_OFFER.MODIFIED_BY_ID IS 'It Refer Table USER_INFO'; </v>
      </c>
    </row>
    <row r="1161" spans="1:7" hidden="1" x14ac:dyDescent="0.25">
      <c r="A1161" t="s">
        <v>1244</v>
      </c>
      <c r="B1161" t="s">
        <v>861</v>
      </c>
      <c r="C1161" t="s">
        <v>4390</v>
      </c>
      <c r="D1161" t="s">
        <v>3329</v>
      </c>
      <c r="E1161" t="s">
        <v>1486</v>
      </c>
      <c r="F1161" t="s">
        <v>936</v>
      </c>
      <c r="G1161" t="str">
        <f t="shared" si="18"/>
        <v xml:space="preserve">COMMENT ON COLUMN SPECIAL_OFFER.TENANT_ID IS 'It Refer Table CLIENT_ORG'; </v>
      </c>
    </row>
    <row r="1162" spans="1:7" hidden="1" x14ac:dyDescent="0.25">
      <c r="A1162" t="s">
        <v>1245</v>
      </c>
      <c r="B1162" t="s">
        <v>857</v>
      </c>
      <c r="C1162" t="s">
        <v>4391</v>
      </c>
      <c r="D1162" t="s">
        <v>3138</v>
      </c>
      <c r="E1162" t="s">
        <v>1486</v>
      </c>
      <c r="F1162" t="s">
        <v>1269</v>
      </c>
      <c r="G1162" t="str">
        <f t="shared" si="18"/>
        <v xml:space="preserve">COMMENT ON COLUMN SUB_FEATURE.CREATED_BY_ID IS 'It Refer Table USER_INFO'; </v>
      </c>
    </row>
    <row r="1163" spans="1:7" hidden="1" x14ac:dyDescent="0.25">
      <c r="A1163" t="s">
        <v>1245</v>
      </c>
      <c r="B1163" t="s">
        <v>2552</v>
      </c>
      <c r="C1163" t="s">
        <v>4392</v>
      </c>
      <c r="D1163" t="s">
        <v>4128</v>
      </c>
      <c r="E1163" t="s">
        <v>1486</v>
      </c>
      <c r="F1163" t="s">
        <v>1041</v>
      </c>
      <c r="G1163" t="str">
        <f t="shared" si="18"/>
        <v xml:space="preserve">COMMENT ON COLUMN SUB_FEATURE.FEATURE_CODE_ID IS 'It Refer Table FEATURE_CODE'; </v>
      </c>
    </row>
    <row r="1164" spans="1:7" hidden="1" x14ac:dyDescent="0.25">
      <c r="A1164" t="s">
        <v>1245</v>
      </c>
      <c r="B1164" t="s">
        <v>859</v>
      </c>
      <c r="C1164" t="s">
        <v>4393</v>
      </c>
      <c r="D1164" t="s">
        <v>3138</v>
      </c>
      <c r="E1164" t="s">
        <v>1486</v>
      </c>
      <c r="F1164" t="s">
        <v>1269</v>
      </c>
      <c r="G1164" t="str">
        <f t="shared" si="18"/>
        <v xml:space="preserve">COMMENT ON COLUMN SUB_FEATURE.MODIFIED_BY_ID IS 'It Refer Table USER_INFO'; </v>
      </c>
    </row>
    <row r="1165" spans="1:7" hidden="1" x14ac:dyDescent="0.25">
      <c r="A1165" t="s">
        <v>1246</v>
      </c>
      <c r="B1165" t="s">
        <v>857</v>
      </c>
      <c r="C1165" t="s">
        <v>4394</v>
      </c>
      <c r="D1165" t="s">
        <v>3138</v>
      </c>
      <c r="E1165" t="s">
        <v>1486</v>
      </c>
      <c r="F1165" t="s">
        <v>1269</v>
      </c>
      <c r="G1165" t="str">
        <f t="shared" si="18"/>
        <v xml:space="preserve">COMMENT ON COLUMN SUB_TAX.CREATED_BY_ID IS 'It Refer Table USER_INFO'; </v>
      </c>
    </row>
    <row r="1166" spans="1:7" hidden="1" x14ac:dyDescent="0.25">
      <c r="A1166" t="s">
        <v>1246</v>
      </c>
      <c r="B1166" t="s">
        <v>859</v>
      </c>
      <c r="C1166" t="s">
        <v>4395</v>
      </c>
      <c r="D1166" t="s">
        <v>3138</v>
      </c>
      <c r="E1166" t="s">
        <v>1486</v>
      </c>
      <c r="F1166" t="s">
        <v>1269</v>
      </c>
      <c r="G1166" t="str">
        <f t="shared" si="18"/>
        <v xml:space="preserve">COMMENT ON COLUMN SUB_TAX.MODIFIED_BY_ID IS 'It Refer Table USER_INFO'; </v>
      </c>
    </row>
    <row r="1167" spans="1:7" hidden="1" x14ac:dyDescent="0.25">
      <c r="A1167" t="s">
        <v>1246</v>
      </c>
      <c r="B1167" t="s">
        <v>861</v>
      </c>
      <c r="C1167" t="s">
        <v>4396</v>
      </c>
      <c r="D1167" t="s">
        <v>3329</v>
      </c>
      <c r="E1167" t="s">
        <v>1486</v>
      </c>
      <c r="F1167" t="s">
        <v>936</v>
      </c>
      <c r="G1167" t="str">
        <f t="shared" si="18"/>
        <v xml:space="preserve">COMMENT ON COLUMN SUB_TAX.TENANT_ID IS 'It Refer Table CLIENT_ORG'; </v>
      </c>
    </row>
    <row r="1168" spans="1:7" hidden="1" x14ac:dyDescent="0.25">
      <c r="A1168" t="s">
        <v>1247</v>
      </c>
      <c r="B1168" t="s">
        <v>1720</v>
      </c>
      <c r="C1168" t="s">
        <v>4397</v>
      </c>
      <c r="D1168" t="s">
        <v>3454</v>
      </c>
      <c r="E1168" t="s">
        <v>1486</v>
      </c>
      <c r="F1168" t="s">
        <v>902</v>
      </c>
      <c r="G1168" t="str">
        <f t="shared" si="18"/>
        <v xml:space="preserve">COMMENT ON COLUMN SURVEYOR.AREA_ID IS 'It Refer Table AREA'; </v>
      </c>
    </row>
    <row r="1169" spans="1:7" hidden="1" x14ac:dyDescent="0.25">
      <c r="A1169" t="s">
        <v>1247</v>
      </c>
      <c r="B1169" t="s">
        <v>1523</v>
      </c>
      <c r="C1169" t="s">
        <v>4398</v>
      </c>
      <c r="D1169" t="s">
        <v>3086</v>
      </c>
      <c r="E1169" t="s">
        <v>1486</v>
      </c>
      <c r="F1169" t="s">
        <v>905</v>
      </c>
      <c r="G1169" t="str">
        <f t="shared" si="18"/>
        <v xml:space="preserve">COMMENT ON COLUMN SURVEYOR.BANK_ID IS 'It Refer Table BANK_DETAIL'; </v>
      </c>
    </row>
    <row r="1170" spans="1:7" hidden="1" x14ac:dyDescent="0.25">
      <c r="A1170" t="s">
        <v>1247</v>
      </c>
      <c r="B1170" t="s">
        <v>1522</v>
      </c>
      <c r="C1170" t="s">
        <v>4399</v>
      </c>
      <c r="D1170" t="s">
        <v>3342</v>
      </c>
      <c r="E1170" t="s">
        <v>1486</v>
      </c>
      <c r="F1170" t="s">
        <v>975</v>
      </c>
      <c r="G1170" t="str">
        <f t="shared" si="18"/>
        <v xml:space="preserve">COMMENT ON COLUMN SURVEYOR.BASE_CURRENCY_ID IS 'It Refer Table CURRENCY'; </v>
      </c>
    </row>
    <row r="1171" spans="1:7" hidden="1" x14ac:dyDescent="0.25">
      <c r="A1171" t="s">
        <v>1247</v>
      </c>
      <c r="B1171" t="s">
        <v>1503</v>
      </c>
      <c r="C1171" t="s">
        <v>4400</v>
      </c>
      <c r="D1171" t="s">
        <v>3226</v>
      </c>
      <c r="E1171" t="s">
        <v>1486</v>
      </c>
      <c r="F1171" t="s">
        <v>935</v>
      </c>
      <c r="G1171" t="str">
        <f t="shared" si="18"/>
        <v xml:space="preserve">COMMENT ON COLUMN SURVEYOR.BILLING_ADDRESS_CITY_ID IS 'It Refer Table CITY'; </v>
      </c>
    </row>
    <row r="1172" spans="1:7" hidden="1" x14ac:dyDescent="0.25">
      <c r="A1172" t="s">
        <v>1247</v>
      </c>
      <c r="B1172" t="s">
        <v>1504</v>
      </c>
      <c r="C1172" t="s">
        <v>4401</v>
      </c>
      <c r="D1172" t="s">
        <v>3345</v>
      </c>
      <c r="E1172" t="s">
        <v>1486</v>
      </c>
      <c r="F1172" t="s">
        <v>957</v>
      </c>
      <c r="G1172" t="str">
        <f t="shared" si="18"/>
        <v xml:space="preserve">COMMENT ON COLUMN SURVEYOR.BILLING_ADDRESS_CONTINENT_ID IS 'It Refer Table CONTINENT'; </v>
      </c>
    </row>
    <row r="1173" spans="1:7" hidden="1" x14ac:dyDescent="0.25">
      <c r="A1173" t="s">
        <v>1247</v>
      </c>
      <c r="B1173" t="s">
        <v>1505</v>
      </c>
      <c r="C1173" t="s">
        <v>4402</v>
      </c>
      <c r="D1173" t="s">
        <v>3198</v>
      </c>
      <c r="E1173" t="s">
        <v>1486</v>
      </c>
      <c r="F1173" t="s">
        <v>972</v>
      </c>
      <c r="G1173" t="str">
        <f t="shared" si="18"/>
        <v xml:space="preserve">COMMENT ON COLUMN SURVEYOR.BILLING_ADDRESS_COUNTRY_ID IS 'It Refer Table COUNTRY'; </v>
      </c>
    </row>
    <row r="1174" spans="1:7" hidden="1" x14ac:dyDescent="0.25">
      <c r="A1174" t="s">
        <v>1247</v>
      </c>
      <c r="B1174" t="s">
        <v>1506</v>
      </c>
      <c r="C1174" t="s">
        <v>4403</v>
      </c>
      <c r="D1174" t="s">
        <v>3094</v>
      </c>
      <c r="E1174" t="s">
        <v>1486</v>
      </c>
      <c r="F1174" t="s">
        <v>1192</v>
      </c>
      <c r="G1174" t="str">
        <f t="shared" si="18"/>
        <v xml:space="preserve">COMMENT ON COLUMN SURVEYOR.BILLING_ADDRESS_REGION_ID IS 'It Refer Table REGION'; </v>
      </c>
    </row>
    <row r="1175" spans="1:7" hidden="1" x14ac:dyDescent="0.25">
      <c r="A1175" t="s">
        <v>1247</v>
      </c>
      <c r="B1175" t="s">
        <v>1521</v>
      </c>
      <c r="C1175" t="s">
        <v>4404</v>
      </c>
      <c r="D1175" t="s">
        <v>3342</v>
      </c>
      <c r="E1175" t="s">
        <v>1486</v>
      </c>
      <c r="F1175" t="s">
        <v>975</v>
      </c>
      <c r="G1175" t="str">
        <f t="shared" si="18"/>
        <v xml:space="preserve">COMMENT ON COLUMN SURVEYOR.BILLING_CURRENCY_ID IS 'It Refer Table CURRENCY'; </v>
      </c>
    </row>
    <row r="1176" spans="1:7" hidden="1" x14ac:dyDescent="0.25">
      <c r="A1176" t="s">
        <v>1247</v>
      </c>
      <c r="B1176" t="s">
        <v>1536</v>
      </c>
      <c r="C1176" t="s">
        <v>4405</v>
      </c>
      <c r="D1176" t="s">
        <v>3226</v>
      </c>
      <c r="E1176" t="s">
        <v>1486</v>
      </c>
      <c r="F1176" t="s">
        <v>935</v>
      </c>
      <c r="G1176" t="str">
        <f t="shared" si="18"/>
        <v xml:space="preserve">COMMENT ON COLUMN SURVEYOR.CITY_ID IS 'It Refer Table CITY'; </v>
      </c>
    </row>
    <row r="1177" spans="1:7" hidden="1" x14ac:dyDescent="0.25">
      <c r="A1177" t="s">
        <v>1247</v>
      </c>
      <c r="B1177" t="s">
        <v>857</v>
      </c>
      <c r="C1177" t="s">
        <v>4406</v>
      </c>
      <c r="D1177" t="s">
        <v>3138</v>
      </c>
      <c r="E1177" t="s">
        <v>1486</v>
      </c>
      <c r="F1177" t="s">
        <v>1269</v>
      </c>
      <c r="G1177" t="str">
        <f t="shared" si="18"/>
        <v xml:space="preserve">COMMENT ON COLUMN SURVEYOR.CREATED_BY_ID IS 'It Refer Table USER_INFO'; </v>
      </c>
    </row>
    <row r="1178" spans="1:7" hidden="1" x14ac:dyDescent="0.25">
      <c r="A1178" t="s">
        <v>1247</v>
      </c>
      <c r="B1178" t="s">
        <v>1514</v>
      </c>
      <c r="C1178" t="s">
        <v>4407</v>
      </c>
      <c r="D1178" t="s">
        <v>3226</v>
      </c>
      <c r="E1178" t="s">
        <v>1486</v>
      </c>
      <c r="F1178" t="s">
        <v>935</v>
      </c>
      <c r="G1178" t="str">
        <f t="shared" si="18"/>
        <v xml:space="preserve">COMMENT ON COLUMN SURVEYOR.HQ_ADDRESS_CITY_ID IS 'It Refer Table CITY'; </v>
      </c>
    </row>
    <row r="1179" spans="1:7" hidden="1" x14ac:dyDescent="0.25">
      <c r="A1179" t="s">
        <v>1247</v>
      </c>
      <c r="B1179" t="s">
        <v>1515</v>
      </c>
      <c r="C1179" t="s">
        <v>4408</v>
      </c>
      <c r="D1179" t="s">
        <v>3345</v>
      </c>
      <c r="E1179" t="s">
        <v>1486</v>
      </c>
      <c r="F1179" t="s">
        <v>957</v>
      </c>
      <c r="G1179" t="str">
        <f t="shared" si="18"/>
        <v xml:space="preserve">COMMENT ON COLUMN SURVEYOR.HQ_ADDRESS_CONTINENT_ID IS 'It Refer Table CONTINENT'; </v>
      </c>
    </row>
    <row r="1180" spans="1:7" hidden="1" x14ac:dyDescent="0.25">
      <c r="A1180" t="s">
        <v>1247</v>
      </c>
      <c r="B1180" t="s">
        <v>1516</v>
      </c>
      <c r="C1180" t="s">
        <v>4409</v>
      </c>
      <c r="D1180" t="s">
        <v>3198</v>
      </c>
      <c r="E1180" t="s">
        <v>1486</v>
      </c>
      <c r="F1180" t="s">
        <v>972</v>
      </c>
      <c r="G1180" t="str">
        <f t="shared" si="18"/>
        <v xml:space="preserve">COMMENT ON COLUMN SURVEYOR.HQ_ADDRESS_COUNTRY_ID IS 'It Refer Table COUNTRY'; </v>
      </c>
    </row>
    <row r="1181" spans="1:7" hidden="1" x14ac:dyDescent="0.25">
      <c r="A1181" t="s">
        <v>1247</v>
      </c>
      <c r="B1181" t="s">
        <v>1517</v>
      </c>
      <c r="C1181" t="s">
        <v>4410</v>
      </c>
      <c r="D1181" t="s">
        <v>3094</v>
      </c>
      <c r="E1181" t="s">
        <v>1486</v>
      </c>
      <c r="F1181" t="s">
        <v>1192</v>
      </c>
      <c r="G1181" t="str">
        <f t="shared" si="18"/>
        <v xml:space="preserve">COMMENT ON COLUMN SURVEYOR.HQ_ADDRESS_REGION_ID IS 'It Refer Table REGION'; </v>
      </c>
    </row>
    <row r="1182" spans="1:7" hidden="1" x14ac:dyDescent="0.25">
      <c r="A1182" t="s">
        <v>1247</v>
      </c>
      <c r="B1182" t="s">
        <v>1520</v>
      </c>
      <c r="C1182" t="s">
        <v>4411</v>
      </c>
      <c r="D1182" t="s">
        <v>3064</v>
      </c>
      <c r="E1182" t="s">
        <v>1486</v>
      </c>
      <c r="F1182" t="s">
        <v>1101</v>
      </c>
      <c r="G1182" t="str">
        <f t="shared" si="18"/>
        <v xml:space="preserve">COMMENT ON COLUMN SURVEYOR.LESSOR_ID IS 'It Refer Table LESSOR'; </v>
      </c>
    </row>
    <row r="1183" spans="1:7" hidden="1" x14ac:dyDescent="0.25">
      <c r="A1183" t="s">
        <v>1247</v>
      </c>
      <c r="B1183" t="s">
        <v>859</v>
      </c>
      <c r="C1183" t="s">
        <v>4412</v>
      </c>
      <c r="D1183" t="s">
        <v>3138</v>
      </c>
      <c r="E1183" t="s">
        <v>1486</v>
      </c>
      <c r="F1183" t="s">
        <v>1269</v>
      </c>
      <c r="G1183" t="str">
        <f t="shared" si="18"/>
        <v xml:space="preserve">COMMENT ON COLUMN SURVEYOR.MODIFIED_BY_ID IS 'It Refer Table USER_INFO'; </v>
      </c>
    </row>
    <row r="1184" spans="1:7" hidden="1" x14ac:dyDescent="0.25">
      <c r="A1184" t="s">
        <v>1247</v>
      </c>
      <c r="B1184" t="s">
        <v>2838</v>
      </c>
      <c r="C1184" t="s">
        <v>4413</v>
      </c>
      <c r="D1184" t="s">
        <v>3134</v>
      </c>
      <c r="E1184" t="s">
        <v>1486</v>
      </c>
      <c r="F1184" t="s">
        <v>1247</v>
      </c>
      <c r="G1184" t="str">
        <f t="shared" si="18"/>
        <v xml:space="preserve">COMMENT ON COLUMN SURVEYOR.SURVEYOR_ADDRESS_ID IS 'It Refer Table SURVEYOR'; </v>
      </c>
    </row>
    <row r="1185" spans="1:7" hidden="1" x14ac:dyDescent="0.25">
      <c r="A1185" t="s">
        <v>1247</v>
      </c>
      <c r="B1185" t="s">
        <v>861</v>
      </c>
      <c r="C1185" t="s">
        <v>4414</v>
      </c>
      <c r="D1185" t="s">
        <v>3329</v>
      </c>
      <c r="E1185" t="s">
        <v>1486</v>
      </c>
      <c r="F1185" t="s">
        <v>936</v>
      </c>
      <c r="G1185" t="str">
        <f t="shared" si="18"/>
        <v xml:space="preserve">COMMENT ON COLUMN SURVEYOR.TENANT_ID IS 'It Refer Table CLIENT_ORG'; </v>
      </c>
    </row>
    <row r="1186" spans="1:7" hidden="1" x14ac:dyDescent="0.25">
      <c r="A1186" t="s">
        <v>1248</v>
      </c>
      <c r="B1186" t="s">
        <v>1530</v>
      </c>
      <c r="C1186" t="s">
        <v>4415</v>
      </c>
      <c r="D1186" t="s">
        <v>3068</v>
      </c>
      <c r="E1186" t="s">
        <v>1486</v>
      </c>
      <c r="F1186" t="s">
        <v>1104</v>
      </c>
      <c r="G1186" t="str">
        <f t="shared" si="18"/>
        <v xml:space="preserve">COMMENT ON COLUMN SURVEYOR_LOCATION.LOCATION_ID IS 'It Refer Table LOCATION'; </v>
      </c>
    </row>
    <row r="1187" spans="1:7" hidden="1" x14ac:dyDescent="0.25">
      <c r="A1187" t="s">
        <v>1248</v>
      </c>
      <c r="B1187" t="s">
        <v>2839</v>
      </c>
      <c r="C1187" t="s">
        <v>4416</v>
      </c>
      <c r="D1187" t="s">
        <v>3134</v>
      </c>
      <c r="E1187" t="s">
        <v>1486</v>
      </c>
      <c r="F1187" t="s">
        <v>1247</v>
      </c>
      <c r="G1187" t="str">
        <f t="shared" si="18"/>
        <v xml:space="preserve">COMMENT ON COLUMN SURVEYOR_LOCATION.SURVEYOR_LOCATIONS_ID IS 'It Refer Table SURVEYOR'; </v>
      </c>
    </row>
    <row r="1188" spans="1:7" hidden="1" x14ac:dyDescent="0.25">
      <c r="A1188" t="s">
        <v>1249</v>
      </c>
      <c r="B1188" t="s">
        <v>2841</v>
      </c>
      <c r="C1188" t="s">
        <v>3133</v>
      </c>
      <c r="D1188" t="s">
        <v>3134</v>
      </c>
      <c r="E1188" t="s">
        <v>1486</v>
      </c>
      <c r="F1188" t="s">
        <v>1247</v>
      </c>
      <c r="G1188" t="str">
        <f t="shared" si="18"/>
        <v xml:space="preserve">COMMENT ON COLUMN SURVEYOR_SURVEY_CHARGE_DETAIL.SURVEYOR_CHARGE_DETAILS_ID IS 'It Refer Table SURVEYOR'; </v>
      </c>
    </row>
    <row r="1189" spans="1:7" hidden="1" x14ac:dyDescent="0.25">
      <c r="A1189" t="s">
        <v>1249</v>
      </c>
      <c r="B1189" t="s">
        <v>2840</v>
      </c>
      <c r="C1189" t="s">
        <v>3135</v>
      </c>
      <c r="D1189" t="s">
        <v>3136</v>
      </c>
      <c r="E1189" t="s">
        <v>1486</v>
      </c>
      <c r="F1189" t="s">
        <v>1250</v>
      </c>
      <c r="G1189" t="str">
        <f t="shared" si="18"/>
        <v xml:space="preserve">COMMENT ON COLUMN SURVEYOR_SURVEY_CHARGE_DETAIL.SURVEY_CHARGE_DETAIL_ID IS 'It Refer Table SURVEY_CHARGE_DETAIL'; </v>
      </c>
    </row>
    <row r="1190" spans="1:7" hidden="1" x14ac:dyDescent="0.25">
      <c r="A1190" t="s">
        <v>1250</v>
      </c>
      <c r="B1190" t="s">
        <v>581</v>
      </c>
      <c r="C1190" t="s">
        <v>4417</v>
      </c>
      <c r="D1190" t="s">
        <v>3256</v>
      </c>
      <c r="E1190" t="s">
        <v>1486</v>
      </c>
      <c r="F1190" t="s">
        <v>1027</v>
      </c>
      <c r="G1190" t="str">
        <f t="shared" si="18"/>
        <v xml:space="preserve">COMMENT ON COLUMN SURVEY_CHARGE_DETAIL.EQ_CODE_ID IS 'It Refer Table EQUIPMENT_CODE'; </v>
      </c>
    </row>
    <row r="1191" spans="1:7" hidden="1" x14ac:dyDescent="0.25">
      <c r="A1191" t="s">
        <v>1250</v>
      </c>
      <c r="B1191" t="s">
        <v>2842</v>
      </c>
      <c r="C1191" t="s">
        <v>4418</v>
      </c>
      <c r="D1191" t="s">
        <v>4419</v>
      </c>
      <c r="E1191" t="s">
        <v>1486</v>
      </c>
      <c r="F1191" t="s">
        <v>1252</v>
      </c>
      <c r="G1191" t="str">
        <f t="shared" si="18"/>
        <v xml:space="preserve">COMMENT ON COLUMN SURVEY_CHARGE_DETAIL.TYPE_OF_SURVEY_ID IS 'It Refer Table SURVEY_TYPE'; </v>
      </c>
    </row>
    <row r="1192" spans="1:7" hidden="1" x14ac:dyDescent="0.25">
      <c r="A1192" t="s">
        <v>1251</v>
      </c>
      <c r="B1192" t="s">
        <v>1546</v>
      </c>
      <c r="C1192" t="s">
        <v>4420</v>
      </c>
      <c r="D1192" t="s">
        <v>3228</v>
      </c>
      <c r="E1192" t="s">
        <v>1486</v>
      </c>
      <c r="F1192" t="s">
        <v>945</v>
      </c>
      <c r="G1192" t="str">
        <f t="shared" si="18"/>
        <v xml:space="preserve">COMMENT ON COLUMN SURVEY_DETAIL.CONTAINER_ID IS 'It Refer Table CONTAINER'; </v>
      </c>
    </row>
    <row r="1193" spans="1:7" hidden="1" x14ac:dyDescent="0.25">
      <c r="A1193" t="s">
        <v>1251</v>
      </c>
      <c r="B1193" t="s">
        <v>857</v>
      </c>
      <c r="C1193" t="s">
        <v>4421</v>
      </c>
      <c r="D1193" t="s">
        <v>3138</v>
      </c>
      <c r="E1193" t="s">
        <v>1486</v>
      </c>
      <c r="F1193" t="s">
        <v>1269</v>
      </c>
      <c r="G1193" t="str">
        <f t="shared" si="18"/>
        <v xml:space="preserve">COMMENT ON COLUMN SURVEY_DETAIL.CREATED_BY_ID IS 'It Refer Table USER_INFO'; </v>
      </c>
    </row>
    <row r="1194" spans="1:7" hidden="1" x14ac:dyDescent="0.25">
      <c r="A1194" t="s">
        <v>1251</v>
      </c>
      <c r="B1194" t="s">
        <v>859</v>
      </c>
      <c r="C1194" t="s">
        <v>4422</v>
      </c>
      <c r="D1194" t="s">
        <v>3138</v>
      </c>
      <c r="E1194" t="s">
        <v>1486</v>
      </c>
      <c r="F1194" t="s">
        <v>1269</v>
      </c>
      <c r="G1194" t="str">
        <f t="shared" si="18"/>
        <v xml:space="preserve">COMMENT ON COLUMN SURVEY_DETAIL.MODIFIED_BY_ID IS 'It Refer Table USER_INFO'; </v>
      </c>
    </row>
    <row r="1195" spans="1:7" hidden="1" x14ac:dyDescent="0.25">
      <c r="A1195" t="s">
        <v>1251</v>
      </c>
      <c r="B1195" t="s">
        <v>1861</v>
      </c>
      <c r="C1195" t="s">
        <v>4423</v>
      </c>
      <c r="D1195" t="s">
        <v>3189</v>
      </c>
      <c r="E1195" t="s">
        <v>1486</v>
      </c>
      <c r="F1195" t="s">
        <v>1175</v>
      </c>
      <c r="G1195" t="str">
        <f t="shared" si="18"/>
        <v xml:space="preserve">COMMENT ON COLUMN SURVEY_DETAIL.PURCHASE_ORDER_ID IS 'It Refer Table PURCHASE_ORDER'; </v>
      </c>
    </row>
    <row r="1196" spans="1:7" hidden="1" x14ac:dyDescent="0.25">
      <c r="A1196" t="s">
        <v>1251</v>
      </c>
      <c r="B1196" t="s">
        <v>2851</v>
      </c>
      <c r="C1196" t="s">
        <v>4424</v>
      </c>
      <c r="D1196" t="s">
        <v>3098</v>
      </c>
      <c r="E1196" t="s">
        <v>1486</v>
      </c>
      <c r="F1196" t="s">
        <v>1199</v>
      </c>
      <c r="G1196" t="str">
        <f t="shared" si="18"/>
        <v xml:space="preserve">COMMENT ON COLUMN SURVEY_DETAIL.REP_ESTIMATE IS 'It Refer Table REPAIR_ESTIMATE'; </v>
      </c>
    </row>
    <row r="1197" spans="1:7" hidden="1" x14ac:dyDescent="0.25">
      <c r="A1197" t="s">
        <v>1251</v>
      </c>
      <c r="B1197" t="s">
        <v>2502</v>
      </c>
      <c r="C1197" t="s">
        <v>4425</v>
      </c>
      <c r="D1197" t="s">
        <v>3134</v>
      </c>
      <c r="E1197" t="s">
        <v>1486</v>
      </c>
      <c r="F1197" t="s">
        <v>1247</v>
      </c>
      <c r="G1197" t="str">
        <f t="shared" si="18"/>
        <v xml:space="preserve">COMMENT ON COLUMN SURVEY_DETAIL.SURVEYOR_ID IS 'It Refer Table SURVEYOR'; </v>
      </c>
    </row>
    <row r="1198" spans="1:7" hidden="1" x14ac:dyDescent="0.25">
      <c r="A1198" t="s">
        <v>1251</v>
      </c>
      <c r="B1198" t="s">
        <v>861</v>
      </c>
      <c r="C1198" t="s">
        <v>4426</v>
      </c>
      <c r="D1198" t="s">
        <v>3329</v>
      </c>
      <c r="E1198" t="s">
        <v>1486</v>
      </c>
      <c r="F1198" t="s">
        <v>936</v>
      </c>
      <c r="G1198" t="str">
        <f t="shared" si="18"/>
        <v xml:space="preserve">COMMENT ON COLUMN SURVEY_DETAIL.TENANT_ID IS 'It Refer Table CLIENT_ORG'; </v>
      </c>
    </row>
    <row r="1199" spans="1:7" hidden="1" x14ac:dyDescent="0.25">
      <c r="A1199" t="s">
        <v>1251</v>
      </c>
      <c r="B1199" t="s">
        <v>2847</v>
      </c>
      <c r="C1199" t="s">
        <v>4427</v>
      </c>
      <c r="D1199" t="s">
        <v>4419</v>
      </c>
      <c r="E1199" t="s">
        <v>1486</v>
      </c>
      <c r="F1199" t="s">
        <v>1252</v>
      </c>
      <c r="G1199" t="str">
        <f t="shared" si="18"/>
        <v xml:space="preserve">COMMENT ON COLUMN SURVEY_DETAIL.TYPES_OF_SURVEY_ID IS 'It Refer Table SURVEY_TYPE'; </v>
      </c>
    </row>
    <row r="1200" spans="1:7" hidden="1" x14ac:dyDescent="0.25">
      <c r="A1200" t="s">
        <v>1252</v>
      </c>
      <c r="B1200" t="s">
        <v>857</v>
      </c>
      <c r="C1200" t="s">
        <v>4428</v>
      </c>
      <c r="D1200" t="s">
        <v>3138</v>
      </c>
      <c r="E1200" t="s">
        <v>1486</v>
      </c>
      <c r="F1200" t="s">
        <v>1269</v>
      </c>
      <c r="G1200" t="str">
        <f t="shared" si="18"/>
        <v xml:space="preserve">COMMENT ON COLUMN SURVEY_TYPE.CREATED_BY_ID IS 'It Refer Table USER_INFO'; </v>
      </c>
    </row>
    <row r="1201" spans="1:7" hidden="1" x14ac:dyDescent="0.25">
      <c r="A1201" t="s">
        <v>1252</v>
      </c>
      <c r="B1201" t="s">
        <v>859</v>
      </c>
      <c r="C1201" t="s">
        <v>4429</v>
      </c>
      <c r="D1201" t="s">
        <v>3138</v>
      </c>
      <c r="E1201" t="s">
        <v>1486</v>
      </c>
      <c r="F1201" t="s">
        <v>1269</v>
      </c>
      <c r="G1201" t="str">
        <f t="shared" si="18"/>
        <v xml:space="preserve">COMMENT ON COLUMN SURVEY_TYPE.MODIFIED_BY_ID IS 'It Refer Table USER_INFO'; </v>
      </c>
    </row>
    <row r="1202" spans="1:7" hidden="1" x14ac:dyDescent="0.25">
      <c r="A1202" t="s">
        <v>1252</v>
      </c>
      <c r="B1202" t="s">
        <v>861</v>
      </c>
      <c r="C1202" t="s">
        <v>4430</v>
      </c>
      <c r="D1202" t="s">
        <v>3329</v>
      </c>
      <c r="E1202" t="s">
        <v>1486</v>
      </c>
      <c r="F1202" t="s">
        <v>936</v>
      </c>
      <c r="G1202" t="str">
        <f t="shared" si="18"/>
        <v xml:space="preserve">COMMENT ON COLUMN SURVEY_TYPE.TENANT_ID IS 'It Refer Table CLIENT_ORG'; </v>
      </c>
    </row>
    <row r="1203" spans="1:7" hidden="1" x14ac:dyDescent="0.25">
      <c r="A1203" t="s">
        <v>1253</v>
      </c>
      <c r="B1203" t="s">
        <v>2858</v>
      </c>
      <c r="C1203" t="s">
        <v>4431</v>
      </c>
      <c r="D1203" t="s">
        <v>4432</v>
      </c>
      <c r="E1203" t="s">
        <v>1486</v>
      </c>
      <c r="F1203" t="s">
        <v>916</v>
      </c>
      <c r="G1203" t="str">
        <f t="shared" si="18"/>
        <v xml:space="preserve">COMMENT ON COLUMN SYSTEM_CONFIGURATION.BK_CONF_ID IS 'It Refer Table BK_CONFIG'; </v>
      </c>
    </row>
    <row r="1204" spans="1:7" hidden="1" x14ac:dyDescent="0.25">
      <c r="A1204" t="s">
        <v>1253</v>
      </c>
      <c r="B1204" t="s">
        <v>2860</v>
      </c>
      <c r="C1204" t="s">
        <v>4433</v>
      </c>
      <c r="D1204" t="s">
        <v>4434</v>
      </c>
      <c r="E1204" t="s">
        <v>1486</v>
      </c>
      <c r="F1204" t="s">
        <v>959</v>
      </c>
      <c r="G1204" t="str">
        <f t="shared" si="18"/>
        <v xml:space="preserve">COMMENT ON COLUMN SYSTEM_CONFIGURATION.CON_CONF_ID IS 'It Refer Table CON_CONFIG'; </v>
      </c>
    </row>
    <row r="1205" spans="1:7" hidden="1" x14ac:dyDescent="0.25">
      <c r="A1205" t="s">
        <v>1253</v>
      </c>
      <c r="B1205" t="s">
        <v>1868</v>
      </c>
      <c r="C1205" t="s">
        <v>4435</v>
      </c>
      <c r="D1205" t="s">
        <v>3342</v>
      </c>
      <c r="E1205" t="s">
        <v>1486</v>
      </c>
      <c r="F1205" t="s">
        <v>975</v>
      </c>
      <c r="G1205" t="str">
        <f t="shared" si="18"/>
        <v xml:space="preserve">COMMENT ON COLUMN SYSTEM_CONFIGURATION.CURRENCY_ID IS 'It Refer Table CURRENCY'; </v>
      </c>
    </row>
    <row r="1206" spans="1:7" hidden="1" x14ac:dyDescent="0.25">
      <c r="A1206" t="s">
        <v>1253</v>
      </c>
      <c r="B1206" t="s">
        <v>2862</v>
      </c>
      <c r="C1206" t="s">
        <v>4436</v>
      </c>
      <c r="D1206" t="s">
        <v>4437</v>
      </c>
      <c r="E1206" t="s">
        <v>1486</v>
      </c>
      <c r="F1206" t="s">
        <v>1002</v>
      </c>
      <c r="G1206" t="str">
        <f t="shared" si="18"/>
        <v xml:space="preserve">COMMENT ON COLUMN SYSTEM_CONFIGURATION.DI_CONF_ID IS 'It Refer Table DI_CONFIG'; </v>
      </c>
    </row>
    <row r="1207" spans="1:7" hidden="1" x14ac:dyDescent="0.25">
      <c r="A1207" t="s">
        <v>1253</v>
      </c>
      <c r="B1207" t="s">
        <v>2874</v>
      </c>
      <c r="C1207" t="s">
        <v>4438</v>
      </c>
      <c r="D1207" t="s">
        <v>4439</v>
      </c>
      <c r="E1207" t="s">
        <v>1486</v>
      </c>
      <c r="F1207" t="s">
        <v>1035</v>
      </c>
      <c r="G1207" t="str">
        <f t="shared" si="18"/>
        <v xml:space="preserve">COMMENT ON COLUMN SYSTEM_CONFIGURATION.ESTIMATE_CONF_ID IS 'It Refer Table ESTIMATE_CONFIG'; </v>
      </c>
    </row>
    <row r="1208" spans="1:7" hidden="1" x14ac:dyDescent="0.25">
      <c r="A1208" t="s">
        <v>1253</v>
      </c>
      <c r="B1208" t="s">
        <v>2864</v>
      </c>
      <c r="C1208" t="s">
        <v>4440</v>
      </c>
      <c r="D1208" t="s">
        <v>4441</v>
      </c>
      <c r="E1208" t="s">
        <v>1486</v>
      </c>
      <c r="F1208" t="s">
        <v>1047</v>
      </c>
      <c r="G1208" t="str">
        <f t="shared" si="18"/>
        <v xml:space="preserve">COMMENT ON COLUMN SYSTEM_CONFIGURATION.FOUND_CONF_ID IS 'It Refer Table FOUND_CONFIG'; </v>
      </c>
    </row>
    <row r="1209" spans="1:7" hidden="1" x14ac:dyDescent="0.25">
      <c r="A1209" t="s">
        <v>1253</v>
      </c>
      <c r="B1209" t="s">
        <v>2867</v>
      </c>
      <c r="C1209" t="s">
        <v>4442</v>
      </c>
      <c r="D1209" t="s">
        <v>4443</v>
      </c>
      <c r="E1209" t="s">
        <v>1486</v>
      </c>
      <c r="F1209" t="s">
        <v>1089</v>
      </c>
      <c r="G1209" t="str">
        <f t="shared" si="18"/>
        <v xml:space="preserve">COMMENT ON COLUMN SYSTEM_CONFIGURATION.LEASE_CONF_ID IS 'It Refer Table LEASE_CONFIG'; </v>
      </c>
    </row>
    <row r="1210" spans="1:7" hidden="1" x14ac:dyDescent="0.25">
      <c r="A1210" t="s">
        <v>1253</v>
      </c>
      <c r="B1210" t="s">
        <v>2868</v>
      </c>
      <c r="C1210" t="s">
        <v>4444</v>
      </c>
      <c r="D1210" t="s">
        <v>4445</v>
      </c>
      <c r="E1210" t="s">
        <v>1486</v>
      </c>
      <c r="F1210" t="s">
        <v>1110</v>
      </c>
      <c r="G1210" t="str">
        <f t="shared" si="18"/>
        <v xml:space="preserve">COMMENT ON COLUMN SYSTEM_CONFIGURATION.LOST_CONF_ID IS 'It Refer Table LOST_CONFIG'; </v>
      </c>
    </row>
    <row r="1211" spans="1:7" hidden="1" x14ac:dyDescent="0.25">
      <c r="A1211" t="s">
        <v>1253</v>
      </c>
      <c r="B1211" t="s">
        <v>2872</v>
      </c>
      <c r="C1211" t="s">
        <v>4446</v>
      </c>
      <c r="D1211" t="s">
        <v>4447</v>
      </c>
      <c r="E1211" t="s">
        <v>1486</v>
      </c>
      <c r="F1211" t="s">
        <v>1191</v>
      </c>
      <c r="G1211" t="str">
        <f t="shared" si="18"/>
        <v xml:space="preserve">COMMENT ON COLUMN SYSTEM_CONFIGURATION.REDEL_AUTH_CONF_ID IS 'It Refer Table RED_AUTH_CONFIG'; </v>
      </c>
    </row>
    <row r="1212" spans="1:7" hidden="1" x14ac:dyDescent="0.25">
      <c r="A1212" t="s">
        <v>1253</v>
      </c>
      <c r="B1212" t="s">
        <v>2875</v>
      </c>
      <c r="C1212" t="s">
        <v>4448</v>
      </c>
      <c r="D1212" t="s">
        <v>4449</v>
      </c>
      <c r="E1212" t="s">
        <v>1486</v>
      </c>
      <c r="F1212" t="s">
        <v>1214</v>
      </c>
      <c r="G1212" t="str">
        <f t="shared" si="18"/>
        <v xml:space="preserve">COMMENT ON COLUMN SYSTEM_CONFIGURATION.SALE_CONF_ID IS 'It Refer Table SALE_CONFIG'; </v>
      </c>
    </row>
    <row r="1213" spans="1:7" hidden="1" x14ac:dyDescent="0.25">
      <c r="A1213" t="s">
        <v>1253</v>
      </c>
      <c r="B1213" t="s">
        <v>861</v>
      </c>
      <c r="C1213" t="s">
        <v>4450</v>
      </c>
      <c r="D1213" t="s">
        <v>3329</v>
      </c>
      <c r="E1213" t="s">
        <v>1486</v>
      </c>
      <c r="F1213" t="s">
        <v>936</v>
      </c>
      <c r="G1213" t="str">
        <f t="shared" si="18"/>
        <v xml:space="preserve">COMMENT ON COLUMN SYSTEM_CONFIGURATION.TENANT_ID IS 'It Refer Table CLIENT_ORG'; </v>
      </c>
    </row>
    <row r="1214" spans="1:7" hidden="1" x14ac:dyDescent="0.25">
      <c r="A1214" t="s">
        <v>1253</v>
      </c>
      <c r="B1214" t="s">
        <v>2876</v>
      </c>
      <c r="C1214" t="s">
        <v>4451</v>
      </c>
      <c r="D1214" t="s">
        <v>4452</v>
      </c>
      <c r="E1214" t="s">
        <v>1486</v>
      </c>
      <c r="F1214" t="s">
        <v>1268</v>
      </c>
      <c r="G1214" t="str">
        <f t="shared" si="18"/>
        <v xml:space="preserve">COMMENT ON COLUMN SYSTEM_CONFIGURATION.USER_CONF_ID IS 'It Refer Table USER_CONFIGURATION'; </v>
      </c>
    </row>
    <row r="1215" spans="1:7" hidden="1" x14ac:dyDescent="0.25">
      <c r="A1215" t="s">
        <v>1254</v>
      </c>
      <c r="B1215" t="s">
        <v>857</v>
      </c>
      <c r="C1215" t="s">
        <v>4453</v>
      </c>
      <c r="D1215" t="s">
        <v>3138</v>
      </c>
      <c r="E1215" t="s">
        <v>1486</v>
      </c>
      <c r="F1215" t="s">
        <v>1269</v>
      </c>
      <c r="G1215" t="str">
        <f t="shared" si="18"/>
        <v xml:space="preserve">COMMENT ON COLUMN TANK_TEST.CREATED_BY_ID IS 'It Refer Table USER_INFO'; </v>
      </c>
    </row>
    <row r="1216" spans="1:7" hidden="1" x14ac:dyDescent="0.25">
      <c r="A1216" t="s">
        <v>1254</v>
      </c>
      <c r="B1216" t="s">
        <v>859</v>
      </c>
      <c r="C1216" t="s">
        <v>4454</v>
      </c>
      <c r="D1216" t="s">
        <v>3138</v>
      </c>
      <c r="E1216" t="s">
        <v>1486</v>
      </c>
      <c r="F1216" t="s">
        <v>1269</v>
      </c>
      <c r="G1216" t="str">
        <f t="shared" si="18"/>
        <v xml:space="preserve">COMMENT ON COLUMN TANK_TEST.MODIFIED_BY_ID IS 'It Refer Table USER_INFO'; </v>
      </c>
    </row>
    <row r="1217" spans="1:7" hidden="1" x14ac:dyDescent="0.25">
      <c r="A1217" t="s">
        <v>1254</v>
      </c>
      <c r="B1217" t="s">
        <v>861</v>
      </c>
      <c r="C1217" t="s">
        <v>4455</v>
      </c>
      <c r="D1217" t="s">
        <v>3329</v>
      </c>
      <c r="E1217" t="s">
        <v>1486</v>
      </c>
      <c r="F1217" t="s">
        <v>936</v>
      </c>
      <c r="G1217" t="str">
        <f t="shared" si="18"/>
        <v xml:space="preserve">COMMENT ON COLUMN TANK_TEST.TENANT_ID IS 'It Refer Table CLIENT_ORG'; </v>
      </c>
    </row>
    <row r="1218" spans="1:7" hidden="1" x14ac:dyDescent="0.25">
      <c r="A1218" t="s">
        <v>1255</v>
      </c>
      <c r="B1218" t="s">
        <v>2882</v>
      </c>
      <c r="C1218" t="s">
        <v>4456</v>
      </c>
      <c r="D1218" t="s">
        <v>4457</v>
      </c>
      <c r="E1218" t="s">
        <v>1486</v>
      </c>
      <c r="F1218" t="s">
        <v>1254</v>
      </c>
      <c r="G1218" t="str">
        <f t="shared" si="18"/>
        <v xml:space="preserve">COMMENT ON COLUMN TANK_TEST_HISTORY.NEXT_TEST_TYPE_ID IS 'It Refer Table TANK_TEST'; </v>
      </c>
    </row>
    <row r="1219" spans="1:7" hidden="1" x14ac:dyDescent="0.25">
      <c r="A1219" t="s">
        <v>1255</v>
      </c>
      <c r="B1219" t="s">
        <v>2881</v>
      </c>
      <c r="C1219" t="s">
        <v>4458</v>
      </c>
      <c r="D1219" t="s">
        <v>4457</v>
      </c>
      <c r="E1219" t="s">
        <v>1486</v>
      </c>
      <c r="F1219" t="s">
        <v>1254</v>
      </c>
      <c r="G1219" t="str">
        <f t="shared" ref="G1219:G1282" si="19" xml:space="preserve"> CONCATENATE("COMMENT ON COLUMN ",A1219,".",B1219," IS 'It Refer Table ",F1219,"'; ")</f>
        <v xml:space="preserve">COMMENT ON COLUMN TANK_TEST_HISTORY.TANK_TEST_ID IS 'It Refer Table TANK_TEST'; </v>
      </c>
    </row>
    <row r="1220" spans="1:7" hidden="1" x14ac:dyDescent="0.25">
      <c r="A1220" t="s">
        <v>1256</v>
      </c>
      <c r="B1220" t="s">
        <v>1615</v>
      </c>
      <c r="C1220" t="s">
        <v>4459</v>
      </c>
      <c r="D1220" t="s">
        <v>3243</v>
      </c>
      <c r="E1220" t="s">
        <v>1486</v>
      </c>
      <c r="F1220" t="s">
        <v>930</v>
      </c>
      <c r="G1220" t="str">
        <f t="shared" si="19"/>
        <v xml:space="preserve">COMMENT ON COLUMN TARIFF.CHARGE_ID IS 'It Refer Table CHARGE'; </v>
      </c>
    </row>
    <row r="1221" spans="1:7" hidden="1" x14ac:dyDescent="0.25">
      <c r="A1221" t="s">
        <v>1257</v>
      </c>
      <c r="B1221" t="s">
        <v>857</v>
      </c>
      <c r="C1221" t="s">
        <v>4460</v>
      </c>
      <c r="D1221" t="s">
        <v>3138</v>
      </c>
      <c r="E1221" t="s">
        <v>1486</v>
      </c>
      <c r="F1221" t="s">
        <v>1269</v>
      </c>
      <c r="G1221" t="str">
        <f t="shared" si="19"/>
        <v xml:space="preserve">COMMENT ON COLUMN TAX.CREATED_BY_ID IS 'It Refer Table USER_INFO'; </v>
      </c>
    </row>
    <row r="1222" spans="1:7" hidden="1" x14ac:dyDescent="0.25">
      <c r="A1222" t="s">
        <v>1257</v>
      </c>
      <c r="B1222" t="s">
        <v>859</v>
      </c>
      <c r="C1222" t="s">
        <v>4461</v>
      </c>
      <c r="D1222" t="s">
        <v>3138</v>
      </c>
      <c r="E1222" t="s">
        <v>1486</v>
      </c>
      <c r="F1222" t="s">
        <v>1269</v>
      </c>
      <c r="G1222" t="str">
        <f t="shared" si="19"/>
        <v xml:space="preserve">COMMENT ON COLUMN TAX.MODIFIED_BY_ID IS 'It Refer Table USER_INFO'; </v>
      </c>
    </row>
    <row r="1223" spans="1:7" hidden="1" x14ac:dyDescent="0.25">
      <c r="A1223" t="s">
        <v>1257</v>
      </c>
      <c r="B1223" t="s">
        <v>2885</v>
      </c>
      <c r="C1223" t="s">
        <v>4462</v>
      </c>
      <c r="D1223" t="s">
        <v>4463</v>
      </c>
      <c r="E1223" t="s">
        <v>1486</v>
      </c>
      <c r="F1223" t="s">
        <v>1258</v>
      </c>
      <c r="G1223" t="str">
        <f t="shared" si="19"/>
        <v xml:space="preserve">COMMENT ON COLUMN TAX.TAX_TYPE_ID IS 'It Refer Table TAX_TYPE'; </v>
      </c>
    </row>
    <row r="1224" spans="1:7" hidden="1" x14ac:dyDescent="0.25">
      <c r="A1224" t="s">
        <v>1257</v>
      </c>
      <c r="B1224" t="s">
        <v>861</v>
      </c>
      <c r="C1224" t="s">
        <v>4464</v>
      </c>
      <c r="D1224" t="s">
        <v>3329</v>
      </c>
      <c r="E1224" t="s">
        <v>1486</v>
      </c>
      <c r="F1224" t="s">
        <v>936</v>
      </c>
      <c r="G1224" t="str">
        <f t="shared" si="19"/>
        <v xml:space="preserve">COMMENT ON COLUMN TAX.TENANT_ID IS 'It Refer Table CLIENT_ORG'; </v>
      </c>
    </row>
    <row r="1225" spans="1:7" hidden="1" x14ac:dyDescent="0.25">
      <c r="A1225" t="s">
        <v>1258</v>
      </c>
      <c r="B1225" t="s">
        <v>857</v>
      </c>
      <c r="C1225" t="s">
        <v>4465</v>
      </c>
      <c r="D1225" t="s">
        <v>3138</v>
      </c>
      <c r="E1225" t="s">
        <v>1486</v>
      </c>
      <c r="F1225" t="s">
        <v>1269</v>
      </c>
      <c r="G1225" t="str">
        <f t="shared" si="19"/>
        <v xml:space="preserve">COMMENT ON COLUMN TAX_TYPE.CREATED_BY_ID IS 'It Refer Table USER_INFO'; </v>
      </c>
    </row>
    <row r="1226" spans="1:7" hidden="1" x14ac:dyDescent="0.25">
      <c r="A1226" t="s">
        <v>1258</v>
      </c>
      <c r="B1226" t="s">
        <v>859</v>
      </c>
      <c r="C1226" t="s">
        <v>4466</v>
      </c>
      <c r="D1226" t="s">
        <v>3138</v>
      </c>
      <c r="E1226" t="s">
        <v>1486</v>
      </c>
      <c r="F1226" t="s">
        <v>1269</v>
      </c>
      <c r="G1226" t="str">
        <f t="shared" si="19"/>
        <v xml:space="preserve">COMMENT ON COLUMN TAX_TYPE.MODIFIED_BY_ID IS 'It Refer Table USER_INFO'; </v>
      </c>
    </row>
    <row r="1227" spans="1:7" hidden="1" x14ac:dyDescent="0.25">
      <c r="A1227" t="s">
        <v>1258</v>
      </c>
      <c r="B1227" t="s">
        <v>861</v>
      </c>
      <c r="C1227" t="s">
        <v>4467</v>
      </c>
      <c r="D1227" t="s">
        <v>3329</v>
      </c>
      <c r="E1227" t="s">
        <v>1486</v>
      </c>
      <c r="F1227" t="s">
        <v>936</v>
      </c>
      <c r="G1227" t="str">
        <f t="shared" si="19"/>
        <v xml:space="preserve">COMMENT ON COLUMN TAX_TYPE.TENANT_ID IS 'It Refer Table CLIENT_ORG'; </v>
      </c>
    </row>
    <row r="1228" spans="1:7" hidden="1" x14ac:dyDescent="0.25">
      <c r="A1228" t="s">
        <v>1259</v>
      </c>
      <c r="B1228" t="s">
        <v>857</v>
      </c>
      <c r="C1228" t="s">
        <v>4468</v>
      </c>
      <c r="D1228" t="s">
        <v>3138</v>
      </c>
      <c r="E1228" t="s">
        <v>1486</v>
      </c>
      <c r="F1228" t="s">
        <v>1269</v>
      </c>
      <c r="G1228" t="str">
        <f t="shared" si="19"/>
        <v xml:space="preserve">COMMENT ON COLUMN TECHNICAL_SPECIFICATION.CREATED_BY_ID IS 'It Refer Table USER_INFO'; </v>
      </c>
    </row>
    <row r="1229" spans="1:7" hidden="1" x14ac:dyDescent="0.25">
      <c r="A1229" t="s">
        <v>1259</v>
      </c>
      <c r="B1229" t="s">
        <v>581</v>
      </c>
      <c r="C1229" t="s">
        <v>4469</v>
      </c>
      <c r="D1229" t="s">
        <v>3256</v>
      </c>
      <c r="E1229" t="s">
        <v>1486</v>
      </c>
      <c r="F1229" t="s">
        <v>1027</v>
      </c>
      <c r="G1229" t="str">
        <f t="shared" si="19"/>
        <v xml:space="preserve">COMMENT ON COLUMN TECHNICAL_SPECIFICATION.EQ_CODE_ID IS 'It Refer Table EQUIPMENT_CODE'; </v>
      </c>
    </row>
    <row r="1230" spans="1:7" hidden="1" x14ac:dyDescent="0.25">
      <c r="A1230" t="s">
        <v>1259</v>
      </c>
      <c r="B1230" t="s">
        <v>2935</v>
      </c>
      <c r="C1230" t="s">
        <v>4470</v>
      </c>
      <c r="D1230" t="s">
        <v>4471</v>
      </c>
      <c r="E1230" t="s">
        <v>1486</v>
      </c>
      <c r="F1230" t="s">
        <v>1260</v>
      </c>
      <c r="G1230" t="str">
        <f t="shared" si="19"/>
        <v xml:space="preserve">COMMENT ON COLUMN TECHNICAL_SPECIFICATION.FEET_IMPERIAL_ID IS 'It Refer Table TECH_SPEC_DIMENSION'; </v>
      </c>
    </row>
    <row r="1231" spans="1:7" hidden="1" x14ac:dyDescent="0.25">
      <c r="A1231" t="s">
        <v>1259</v>
      </c>
      <c r="B1231" t="s">
        <v>2886</v>
      </c>
      <c r="C1231" t="s">
        <v>4472</v>
      </c>
      <c r="D1231" t="s">
        <v>4471</v>
      </c>
      <c r="E1231" t="s">
        <v>1486</v>
      </c>
      <c r="F1231" t="s">
        <v>1260</v>
      </c>
      <c r="G1231" t="str">
        <f t="shared" si="19"/>
        <v xml:space="preserve">COMMENT ON COLUMN TECHNICAL_SPECIFICATION.IMPERIAL_ID IS 'It Refer Table TECH_SPEC_DIMENSION'; </v>
      </c>
    </row>
    <row r="1232" spans="1:7" hidden="1" x14ac:dyDescent="0.25">
      <c r="A1232" t="s">
        <v>1259</v>
      </c>
      <c r="B1232" t="s">
        <v>2887</v>
      </c>
      <c r="C1232" t="s">
        <v>4473</v>
      </c>
      <c r="D1232" t="s">
        <v>4471</v>
      </c>
      <c r="E1232" t="s">
        <v>1486</v>
      </c>
      <c r="F1232" t="s">
        <v>1260</v>
      </c>
      <c r="G1232" t="str">
        <f t="shared" si="19"/>
        <v xml:space="preserve">COMMENT ON COLUMN TECHNICAL_SPECIFICATION.INCH_IMPERIAL_ID IS 'It Refer Table TECH_SPEC_DIMENSION'; </v>
      </c>
    </row>
    <row r="1233" spans="1:7" hidden="1" x14ac:dyDescent="0.25">
      <c r="A1233" t="s">
        <v>1259</v>
      </c>
      <c r="B1233" t="s">
        <v>2893</v>
      </c>
      <c r="C1233" t="s">
        <v>4474</v>
      </c>
      <c r="D1233" t="s">
        <v>4471</v>
      </c>
      <c r="E1233" t="s">
        <v>1486</v>
      </c>
      <c r="F1233" t="s">
        <v>1260</v>
      </c>
      <c r="G1233" t="str">
        <f t="shared" si="19"/>
        <v xml:space="preserve">COMMENT ON COLUMN TECHNICAL_SPECIFICATION.METRIC_ID IS 'It Refer Table TECH_SPEC_DIMENSION'; </v>
      </c>
    </row>
    <row r="1234" spans="1:7" hidden="1" x14ac:dyDescent="0.25">
      <c r="A1234" t="s">
        <v>1259</v>
      </c>
      <c r="B1234" t="s">
        <v>859</v>
      </c>
      <c r="C1234" t="s">
        <v>4475</v>
      </c>
      <c r="D1234" t="s">
        <v>3138</v>
      </c>
      <c r="E1234" t="s">
        <v>1486</v>
      </c>
      <c r="F1234" t="s">
        <v>1269</v>
      </c>
      <c r="G1234" t="str">
        <f t="shared" si="19"/>
        <v xml:space="preserve">COMMENT ON COLUMN TECHNICAL_SPECIFICATION.MODIFIED_BY_ID IS 'It Refer Table USER_INFO'; </v>
      </c>
    </row>
    <row r="1235" spans="1:7" hidden="1" x14ac:dyDescent="0.25">
      <c r="A1235" t="s">
        <v>1259</v>
      </c>
      <c r="B1235" t="s">
        <v>861</v>
      </c>
      <c r="C1235" t="s">
        <v>4476</v>
      </c>
      <c r="D1235" t="s">
        <v>3329</v>
      </c>
      <c r="E1235" t="s">
        <v>1486</v>
      </c>
      <c r="F1235" t="s">
        <v>936</v>
      </c>
      <c r="G1235" t="str">
        <f t="shared" si="19"/>
        <v xml:space="preserve">COMMENT ON COLUMN TECHNICAL_SPECIFICATION.TENANT_ID IS 'It Refer Table CLIENT_ORG'; </v>
      </c>
    </row>
    <row r="1236" spans="1:7" hidden="1" x14ac:dyDescent="0.25">
      <c r="A1236" t="s">
        <v>1259</v>
      </c>
      <c r="B1236" t="s">
        <v>1954</v>
      </c>
      <c r="C1236" t="s">
        <v>4477</v>
      </c>
      <c r="D1236" t="s">
        <v>3552</v>
      </c>
      <c r="E1236" t="s">
        <v>1486</v>
      </c>
      <c r="F1236" t="s">
        <v>1272</v>
      </c>
      <c r="G1236" t="str">
        <f t="shared" si="19"/>
        <v xml:space="preserve">COMMENT ON COLUMN TECHNICAL_SPECIFICATION.VENDOR_ID IS 'It Refer Table VENDOR'; </v>
      </c>
    </row>
    <row r="1237" spans="1:7" hidden="1" x14ac:dyDescent="0.25">
      <c r="A1237" t="s">
        <v>1261</v>
      </c>
      <c r="B1237" t="s">
        <v>857</v>
      </c>
      <c r="C1237" t="s">
        <v>4478</v>
      </c>
      <c r="D1237" t="s">
        <v>3138</v>
      </c>
      <c r="E1237" t="s">
        <v>1486</v>
      </c>
      <c r="F1237" t="s">
        <v>1269</v>
      </c>
      <c r="G1237" t="str">
        <f t="shared" si="19"/>
        <v xml:space="preserve">COMMENT ON COLUMN TEU_GROUP_LEASE.CREATED_BY_ID IS 'It Refer Table USER_INFO'; </v>
      </c>
    </row>
    <row r="1238" spans="1:7" hidden="1" x14ac:dyDescent="0.25">
      <c r="A1238" t="s">
        <v>1261</v>
      </c>
      <c r="B1238" t="s">
        <v>859</v>
      </c>
      <c r="C1238" t="s">
        <v>4479</v>
      </c>
      <c r="D1238" t="s">
        <v>3138</v>
      </c>
      <c r="E1238" t="s">
        <v>1486</v>
      </c>
      <c r="F1238" t="s">
        <v>1269</v>
      </c>
      <c r="G1238" t="str">
        <f t="shared" si="19"/>
        <v xml:space="preserve">COMMENT ON COLUMN TEU_GROUP_LEASE.MODIFIED_BY_ID IS 'It Refer Table USER_INFO'; </v>
      </c>
    </row>
    <row r="1239" spans="1:7" hidden="1" x14ac:dyDescent="0.25">
      <c r="A1239" t="s">
        <v>1261</v>
      </c>
      <c r="B1239" t="s">
        <v>861</v>
      </c>
      <c r="C1239" t="s">
        <v>4480</v>
      </c>
      <c r="D1239" t="s">
        <v>3329</v>
      </c>
      <c r="E1239" t="s">
        <v>1486</v>
      </c>
      <c r="F1239" t="s">
        <v>936</v>
      </c>
      <c r="G1239" t="str">
        <f t="shared" si="19"/>
        <v xml:space="preserve">COMMENT ON COLUMN TEU_GROUP_LEASE.TENANT_ID IS 'It Refer Table CLIENT_ORG'; </v>
      </c>
    </row>
    <row r="1240" spans="1:7" hidden="1" x14ac:dyDescent="0.25">
      <c r="A1240" t="s">
        <v>1262</v>
      </c>
      <c r="B1240" t="s">
        <v>857</v>
      </c>
      <c r="C1240" t="s">
        <v>4481</v>
      </c>
      <c r="D1240" t="s">
        <v>3138</v>
      </c>
      <c r="E1240" t="s">
        <v>1486</v>
      </c>
      <c r="F1240" t="s">
        <v>1269</v>
      </c>
      <c r="G1240" t="str">
        <f t="shared" si="19"/>
        <v xml:space="preserve">COMMENT ON COLUMN THEME.CREATED_BY_ID IS 'It Refer Table USER_INFO'; </v>
      </c>
    </row>
    <row r="1241" spans="1:7" hidden="1" x14ac:dyDescent="0.25">
      <c r="A1241" t="s">
        <v>1262</v>
      </c>
      <c r="B1241" t="s">
        <v>859</v>
      </c>
      <c r="C1241" t="s">
        <v>4482</v>
      </c>
      <c r="D1241" t="s">
        <v>3138</v>
      </c>
      <c r="E1241" t="s">
        <v>1486</v>
      </c>
      <c r="F1241" t="s">
        <v>1269</v>
      </c>
      <c r="G1241" t="str">
        <f t="shared" si="19"/>
        <v xml:space="preserve">COMMENT ON COLUMN THEME.MODIFIED_BY_ID IS 'It Refer Table USER_INFO'; </v>
      </c>
    </row>
    <row r="1242" spans="1:7" hidden="1" x14ac:dyDescent="0.25">
      <c r="A1242" t="s">
        <v>1262</v>
      </c>
      <c r="B1242" t="s">
        <v>861</v>
      </c>
      <c r="C1242" t="s">
        <v>4483</v>
      </c>
      <c r="D1242" t="s">
        <v>3329</v>
      </c>
      <c r="E1242" t="s">
        <v>1486</v>
      </c>
      <c r="F1242" t="s">
        <v>936</v>
      </c>
      <c r="G1242" t="str">
        <f t="shared" si="19"/>
        <v xml:space="preserve">COMMENT ON COLUMN THEME.TENANT_ID IS 'It Refer Table CLIENT_ORG'; </v>
      </c>
    </row>
    <row r="1243" spans="1:7" hidden="1" x14ac:dyDescent="0.25">
      <c r="A1243" t="s">
        <v>1265</v>
      </c>
      <c r="B1243" t="s">
        <v>857</v>
      </c>
      <c r="C1243" t="s">
        <v>4484</v>
      </c>
      <c r="D1243" t="s">
        <v>3138</v>
      </c>
      <c r="E1243" t="s">
        <v>1486</v>
      </c>
      <c r="F1243" t="s">
        <v>1269</v>
      </c>
      <c r="G1243" t="str">
        <f t="shared" si="19"/>
        <v xml:space="preserve">COMMENT ON COLUMN TRADING_PARTNER_TYPE.CREATED_BY_ID IS 'It Refer Table USER_INFO'; </v>
      </c>
    </row>
    <row r="1244" spans="1:7" hidden="1" x14ac:dyDescent="0.25">
      <c r="A1244" t="s">
        <v>1265</v>
      </c>
      <c r="B1244" t="s">
        <v>859</v>
      </c>
      <c r="C1244" t="s">
        <v>4485</v>
      </c>
      <c r="D1244" t="s">
        <v>3138</v>
      </c>
      <c r="E1244" t="s">
        <v>1486</v>
      </c>
      <c r="F1244" t="s">
        <v>1269</v>
      </c>
      <c r="G1244" t="str">
        <f t="shared" si="19"/>
        <v xml:space="preserve">COMMENT ON COLUMN TRADING_PARTNER_TYPE.MODIFIED_BY_ID IS 'It Refer Table USER_INFO'; </v>
      </c>
    </row>
    <row r="1245" spans="1:7" hidden="1" x14ac:dyDescent="0.25">
      <c r="A1245" t="s">
        <v>1265</v>
      </c>
      <c r="B1245" t="s">
        <v>861</v>
      </c>
      <c r="C1245" t="s">
        <v>4486</v>
      </c>
      <c r="D1245" t="s">
        <v>3329</v>
      </c>
      <c r="E1245" t="s">
        <v>1486</v>
      </c>
      <c r="F1245" t="s">
        <v>936</v>
      </c>
      <c r="G1245" t="str">
        <f t="shared" si="19"/>
        <v xml:space="preserve">COMMENT ON COLUMN TRADING_PARTNER_TYPE.TENANT_ID IS 'It Refer Table CLIENT_ORG'; </v>
      </c>
    </row>
    <row r="1246" spans="1:7" hidden="1" x14ac:dyDescent="0.25">
      <c r="A1246" t="s">
        <v>1266</v>
      </c>
      <c r="B1246" t="s">
        <v>1490</v>
      </c>
      <c r="C1246" t="s">
        <v>4487</v>
      </c>
      <c r="D1246" t="s">
        <v>3248</v>
      </c>
      <c r="E1246" t="s">
        <v>1486</v>
      </c>
      <c r="F1246" t="s">
        <v>911</v>
      </c>
      <c r="G1246" t="str">
        <f t="shared" si="19"/>
        <v xml:space="preserve">COMMENT ON COLUMN UNIT_SUMMARY.BILLING_INVOICE_ID IS 'It Refer Table BILLING_INVOICE'; </v>
      </c>
    </row>
    <row r="1247" spans="1:7" hidden="1" x14ac:dyDescent="0.25">
      <c r="A1247" t="s">
        <v>1266</v>
      </c>
      <c r="B1247" t="s">
        <v>581</v>
      </c>
      <c r="C1247" t="s">
        <v>4488</v>
      </c>
      <c r="D1247" t="s">
        <v>3256</v>
      </c>
      <c r="E1247" t="s">
        <v>1486</v>
      </c>
      <c r="F1247" t="s">
        <v>1027</v>
      </c>
      <c r="G1247" t="str">
        <f t="shared" si="19"/>
        <v xml:space="preserve">COMMENT ON COLUMN UNIT_SUMMARY.EQ_CODE_ID IS 'It Refer Table EQUIPMENT_CODE'; </v>
      </c>
    </row>
    <row r="1248" spans="1:7" hidden="1" x14ac:dyDescent="0.25">
      <c r="A1248" t="s">
        <v>1269</v>
      </c>
      <c r="B1248" t="s">
        <v>1720</v>
      </c>
      <c r="C1248" t="s">
        <v>4489</v>
      </c>
      <c r="D1248" t="s">
        <v>3454</v>
      </c>
      <c r="E1248" t="s">
        <v>1486</v>
      </c>
      <c r="F1248" t="s">
        <v>902</v>
      </c>
      <c r="G1248" t="str">
        <f t="shared" si="19"/>
        <v xml:space="preserve">COMMENT ON COLUMN USER_INFO.AREA_ID IS 'It Refer Table AREA'; </v>
      </c>
    </row>
    <row r="1249" spans="1:7" hidden="1" x14ac:dyDescent="0.25">
      <c r="A1249" t="s">
        <v>1269</v>
      </c>
      <c r="B1249" t="s">
        <v>857</v>
      </c>
      <c r="C1249" t="s">
        <v>4490</v>
      </c>
      <c r="D1249" t="s">
        <v>3138</v>
      </c>
      <c r="E1249" t="s">
        <v>1486</v>
      </c>
      <c r="F1249" t="s">
        <v>1269</v>
      </c>
      <c r="G1249" t="str">
        <f t="shared" si="19"/>
        <v xml:space="preserve">COMMENT ON COLUMN USER_INFO.CREATED_BY_ID IS 'It Refer Table USER_INFO'; </v>
      </c>
    </row>
    <row r="1250" spans="1:7" hidden="1" x14ac:dyDescent="0.25">
      <c r="A1250" t="s">
        <v>1269</v>
      </c>
      <c r="B1250" t="s">
        <v>859</v>
      </c>
      <c r="C1250" t="s">
        <v>4491</v>
      </c>
      <c r="D1250" t="s">
        <v>3138</v>
      </c>
      <c r="E1250" t="s">
        <v>1486</v>
      </c>
      <c r="F1250" t="s">
        <v>1269</v>
      </c>
      <c r="G1250" t="str">
        <f t="shared" si="19"/>
        <v xml:space="preserve">COMMENT ON COLUMN USER_INFO.MODIFIED_BY_ID IS 'It Refer Table USER_INFO'; </v>
      </c>
    </row>
    <row r="1251" spans="1:7" hidden="1" x14ac:dyDescent="0.25">
      <c r="A1251" t="s">
        <v>1269</v>
      </c>
      <c r="B1251" t="s">
        <v>861</v>
      </c>
      <c r="C1251" t="s">
        <v>4492</v>
      </c>
      <c r="D1251" t="s">
        <v>3329</v>
      </c>
      <c r="E1251" t="s">
        <v>1486</v>
      </c>
      <c r="F1251" t="s">
        <v>936</v>
      </c>
      <c r="G1251" t="str">
        <f t="shared" si="19"/>
        <v xml:space="preserve">COMMENT ON COLUMN USER_INFO.TENANT_ID IS 'It Refer Table CLIENT_ORG'; </v>
      </c>
    </row>
    <row r="1252" spans="1:7" hidden="1" x14ac:dyDescent="0.25">
      <c r="A1252" t="s">
        <v>1269</v>
      </c>
      <c r="B1252" t="s">
        <v>3012</v>
      </c>
      <c r="C1252" t="s">
        <v>4493</v>
      </c>
      <c r="D1252" t="s">
        <v>4494</v>
      </c>
      <c r="E1252" t="s">
        <v>1486</v>
      </c>
      <c r="F1252" t="s">
        <v>1262</v>
      </c>
      <c r="G1252" t="str">
        <f t="shared" si="19"/>
        <v xml:space="preserve">COMMENT ON COLUMN USER_INFO.THEME_ID IS 'It Refer Table THEME'; </v>
      </c>
    </row>
    <row r="1253" spans="1:7" hidden="1" x14ac:dyDescent="0.25">
      <c r="A1253" t="s">
        <v>1269</v>
      </c>
      <c r="B1253" t="s">
        <v>3011</v>
      </c>
      <c r="C1253" t="s">
        <v>4495</v>
      </c>
      <c r="D1253" t="s">
        <v>4452</v>
      </c>
      <c r="E1253" t="s">
        <v>1486</v>
      </c>
      <c r="F1253" t="s">
        <v>1268</v>
      </c>
      <c r="G1253" t="str">
        <f t="shared" si="19"/>
        <v xml:space="preserve">COMMENT ON COLUMN USER_INFO.USER_CONFIGURATION_ID IS 'It Refer Table USER_CONFIGURATION'; </v>
      </c>
    </row>
    <row r="1254" spans="1:7" hidden="1" x14ac:dyDescent="0.25">
      <c r="A1254" t="s">
        <v>1270</v>
      </c>
      <c r="B1254" t="s">
        <v>2133</v>
      </c>
      <c r="C1254" t="s">
        <v>4496</v>
      </c>
      <c r="D1254" t="s">
        <v>3312</v>
      </c>
      <c r="E1254" t="s">
        <v>1486</v>
      </c>
      <c r="F1254" t="s">
        <v>1212</v>
      </c>
      <c r="G1254" t="str">
        <f t="shared" si="19"/>
        <v xml:space="preserve">COMMENT ON COLUMN USER_ROLE_INFO.ROLE_ID IS 'It Refer Table ROLE_INFO'; </v>
      </c>
    </row>
    <row r="1255" spans="1:7" hidden="1" x14ac:dyDescent="0.25">
      <c r="A1255" t="s">
        <v>1270</v>
      </c>
      <c r="B1255" t="s">
        <v>863</v>
      </c>
      <c r="C1255" t="s">
        <v>4497</v>
      </c>
      <c r="D1255" t="s">
        <v>3138</v>
      </c>
      <c r="E1255" t="s">
        <v>1486</v>
      </c>
      <c r="F1255" t="s">
        <v>1269</v>
      </c>
      <c r="G1255" t="str">
        <f t="shared" si="19"/>
        <v xml:space="preserve">COMMENT ON COLUMN USER_ROLE_INFO.USER_ID IS 'It Refer Table USER_INFO'; </v>
      </c>
    </row>
    <row r="1256" spans="1:7" hidden="1" x14ac:dyDescent="0.25">
      <c r="A1256" t="s">
        <v>1271</v>
      </c>
      <c r="B1256" t="s">
        <v>857</v>
      </c>
      <c r="C1256" t="s">
        <v>4498</v>
      </c>
      <c r="D1256" t="s">
        <v>3138</v>
      </c>
      <c r="E1256" t="s">
        <v>1486</v>
      </c>
      <c r="F1256" t="s">
        <v>1269</v>
      </c>
      <c r="G1256" t="str">
        <f t="shared" si="19"/>
        <v xml:space="preserve">COMMENT ON COLUMN USER_UPLOAD_DOCUMENT.CREATED_BY_ID IS 'It Refer Table USER_INFO'; </v>
      </c>
    </row>
    <row r="1257" spans="1:7" hidden="1" x14ac:dyDescent="0.25">
      <c r="A1257" t="s">
        <v>1271</v>
      </c>
      <c r="B1257" t="s">
        <v>859</v>
      </c>
      <c r="C1257" t="s">
        <v>4499</v>
      </c>
      <c r="D1257" t="s">
        <v>3138</v>
      </c>
      <c r="E1257" t="s">
        <v>1486</v>
      </c>
      <c r="F1257" t="s">
        <v>1269</v>
      </c>
      <c r="G1257" t="str">
        <f t="shared" si="19"/>
        <v xml:space="preserve">COMMENT ON COLUMN USER_UPLOAD_DOCUMENT.MODIFIED_BY_ID IS 'It Refer Table USER_INFO'; </v>
      </c>
    </row>
    <row r="1258" spans="1:7" hidden="1" x14ac:dyDescent="0.25">
      <c r="A1258" t="s">
        <v>1271</v>
      </c>
      <c r="B1258" t="s">
        <v>863</v>
      </c>
      <c r="C1258" t="s">
        <v>4500</v>
      </c>
      <c r="D1258" t="s">
        <v>3138</v>
      </c>
      <c r="E1258" t="s">
        <v>1486</v>
      </c>
      <c r="F1258" t="s">
        <v>1269</v>
      </c>
      <c r="G1258" t="str">
        <f t="shared" si="19"/>
        <v xml:space="preserve">COMMENT ON COLUMN USER_UPLOAD_DOCUMENT.USER_ID IS 'It Refer Table USER_INFO'; </v>
      </c>
    </row>
    <row r="1259" spans="1:7" hidden="1" x14ac:dyDescent="0.25">
      <c r="A1259" t="s">
        <v>1272</v>
      </c>
      <c r="B1259" t="s">
        <v>1503</v>
      </c>
      <c r="C1259" t="s">
        <v>4501</v>
      </c>
      <c r="D1259" t="s">
        <v>3226</v>
      </c>
      <c r="E1259" t="s">
        <v>1486</v>
      </c>
      <c r="F1259" t="s">
        <v>935</v>
      </c>
      <c r="G1259" t="str">
        <f t="shared" si="19"/>
        <v xml:space="preserve">COMMENT ON COLUMN VENDOR.BILLING_ADDRESS_CITY_ID IS 'It Refer Table CITY'; </v>
      </c>
    </row>
    <row r="1260" spans="1:7" hidden="1" x14ac:dyDescent="0.25">
      <c r="A1260" t="s">
        <v>1272</v>
      </c>
      <c r="B1260" t="s">
        <v>1504</v>
      </c>
      <c r="C1260" t="s">
        <v>4502</v>
      </c>
      <c r="D1260" t="s">
        <v>3345</v>
      </c>
      <c r="E1260" t="s">
        <v>1486</v>
      </c>
      <c r="F1260" t="s">
        <v>957</v>
      </c>
      <c r="G1260" t="str">
        <f t="shared" si="19"/>
        <v xml:space="preserve">COMMENT ON COLUMN VENDOR.BILLING_ADDRESS_CONTINENT_ID IS 'It Refer Table CONTINENT'; </v>
      </c>
    </row>
    <row r="1261" spans="1:7" hidden="1" x14ac:dyDescent="0.25">
      <c r="A1261" t="s">
        <v>1272</v>
      </c>
      <c r="B1261" t="s">
        <v>1505</v>
      </c>
      <c r="C1261" t="s">
        <v>4503</v>
      </c>
      <c r="D1261" t="s">
        <v>3198</v>
      </c>
      <c r="E1261" t="s">
        <v>1486</v>
      </c>
      <c r="F1261" t="s">
        <v>972</v>
      </c>
      <c r="G1261" t="str">
        <f t="shared" si="19"/>
        <v xml:space="preserve">COMMENT ON COLUMN VENDOR.BILLING_ADDRESS_COUNTRY_ID IS 'It Refer Table COUNTRY'; </v>
      </c>
    </row>
    <row r="1262" spans="1:7" hidden="1" x14ac:dyDescent="0.25">
      <c r="A1262" t="s">
        <v>1272</v>
      </c>
      <c r="B1262" t="s">
        <v>1506</v>
      </c>
      <c r="C1262" t="s">
        <v>4504</v>
      </c>
      <c r="D1262" t="s">
        <v>3094</v>
      </c>
      <c r="E1262" t="s">
        <v>1486</v>
      </c>
      <c r="F1262" t="s">
        <v>1192</v>
      </c>
      <c r="G1262" t="str">
        <f t="shared" si="19"/>
        <v xml:space="preserve">COMMENT ON COLUMN VENDOR.BILLING_ADDRESS_REGION_ID IS 'It Refer Table REGION'; </v>
      </c>
    </row>
    <row r="1263" spans="1:7" hidden="1" x14ac:dyDescent="0.25">
      <c r="A1263" t="s">
        <v>1272</v>
      </c>
      <c r="B1263" t="s">
        <v>857</v>
      </c>
      <c r="C1263" t="s">
        <v>4505</v>
      </c>
      <c r="D1263" t="s">
        <v>3138</v>
      </c>
      <c r="E1263" t="s">
        <v>1486</v>
      </c>
      <c r="F1263" t="s">
        <v>1269</v>
      </c>
      <c r="G1263" t="str">
        <f t="shared" si="19"/>
        <v xml:space="preserve">COMMENT ON COLUMN VENDOR.CREATED_BY_ID IS 'It Refer Table USER_INFO'; </v>
      </c>
    </row>
    <row r="1264" spans="1:7" hidden="1" x14ac:dyDescent="0.25">
      <c r="A1264" t="s">
        <v>1272</v>
      </c>
      <c r="B1264" t="s">
        <v>1868</v>
      </c>
      <c r="C1264" t="s">
        <v>4506</v>
      </c>
      <c r="D1264" t="s">
        <v>3342</v>
      </c>
      <c r="E1264" t="s">
        <v>1486</v>
      </c>
      <c r="F1264" t="s">
        <v>975</v>
      </c>
      <c r="G1264" t="str">
        <f t="shared" si="19"/>
        <v xml:space="preserve">COMMENT ON COLUMN VENDOR.CURRENCY_ID IS 'It Refer Table CURRENCY'; </v>
      </c>
    </row>
    <row r="1265" spans="1:7" hidden="1" x14ac:dyDescent="0.25">
      <c r="A1265" t="s">
        <v>1272</v>
      </c>
      <c r="B1265" t="s">
        <v>1616</v>
      </c>
      <c r="C1265" t="s">
        <v>4507</v>
      </c>
      <c r="D1265" t="s">
        <v>3205</v>
      </c>
      <c r="E1265" t="s">
        <v>1486</v>
      </c>
      <c r="F1265" t="s">
        <v>472</v>
      </c>
      <c r="G1265" t="str">
        <f t="shared" si="19"/>
        <v xml:space="preserve">COMMENT ON COLUMN VENDOR.DEPOT_ID IS 'It Refer Table DEPOT'; </v>
      </c>
    </row>
    <row r="1266" spans="1:7" hidden="1" x14ac:dyDescent="0.25">
      <c r="A1266" t="s">
        <v>1272</v>
      </c>
      <c r="B1266" t="s">
        <v>1514</v>
      </c>
      <c r="C1266" t="s">
        <v>4508</v>
      </c>
      <c r="D1266" t="s">
        <v>3226</v>
      </c>
      <c r="E1266" t="s">
        <v>1486</v>
      </c>
      <c r="F1266" t="s">
        <v>935</v>
      </c>
      <c r="G1266" t="str">
        <f t="shared" si="19"/>
        <v xml:space="preserve">COMMENT ON COLUMN VENDOR.HQ_ADDRESS_CITY_ID IS 'It Refer Table CITY'; </v>
      </c>
    </row>
    <row r="1267" spans="1:7" hidden="1" x14ac:dyDescent="0.25">
      <c r="A1267" t="s">
        <v>1272</v>
      </c>
      <c r="B1267" t="s">
        <v>1515</v>
      </c>
      <c r="C1267" t="s">
        <v>4509</v>
      </c>
      <c r="D1267" t="s">
        <v>3345</v>
      </c>
      <c r="E1267" t="s">
        <v>1486</v>
      </c>
      <c r="F1267" t="s">
        <v>957</v>
      </c>
      <c r="G1267" t="str">
        <f t="shared" si="19"/>
        <v xml:space="preserve">COMMENT ON COLUMN VENDOR.HQ_ADDRESS_CONTINENT_ID IS 'It Refer Table CONTINENT'; </v>
      </c>
    </row>
    <row r="1268" spans="1:7" hidden="1" x14ac:dyDescent="0.25">
      <c r="A1268" t="s">
        <v>1272</v>
      </c>
      <c r="B1268" t="s">
        <v>1516</v>
      </c>
      <c r="C1268" t="s">
        <v>4510</v>
      </c>
      <c r="D1268" t="s">
        <v>3198</v>
      </c>
      <c r="E1268" t="s">
        <v>1486</v>
      </c>
      <c r="F1268" t="s">
        <v>972</v>
      </c>
      <c r="G1268" t="str">
        <f t="shared" si="19"/>
        <v xml:space="preserve">COMMENT ON COLUMN VENDOR.HQ_ADDRESS_COUNTRY_ID IS 'It Refer Table COUNTRY'; </v>
      </c>
    </row>
    <row r="1269" spans="1:7" hidden="1" x14ac:dyDescent="0.25">
      <c r="A1269" t="s">
        <v>1272</v>
      </c>
      <c r="B1269" t="s">
        <v>1517</v>
      </c>
      <c r="C1269" t="s">
        <v>4511</v>
      </c>
      <c r="D1269" t="s">
        <v>3094</v>
      </c>
      <c r="E1269" t="s">
        <v>1486</v>
      </c>
      <c r="F1269" t="s">
        <v>1192</v>
      </c>
      <c r="G1269" t="str">
        <f t="shared" si="19"/>
        <v xml:space="preserve">COMMENT ON COLUMN VENDOR.HQ_ADDRESS_REGION_ID IS 'It Refer Table REGION'; </v>
      </c>
    </row>
    <row r="1270" spans="1:7" hidden="1" x14ac:dyDescent="0.25">
      <c r="A1270" t="s">
        <v>1272</v>
      </c>
      <c r="B1270" t="s">
        <v>859</v>
      </c>
      <c r="C1270" t="s">
        <v>4512</v>
      </c>
      <c r="D1270" t="s">
        <v>3138</v>
      </c>
      <c r="E1270" t="s">
        <v>1486</v>
      </c>
      <c r="F1270" t="s">
        <v>1269</v>
      </c>
      <c r="G1270" t="str">
        <f t="shared" si="19"/>
        <v xml:space="preserve">COMMENT ON COLUMN VENDOR.MODIFIED_BY_ID IS 'It Refer Table USER_INFO'; </v>
      </c>
    </row>
    <row r="1271" spans="1:7" hidden="1" x14ac:dyDescent="0.25">
      <c r="A1271" t="s">
        <v>1272</v>
      </c>
      <c r="B1271" t="s">
        <v>861</v>
      </c>
      <c r="C1271" t="s">
        <v>4513</v>
      </c>
      <c r="D1271" t="s">
        <v>3329</v>
      </c>
      <c r="E1271" t="s">
        <v>1486</v>
      </c>
      <c r="F1271" t="s">
        <v>936</v>
      </c>
      <c r="G1271" t="str">
        <f t="shared" si="19"/>
        <v xml:space="preserve">COMMENT ON COLUMN VENDOR.TENANT_ID IS 'It Refer Table CLIENT_ORG'; </v>
      </c>
    </row>
    <row r="1272" spans="1:7" hidden="1" x14ac:dyDescent="0.25">
      <c r="A1272" t="s">
        <v>1272</v>
      </c>
      <c r="B1272" t="s">
        <v>3020</v>
      </c>
      <c r="C1272" t="s">
        <v>4514</v>
      </c>
      <c r="D1272" t="s">
        <v>3552</v>
      </c>
      <c r="E1272" t="s">
        <v>1486</v>
      </c>
      <c r="F1272" t="s">
        <v>1272</v>
      </c>
      <c r="G1272" t="str">
        <f t="shared" si="19"/>
        <v xml:space="preserve">COMMENT ON COLUMN VENDOR.VENDOR_ADDRESS_ID IS 'It Refer Table VENDOR'; </v>
      </c>
    </row>
    <row r="1273" spans="1:7" hidden="1" x14ac:dyDescent="0.25">
      <c r="A1273" t="s">
        <v>1272</v>
      </c>
      <c r="B1273" t="s">
        <v>3021</v>
      </c>
      <c r="C1273" t="s">
        <v>4515</v>
      </c>
      <c r="D1273" t="s">
        <v>4516</v>
      </c>
      <c r="E1273" t="s">
        <v>1486</v>
      </c>
      <c r="F1273" t="s">
        <v>1274</v>
      </c>
      <c r="G1273" t="str">
        <f t="shared" si="19"/>
        <v xml:space="preserve">COMMENT ON COLUMN VENDOR.VENDOR_TYPE_ID IS 'It Refer Table VENDOR_TYPE'; </v>
      </c>
    </row>
    <row r="1274" spans="1:7" hidden="1" x14ac:dyDescent="0.25">
      <c r="A1274" t="s">
        <v>1273</v>
      </c>
      <c r="B1274" t="s">
        <v>1530</v>
      </c>
      <c r="C1274" t="s">
        <v>4517</v>
      </c>
      <c r="D1274" t="s">
        <v>3068</v>
      </c>
      <c r="E1274" t="s">
        <v>1486</v>
      </c>
      <c r="F1274" t="s">
        <v>1104</v>
      </c>
      <c r="G1274" t="str">
        <f t="shared" si="19"/>
        <v xml:space="preserve">COMMENT ON COLUMN VENDOR_LOCATION.LOCATION_ID IS 'It Refer Table LOCATION'; </v>
      </c>
    </row>
    <row r="1275" spans="1:7" hidden="1" x14ac:dyDescent="0.25">
      <c r="A1275" t="s">
        <v>1273</v>
      </c>
      <c r="B1275" t="s">
        <v>3022</v>
      </c>
      <c r="C1275" t="s">
        <v>4518</v>
      </c>
      <c r="D1275" t="s">
        <v>3552</v>
      </c>
      <c r="E1275" t="s">
        <v>1486</v>
      </c>
      <c r="F1275" t="s">
        <v>1272</v>
      </c>
      <c r="G1275" t="str">
        <f t="shared" si="19"/>
        <v xml:space="preserve">COMMENT ON COLUMN VENDOR_LOCATION.VENDOR_LOCATIONS_ID IS 'It Refer Table VENDOR'; </v>
      </c>
    </row>
    <row r="1276" spans="1:7" hidden="1" x14ac:dyDescent="0.25">
      <c r="A1276" t="s">
        <v>1274</v>
      </c>
      <c r="B1276" t="s">
        <v>857</v>
      </c>
      <c r="C1276" t="s">
        <v>4519</v>
      </c>
      <c r="D1276" t="s">
        <v>3138</v>
      </c>
      <c r="E1276" t="s">
        <v>1486</v>
      </c>
      <c r="F1276" t="s">
        <v>1269</v>
      </c>
      <c r="G1276" t="str">
        <f t="shared" si="19"/>
        <v xml:space="preserve">COMMENT ON COLUMN VENDOR_TYPE.CREATED_BY_ID IS 'It Refer Table USER_INFO'; </v>
      </c>
    </row>
    <row r="1277" spans="1:7" hidden="1" x14ac:dyDescent="0.25">
      <c r="A1277" t="s">
        <v>1274</v>
      </c>
      <c r="B1277" t="s">
        <v>859</v>
      </c>
      <c r="C1277" t="s">
        <v>4520</v>
      </c>
      <c r="D1277" t="s">
        <v>3138</v>
      </c>
      <c r="E1277" t="s">
        <v>1486</v>
      </c>
      <c r="F1277" t="s">
        <v>1269</v>
      </c>
      <c r="G1277" t="str">
        <f t="shared" si="19"/>
        <v xml:space="preserve">COMMENT ON COLUMN VENDOR_TYPE.MODIFIED_BY_ID IS 'It Refer Table USER_INFO'; </v>
      </c>
    </row>
    <row r="1278" spans="1:7" hidden="1" x14ac:dyDescent="0.25">
      <c r="A1278" t="s">
        <v>1274</v>
      </c>
      <c r="B1278" t="s">
        <v>861</v>
      </c>
      <c r="C1278" t="s">
        <v>4521</v>
      </c>
      <c r="D1278" t="s">
        <v>3329</v>
      </c>
      <c r="E1278" t="s">
        <v>1486</v>
      </c>
      <c r="F1278" t="s">
        <v>936</v>
      </c>
      <c r="G1278" t="str">
        <f t="shared" si="19"/>
        <v xml:space="preserve">COMMENT ON COLUMN VENDOR_TYPE.TENANT_ID IS 'It Refer Table CLIENT_ORG'; </v>
      </c>
    </row>
    <row r="1279" spans="1:7" hidden="1" x14ac:dyDescent="0.25">
      <c r="A1279" t="s">
        <v>1275</v>
      </c>
      <c r="B1279" t="s">
        <v>1720</v>
      </c>
      <c r="C1279" t="s">
        <v>4522</v>
      </c>
      <c r="D1279" t="s">
        <v>3454</v>
      </c>
      <c r="E1279" t="s">
        <v>1486</v>
      </c>
      <c r="F1279" t="s">
        <v>902</v>
      </c>
      <c r="G1279" t="str">
        <f t="shared" si="19"/>
        <v xml:space="preserve">COMMENT ON COLUMN WORK_FLOW.AREA_ID IS 'It Refer Table AREA'; </v>
      </c>
    </row>
    <row r="1280" spans="1:7" hidden="1" x14ac:dyDescent="0.25">
      <c r="A1280" t="s">
        <v>1275</v>
      </c>
      <c r="B1280" t="s">
        <v>1743</v>
      </c>
      <c r="C1280" t="s">
        <v>4523</v>
      </c>
      <c r="D1280" t="s">
        <v>3467</v>
      </c>
      <c r="E1280" t="s">
        <v>1486</v>
      </c>
      <c r="F1280" t="s">
        <v>926</v>
      </c>
      <c r="G1280" t="str">
        <f t="shared" si="19"/>
        <v xml:space="preserve">COMMENT ON COLUMN WORK_FLOW.BUSINESS_TYPE_ID IS 'It Refer Table BUSINESS_TYPE'; </v>
      </c>
    </row>
    <row r="1281" spans="1:7" hidden="1" x14ac:dyDescent="0.25">
      <c r="A1281" t="s">
        <v>1275</v>
      </c>
      <c r="B1281" t="s">
        <v>857</v>
      </c>
      <c r="C1281" t="s">
        <v>4524</v>
      </c>
      <c r="D1281" t="s">
        <v>3138</v>
      </c>
      <c r="E1281" t="s">
        <v>1486</v>
      </c>
      <c r="F1281" t="s">
        <v>1269</v>
      </c>
      <c r="G1281" t="str">
        <f t="shared" si="19"/>
        <v xml:space="preserve">COMMENT ON COLUMN WORK_FLOW.CREATED_BY_ID IS 'It Refer Table USER_INFO'; </v>
      </c>
    </row>
    <row r="1282" spans="1:7" hidden="1" x14ac:dyDescent="0.25">
      <c r="A1282" t="s">
        <v>1275</v>
      </c>
      <c r="B1282" t="s">
        <v>859</v>
      </c>
      <c r="C1282" t="s">
        <v>4525</v>
      </c>
      <c r="D1282" t="s">
        <v>3138</v>
      </c>
      <c r="E1282" t="s">
        <v>1486</v>
      </c>
      <c r="F1282" t="s">
        <v>1269</v>
      </c>
      <c r="G1282" t="str">
        <f t="shared" si="19"/>
        <v xml:space="preserve">COMMENT ON COLUMN WORK_FLOW.MODIFIED_BY_ID IS 'It Refer Table USER_INFO'; </v>
      </c>
    </row>
    <row r="1283" spans="1:7" hidden="1" x14ac:dyDescent="0.25">
      <c r="A1283" t="s">
        <v>1275</v>
      </c>
      <c r="B1283" t="s">
        <v>861</v>
      </c>
      <c r="C1283" t="s">
        <v>4526</v>
      </c>
      <c r="D1283" t="s">
        <v>3329</v>
      </c>
      <c r="E1283" t="s">
        <v>1486</v>
      </c>
      <c r="F1283" t="s">
        <v>936</v>
      </c>
      <c r="G1283" t="str">
        <f t="shared" ref="G1283:G1297" si="20" xml:space="preserve"> CONCATENATE("COMMENT ON COLUMN ",A1283,".",B1283," IS 'It Refer Table ",F1283,"'; ")</f>
        <v xml:space="preserve">COMMENT ON COLUMN WORK_FLOW.TENANT_ID IS 'It Refer Table CLIENT_ORG'; </v>
      </c>
    </row>
    <row r="1284" spans="1:7" hidden="1" x14ac:dyDescent="0.25">
      <c r="A1284" t="s">
        <v>1276</v>
      </c>
      <c r="B1284" t="s">
        <v>3024</v>
      </c>
      <c r="C1284" t="s">
        <v>4527</v>
      </c>
      <c r="D1284" t="s">
        <v>3138</v>
      </c>
      <c r="E1284" t="s">
        <v>1486</v>
      </c>
      <c r="F1284" t="s">
        <v>1269</v>
      </c>
      <c r="G1284" t="str">
        <f t="shared" si="20"/>
        <v xml:space="preserve">COMMENT ON COLUMN WORK_FLOW_COMMENT.POSTED_BY_ID IS 'It Refer Table USER_INFO'; </v>
      </c>
    </row>
    <row r="1285" spans="1:7" hidden="1" x14ac:dyDescent="0.25">
      <c r="A1285" t="s">
        <v>1276</v>
      </c>
      <c r="B1285" t="s">
        <v>3025</v>
      </c>
      <c r="C1285" t="s">
        <v>4528</v>
      </c>
      <c r="D1285" t="s">
        <v>3138</v>
      </c>
      <c r="E1285" t="s">
        <v>1486</v>
      </c>
      <c r="F1285" t="s">
        <v>1269</v>
      </c>
      <c r="G1285" t="str">
        <f t="shared" si="20"/>
        <v xml:space="preserve">COMMENT ON COLUMN WORK_FLOW_COMMENT.POSTED_TO_ID IS 'It Refer Table USER_INFO'; </v>
      </c>
    </row>
    <row r="1286" spans="1:7" hidden="1" x14ac:dyDescent="0.25">
      <c r="A1286" t="s">
        <v>1278</v>
      </c>
      <c r="B1286" t="s">
        <v>863</v>
      </c>
      <c r="C1286" t="s">
        <v>3137</v>
      </c>
      <c r="D1286" t="s">
        <v>3138</v>
      </c>
      <c r="E1286" t="s">
        <v>1486</v>
      </c>
      <c r="F1286" t="s">
        <v>1269</v>
      </c>
      <c r="G1286" t="str">
        <f t="shared" si="20"/>
        <v xml:space="preserve">COMMENT ON COLUMN WORK_FLOW_STEP_USER_INFO.USER_ID IS 'It Refer Table USER_INFO'; </v>
      </c>
    </row>
    <row r="1287" spans="1:7" hidden="1" x14ac:dyDescent="0.25">
      <c r="A1287" t="s">
        <v>1278</v>
      </c>
      <c r="B1287" t="s">
        <v>3028</v>
      </c>
      <c r="C1287" t="s">
        <v>3143</v>
      </c>
      <c r="D1287" t="s">
        <v>3144</v>
      </c>
      <c r="E1287" t="s">
        <v>1486</v>
      </c>
      <c r="F1287" t="s">
        <v>1277</v>
      </c>
      <c r="G1287" t="str">
        <f t="shared" si="20"/>
        <v xml:space="preserve">COMMENT ON COLUMN WORK_FLOW_STEP_USER_INFO.WORK_FLOW_STEP_USERS_ID IS 'It Refer Table WORK_FLOW_STEP'; </v>
      </c>
    </row>
    <row r="1288" spans="1:7" hidden="1" x14ac:dyDescent="0.25">
      <c r="A1288" t="s">
        <v>1279</v>
      </c>
      <c r="B1288" t="s">
        <v>1720</v>
      </c>
      <c r="C1288" t="s">
        <v>4529</v>
      </c>
      <c r="D1288" t="s">
        <v>3454</v>
      </c>
      <c r="E1288" t="s">
        <v>1486</v>
      </c>
      <c r="F1288" t="s">
        <v>902</v>
      </c>
      <c r="G1288" t="str">
        <f t="shared" si="20"/>
        <v xml:space="preserve">COMMENT ON COLUMN WORK_FLOW_USER.AREA_ID IS 'It Refer Table AREA'; </v>
      </c>
    </row>
    <row r="1289" spans="1:7" hidden="1" x14ac:dyDescent="0.25">
      <c r="A1289" t="s">
        <v>1279</v>
      </c>
      <c r="B1289" t="s">
        <v>1743</v>
      </c>
      <c r="C1289" t="s">
        <v>4530</v>
      </c>
      <c r="D1289" t="s">
        <v>3467</v>
      </c>
      <c r="E1289" t="s">
        <v>1486</v>
      </c>
      <c r="F1289" t="s">
        <v>926</v>
      </c>
      <c r="G1289" t="str">
        <f t="shared" si="20"/>
        <v xml:space="preserve">COMMENT ON COLUMN WORK_FLOW_USER.BUSINESS_TYPE_ID IS 'It Refer Table BUSINESS_TYPE'; </v>
      </c>
    </row>
    <row r="1290" spans="1:7" hidden="1" x14ac:dyDescent="0.25">
      <c r="A1290" t="s">
        <v>1279</v>
      </c>
      <c r="B1290" t="s">
        <v>857</v>
      </c>
      <c r="C1290" t="s">
        <v>4531</v>
      </c>
      <c r="D1290" t="s">
        <v>3138</v>
      </c>
      <c r="E1290" t="s">
        <v>1486</v>
      </c>
      <c r="F1290" t="s">
        <v>1269</v>
      </c>
      <c r="G1290" t="str">
        <f t="shared" si="20"/>
        <v xml:space="preserve">COMMENT ON COLUMN WORK_FLOW_USER.CREATED_BY_ID IS 'It Refer Table USER_INFO'; </v>
      </c>
    </row>
    <row r="1291" spans="1:7" hidden="1" x14ac:dyDescent="0.25">
      <c r="A1291" t="s">
        <v>1279</v>
      </c>
      <c r="B1291" t="s">
        <v>859</v>
      </c>
      <c r="C1291" t="s">
        <v>4532</v>
      </c>
      <c r="D1291" t="s">
        <v>3138</v>
      </c>
      <c r="E1291" t="s">
        <v>1486</v>
      </c>
      <c r="F1291" t="s">
        <v>1269</v>
      </c>
      <c r="G1291" t="str">
        <f t="shared" si="20"/>
        <v xml:space="preserve">COMMENT ON COLUMN WORK_FLOW_USER.MODIFIED_BY_ID IS 'It Refer Table USER_INFO'; </v>
      </c>
    </row>
    <row r="1292" spans="1:7" hidden="1" x14ac:dyDescent="0.25">
      <c r="A1292" t="s">
        <v>1279</v>
      </c>
      <c r="B1292" t="s">
        <v>861</v>
      </c>
      <c r="C1292" t="s">
        <v>4533</v>
      </c>
      <c r="D1292" t="s">
        <v>3329</v>
      </c>
      <c r="E1292" t="s">
        <v>1486</v>
      </c>
      <c r="F1292" t="s">
        <v>936</v>
      </c>
      <c r="G1292" t="str">
        <f t="shared" si="20"/>
        <v xml:space="preserve">COMMENT ON COLUMN WORK_FLOW_USER.TENANT_ID IS 'It Refer Table CLIENT_ORG'; </v>
      </c>
    </row>
    <row r="1293" spans="1:7" hidden="1" x14ac:dyDescent="0.25">
      <c r="A1293" t="s">
        <v>1281</v>
      </c>
      <c r="B1293" t="s">
        <v>3030</v>
      </c>
      <c r="C1293" t="s">
        <v>3145</v>
      </c>
      <c r="D1293" t="s">
        <v>3144</v>
      </c>
      <c r="E1293" t="s">
        <v>1486</v>
      </c>
      <c r="F1293" t="s">
        <v>1277</v>
      </c>
      <c r="G1293" t="str">
        <f t="shared" si="20"/>
        <v xml:space="preserve">COMMENT ON COLUMN WORK_FLOW_WORK_FLOW_STEP.WORK_FLOW_STEP_ID IS 'It Refer Table WORK_FLOW_STEP'; </v>
      </c>
    </row>
    <row r="1294" spans="1:7" hidden="1" x14ac:dyDescent="0.25">
      <c r="A1294" t="s">
        <v>1281</v>
      </c>
      <c r="B1294" t="s">
        <v>3031</v>
      </c>
      <c r="C1294" t="s">
        <v>3139</v>
      </c>
      <c r="D1294" t="s">
        <v>3140</v>
      </c>
      <c r="E1294" t="s">
        <v>1486</v>
      </c>
      <c r="F1294" t="s">
        <v>1275</v>
      </c>
      <c r="G1294" t="str">
        <f t="shared" si="20"/>
        <v xml:space="preserve">COMMENT ON COLUMN WORK_FLOW_WORK_FLOW_STEP.WORK_FLOW_WORK_FLOW_STEPS_ID IS 'It Refer Table WORK_FLOW'; </v>
      </c>
    </row>
    <row r="1295" spans="1:7" hidden="1" x14ac:dyDescent="0.25">
      <c r="A1295" t="s">
        <v>1282</v>
      </c>
      <c r="B1295" t="s">
        <v>857</v>
      </c>
      <c r="C1295" t="s">
        <v>4534</v>
      </c>
      <c r="D1295" t="s">
        <v>3138</v>
      </c>
      <c r="E1295" t="s">
        <v>1486</v>
      </c>
      <c r="F1295" t="s">
        <v>1269</v>
      </c>
      <c r="G1295" t="str">
        <f t="shared" si="20"/>
        <v xml:space="preserve">COMMENT ON COLUMN WORK_ORDER.CREATED_BY_ID IS 'It Refer Table USER_INFO'; </v>
      </c>
    </row>
    <row r="1296" spans="1:7" hidden="1" x14ac:dyDescent="0.25">
      <c r="A1296" t="s">
        <v>1282</v>
      </c>
      <c r="B1296" t="s">
        <v>859</v>
      </c>
      <c r="C1296" t="s">
        <v>4535</v>
      </c>
      <c r="D1296" t="s">
        <v>3138</v>
      </c>
      <c r="E1296" t="s">
        <v>1486</v>
      </c>
      <c r="F1296" t="s">
        <v>1269</v>
      </c>
      <c r="G1296" t="str">
        <f t="shared" si="20"/>
        <v xml:space="preserve">COMMENT ON COLUMN WORK_ORDER.MODIFIED_BY_ID IS 'It Refer Table USER_INFO'; </v>
      </c>
    </row>
    <row r="1297" spans="1:7" hidden="1" x14ac:dyDescent="0.25">
      <c r="A1297" t="s">
        <v>1282</v>
      </c>
      <c r="B1297" t="s">
        <v>861</v>
      </c>
      <c r="C1297" t="s">
        <v>4536</v>
      </c>
      <c r="D1297" t="s">
        <v>3329</v>
      </c>
      <c r="E1297" t="s">
        <v>1486</v>
      </c>
      <c r="F1297" t="s">
        <v>936</v>
      </c>
      <c r="G1297" t="str">
        <f t="shared" si="20"/>
        <v xml:space="preserve">COMMENT ON COLUMN WORK_ORDER.TENANT_ID IS 'It Refer Table CLIENT_ORG'; </v>
      </c>
    </row>
  </sheetData>
  <autoFilter ref="A1:I1297">
    <filterColumn colId="0">
      <filters>
        <filter val="CONTAINER_HISTORY"/>
      </filters>
    </filterColumn>
  </autoFilter>
  <sortState ref="A1:F186">
    <sortCondition ref="A1"/>
  </sortState>
  <conditionalFormatting sqref="A1:A1048576 I1:I1048576">
    <cfRule type="duplicateValues" dxfId="2" priority="1"/>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1"/>
  <sheetViews>
    <sheetView workbookViewId="0">
      <selection activeCell="D1" sqref="D1"/>
    </sheetView>
  </sheetViews>
  <sheetFormatPr defaultRowHeight="15" x14ac:dyDescent="0.25"/>
  <cols>
    <col min="1" max="1" width="35.7109375" customWidth="1"/>
    <col min="2" max="2" width="23.140625" customWidth="1"/>
    <col min="3" max="3" width="15.140625" customWidth="1"/>
    <col min="4" max="4" width="82.7109375" customWidth="1"/>
  </cols>
  <sheetData>
    <row r="1" spans="1:4" x14ac:dyDescent="0.25">
      <c r="A1" t="s">
        <v>888</v>
      </c>
      <c r="B1" t="s">
        <v>1482</v>
      </c>
      <c r="C1" t="s">
        <v>4546</v>
      </c>
      <c r="D1" t="str">
        <f xml:space="preserve"> CONCATENATE("COMMENT ON COLUMN ",A1,".",B1," IS 'Check Field",F1,"'; ")</f>
        <v xml:space="preserve">COMMENT ON COLUMN ACCOUNT_BOOK_NAME.ACTIVE_STATUS IS 'Check Field'; </v>
      </c>
    </row>
    <row r="2" spans="1:4" x14ac:dyDescent="0.25">
      <c r="A2" t="s">
        <v>889</v>
      </c>
      <c r="B2" t="s">
        <v>1482</v>
      </c>
      <c r="D2" t="str">
        <f t="shared" ref="D2:D65" si="0" xml:space="preserve"> CONCATENATE("COMMENT ON COLUMN ",A2,".",B2," IS 'Check Field",F2,"'; ")</f>
        <v xml:space="preserve">COMMENT ON COLUMN ACTION_OUT.ACTIVE_STATUS IS 'Check Field'; </v>
      </c>
    </row>
    <row r="3" spans="1:4" x14ac:dyDescent="0.25">
      <c r="A3" t="s">
        <v>890</v>
      </c>
      <c r="B3" t="s">
        <v>1482</v>
      </c>
      <c r="D3" t="str">
        <f t="shared" si="0"/>
        <v xml:space="preserve">COMMENT ON COLUMN ACTIVITY_ACTION.ACTIVE_STATUS IS 'Check Field'; </v>
      </c>
    </row>
    <row r="4" spans="1:4" x14ac:dyDescent="0.25">
      <c r="A4" t="s">
        <v>892</v>
      </c>
      <c r="B4" t="s">
        <v>1482</v>
      </c>
      <c r="D4" t="str">
        <f t="shared" si="0"/>
        <v xml:space="preserve">COMMENT ON COLUMN ADVANCE_DEPRECIATION_METHOD.ACTIVE_STATUS IS 'Check Field'; </v>
      </c>
    </row>
    <row r="5" spans="1:4" x14ac:dyDescent="0.25">
      <c r="A5" t="s">
        <v>894</v>
      </c>
      <c r="B5" t="s">
        <v>1482</v>
      </c>
      <c r="D5" t="str">
        <f t="shared" si="0"/>
        <v xml:space="preserve">COMMENT ON COLUMN AGENCY.ACTIVE_STATUS IS 'Check Field'; </v>
      </c>
    </row>
    <row r="6" spans="1:4" x14ac:dyDescent="0.25">
      <c r="A6" t="s">
        <v>894</v>
      </c>
      <c r="B6" t="s">
        <v>1518</v>
      </c>
      <c r="D6" t="str">
        <f t="shared" si="0"/>
        <v xml:space="preserve">COMMENT ON COLUMN AGENCY.SAME_ASHQ IS 'Check Field'; </v>
      </c>
    </row>
    <row r="7" spans="1:4" x14ac:dyDescent="0.25">
      <c r="A7" t="s">
        <v>902</v>
      </c>
      <c r="B7" t="s">
        <v>1482</v>
      </c>
      <c r="D7" t="str">
        <f t="shared" si="0"/>
        <v xml:space="preserve">COMMENT ON COLUMN AREA.ACTIVE_STATUS IS 'Check Field'; </v>
      </c>
    </row>
    <row r="8" spans="1:4" x14ac:dyDescent="0.25">
      <c r="A8" t="s">
        <v>905</v>
      </c>
      <c r="B8" t="s">
        <v>1482</v>
      </c>
      <c r="D8" t="str">
        <f t="shared" si="0"/>
        <v xml:space="preserve">COMMENT ON COLUMN BANK_DETAIL.ACTIVE_STATUS IS 'Check Field'; </v>
      </c>
    </row>
    <row r="9" spans="1:4" x14ac:dyDescent="0.25">
      <c r="A9" t="s">
        <v>906</v>
      </c>
      <c r="B9" t="s">
        <v>1482</v>
      </c>
      <c r="D9" t="str">
        <f t="shared" si="0"/>
        <v xml:space="preserve">COMMENT ON COLUMN BATCH_SALE.ACTIVE_STATUS IS 'Check Field'; </v>
      </c>
    </row>
    <row r="10" spans="1:4" x14ac:dyDescent="0.25">
      <c r="A10" t="s">
        <v>908</v>
      </c>
      <c r="B10" t="s">
        <v>1606</v>
      </c>
      <c r="D10" t="str">
        <f t="shared" si="0"/>
        <v xml:space="preserve">COMMENT ON COLUMN BILLING_DETAIL.BACK_DATED IS 'Check Field'; </v>
      </c>
    </row>
    <row r="11" spans="1:4" x14ac:dyDescent="0.25">
      <c r="A11" t="s">
        <v>908</v>
      </c>
      <c r="B11" t="s">
        <v>1607</v>
      </c>
      <c r="D11" t="str">
        <f t="shared" si="0"/>
        <v xml:space="preserve">COMMENT ON COLUMN BILLING_DETAIL.LATE_FLAG IS 'Check Field'; </v>
      </c>
    </row>
    <row r="12" spans="1:4" x14ac:dyDescent="0.25">
      <c r="A12" t="s">
        <v>908</v>
      </c>
      <c r="B12" t="s">
        <v>1608</v>
      </c>
      <c r="D12" t="str">
        <f t="shared" si="0"/>
        <v xml:space="preserve">COMMENT ON COLUMN BILLING_DETAIL.REDELIVERY_CREDIT_FLAG IS 'Check Field'; </v>
      </c>
    </row>
    <row r="13" spans="1:4" x14ac:dyDescent="0.25">
      <c r="A13" t="s">
        <v>909</v>
      </c>
      <c r="B13" t="s">
        <v>1482</v>
      </c>
      <c r="D13" t="str">
        <f t="shared" si="0"/>
        <v xml:space="preserve">COMMENT ON COLUMN BILLING_FREQUENCY.ACTIVE_STATUS IS 'Check Field'; </v>
      </c>
    </row>
    <row r="14" spans="1:4" x14ac:dyDescent="0.25">
      <c r="A14" t="s">
        <v>910</v>
      </c>
      <c r="B14" t="s">
        <v>1482</v>
      </c>
      <c r="D14" t="str">
        <f t="shared" si="0"/>
        <v xml:space="preserve">COMMENT ON COLUMN BILLING_HISTORY.ACTIVE_STATUS IS 'Check Field'; </v>
      </c>
    </row>
    <row r="15" spans="1:4" x14ac:dyDescent="0.25">
      <c r="A15" t="s">
        <v>910</v>
      </c>
      <c r="B15" t="s">
        <v>1642</v>
      </c>
      <c r="D15" t="str">
        <f t="shared" si="0"/>
        <v xml:space="preserve">COMMENT ON COLUMN BILLING_HISTORY.WAIVE_OFF_TAX IS 'Check Field'; </v>
      </c>
    </row>
    <row r="16" spans="1:4" x14ac:dyDescent="0.25">
      <c r="A16" t="s">
        <v>910</v>
      </c>
      <c r="B16" t="s">
        <v>1645</v>
      </c>
      <c r="D16" t="str">
        <f t="shared" si="0"/>
        <v xml:space="preserve">COMMENT ON COLUMN BILLING_HISTORY.BILLED IS 'Check Field'; </v>
      </c>
    </row>
    <row r="17" spans="1:4" x14ac:dyDescent="0.25">
      <c r="A17" t="s">
        <v>910</v>
      </c>
      <c r="B17" t="s">
        <v>1646</v>
      </c>
      <c r="D17" t="str">
        <f t="shared" si="0"/>
        <v xml:space="preserve">COMMENT ON COLUMN BILLING_HISTORY.CANCEL_CREDIT_FLAG IS 'Check Field'; </v>
      </c>
    </row>
    <row r="18" spans="1:4" x14ac:dyDescent="0.25">
      <c r="A18" t="s">
        <v>910</v>
      </c>
      <c r="B18" t="s">
        <v>1607</v>
      </c>
      <c r="D18" t="str">
        <f t="shared" si="0"/>
        <v xml:space="preserve">COMMENT ON COLUMN BILLING_HISTORY.LATE_FLAG IS 'Check Field'; </v>
      </c>
    </row>
    <row r="19" spans="1:4" x14ac:dyDescent="0.25">
      <c r="A19" t="s">
        <v>910</v>
      </c>
      <c r="B19" t="s">
        <v>1606</v>
      </c>
      <c r="D19" t="str">
        <f t="shared" si="0"/>
        <v xml:space="preserve">COMMENT ON COLUMN BILLING_HISTORY.BACK_DATED IS 'Check Field'; </v>
      </c>
    </row>
    <row r="20" spans="1:4" x14ac:dyDescent="0.25">
      <c r="A20" t="s">
        <v>910</v>
      </c>
      <c r="B20" t="s">
        <v>1652</v>
      </c>
      <c r="D20" t="str">
        <f t="shared" si="0"/>
        <v xml:space="preserve">COMMENT ON COLUMN BILLING_HISTORY.FOUND_ACTIVITY IS 'Check Field'; </v>
      </c>
    </row>
    <row r="21" spans="1:4" x14ac:dyDescent="0.25">
      <c r="A21" t="s">
        <v>911</v>
      </c>
      <c r="B21" t="s">
        <v>1482</v>
      </c>
      <c r="D21" t="str">
        <f t="shared" si="0"/>
        <v xml:space="preserve">COMMENT ON COLUMN BILLING_INVOICE.ACTIVE_STATUS IS 'Check Field'; </v>
      </c>
    </row>
    <row r="22" spans="1:4" x14ac:dyDescent="0.25">
      <c r="A22" t="s">
        <v>911</v>
      </c>
      <c r="B22" t="s">
        <v>1685</v>
      </c>
      <c r="D22" t="str">
        <f t="shared" si="0"/>
        <v xml:space="preserve">COMMENT ON COLUMN BILLING_INVOICE.RE_DRAFT_FLAG IS 'Check Field'; </v>
      </c>
    </row>
    <row r="23" spans="1:4" x14ac:dyDescent="0.25">
      <c r="A23" t="s">
        <v>911</v>
      </c>
      <c r="B23" t="s">
        <v>1606</v>
      </c>
      <c r="D23" t="str">
        <f t="shared" si="0"/>
        <v xml:space="preserve">COMMENT ON COLUMN BILLING_INVOICE.BACK_DATED IS 'Check Field'; </v>
      </c>
    </row>
    <row r="24" spans="1:4" x14ac:dyDescent="0.25">
      <c r="A24" t="s">
        <v>911</v>
      </c>
      <c r="B24" t="s">
        <v>1687</v>
      </c>
      <c r="D24" t="str">
        <f t="shared" si="0"/>
        <v xml:space="preserve">COMMENT ON COLUMN BILLING_INVOICE.RE_DRAFT_COUNT IS 'Check Field'; </v>
      </c>
    </row>
    <row r="25" spans="1:4" x14ac:dyDescent="0.25">
      <c r="A25" t="s">
        <v>912</v>
      </c>
      <c r="B25" t="s">
        <v>1482</v>
      </c>
      <c r="D25" t="str">
        <f t="shared" si="0"/>
        <v xml:space="preserve">COMMENT ON COLUMN BILLING_PERIOD.ACTIVE_STATUS IS 'Check Field'; </v>
      </c>
    </row>
    <row r="26" spans="1:4" x14ac:dyDescent="0.25">
      <c r="A26" t="s">
        <v>913</v>
      </c>
      <c r="B26" t="s">
        <v>1724</v>
      </c>
      <c r="D26" t="str">
        <f t="shared" si="0"/>
        <v xml:space="preserve">COMMENT ON COLUMN BILLING_SCHEDULE.SEND_MAIL IS 'Check Field'; </v>
      </c>
    </row>
    <row r="27" spans="1:4" x14ac:dyDescent="0.25">
      <c r="A27" t="s">
        <v>914</v>
      </c>
      <c r="B27" t="s">
        <v>1482</v>
      </c>
      <c r="D27" t="str">
        <f t="shared" si="0"/>
        <v xml:space="preserve">COMMENT ON COLUMN BILLING_START_FROM.ACTIVE_STATUS IS 'Check Field'; </v>
      </c>
    </row>
    <row r="28" spans="1:4" x14ac:dyDescent="0.25">
      <c r="A28" t="s">
        <v>131</v>
      </c>
      <c r="B28" t="s">
        <v>1482</v>
      </c>
      <c r="D28" t="str">
        <f t="shared" si="0"/>
        <v xml:space="preserve">COMMENT ON COLUMN BOOKING.ACTIVE_STATUS IS 'Check Field'; </v>
      </c>
    </row>
    <row r="29" spans="1:4" x14ac:dyDescent="0.25">
      <c r="A29" t="s">
        <v>131</v>
      </c>
      <c r="B29" t="s">
        <v>1752</v>
      </c>
      <c r="D29" t="str">
        <f t="shared" si="0"/>
        <v xml:space="preserve">COMMENT ON COLUMN BOOKING.PTI IS 'Check Field'; </v>
      </c>
    </row>
    <row r="30" spans="1:4" x14ac:dyDescent="0.25">
      <c r="A30" t="s">
        <v>131</v>
      </c>
      <c r="B30" t="s">
        <v>1642</v>
      </c>
      <c r="D30" t="str">
        <f t="shared" si="0"/>
        <v xml:space="preserve">COMMENT ON COLUMN BOOKING.WAIVE_OFF_TAX IS 'Check Field'; </v>
      </c>
    </row>
    <row r="31" spans="1:4" x14ac:dyDescent="0.25">
      <c r="A31" t="s">
        <v>926</v>
      </c>
      <c r="B31" t="s">
        <v>1482</v>
      </c>
      <c r="D31" t="str">
        <f t="shared" si="0"/>
        <v xml:space="preserve">COMMENT ON COLUMN BUSINESS_TYPE.ACTIVE_STATUS IS 'Check Field'; </v>
      </c>
    </row>
    <row r="32" spans="1:4" x14ac:dyDescent="0.25">
      <c r="A32" t="s">
        <v>928</v>
      </c>
      <c r="B32" t="s">
        <v>1482</v>
      </c>
      <c r="D32" t="str">
        <f t="shared" si="0"/>
        <v xml:space="preserve">COMMENT ON COLUMN CARGO_TYPE.ACTIVE_STATUS IS 'Check Field'; </v>
      </c>
    </row>
    <row r="33" spans="1:4" x14ac:dyDescent="0.25">
      <c r="A33" t="s">
        <v>930</v>
      </c>
      <c r="B33" t="s">
        <v>1482</v>
      </c>
      <c r="D33" t="str">
        <f t="shared" si="0"/>
        <v xml:space="preserve">COMMENT ON COLUMN CHARGE.ACTIVE_STATUS IS 'Check Field'; </v>
      </c>
    </row>
    <row r="34" spans="1:4" x14ac:dyDescent="0.25">
      <c r="A34" t="s">
        <v>930</v>
      </c>
      <c r="B34" t="s">
        <v>1794</v>
      </c>
      <c r="D34" t="str">
        <f t="shared" si="0"/>
        <v xml:space="preserve">COMMENT ON COLUMN CHARGE.SYSTEM_CHARGE IS 'Check Field'; </v>
      </c>
    </row>
    <row r="35" spans="1:4" x14ac:dyDescent="0.25">
      <c r="A35" t="s">
        <v>931</v>
      </c>
      <c r="B35" t="s">
        <v>1482</v>
      </c>
      <c r="D35" t="str">
        <f t="shared" si="0"/>
        <v xml:space="preserve">COMMENT ON COLUMN CHARGE_ACTIVITY.ACTIVE_STATUS IS 'Check Field'; </v>
      </c>
    </row>
    <row r="36" spans="1:4" x14ac:dyDescent="0.25">
      <c r="A36" t="s">
        <v>934</v>
      </c>
      <c r="B36" t="s">
        <v>1482</v>
      </c>
      <c r="D36" t="str">
        <f t="shared" si="0"/>
        <v xml:space="preserve">COMMENT ON COLUMN CHARGE_TYPE.ACTIVE_STATUS IS 'Check Field'; </v>
      </c>
    </row>
    <row r="37" spans="1:4" x14ac:dyDescent="0.25">
      <c r="A37" t="s">
        <v>935</v>
      </c>
      <c r="B37" t="s">
        <v>1482</v>
      </c>
      <c r="D37" t="str">
        <f t="shared" si="0"/>
        <v xml:space="preserve">COMMENT ON COLUMN CITY.ACTIVE_STATUS IS 'Check Field'; </v>
      </c>
    </row>
    <row r="38" spans="1:4" x14ac:dyDescent="0.25">
      <c r="A38" t="s">
        <v>938</v>
      </c>
      <c r="B38" t="s">
        <v>1482</v>
      </c>
      <c r="D38" t="str">
        <f t="shared" si="0"/>
        <v xml:space="preserve">COMMENT ON COLUMN COLOR.ACTIVE_STATUS IS 'Check Field'; </v>
      </c>
    </row>
    <row r="39" spans="1:4" x14ac:dyDescent="0.25">
      <c r="A39" t="s">
        <v>939</v>
      </c>
      <c r="B39" t="s">
        <v>1809</v>
      </c>
      <c r="D39" t="str">
        <f t="shared" si="0"/>
        <v xml:space="preserve">COMMENT ON COLUMN COLUMN_FORMAT.SELECTED IS 'Check Field'; </v>
      </c>
    </row>
    <row r="40" spans="1:4" x14ac:dyDescent="0.25">
      <c r="A40" t="s">
        <v>941</v>
      </c>
      <c r="B40" t="s">
        <v>1482</v>
      </c>
      <c r="D40" t="str">
        <f t="shared" si="0"/>
        <v xml:space="preserve">COMMENT ON COLUMN COMPONENT_CODE.ACTIVE_STATUS IS 'Check Field'; </v>
      </c>
    </row>
    <row r="41" spans="1:4" x14ac:dyDescent="0.25">
      <c r="A41" t="s">
        <v>959</v>
      </c>
      <c r="B41" t="s">
        <v>1936</v>
      </c>
      <c r="D41" t="str">
        <f t="shared" si="0"/>
        <v xml:space="preserve">COMMENT ON COLUMN CON_CONFIG.SHOW_IMPERIAL IS 'Check Field'; </v>
      </c>
    </row>
    <row r="42" spans="1:4" x14ac:dyDescent="0.25">
      <c r="A42" t="s">
        <v>959</v>
      </c>
      <c r="B42" t="s">
        <v>1935</v>
      </c>
      <c r="D42" t="str">
        <f t="shared" si="0"/>
        <v xml:space="preserve">COMMENT ON COLUMN CON_CONFIG.SHOW_METRIC IS 'Check Field'; </v>
      </c>
    </row>
    <row r="43" spans="1:4" x14ac:dyDescent="0.25">
      <c r="A43" t="s">
        <v>942</v>
      </c>
      <c r="B43" t="s">
        <v>1812</v>
      </c>
      <c r="D43" t="str">
        <f t="shared" si="0"/>
        <v xml:space="preserve">COMMENT ON COLUMN CONDITION_FIELD.IS_MAPPING_FIELD IS 'Check Field'; </v>
      </c>
    </row>
    <row r="44" spans="1:4" x14ac:dyDescent="0.25">
      <c r="A44" t="s">
        <v>944</v>
      </c>
      <c r="B44" t="s">
        <v>1482</v>
      </c>
      <c r="D44" t="str">
        <f t="shared" si="0"/>
        <v xml:space="preserve">COMMENT ON COLUMN CONTACT_DETAIL_TYPE.ACTIVE_STATUS IS 'Check Field'; </v>
      </c>
    </row>
    <row r="45" spans="1:4" x14ac:dyDescent="0.25">
      <c r="A45" t="s">
        <v>945</v>
      </c>
      <c r="B45" t="s">
        <v>1820</v>
      </c>
      <c r="D45" t="str">
        <f t="shared" si="0"/>
        <v xml:space="preserve">COMMENT ON COLUMN CONTAINER.RETIRED_STATUS IS 'Check Field'; </v>
      </c>
    </row>
    <row r="46" spans="1:4" x14ac:dyDescent="0.25">
      <c r="A46" t="s">
        <v>945</v>
      </c>
      <c r="B46" t="s">
        <v>1821</v>
      </c>
      <c r="D46" t="str">
        <f t="shared" si="0"/>
        <v xml:space="preserve">COMMENT ON COLUMN CONTAINER.SALE IS 'Check Field'; </v>
      </c>
    </row>
    <row r="47" spans="1:4" x14ac:dyDescent="0.25">
      <c r="A47" t="s">
        <v>945</v>
      </c>
      <c r="B47" t="s">
        <v>1826</v>
      </c>
      <c r="D47" t="str">
        <f t="shared" si="0"/>
        <v xml:space="preserve">COMMENT ON COLUMN CONTAINER.SET_TO_SALE IS 'Check Field'; </v>
      </c>
    </row>
    <row r="48" spans="1:4" x14ac:dyDescent="0.25">
      <c r="A48" t="s">
        <v>945</v>
      </c>
      <c r="B48" t="s">
        <v>1482</v>
      </c>
      <c r="D48" t="str">
        <f t="shared" si="0"/>
        <v xml:space="preserve">COMMENT ON COLUMN CONTAINER.ACTIVE_STATUS IS 'Check Field'; </v>
      </c>
    </row>
    <row r="49" spans="1:4" x14ac:dyDescent="0.25">
      <c r="A49" t="s">
        <v>945</v>
      </c>
      <c r="B49" t="s">
        <v>906</v>
      </c>
      <c r="D49" t="str">
        <f t="shared" si="0"/>
        <v xml:space="preserve">COMMENT ON COLUMN CONTAINER.BATCH_SALE IS 'Check Field'; </v>
      </c>
    </row>
    <row r="50" spans="1:4" x14ac:dyDescent="0.25">
      <c r="A50" t="s">
        <v>945</v>
      </c>
      <c r="B50" t="s">
        <v>1841</v>
      </c>
      <c r="D50" t="str">
        <f t="shared" si="0"/>
        <v xml:space="preserve">COMMENT ON COLUMN CONTAINER.BOOKED IS 'Check Field'; </v>
      </c>
    </row>
    <row r="51" spans="1:4" x14ac:dyDescent="0.25">
      <c r="A51" t="s">
        <v>945</v>
      </c>
      <c r="B51" t="s">
        <v>1866</v>
      </c>
      <c r="D51" t="str">
        <f t="shared" si="0"/>
        <v xml:space="preserve">COMMENT ON COLUMN CONTAINER.COST_UPDATED IS 'Check Field'; </v>
      </c>
    </row>
    <row r="52" spans="1:4" x14ac:dyDescent="0.25">
      <c r="A52" t="s">
        <v>945</v>
      </c>
      <c r="B52" t="s">
        <v>1871</v>
      </c>
      <c r="D52" t="str">
        <f t="shared" si="0"/>
        <v xml:space="preserve">COMMENT ON COLUMN CONTAINER.DEP_CALCULATE IS 'Check Field'; </v>
      </c>
    </row>
    <row r="53" spans="1:4" x14ac:dyDescent="0.25">
      <c r="A53" t="s">
        <v>945</v>
      </c>
      <c r="B53" t="s">
        <v>1885</v>
      </c>
      <c r="D53" t="str">
        <f t="shared" si="0"/>
        <v xml:space="preserve">COMMENT ON COLUMN CONTAINER.GATE_OUT IS 'Check Field'; </v>
      </c>
    </row>
    <row r="54" spans="1:4" x14ac:dyDescent="0.25">
      <c r="A54" t="s">
        <v>945</v>
      </c>
      <c r="B54" t="s">
        <v>1886</v>
      </c>
      <c r="D54" t="str">
        <f t="shared" si="0"/>
        <v xml:space="preserve">COMMENT ON COLUMN CONTAINER.IN_OPERATION IS 'Check Field'; </v>
      </c>
    </row>
    <row r="55" spans="1:4" x14ac:dyDescent="0.25">
      <c r="A55" t="s">
        <v>947</v>
      </c>
      <c r="B55" t="s">
        <v>1482</v>
      </c>
      <c r="D55" t="str">
        <f t="shared" si="0"/>
        <v xml:space="preserve">COMMENT ON COLUMN CONTAINER_ACTIVITY.ACTIVE_STATUS IS 'Check Field'; </v>
      </c>
    </row>
    <row r="56" spans="1:4" x14ac:dyDescent="0.25">
      <c r="A56" t="s">
        <v>948</v>
      </c>
      <c r="B56" t="s">
        <v>1752</v>
      </c>
      <c r="D56" t="str">
        <f t="shared" si="0"/>
        <v xml:space="preserve">COMMENT ON COLUMN CONTAINER_DEPOT_HISTORY.PTI IS 'Check Field'; </v>
      </c>
    </row>
    <row r="57" spans="1:4" x14ac:dyDescent="0.25">
      <c r="A57" t="s">
        <v>948</v>
      </c>
      <c r="B57" t="s">
        <v>1895</v>
      </c>
      <c r="D57" t="str">
        <f t="shared" si="0"/>
        <v xml:space="preserve">COMMENT ON COLUMN CONTAINER_DEPOT_HISTORY.PTI_OFF_HIRE_BILLED IS 'Check Field'; </v>
      </c>
    </row>
    <row r="58" spans="1:4" x14ac:dyDescent="0.25">
      <c r="A58" t="s">
        <v>948</v>
      </c>
      <c r="B58" t="s">
        <v>1892</v>
      </c>
      <c r="D58" t="str">
        <f t="shared" si="0"/>
        <v xml:space="preserve">COMMENT ON COLUMN CONTAINER_DEPOT_HISTORY.PTI_ON_HIRE_BILLED IS 'Check Field'; </v>
      </c>
    </row>
    <row r="59" spans="1:4" x14ac:dyDescent="0.25">
      <c r="A59" t="s">
        <v>949</v>
      </c>
      <c r="B59" t="s">
        <v>1482</v>
      </c>
      <c r="D59" t="str">
        <f t="shared" si="0"/>
        <v xml:space="preserve">COMMENT ON COLUMN CONTAINER_FOUND.ACTIVE_STATUS IS 'Check Field'; </v>
      </c>
    </row>
    <row r="60" spans="1:4" x14ac:dyDescent="0.25">
      <c r="A60" t="s">
        <v>950</v>
      </c>
      <c r="B60" t="s">
        <v>1607</v>
      </c>
      <c r="D60" t="str">
        <f t="shared" si="0"/>
        <v xml:space="preserve">COMMENT ON COLUMN CONTAINER_HISTORY.LATE_FLAG IS 'Check Field'; </v>
      </c>
    </row>
    <row r="61" spans="1:4" x14ac:dyDescent="0.25">
      <c r="A61" t="s">
        <v>950</v>
      </c>
      <c r="B61" t="s">
        <v>1482</v>
      </c>
      <c r="D61" t="str">
        <f t="shared" si="0"/>
        <v xml:space="preserve">COMMENT ON COLUMN CONTAINER_HISTORY.ACTIVE_STATUS IS 'Check Field'; </v>
      </c>
    </row>
    <row r="62" spans="1:4" x14ac:dyDescent="0.25">
      <c r="A62" t="s">
        <v>951</v>
      </c>
      <c r="B62" t="s">
        <v>1482</v>
      </c>
      <c r="D62" t="str">
        <f t="shared" si="0"/>
        <v xml:space="preserve">COMMENT ON COLUMN CONTAINER_LOST.ACTIVE_STATUS IS 'Check Field'; </v>
      </c>
    </row>
    <row r="63" spans="1:4" x14ac:dyDescent="0.25">
      <c r="A63" t="s">
        <v>954</v>
      </c>
      <c r="B63" t="s">
        <v>1482</v>
      </c>
      <c r="D63" t="str">
        <f t="shared" si="0"/>
        <v xml:space="preserve">COMMENT ON COLUMN CONTAINER_STATUS.ACTIVE_STATUS IS 'Check Field'; </v>
      </c>
    </row>
    <row r="64" spans="1:4" x14ac:dyDescent="0.25">
      <c r="A64" t="s">
        <v>955</v>
      </c>
      <c r="B64" t="s">
        <v>1482</v>
      </c>
      <c r="D64" t="str">
        <f t="shared" si="0"/>
        <v xml:space="preserve">COMMENT ON COLUMN CONTAINER_SUMMARY.ACTIVE_STATUS IS 'Check Field'; </v>
      </c>
    </row>
    <row r="65" spans="1:4" x14ac:dyDescent="0.25">
      <c r="A65" t="s">
        <v>955</v>
      </c>
      <c r="B65" t="s">
        <v>1926</v>
      </c>
      <c r="D65" t="str">
        <f t="shared" si="0"/>
        <v xml:space="preserve">COMMENT ON COLUMN CONTAINER_SUMMARY.PICKUP_BILLED IS 'Check Field'; </v>
      </c>
    </row>
    <row r="66" spans="1:4" x14ac:dyDescent="0.25">
      <c r="A66" t="s">
        <v>955</v>
      </c>
      <c r="B66" t="s">
        <v>1928</v>
      </c>
      <c r="D66" t="str">
        <f t="shared" ref="D66:D129" si="1" xml:space="preserve"> CONCATENATE("COMMENT ON COLUMN ",A66,".",B66," IS 'Check Field",F66,"'; ")</f>
        <v xml:space="preserve">COMMENT ON COLUMN CONTAINER_SUMMARY.REDELIVERY_BILLED IS 'Check Field'; </v>
      </c>
    </row>
    <row r="67" spans="1:4" x14ac:dyDescent="0.25">
      <c r="A67" t="s">
        <v>957</v>
      </c>
      <c r="B67" t="s">
        <v>1482</v>
      </c>
      <c r="D67" t="str">
        <f t="shared" si="1"/>
        <v xml:space="preserve">COMMENT ON COLUMN CONTINENT.ACTIVE_STATUS IS 'Check Field'; </v>
      </c>
    </row>
    <row r="68" spans="1:4" x14ac:dyDescent="0.25">
      <c r="A68" t="s">
        <v>963</v>
      </c>
      <c r="B68" t="s">
        <v>1482</v>
      </c>
      <c r="D68" t="str">
        <f t="shared" si="1"/>
        <v xml:space="preserve">COMMENT ON COLUMN COST.ACTIVE_STATUS IS 'Check Field'; </v>
      </c>
    </row>
    <row r="69" spans="1:4" x14ac:dyDescent="0.25">
      <c r="A69" t="s">
        <v>963</v>
      </c>
      <c r="B69" t="s">
        <v>1943</v>
      </c>
      <c r="D69" t="str">
        <f t="shared" si="1"/>
        <v xml:space="preserve">COMMENT ON COLUMN COST.INCLUDE_IN_CONTAINER_PRICE IS 'Check Field'; </v>
      </c>
    </row>
    <row r="70" spans="1:4" x14ac:dyDescent="0.25">
      <c r="A70" t="s">
        <v>963</v>
      </c>
      <c r="B70" t="s">
        <v>1942</v>
      </c>
      <c r="D70" t="str">
        <f t="shared" si="1"/>
        <v xml:space="preserve">COMMENT ON COLUMN COST.SYSTEM_COST IS 'Check Field'; </v>
      </c>
    </row>
    <row r="71" spans="1:4" x14ac:dyDescent="0.25">
      <c r="A71" t="s">
        <v>965</v>
      </c>
      <c r="B71" t="s">
        <v>1482</v>
      </c>
      <c r="D71" t="str">
        <f t="shared" si="1"/>
        <v xml:space="preserve">COMMENT ON COLUMN COST_BASED_ON.ACTIVE_STATUS IS 'Check Field'; </v>
      </c>
    </row>
    <row r="72" spans="1:4" x14ac:dyDescent="0.25">
      <c r="A72" t="s">
        <v>968</v>
      </c>
      <c r="B72" t="s">
        <v>1482</v>
      </c>
      <c r="D72" t="str">
        <f t="shared" si="1"/>
        <v xml:space="preserve">COMMENT ON COLUMN COST_EQUIVALENT_VALUE.ACTIVE_STATUS IS 'Check Field'; </v>
      </c>
    </row>
    <row r="73" spans="1:4" x14ac:dyDescent="0.25">
      <c r="A73" t="s">
        <v>969</v>
      </c>
      <c r="B73" t="s">
        <v>1482</v>
      </c>
      <c r="D73" t="str">
        <f t="shared" si="1"/>
        <v xml:space="preserve">COMMENT ON COLUMN COST_REFERENCE_DETAIL.ACTIVE_STATUS IS 'Check Field'; </v>
      </c>
    </row>
    <row r="74" spans="1:4" x14ac:dyDescent="0.25">
      <c r="A74" t="s">
        <v>971</v>
      </c>
      <c r="B74" t="s">
        <v>985</v>
      </c>
      <c r="D74" t="str">
        <f t="shared" si="1"/>
        <v xml:space="preserve">COMMENT ON COLUMN COST_TARIFF.DEFAULT_CHARGE IS 'Check Field'; </v>
      </c>
    </row>
    <row r="75" spans="1:4" x14ac:dyDescent="0.25">
      <c r="A75" t="s">
        <v>971</v>
      </c>
      <c r="B75" t="s">
        <v>1961</v>
      </c>
      <c r="D75" t="str">
        <f t="shared" si="1"/>
        <v xml:space="preserve">COMMENT ON COLUMN COST_TARIFF.INCLUDE_CONTAINER_PRICE IS 'Check Field'; </v>
      </c>
    </row>
    <row r="76" spans="1:4" x14ac:dyDescent="0.25">
      <c r="A76" t="s">
        <v>972</v>
      </c>
      <c r="B76" t="s">
        <v>1482</v>
      </c>
      <c r="D76" t="str">
        <f t="shared" si="1"/>
        <v xml:space="preserve">COMMENT ON COLUMN COUNTRY.ACTIVE_STATUS IS 'Check Field'; </v>
      </c>
    </row>
    <row r="77" spans="1:4" x14ac:dyDescent="0.25">
      <c r="A77" t="s">
        <v>973</v>
      </c>
      <c r="B77" t="s">
        <v>1482</v>
      </c>
      <c r="D77" t="str">
        <f t="shared" si="1"/>
        <v xml:space="preserve">COMMENT ON COLUMN CREDIT_RATING.ACTIVE_STATUS IS 'Check Field'; </v>
      </c>
    </row>
    <row r="78" spans="1:4" x14ac:dyDescent="0.25">
      <c r="A78" t="s">
        <v>975</v>
      </c>
      <c r="B78" t="s">
        <v>1482</v>
      </c>
      <c r="D78" t="str">
        <f t="shared" si="1"/>
        <v xml:space="preserve">COMMENT ON COLUMN CURRENCY.ACTIVE_STATUS IS 'Check Field'; </v>
      </c>
    </row>
    <row r="79" spans="1:4" x14ac:dyDescent="0.25">
      <c r="A79" t="s">
        <v>976</v>
      </c>
      <c r="B79" t="s">
        <v>1482</v>
      </c>
      <c r="D79" t="str">
        <f t="shared" si="1"/>
        <v xml:space="preserve">COMMENT ON COLUMN CURRENCY_CONVERSION.ACTIVE_STATUS IS 'Check Field'; </v>
      </c>
    </row>
    <row r="80" spans="1:4" x14ac:dyDescent="0.25">
      <c r="A80" t="s">
        <v>977</v>
      </c>
      <c r="B80" t="s">
        <v>1986</v>
      </c>
      <c r="D80" t="str">
        <f t="shared" si="1"/>
        <v xml:space="preserve">COMMENT ON COLUMN CUSTOMER.LEASE IS 'Check Field'; </v>
      </c>
    </row>
    <row r="81" spans="1:4" x14ac:dyDescent="0.25">
      <c r="A81" t="s">
        <v>977</v>
      </c>
      <c r="B81" t="s">
        <v>1088</v>
      </c>
      <c r="D81" t="str">
        <f t="shared" si="1"/>
        <v xml:space="preserve">COMMENT ON COLUMN CUSTOMER.LEASE_CODE IS 'Check Field'; </v>
      </c>
    </row>
    <row r="82" spans="1:4" x14ac:dyDescent="0.25">
      <c r="A82" t="s">
        <v>977</v>
      </c>
      <c r="B82" t="s">
        <v>1987</v>
      </c>
      <c r="D82" t="str">
        <f t="shared" si="1"/>
        <v xml:space="preserve">COMMENT ON COLUMN CUSTOMER.LEASE_REF IS 'Check Field'; </v>
      </c>
    </row>
    <row r="83" spans="1:4" x14ac:dyDescent="0.25">
      <c r="A83" t="s">
        <v>977</v>
      </c>
      <c r="B83" t="s">
        <v>1988</v>
      </c>
      <c r="D83" t="str">
        <f t="shared" si="1"/>
        <v xml:space="preserve">COMMENT ON COLUMN CUSTOMER.LEASE_REF_NAME IS 'Check Field'; </v>
      </c>
    </row>
    <row r="84" spans="1:4" x14ac:dyDescent="0.25">
      <c r="A84" t="s">
        <v>977</v>
      </c>
      <c r="B84" t="s">
        <v>840</v>
      </c>
      <c r="D84" t="str">
        <f t="shared" si="1"/>
        <v xml:space="preserve">COMMENT ON COLUMN CUSTOMER.PO IS 'Check Field'; </v>
      </c>
    </row>
    <row r="85" spans="1:4" x14ac:dyDescent="0.25">
      <c r="A85" t="s">
        <v>977</v>
      </c>
      <c r="B85" t="s">
        <v>1994</v>
      </c>
      <c r="D85" t="str">
        <f t="shared" si="1"/>
        <v xml:space="preserve">COMMENT ON COLUMN CUSTOMER.PO_NO IS 'Check Field'; </v>
      </c>
    </row>
    <row r="86" spans="1:4" x14ac:dyDescent="0.25">
      <c r="A86" t="s">
        <v>977</v>
      </c>
      <c r="B86" t="s">
        <v>1202</v>
      </c>
      <c r="D86" t="str">
        <f t="shared" si="1"/>
        <v xml:space="preserve">COMMENT ON COLUMN CUSTOMER.REPAIR_RE_BILLING IS 'Check Field'; </v>
      </c>
    </row>
    <row r="87" spans="1:4" x14ac:dyDescent="0.25">
      <c r="A87" t="s">
        <v>977</v>
      </c>
      <c r="B87" t="s">
        <v>1518</v>
      </c>
      <c r="D87" t="str">
        <f t="shared" si="1"/>
        <v xml:space="preserve">COMMENT ON COLUMN CUSTOMER.SAME_ASHQ IS 'Check Field'; </v>
      </c>
    </row>
    <row r="88" spans="1:4" x14ac:dyDescent="0.25">
      <c r="A88" t="s">
        <v>977</v>
      </c>
      <c r="B88" t="s">
        <v>2000</v>
      </c>
      <c r="D88" t="str">
        <f t="shared" si="1"/>
        <v xml:space="preserve">COMMENT ON COLUMN CUSTOMER.STORAGE_PAID IS 'Check Field'; </v>
      </c>
    </row>
    <row r="89" spans="1:4" x14ac:dyDescent="0.25">
      <c r="A89" t="s">
        <v>977</v>
      </c>
      <c r="B89" t="s">
        <v>2003</v>
      </c>
      <c r="D89" t="str">
        <f t="shared" si="1"/>
        <v xml:space="preserve">COMMENT ON COLUMN CUSTOMER.INVOICE_DRAFT IS 'Check Field'; </v>
      </c>
    </row>
    <row r="90" spans="1:4" x14ac:dyDescent="0.25">
      <c r="A90" t="s">
        <v>977</v>
      </c>
      <c r="B90" t="s">
        <v>2004</v>
      </c>
      <c r="D90" t="str">
        <f t="shared" si="1"/>
        <v xml:space="preserve">COMMENT ON COLUMN CUSTOMER.REBILL_DRAFT IS 'Check Field'; </v>
      </c>
    </row>
    <row r="91" spans="1:4" x14ac:dyDescent="0.25">
      <c r="A91" t="s">
        <v>977</v>
      </c>
      <c r="B91" t="s">
        <v>1482</v>
      </c>
      <c r="D91" t="str">
        <f t="shared" si="1"/>
        <v xml:space="preserve">COMMENT ON COLUMN CUSTOMER.ACTIVE_STATUS IS 'Check Field'; </v>
      </c>
    </row>
    <row r="92" spans="1:4" x14ac:dyDescent="0.25">
      <c r="A92" t="s">
        <v>977</v>
      </c>
      <c r="B92" t="s">
        <v>1984</v>
      </c>
      <c r="D92" t="str">
        <f t="shared" si="1"/>
        <v xml:space="preserve">COMMENT ON COLUMN CUSTOMER.BILL_FROM IS 'Check Field'; </v>
      </c>
    </row>
    <row r="93" spans="1:4" x14ac:dyDescent="0.25">
      <c r="A93" t="s">
        <v>977</v>
      </c>
      <c r="B93" t="s">
        <v>1985</v>
      </c>
      <c r="D93" t="str">
        <f t="shared" si="1"/>
        <v xml:space="preserve">COMMENT ON COLUMN CUSTOMER.BILL_TO IS 'Check Field'; </v>
      </c>
    </row>
    <row r="94" spans="1:4" x14ac:dyDescent="0.25">
      <c r="A94" t="s">
        <v>977</v>
      </c>
      <c r="B94" t="s">
        <v>1612</v>
      </c>
      <c r="D94" t="str">
        <f t="shared" si="1"/>
        <v xml:space="preserve">COMMENT ON COLUMN CUSTOMER.BILLING_FROM IS 'Check Field'; </v>
      </c>
    </row>
    <row r="95" spans="1:4" x14ac:dyDescent="0.25">
      <c r="A95" t="s">
        <v>977</v>
      </c>
      <c r="B95" t="s">
        <v>1614</v>
      </c>
      <c r="D95" t="str">
        <f t="shared" si="1"/>
        <v xml:space="preserve">COMMENT ON COLUMN CUSTOMER.BILLING_TO IS 'Check Field'; </v>
      </c>
    </row>
    <row r="96" spans="1:4" x14ac:dyDescent="0.25">
      <c r="A96" t="s">
        <v>977</v>
      </c>
      <c r="B96" t="s">
        <v>2012</v>
      </c>
      <c r="D96" t="str">
        <f t="shared" si="1"/>
        <v xml:space="preserve">COMMENT ON COLUMN CUSTOMER.CON_NO IS 'Check Field'; </v>
      </c>
    </row>
    <row r="97" spans="1:4" x14ac:dyDescent="0.25">
      <c r="A97" t="s">
        <v>977</v>
      </c>
      <c r="B97" t="s">
        <v>1864</v>
      </c>
      <c r="D97" t="str">
        <f t="shared" si="1"/>
        <v xml:space="preserve">COMMENT ON COLUMN CUSTOMER.CONTAINER_NO IS 'Check Field'; </v>
      </c>
    </row>
    <row r="98" spans="1:4" x14ac:dyDescent="0.25">
      <c r="A98" t="s">
        <v>977</v>
      </c>
      <c r="B98" t="s">
        <v>2019</v>
      </c>
      <c r="D98" t="str">
        <f t="shared" si="1"/>
        <v xml:space="preserve">COMMENT ON COLUMN CUSTOMER.DATE_OF_EVENT IS 'Check Field'; </v>
      </c>
    </row>
    <row r="99" spans="1:4" x14ac:dyDescent="0.25">
      <c r="A99" t="s">
        <v>977</v>
      </c>
      <c r="B99" t="s">
        <v>2020</v>
      </c>
      <c r="D99" t="str">
        <f t="shared" si="1"/>
        <v xml:space="preserve">COMMENT ON COLUMN CUSTOMER.EVENT IS 'Check Field'; </v>
      </c>
    </row>
    <row r="100" spans="1:4" x14ac:dyDescent="0.25">
      <c r="A100" t="s">
        <v>977</v>
      </c>
      <c r="B100" t="s">
        <v>2021</v>
      </c>
      <c r="D100" t="str">
        <f t="shared" si="1"/>
        <v xml:space="preserve">COMMENT ON COLUMN CUSTOMER.EVENT_DATE IS 'Check Field'; </v>
      </c>
    </row>
    <row r="101" spans="1:4" x14ac:dyDescent="0.25">
      <c r="A101" t="s">
        <v>977</v>
      </c>
      <c r="B101" t="s">
        <v>2022</v>
      </c>
      <c r="D101" t="str">
        <f t="shared" si="1"/>
        <v xml:space="preserve">COMMENT ON COLUMN CUSTOMER.EVENT_LOC IS 'Check Field'; </v>
      </c>
    </row>
    <row r="102" spans="1:4" x14ac:dyDescent="0.25">
      <c r="A102" t="s">
        <v>981</v>
      </c>
      <c r="B102" t="s">
        <v>1482</v>
      </c>
      <c r="D102" t="str">
        <f t="shared" si="1"/>
        <v xml:space="preserve">COMMENT ON COLUMN CUSTOMER_STRATEGY.ACTIVE_STATUS IS 'Check Field'; </v>
      </c>
    </row>
    <row r="103" spans="1:4" x14ac:dyDescent="0.25">
      <c r="A103" t="s">
        <v>982</v>
      </c>
      <c r="B103" t="s">
        <v>1482</v>
      </c>
      <c r="D103" t="str">
        <f t="shared" si="1"/>
        <v xml:space="preserve">COMMENT ON COLUMN DAMAGE_CODE.ACTIVE_STATUS IS 'Check Field'; </v>
      </c>
    </row>
    <row r="104" spans="1:4" x14ac:dyDescent="0.25">
      <c r="A104" t="s">
        <v>985</v>
      </c>
      <c r="B104" t="s">
        <v>1482</v>
      </c>
      <c r="D104" t="str">
        <f t="shared" si="1"/>
        <v xml:space="preserve">COMMENT ON COLUMN DEFAULT_CHARGE.ACTIVE_STATUS IS 'Check Field'; </v>
      </c>
    </row>
    <row r="105" spans="1:4" x14ac:dyDescent="0.25">
      <c r="A105" t="s">
        <v>472</v>
      </c>
      <c r="B105" t="s">
        <v>1482</v>
      </c>
      <c r="D105" t="str">
        <f t="shared" si="1"/>
        <v xml:space="preserve">COMMENT ON COLUMN DEPOT.ACTIVE_STATUS IS 'Check Field'; </v>
      </c>
    </row>
    <row r="106" spans="1:4" x14ac:dyDescent="0.25">
      <c r="A106" t="s">
        <v>472</v>
      </c>
      <c r="B106" t="s">
        <v>2045</v>
      </c>
      <c r="D106" t="str">
        <f t="shared" si="1"/>
        <v xml:space="preserve">COMMENT ON COLUMN DEPOT.ALLOW_DOM IS 'Check Field'; </v>
      </c>
    </row>
    <row r="107" spans="1:4" x14ac:dyDescent="0.25">
      <c r="A107" t="s">
        <v>472</v>
      </c>
      <c r="B107" t="s">
        <v>2046</v>
      </c>
      <c r="D107" t="str">
        <f t="shared" si="1"/>
        <v xml:space="preserve">COMMENT ON COLUMN DEPOT.BARGE IS 'Check Field'; </v>
      </c>
    </row>
    <row r="108" spans="1:4" x14ac:dyDescent="0.25">
      <c r="A108" t="s">
        <v>472</v>
      </c>
      <c r="B108" t="s">
        <v>2047</v>
      </c>
      <c r="D108" t="str">
        <f t="shared" si="1"/>
        <v xml:space="preserve">COMMENT ON COLUMN DEPOT.CREATE_VENDOR IS 'Check Field'; </v>
      </c>
    </row>
    <row r="109" spans="1:4" x14ac:dyDescent="0.25">
      <c r="A109" t="s">
        <v>472</v>
      </c>
      <c r="B109" t="s">
        <v>2051</v>
      </c>
      <c r="D109" t="str">
        <f t="shared" si="1"/>
        <v xml:space="preserve">COMMENT ON COLUMN DEPOT.MNR IS 'Check Field'; </v>
      </c>
    </row>
    <row r="110" spans="1:4" x14ac:dyDescent="0.25">
      <c r="A110" t="s">
        <v>472</v>
      </c>
      <c r="B110" t="s">
        <v>2053</v>
      </c>
      <c r="D110" t="str">
        <f t="shared" si="1"/>
        <v xml:space="preserve">COMMENT ON COLUMN DEPOT.RAIL IS 'Check Field'; </v>
      </c>
    </row>
    <row r="111" spans="1:4" x14ac:dyDescent="0.25">
      <c r="A111" t="s">
        <v>472</v>
      </c>
      <c r="B111" t="s">
        <v>2054</v>
      </c>
      <c r="D111" t="str">
        <f t="shared" si="1"/>
        <v xml:space="preserve">COMMENT ON COLUMN DEPOT.RE_EXPORT IS 'Check Field'; </v>
      </c>
    </row>
    <row r="112" spans="1:4" x14ac:dyDescent="0.25">
      <c r="A112" t="s">
        <v>472</v>
      </c>
      <c r="B112" t="s">
        <v>2055</v>
      </c>
      <c r="D112" t="str">
        <f t="shared" si="1"/>
        <v xml:space="preserve">COMMENT ON COLUMN DEPOT.REFURBISHMENT IS 'Check Field'; </v>
      </c>
    </row>
    <row r="113" spans="1:4" x14ac:dyDescent="0.25">
      <c r="A113" t="s">
        <v>472</v>
      </c>
      <c r="B113" t="s">
        <v>2056</v>
      </c>
      <c r="D113" t="str">
        <f t="shared" si="1"/>
        <v xml:space="preserve">COMMENT ON COLUMN DEPOT.SAME_AS IS 'Check Field'; </v>
      </c>
    </row>
    <row r="114" spans="1:4" x14ac:dyDescent="0.25">
      <c r="A114" t="s">
        <v>472</v>
      </c>
      <c r="B114" t="s">
        <v>1518</v>
      </c>
      <c r="D114" t="str">
        <f t="shared" si="1"/>
        <v xml:space="preserve">COMMENT ON COLUMN DEPOT.SAME_ASHQ IS 'Check Field'; </v>
      </c>
    </row>
    <row r="115" spans="1:4" x14ac:dyDescent="0.25">
      <c r="A115" t="s">
        <v>472</v>
      </c>
      <c r="B115" t="s">
        <v>2057</v>
      </c>
      <c r="D115" t="str">
        <f t="shared" si="1"/>
        <v xml:space="preserve">COMMENT ON COLUMN DEPOT.SEND_REPAIR_EMAIL IS 'Check Field'; </v>
      </c>
    </row>
    <row r="116" spans="1:4" x14ac:dyDescent="0.25">
      <c r="A116" t="s">
        <v>472</v>
      </c>
      <c r="B116" t="s">
        <v>2058</v>
      </c>
      <c r="D116" t="str">
        <f t="shared" si="1"/>
        <v xml:space="preserve">COMMENT ON COLUMN DEPOT.STEAM_CLEAN IS 'Check Field'; </v>
      </c>
    </row>
    <row r="117" spans="1:4" x14ac:dyDescent="0.25">
      <c r="A117" t="s">
        <v>472</v>
      </c>
      <c r="B117" t="s">
        <v>2059</v>
      </c>
      <c r="D117" t="str">
        <f t="shared" si="1"/>
        <v xml:space="preserve">COMMENT ON COLUMN DEPOT.STORAGE_CHARGE IS 'Check Field'; </v>
      </c>
    </row>
    <row r="118" spans="1:4" x14ac:dyDescent="0.25">
      <c r="A118" t="s">
        <v>472</v>
      </c>
      <c r="B118" t="s">
        <v>2060</v>
      </c>
      <c r="D118" t="str">
        <f t="shared" si="1"/>
        <v xml:space="preserve">COMMENT ON COLUMN DEPOT.TRUCK IS 'Check Field'; </v>
      </c>
    </row>
    <row r="119" spans="1:4" x14ac:dyDescent="0.25">
      <c r="A119" t="s">
        <v>472</v>
      </c>
      <c r="B119" t="s">
        <v>2062</v>
      </c>
      <c r="D119" t="str">
        <f t="shared" si="1"/>
        <v xml:space="preserve">COMMENT ON COLUMN DEPOT.WATER IS 'Check Field'; </v>
      </c>
    </row>
    <row r="120" spans="1:4" x14ac:dyDescent="0.25">
      <c r="A120" t="s">
        <v>995</v>
      </c>
      <c r="B120" t="s">
        <v>1482</v>
      </c>
      <c r="D120" t="str">
        <f t="shared" si="1"/>
        <v xml:space="preserve">COMMENT ON COLUMN DEPRECIATION_SCHEDULE.ACTIVE_STATUS IS 'Check Field'; </v>
      </c>
    </row>
    <row r="121" spans="1:4" x14ac:dyDescent="0.25">
      <c r="A121" t="s">
        <v>997</v>
      </c>
      <c r="B121" t="s">
        <v>1482</v>
      </c>
      <c r="D121" t="str">
        <f t="shared" si="1"/>
        <v xml:space="preserve">COMMENT ON COLUMN DESIGN_AGREEMENT.ACTIVE_STATUS IS 'Check Field'; </v>
      </c>
    </row>
    <row r="122" spans="1:4" x14ac:dyDescent="0.25">
      <c r="A122" t="s">
        <v>999</v>
      </c>
      <c r="B122" t="s">
        <v>1482</v>
      </c>
      <c r="D122" t="str">
        <f t="shared" si="1"/>
        <v xml:space="preserve">COMMENT ON COLUMN DIRECT_INTERCHANGE.ACTIVE_STATUS IS 'Check Field'; </v>
      </c>
    </row>
    <row r="123" spans="1:4" x14ac:dyDescent="0.25">
      <c r="A123" t="s">
        <v>999</v>
      </c>
      <c r="B123" t="s">
        <v>2023</v>
      </c>
      <c r="D123" t="str">
        <f t="shared" si="1"/>
        <v xml:space="preserve">COMMENT ON COLUMN DIRECT_INTERCHANGE.FREE_DAYS IS 'Check Field'; </v>
      </c>
    </row>
    <row r="124" spans="1:4" x14ac:dyDescent="0.25">
      <c r="A124" t="s">
        <v>999</v>
      </c>
      <c r="B124" t="s">
        <v>2105</v>
      </c>
      <c r="D124" t="str">
        <f t="shared" si="1"/>
        <v xml:space="preserve">COMMENT ON COLUMN DIRECT_INTERCHANGE.MIN_DAYS IS 'Check Field'; </v>
      </c>
    </row>
    <row r="125" spans="1:4" x14ac:dyDescent="0.25">
      <c r="A125" t="s">
        <v>999</v>
      </c>
      <c r="B125" t="s">
        <v>1924</v>
      </c>
      <c r="D125" t="str">
        <f t="shared" si="1"/>
        <v xml:space="preserve">COMMENT ON COLUMN DIRECT_INTERCHANGE.ON_HIRE_DATE IS 'Check Field'; </v>
      </c>
    </row>
    <row r="126" spans="1:4" x14ac:dyDescent="0.25">
      <c r="A126" t="s">
        <v>1000</v>
      </c>
      <c r="B126" t="s">
        <v>1482</v>
      </c>
      <c r="D126" t="str">
        <f t="shared" si="1"/>
        <v xml:space="preserve">COMMENT ON COLUMN DISPOSAL.ACTIVE_STATUS IS 'Check Field'; </v>
      </c>
    </row>
    <row r="127" spans="1:4" x14ac:dyDescent="0.25">
      <c r="A127" t="s">
        <v>1005</v>
      </c>
      <c r="B127" t="s">
        <v>1482</v>
      </c>
      <c r="D127" t="str">
        <f t="shared" si="1"/>
        <v xml:space="preserve">COMMENT ON COLUMN DOCUMENT_TYPE.ACTIVE_STATUS IS 'Check Field'; </v>
      </c>
    </row>
    <row r="128" spans="1:4" x14ac:dyDescent="0.25">
      <c r="A128" t="s">
        <v>1006</v>
      </c>
      <c r="B128" t="s">
        <v>1482</v>
      </c>
      <c r="D128" t="str">
        <f t="shared" si="1"/>
        <v xml:space="preserve">COMMENT ON COLUMN DPP.ACTIVE_STATUS IS 'Check Field'; </v>
      </c>
    </row>
    <row r="129" spans="1:4" x14ac:dyDescent="0.25">
      <c r="A129" t="s">
        <v>1008</v>
      </c>
      <c r="B129" t="s">
        <v>1482</v>
      </c>
      <c r="D129" t="str">
        <f t="shared" si="1"/>
        <v xml:space="preserve">COMMENT ON COLUMN DRV_BASED_ON.ACTIVE_STATUS IS 'Check Field'; </v>
      </c>
    </row>
    <row r="130" spans="1:4" x14ac:dyDescent="0.25">
      <c r="A130" t="s">
        <v>1009</v>
      </c>
      <c r="B130" t="s">
        <v>1482</v>
      </c>
      <c r="D130" t="str">
        <f t="shared" ref="D130:D193" si="2" xml:space="preserve"> CONCATENATE("COMMENT ON COLUMN ",A130,".",B130," IS 'Check Field",F130,"'; ")</f>
        <v xml:space="preserve">COMMENT ON COLUMN DRV_METHOD.ACTIVE_STATUS IS 'Check Field'; </v>
      </c>
    </row>
    <row r="131" spans="1:4" x14ac:dyDescent="0.25">
      <c r="A131" t="s">
        <v>1010</v>
      </c>
      <c r="B131" t="s">
        <v>1482</v>
      </c>
      <c r="D131" t="str">
        <f t="shared" si="2"/>
        <v xml:space="preserve">COMMENT ON COLUMN DRV_PERIOD.ACTIVE_STATUS IS 'Check Field'; </v>
      </c>
    </row>
    <row r="132" spans="1:4" x14ac:dyDescent="0.25">
      <c r="A132" t="s">
        <v>1011</v>
      </c>
      <c r="B132" t="s">
        <v>1482</v>
      </c>
      <c r="D132" t="str">
        <f t="shared" si="2"/>
        <v xml:space="preserve">COMMENT ON COLUMN DYNAMIC_QUERY.ACTIVE_STATUS IS 'Check Field'; </v>
      </c>
    </row>
    <row r="133" spans="1:4" x14ac:dyDescent="0.25">
      <c r="A133" t="s">
        <v>1011</v>
      </c>
      <c r="B133" t="s">
        <v>2124</v>
      </c>
      <c r="D133" t="str">
        <f t="shared" si="2"/>
        <v xml:space="preserve">COMMENT ON COLUMN DYNAMIC_QUERY.IS_SCHEDULED IS 'Check Field'; </v>
      </c>
    </row>
    <row r="134" spans="1:4" x14ac:dyDescent="0.25">
      <c r="A134" t="s">
        <v>1015</v>
      </c>
      <c r="B134" t="s">
        <v>2155</v>
      </c>
      <c r="D134" t="str">
        <f t="shared" si="2"/>
        <v xml:space="preserve">COMMENT ON COLUMN EDI_DATA.EDI_PROCESSED IS 'Check Field'; </v>
      </c>
    </row>
    <row r="135" spans="1:4" x14ac:dyDescent="0.25">
      <c r="A135" t="s">
        <v>1018</v>
      </c>
      <c r="B135" t="s">
        <v>2173</v>
      </c>
      <c r="D135" t="str">
        <f t="shared" si="2"/>
        <v xml:space="preserve">COMMENT ON COLUMN EDI_INFO.IS_PROCESSED IS 'Check Field'; </v>
      </c>
    </row>
    <row r="136" spans="1:4" x14ac:dyDescent="0.25">
      <c r="A136" t="s">
        <v>1022</v>
      </c>
      <c r="B136" t="s">
        <v>1482</v>
      </c>
      <c r="D136" t="str">
        <f t="shared" si="2"/>
        <v xml:space="preserve">COMMENT ON COLUMN EMAIL_CONFIGURATION.ACTIVE_STATUS IS 'Check Field'; </v>
      </c>
    </row>
    <row r="137" spans="1:4" x14ac:dyDescent="0.25">
      <c r="A137" t="s">
        <v>1022</v>
      </c>
      <c r="B137" t="s">
        <v>977</v>
      </c>
      <c r="D137" t="str">
        <f t="shared" si="2"/>
        <v xml:space="preserve">COMMENT ON COLUMN EMAIL_CONFIGURATION.CUSTOMER IS 'Check Field'; </v>
      </c>
    </row>
    <row r="138" spans="1:4" x14ac:dyDescent="0.25">
      <c r="A138" t="s">
        <v>1022</v>
      </c>
      <c r="B138" t="s">
        <v>472</v>
      </c>
      <c r="D138" t="str">
        <f t="shared" si="2"/>
        <v xml:space="preserve">COMMENT ON COLUMN EMAIL_CONFIGURATION.DEPOT IS 'Check Field'; </v>
      </c>
    </row>
    <row r="139" spans="1:4" x14ac:dyDescent="0.25">
      <c r="A139" t="s">
        <v>1022</v>
      </c>
      <c r="B139" t="s">
        <v>2182</v>
      </c>
      <c r="D139" t="str">
        <f t="shared" si="2"/>
        <v xml:space="preserve">COMMENT ON COLUMN EMAIL_CONFIGURATION.GROUP_EMAIL IS 'Check Field'; </v>
      </c>
    </row>
    <row r="140" spans="1:4" x14ac:dyDescent="0.25">
      <c r="A140" t="s">
        <v>1026</v>
      </c>
      <c r="B140" t="s">
        <v>2217</v>
      </c>
      <c r="D140" t="str">
        <f t="shared" si="2"/>
        <v xml:space="preserve">COMMENT ON COLUMN EQUIPMENT_AND_TARIFF.ALLOW_REDELIVERY IS 'Check Field'; </v>
      </c>
    </row>
    <row r="141" spans="1:4" x14ac:dyDescent="0.25">
      <c r="A141" t="s">
        <v>1026</v>
      </c>
      <c r="B141" t="s">
        <v>2220</v>
      </c>
      <c r="D141" t="str">
        <f t="shared" si="2"/>
        <v xml:space="preserve">COMMENT ON COLUMN EQUIPMENT_AND_TARIFF.PROCESS_TARIFF IS 'Check Field'; </v>
      </c>
    </row>
    <row r="142" spans="1:4" x14ac:dyDescent="0.25">
      <c r="A142" t="s">
        <v>1026</v>
      </c>
      <c r="B142" t="s">
        <v>2223</v>
      </c>
      <c r="D142" t="str">
        <f t="shared" si="2"/>
        <v xml:space="preserve">COMMENT ON COLUMN EQUIPMENT_AND_TARIFF.REPAIR_CREDITS IS 'Check Field'; </v>
      </c>
    </row>
    <row r="143" spans="1:4" x14ac:dyDescent="0.25">
      <c r="A143" t="s">
        <v>1027</v>
      </c>
      <c r="B143" t="s">
        <v>1482</v>
      </c>
      <c r="D143" t="str">
        <f t="shared" si="2"/>
        <v xml:space="preserve">COMMENT ON COLUMN EQUIPMENT_CODE.ACTIVE_STATUS IS 'Check Field'; </v>
      </c>
    </row>
    <row r="144" spans="1:4" x14ac:dyDescent="0.25">
      <c r="A144" t="s">
        <v>1028</v>
      </c>
      <c r="B144" t="s">
        <v>1482</v>
      </c>
      <c r="D144" t="str">
        <f t="shared" si="2"/>
        <v xml:space="preserve">COMMENT ON COLUMN EQUIPMENT_CODE_CONFIGURATION.ACTIVE_STATUS IS 'Check Field'; </v>
      </c>
    </row>
    <row r="145" spans="1:4" x14ac:dyDescent="0.25">
      <c r="A145" t="s">
        <v>1030</v>
      </c>
      <c r="B145" t="s">
        <v>1482</v>
      </c>
      <c r="D145" t="str">
        <f t="shared" si="2"/>
        <v xml:space="preserve">COMMENT ON COLUMN EQUIPMENT_SIZE.ACTIVE_STATUS IS 'Check Field'; </v>
      </c>
    </row>
    <row r="146" spans="1:4" x14ac:dyDescent="0.25">
      <c r="A146" t="s">
        <v>1031</v>
      </c>
      <c r="B146" t="s">
        <v>1482</v>
      </c>
      <c r="D146" t="str">
        <f t="shared" si="2"/>
        <v xml:space="preserve">COMMENT ON COLUMN EQUIPMENT_TYPE.ACTIVE_STATUS IS 'Check Field'; </v>
      </c>
    </row>
    <row r="147" spans="1:4" x14ac:dyDescent="0.25">
      <c r="A147" t="s">
        <v>1032</v>
      </c>
      <c r="B147" t="s">
        <v>2234</v>
      </c>
      <c r="D147" t="str">
        <f t="shared" si="2"/>
        <v xml:space="preserve">COMMENT ON COLUMN EQUIPMENT_TYPE_CHARGE.HANDLING_LESSEE_PAYABLE IS 'Check Field'; </v>
      </c>
    </row>
    <row r="148" spans="1:4" x14ac:dyDescent="0.25">
      <c r="A148" t="s">
        <v>1034</v>
      </c>
      <c r="B148" t="s">
        <v>1482</v>
      </c>
      <c r="D148" t="str">
        <f t="shared" si="2"/>
        <v xml:space="preserve">COMMENT ON COLUMN ERROR_MESSAGE.ACTIVE_STATUS IS 'Check Field'; </v>
      </c>
    </row>
    <row r="149" spans="1:4" x14ac:dyDescent="0.25">
      <c r="A149" t="s">
        <v>1035</v>
      </c>
      <c r="B149" t="s">
        <v>2249</v>
      </c>
      <c r="D149" t="str">
        <f t="shared" si="2"/>
        <v xml:space="preserve">COMMENT ON COLUMN ESTIMATE_CONFIG.SHOW_COPY_ESTIMATE IS 'Check Field'; </v>
      </c>
    </row>
    <row r="150" spans="1:4" x14ac:dyDescent="0.25">
      <c r="A150" t="s">
        <v>1039</v>
      </c>
      <c r="B150" t="s">
        <v>1482</v>
      </c>
      <c r="D150" t="str">
        <f t="shared" si="2"/>
        <v xml:space="preserve">COMMENT ON COLUMN EXCLUDE_PNR_EQUIPMENT.ACTIVE_STATUS IS 'Check Field'; </v>
      </c>
    </row>
    <row r="151" spans="1:4" x14ac:dyDescent="0.25">
      <c r="A151" t="s">
        <v>1041</v>
      </c>
      <c r="B151" t="s">
        <v>1482</v>
      </c>
      <c r="D151" t="str">
        <f t="shared" si="2"/>
        <v xml:space="preserve">COMMENT ON COLUMN FEATURE_CODE.ACTIVE_STATUS IS 'Check Field'; </v>
      </c>
    </row>
    <row r="152" spans="1:4" x14ac:dyDescent="0.25">
      <c r="A152" t="s">
        <v>1042</v>
      </c>
      <c r="B152" t="s">
        <v>2260</v>
      </c>
      <c r="D152" t="str">
        <f t="shared" si="2"/>
        <v xml:space="preserve">COMMENT ON COLUMN FIELD_ACCESS.FIELD_HIDE_DISABLED IS 'Check Field'; </v>
      </c>
    </row>
    <row r="153" spans="1:4" x14ac:dyDescent="0.25">
      <c r="A153" t="s">
        <v>1042</v>
      </c>
      <c r="B153" t="s">
        <v>2259</v>
      </c>
      <c r="D153" t="str">
        <f t="shared" si="2"/>
        <v xml:space="preserve">COMMENT ON COLUMN FIELD_ACCESS.FIELD_READ_ONLY_DISABLED IS 'Check Field'; </v>
      </c>
    </row>
    <row r="154" spans="1:4" x14ac:dyDescent="0.25">
      <c r="A154" t="s">
        <v>1043</v>
      </c>
      <c r="B154" t="s">
        <v>2262</v>
      </c>
      <c r="D154" t="str">
        <f t="shared" si="2"/>
        <v xml:space="preserve">COMMENT ON COLUMN FIELD_RIGHT.FIELD_HIDE IS 'Check Field'; </v>
      </c>
    </row>
    <row r="155" spans="1:4" x14ac:dyDescent="0.25">
      <c r="A155" t="s">
        <v>1043</v>
      </c>
      <c r="B155" t="s">
        <v>2263</v>
      </c>
      <c r="D155" t="str">
        <f t="shared" si="2"/>
        <v xml:space="preserve">COMMENT ON COLUMN FIELD_RIGHT.FIELD_READ_ONLY IS 'Check Field'; </v>
      </c>
    </row>
    <row r="156" spans="1:4" x14ac:dyDescent="0.25">
      <c r="A156" t="s">
        <v>445</v>
      </c>
      <c r="B156" t="s">
        <v>2234</v>
      </c>
      <c r="D156" t="str">
        <f t="shared" si="2"/>
        <v xml:space="preserve">COMMENT ON COLUMN FIXED_RATE.HANDLING_LESSEE_PAYABLE IS 'Check Field'; </v>
      </c>
    </row>
    <row r="157" spans="1:4" x14ac:dyDescent="0.25">
      <c r="A157" t="s">
        <v>1045</v>
      </c>
      <c r="B157" t="s">
        <v>1482</v>
      </c>
      <c r="D157" t="str">
        <f t="shared" si="2"/>
        <v xml:space="preserve">COMMENT ON COLUMN FLOOR_TYPE.ACTIVE_STATUS IS 'Check Field'; </v>
      </c>
    </row>
    <row r="158" spans="1:4" x14ac:dyDescent="0.25">
      <c r="A158" t="s">
        <v>1048</v>
      </c>
      <c r="B158" t="s">
        <v>2294</v>
      </c>
      <c r="D158" t="str">
        <f t="shared" si="2"/>
        <v xml:space="preserve">COMMENT ON COLUMN GENERAL_REPORT.CARGO_INFO IS 'Check Field'; </v>
      </c>
    </row>
    <row r="159" spans="1:4" x14ac:dyDescent="0.25">
      <c r="A159" t="s">
        <v>1052</v>
      </c>
      <c r="B159" t="s">
        <v>1482</v>
      </c>
      <c r="D159" t="str">
        <f t="shared" si="2"/>
        <v xml:space="preserve">COMMENT ON COLUMN HELP_FILE_MODULE.ACTIVE_STATUS IS 'Check Field'; </v>
      </c>
    </row>
    <row r="160" spans="1:4" x14ac:dyDescent="0.25">
      <c r="A160" t="s">
        <v>1053</v>
      </c>
      <c r="B160" t="s">
        <v>1482</v>
      </c>
      <c r="D160" t="str">
        <f t="shared" si="2"/>
        <v xml:space="preserve">COMMENT ON COLUMN INDEX_PATTERN.ACTIVE_STATUS IS 'Check Field'; </v>
      </c>
    </row>
    <row r="161" spans="1:4" x14ac:dyDescent="0.25">
      <c r="A161" t="s">
        <v>1054</v>
      </c>
      <c r="B161" t="s">
        <v>1482</v>
      </c>
      <c r="D161" t="str">
        <f t="shared" si="2"/>
        <v xml:space="preserve">COMMENT ON COLUMN INVENTORY_STATUS.ACTIVE_STATUS IS 'Check Field'; </v>
      </c>
    </row>
    <row r="162" spans="1:4" x14ac:dyDescent="0.25">
      <c r="A162" t="s">
        <v>1055</v>
      </c>
      <c r="B162" t="s">
        <v>1482</v>
      </c>
      <c r="D162" t="str">
        <f t="shared" si="2"/>
        <v xml:space="preserve">COMMENT ON COLUMN INVESTOR.ACTIVE_STATUS IS 'Check Field'; </v>
      </c>
    </row>
    <row r="163" spans="1:4" x14ac:dyDescent="0.25">
      <c r="A163" t="s">
        <v>1055</v>
      </c>
      <c r="B163" t="s">
        <v>1518</v>
      </c>
      <c r="D163" t="str">
        <f t="shared" si="2"/>
        <v xml:space="preserve">COMMENT ON COLUMN INVESTOR.SAME_ASHQ IS 'Check Field'; </v>
      </c>
    </row>
    <row r="164" spans="1:4" x14ac:dyDescent="0.25">
      <c r="A164" t="s">
        <v>1060</v>
      </c>
      <c r="B164" t="s">
        <v>1482</v>
      </c>
      <c r="D164" t="str">
        <f t="shared" si="2"/>
        <v xml:space="preserve">COMMENT ON COLUMN INVESTOR_PAYOUT.ACTIVE_STATUS IS 'Check Field'; </v>
      </c>
    </row>
    <row r="165" spans="1:4" x14ac:dyDescent="0.25">
      <c r="A165" t="s">
        <v>1060</v>
      </c>
      <c r="B165" t="s">
        <v>2330</v>
      </c>
      <c r="D165" t="str">
        <f t="shared" si="2"/>
        <v xml:space="preserve">COMMENT ON COLUMN INVESTOR_PAYOUT.ACTUALIZE IS 'Check Field'; </v>
      </c>
    </row>
    <row r="166" spans="1:4" x14ac:dyDescent="0.25">
      <c r="A166" t="s">
        <v>1060</v>
      </c>
      <c r="B166" t="s">
        <v>2329</v>
      </c>
      <c r="D166" t="str">
        <f t="shared" si="2"/>
        <v xml:space="preserve">COMMENT ON COLUMN INVESTOR_PAYOUT.PAID IS 'Check Field'; </v>
      </c>
    </row>
    <row r="167" spans="1:4" x14ac:dyDescent="0.25">
      <c r="A167" t="s">
        <v>1062</v>
      </c>
      <c r="B167" t="s">
        <v>1482</v>
      </c>
      <c r="D167" t="str">
        <f t="shared" si="2"/>
        <v xml:space="preserve">COMMENT ON COLUMN INVOICE_FORMAT.ACTIVE_STATUS IS 'Check Field'; </v>
      </c>
    </row>
    <row r="168" spans="1:4" x14ac:dyDescent="0.25">
      <c r="A168" t="s">
        <v>1065</v>
      </c>
      <c r="B168" t="s">
        <v>1482</v>
      </c>
      <c r="D168" t="str">
        <f t="shared" si="2"/>
        <v xml:space="preserve">COMMENT ON COLUMN ISO.ACTIVE_STATUS IS 'Check Field'; </v>
      </c>
    </row>
    <row r="169" spans="1:4" x14ac:dyDescent="0.25">
      <c r="A169" t="s">
        <v>1088</v>
      </c>
      <c r="B169" t="s">
        <v>1482</v>
      </c>
      <c r="D169" t="str">
        <f t="shared" si="2"/>
        <v xml:space="preserve">COMMENT ON COLUMN LEASE_CODE.ACTIVE_STATUS IS 'Check Field'; </v>
      </c>
    </row>
    <row r="170" spans="1:4" x14ac:dyDescent="0.25">
      <c r="A170" t="s">
        <v>1089</v>
      </c>
      <c r="B170" t="s">
        <v>2377</v>
      </c>
      <c r="D170" t="str">
        <f t="shared" si="2"/>
        <v xml:space="preserve">COMMENT ON COLUMN LEASE_CONFIG.DOC_AFTER_APPROVE IS 'Check Field'; </v>
      </c>
    </row>
    <row r="171" spans="1:4" x14ac:dyDescent="0.25">
      <c r="A171" t="s">
        <v>1089</v>
      </c>
      <c r="B171" t="s">
        <v>2376</v>
      </c>
      <c r="D171" t="str">
        <f t="shared" si="2"/>
        <v xml:space="preserve">COMMENT ON COLUMN LEASE_CONFIG.DOC_GENERATION IS 'Check Field'; </v>
      </c>
    </row>
    <row r="172" spans="1:4" x14ac:dyDescent="0.25">
      <c r="A172" t="s">
        <v>1089</v>
      </c>
      <c r="B172" t="s">
        <v>2375</v>
      </c>
      <c r="D172" t="str">
        <f t="shared" si="2"/>
        <v xml:space="preserve">COMMENT ON COLUMN LEASE_CONFIG.LESSOR_EDIT IS 'Check Field'; </v>
      </c>
    </row>
    <row r="173" spans="1:4" x14ac:dyDescent="0.25">
      <c r="A173" t="s">
        <v>1089</v>
      </c>
      <c r="B173" t="s">
        <v>2374</v>
      </c>
      <c r="D173" t="str">
        <f t="shared" si="2"/>
        <v xml:space="preserve">COMMENT ON COLUMN LEASE_CONFIG.REVIEW_FOR_CHANGE IS 'Check Field'; </v>
      </c>
    </row>
    <row r="174" spans="1:4" x14ac:dyDescent="0.25">
      <c r="A174" t="s">
        <v>441</v>
      </c>
      <c r="B174" t="s">
        <v>2384</v>
      </c>
      <c r="D174" t="str">
        <f t="shared" si="2"/>
        <v xml:space="preserve">COMMENT ON COLUMN LEASE_CONTRACT.USE_PARENT_LEASE IS 'Check Field'; </v>
      </c>
    </row>
    <row r="175" spans="1:4" x14ac:dyDescent="0.25">
      <c r="A175" t="s">
        <v>441</v>
      </c>
      <c r="B175" t="s">
        <v>2385</v>
      </c>
      <c r="D175" t="str">
        <f t="shared" si="2"/>
        <v xml:space="preserve">COMMENT ON COLUMN LEASE_CONTRACT.USE_TIERED_DRV IS 'Check Field'; </v>
      </c>
    </row>
    <row r="176" spans="1:4" x14ac:dyDescent="0.25">
      <c r="A176" t="s">
        <v>441</v>
      </c>
      <c r="B176" t="s">
        <v>2388</v>
      </c>
      <c r="D176" t="str">
        <f t="shared" si="2"/>
        <v xml:space="preserve">COMMENT ON COLUMN LEASE_CONTRACT.WORK_FLOW_FLAG IS 'Check Field'; </v>
      </c>
    </row>
    <row r="177" spans="1:4" x14ac:dyDescent="0.25">
      <c r="A177" t="s">
        <v>441</v>
      </c>
      <c r="B177" t="s">
        <v>2390</v>
      </c>
      <c r="D177" t="str">
        <f t="shared" si="2"/>
        <v xml:space="preserve">COMMENT ON COLUMN LEASE_CONTRACT.APPROVED_LEASE IS 'Check Field'; </v>
      </c>
    </row>
    <row r="178" spans="1:4" x14ac:dyDescent="0.25">
      <c r="A178" t="s">
        <v>441</v>
      </c>
      <c r="B178" t="s">
        <v>2003</v>
      </c>
      <c r="D178" t="str">
        <f t="shared" si="2"/>
        <v xml:space="preserve">COMMENT ON COLUMN LEASE_CONTRACT.INVOICE_DRAFT IS 'Check Field'; </v>
      </c>
    </row>
    <row r="179" spans="1:4" x14ac:dyDescent="0.25">
      <c r="A179" t="s">
        <v>441</v>
      </c>
      <c r="B179" t="s">
        <v>2413</v>
      </c>
      <c r="D179" t="str">
        <f t="shared" si="2"/>
        <v xml:space="preserve">COMMENT ON COLUMN LEASE_CONTRACT.CAN_BILL IS 'Check Field'; </v>
      </c>
    </row>
    <row r="180" spans="1:4" x14ac:dyDescent="0.25">
      <c r="A180" t="s">
        <v>441</v>
      </c>
      <c r="B180" t="s">
        <v>2414</v>
      </c>
      <c r="D180" t="str">
        <f t="shared" si="2"/>
        <v xml:space="preserve">COMMENT ON COLUMN LEASE_CONTRACT.SENT_BACK IS 'Check Field'; </v>
      </c>
    </row>
    <row r="181" spans="1:4" x14ac:dyDescent="0.25">
      <c r="A181" t="s">
        <v>441</v>
      </c>
      <c r="B181" t="s">
        <v>1482</v>
      </c>
      <c r="D181" t="str">
        <f t="shared" si="2"/>
        <v xml:space="preserve">COMMENT ON COLUMN LEASE_CONTRACT.ACTIVE_STATUS IS 'Check Field'; </v>
      </c>
    </row>
    <row r="182" spans="1:4" x14ac:dyDescent="0.25">
      <c r="A182" t="s">
        <v>441</v>
      </c>
      <c r="B182" t="s">
        <v>1606</v>
      </c>
      <c r="D182" t="str">
        <f t="shared" si="2"/>
        <v xml:space="preserve">COMMENT ON COLUMN LEASE_CONTRACT.BACK_DATED IS 'Check Field'; </v>
      </c>
    </row>
    <row r="183" spans="1:4" x14ac:dyDescent="0.25">
      <c r="A183" t="s">
        <v>441</v>
      </c>
      <c r="B183" t="s">
        <v>2419</v>
      </c>
      <c r="D183" t="str">
        <f t="shared" si="2"/>
        <v xml:space="preserve">COMMENT ON COLUMN LEASE_CONTRACT.BILLING_REM_MIN_USE_DAYS IS 'Check Field'; </v>
      </c>
    </row>
    <row r="184" spans="1:4" x14ac:dyDescent="0.25">
      <c r="A184" t="s">
        <v>441</v>
      </c>
      <c r="B184" t="s">
        <v>2422</v>
      </c>
      <c r="D184" t="str">
        <f t="shared" si="2"/>
        <v xml:space="preserve">COMMENT ON COLUMN LEASE_CONTRACT.CAN_EDIT IS 'Check Field'; </v>
      </c>
    </row>
    <row r="185" spans="1:4" x14ac:dyDescent="0.25">
      <c r="A185" t="s">
        <v>441</v>
      </c>
      <c r="B185" t="s">
        <v>2393</v>
      </c>
      <c r="D185" t="str">
        <f t="shared" si="2"/>
        <v xml:space="preserve">COMMENT ON COLUMN LEASE_CONTRACT.ETO_OPTION IS 'Check Field'; </v>
      </c>
    </row>
    <row r="186" spans="1:4" x14ac:dyDescent="0.25">
      <c r="A186" t="s">
        <v>441</v>
      </c>
      <c r="B186" t="s">
        <v>2402</v>
      </c>
      <c r="D186" t="str">
        <f t="shared" si="2"/>
        <v xml:space="preserve">COMMENT ON COLUMN LEASE_CONTRACT.LESSEE_APPROVAL IS 'Check Field'; </v>
      </c>
    </row>
    <row r="187" spans="1:4" x14ac:dyDescent="0.25">
      <c r="A187" t="s">
        <v>441</v>
      </c>
      <c r="B187" t="s">
        <v>1163</v>
      </c>
      <c r="D187" t="str">
        <f t="shared" si="2"/>
        <v xml:space="preserve">COMMENT ON COLUMN LEASE_CONTRACT.POST_BUILD_DOWN IS 'Check Field'; </v>
      </c>
    </row>
    <row r="188" spans="1:4" x14ac:dyDescent="0.25">
      <c r="A188" t="s">
        <v>441</v>
      </c>
      <c r="B188" t="s">
        <v>2408</v>
      </c>
      <c r="D188" t="str">
        <f t="shared" si="2"/>
        <v xml:space="preserve">COMMENT ON COLUMN LEASE_CONTRACT.PURCHASE_OPTION IS 'Check Field'; </v>
      </c>
    </row>
    <row r="189" spans="1:4" x14ac:dyDescent="0.25">
      <c r="A189" t="s">
        <v>441</v>
      </c>
      <c r="B189" t="s">
        <v>2410</v>
      </c>
      <c r="D189" t="str">
        <f t="shared" si="2"/>
        <v xml:space="preserve">COMMENT ON COLUMN LEASE_CONTRACT.RESTRICTED_ON_HIRE IS 'Check Field'; </v>
      </c>
    </row>
    <row r="190" spans="1:4" x14ac:dyDescent="0.25">
      <c r="A190" t="s">
        <v>441</v>
      </c>
      <c r="B190" t="s">
        <v>2411</v>
      </c>
      <c r="D190" t="str">
        <f t="shared" si="2"/>
        <v xml:space="preserve">COMMENT ON COLUMN LEASE_CONTRACT.RETRO_ACTIVE_PENALTY IS 'Check Field'; </v>
      </c>
    </row>
    <row r="191" spans="1:4" x14ac:dyDescent="0.25">
      <c r="A191" t="s">
        <v>1091</v>
      </c>
      <c r="B191" t="s">
        <v>1482</v>
      </c>
      <c r="D191" t="str">
        <f t="shared" si="2"/>
        <v xml:space="preserve">COMMENT ON COLUMN LEASE_DATA.ACTIVE_STATUS IS 'Check Field'; </v>
      </c>
    </row>
    <row r="192" spans="1:4" x14ac:dyDescent="0.25">
      <c r="A192" t="s">
        <v>1094</v>
      </c>
      <c r="B192" t="s">
        <v>1482</v>
      </c>
      <c r="D192" t="str">
        <f t="shared" si="2"/>
        <v xml:space="preserve">COMMENT ON COLUMN LEASE_FLAG.ACTIVE_STATUS IS 'Check Field'; </v>
      </c>
    </row>
    <row r="193" spans="1:4" x14ac:dyDescent="0.25">
      <c r="A193" t="s">
        <v>1096</v>
      </c>
      <c r="B193" t="s">
        <v>1482</v>
      </c>
      <c r="D193" t="str">
        <f t="shared" si="2"/>
        <v xml:space="preserve">COMMENT ON COLUMN LEASE_RATE_PERIOD.ACTIVE_STATUS IS 'Check Field'; </v>
      </c>
    </row>
    <row r="194" spans="1:4" x14ac:dyDescent="0.25">
      <c r="A194" t="s">
        <v>1097</v>
      </c>
      <c r="B194" t="s">
        <v>1482</v>
      </c>
      <c r="D194" t="str">
        <f t="shared" ref="D194:D257" si="3" xml:space="preserve"> CONCATENATE("COMMENT ON COLUMN ",A194,".",B194," IS 'Check Field",F194,"'; ")</f>
        <v xml:space="preserve">COMMENT ON COLUMN LEASE_STATUS.ACTIVE_STATUS IS 'Check Field'; </v>
      </c>
    </row>
    <row r="195" spans="1:4" x14ac:dyDescent="0.25">
      <c r="A195" t="s">
        <v>1098</v>
      </c>
      <c r="B195" t="s">
        <v>2439</v>
      </c>
      <c r="D195" t="str">
        <f t="shared" si="3"/>
        <v xml:space="preserve">COMMENT ON COLUMN LEASE_TAX.TAX_INCLUSION IS 'Check Field'; </v>
      </c>
    </row>
    <row r="196" spans="1:4" x14ac:dyDescent="0.25">
      <c r="A196" t="s">
        <v>1099</v>
      </c>
      <c r="B196" t="s">
        <v>1482</v>
      </c>
      <c r="D196" t="str">
        <f t="shared" si="3"/>
        <v xml:space="preserve">COMMENT ON COLUMN LEASE_TYPE.ACTIVE_STATUS IS 'Check Field'; </v>
      </c>
    </row>
    <row r="197" spans="1:4" x14ac:dyDescent="0.25">
      <c r="A197" t="s">
        <v>1100</v>
      </c>
      <c r="B197" t="s">
        <v>1482</v>
      </c>
      <c r="D197" t="str">
        <f t="shared" si="3"/>
        <v xml:space="preserve">COMMENT ON COLUMN LEASING_METHOD.ACTIVE_STATUS IS 'Check Field'; </v>
      </c>
    </row>
    <row r="198" spans="1:4" x14ac:dyDescent="0.25">
      <c r="A198" t="s">
        <v>1101</v>
      </c>
      <c r="B198" t="s">
        <v>1482</v>
      </c>
      <c r="D198" t="str">
        <f t="shared" si="3"/>
        <v xml:space="preserve">COMMENT ON COLUMN LESSOR.ACTIVE_STATUS IS 'Check Field'; </v>
      </c>
    </row>
    <row r="199" spans="1:4" x14ac:dyDescent="0.25">
      <c r="A199" t="s">
        <v>1106</v>
      </c>
      <c r="B199" t="s">
        <v>1263</v>
      </c>
      <c r="D199" t="str">
        <f t="shared" si="3"/>
        <v xml:space="preserve">COMMENT ON COLUMN LOCATION_CAP_CHARGE.TIERED_CAP IS 'Check Field'; </v>
      </c>
    </row>
    <row r="200" spans="1:4" x14ac:dyDescent="0.25">
      <c r="A200" t="s">
        <v>1106</v>
      </c>
      <c r="B200" t="s">
        <v>2462</v>
      </c>
      <c r="D200" t="str">
        <f t="shared" si="3"/>
        <v xml:space="preserve">COMMENT ON COLUMN LOCATION_CAP_CHARGE.TIERED_DOCH IS 'Check Field'; </v>
      </c>
    </row>
    <row r="201" spans="1:4" x14ac:dyDescent="0.25">
      <c r="A201" t="s">
        <v>1106</v>
      </c>
      <c r="B201" t="s">
        <v>528</v>
      </c>
      <c r="D201" t="str">
        <f t="shared" si="3"/>
        <v xml:space="preserve">COMMENT ON COLUMN LOCATION_CAP_CHARGE.HDIF_LEASE IS 'Check Field'; </v>
      </c>
    </row>
    <row r="202" spans="1:4" x14ac:dyDescent="0.25">
      <c r="A202" t="s">
        <v>1106</v>
      </c>
      <c r="B202" t="s">
        <v>2461</v>
      </c>
      <c r="D202" t="str">
        <f t="shared" si="3"/>
        <v xml:space="preserve">COMMENT ON COLUMN LOCATION_CAP_CHARGE.HDOF_LEASE IS 'Check Field'; </v>
      </c>
    </row>
    <row r="203" spans="1:4" x14ac:dyDescent="0.25">
      <c r="A203" t="s">
        <v>1108</v>
      </c>
      <c r="B203" t="s">
        <v>1482</v>
      </c>
      <c r="D203" t="str">
        <f t="shared" si="3"/>
        <v xml:space="preserve">COMMENT ON COLUMN LOSS_TYPE.ACTIVE_STATUS IS 'Check Field'; </v>
      </c>
    </row>
    <row r="204" spans="1:4" x14ac:dyDescent="0.25">
      <c r="A204" t="s">
        <v>1109</v>
      </c>
      <c r="B204" t="s">
        <v>2481</v>
      </c>
      <c r="D204" t="str">
        <f t="shared" si="3"/>
        <v xml:space="preserve">COMMENT ON COLUMN LOST_CHARGE.FOUND_STATUS IS 'Check Field'; </v>
      </c>
    </row>
    <row r="205" spans="1:4" x14ac:dyDescent="0.25">
      <c r="A205" t="s">
        <v>1113</v>
      </c>
      <c r="B205" t="s">
        <v>1482</v>
      </c>
      <c r="D205" t="str">
        <f t="shared" si="3"/>
        <v xml:space="preserve">COMMENT ON COLUMN MARKET_RATE.ACTIVE_STATUS IS 'Check Field'; </v>
      </c>
    </row>
    <row r="206" spans="1:4" x14ac:dyDescent="0.25">
      <c r="A206" t="s">
        <v>1115</v>
      </c>
      <c r="B206" t="s">
        <v>1482</v>
      </c>
      <c r="D206" t="str">
        <f t="shared" si="3"/>
        <v xml:space="preserve">COMMENT ON COLUMN MATERIAL_CODE.ACTIVE_STATUS IS 'Check Field'; </v>
      </c>
    </row>
    <row r="207" spans="1:4" x14ac:dyDescent="0.25">
      <c r="A207" t="s">
        <v>1127</v>
      </c>
      <c r="B207" t="s">
        <v>1482</v>
      </c>
      <c r="D207" t="str">
        <f t="shared" si="3"/>
        <v xml:space="preserve">COMMENT ON COLUMN MIN_USE_DAY.ACTIVE_STATUS IS 'Check Field'; </v>
      </c>
    </row>
    <row r="208" spans="1:4" x14ac:dyDescent="0.25">
      <c r="A208" t="s">
        <v>356</v>
      </c>
      <c r="B208" t="s">
        <v>2488</v>
      </c>
      <c r="D208" t="str">
        <f t="shared" si="3"/>
        <v xml:space="preserve">COMMENT ON COLUMN MISCELLANEOUS_INVOICE.DEPOT_LOST IS 'Check Field'; </v>
      </c>
    </row>
    <row r="209" spans="1:4" x14ac:dyDescent="0.25">
      <c r="A209" t="s">
        <v>1139</v>
      </c>
      <c r="B209" t="s">
        <v>1482</v>
      </c>
      <c r="D209" t="str">
        <f t="shared" si="3"/>
        <v xml:space="preserve">COMMENT ON COLUMN MODULE_NAME.ACTIVE_STATUS IS 'Check Field'; </v>
      </c>
    </row>
    <row r="210" spans="1:4" x14ac:dyDescent="0.25">
      <c r="A210" t="s">
        <v>1140</v>
      </c>
      <c r="B210" t="s">
        <v>2532</v>
      </c>
      <c r="D210" t="str">
        <f t="shared" si="3"/>
        <v xml:space="preserve">COMMENT ON COLUMN MODULE_RIGHT.ENABLE IS 'Check Field'; </v>
      </c>
    </row>
    <row r="211" spans="1:4" x14ac:dyDescent="0.25">
      <c r="A211" t="s">
        <v>1142</v>
      </c>
      <c r="B211" t="s">
        <v>1482</v>
      </c>
      <c r="D211" t="str">
        <f t="shared" si="3"/>
        <v xml:space="preserve">COMMENT ON COLUMN OCCURRENCE.ACTIVE_STATUS IS 'Check Field'; </v>
      </c>
    </row>
    <row r="212" spans="1:4" x14ac:dyDescent="0.25">
      <c r="A212" t="s">
        <v>1143</v>
      </c>
      <c r="B212" t="s">
        <v>1482</v>
      </c>
      <c r="D212" t="str">
        <f t="shared" si="3"/>
        <v xml:space="preserve">COMMENT ON COLUMN OFF_HIRE_STATUS.ACTIVE_STATUS IS 'Check Field'; </v>
      </c>
    </row>
    <row r="213" spans="1:4" x14ac:dyDescent="0.25">
      <c r="A213" t="s">
        <v>1144</v>
      </c>
      <c r="B213" t="s">
        <v>1482</v>
      </c>
      <c r="D213" t="str">
        <f t="shared" si="3"/>
        <v xml:space="preserve">COMMENT ON COLUMN OPERATIONAL_ACTIVITY.ACTIVE_STATUS IS 'Check Field'; </v>
      </c>
    </row>
    <row r="214" spans="1:4" x14ac:dyDescent="0.25">
      <c r="A214" t="s">
        <v>1145</v>
      </c>
      <c r="B214" t="s">
        <v>1482</v>
      </c>
      <c r="D214" t="str">
        <f t="shared" si="3"/>
        <v xml:space="preserve">COMMENT ON COLUMN ORDERED_FEATURE.ACTIVE_STATUS IS 'Check Field'; </v>
      </c>
    </row>
    <row r="215" spans="1:4" x14ac:dyDescent="0.25">
      <c r="A215" t="s">
        <v>1147</v>
      </c>
      <c r="B215" t="s">
        <v>2560</v>
      </c>
      <c r="D215" t="str">
        <f t="shared" si="3"/>
        <v xml:space="preserve">COMMENT ON COLUMN PAGE_ACCESS.ATTACHMENT_DISABLED IS 'Check Field'; </v>
      </c>
    </row>
    <row r="216" spans="1:4" x14ac:dyDescent="0.25">
      <c r="A216" t="s">
        <v>1147</v>
      </c>
      <c r="B216" t="s">
        <v>2559</v>
      </c>
      <c r="D216" t="str">
        <f t="shared" si="3"/>
        <v xml:space="preserve">COMMENT ON COLUMN PAGE_ACCESS.CANCEL_DISABLED IS 'Check Field'; </v>
      </c>
    </row>
    <row r="217" spans="1:4" x14ac:dyDescent="0.25">
      <c r="A217" t="s">
        <v>1147</v>
      </c>
      <c r="B217" t="s">
        <v>2558</v>
      </c>
      <c r="D217" t="str">
        <f t="shared" si="3"/>
        <v xml:space="preserve">COMMENT ON COLUMN PAGE_ACCESS.CREATE_DISABLED IS 'Check Field'; </v>
      </c>
    </row>
    <row r="218" spans="1:4" x14ac:dyDescent="0.25">
      <c r="A218" t="s">
        <v>1147</v>
      </c>
      <c r="B218" t="s">
        <v>2557</v>
      </c>
      <c r="D218" t="str">
        <f t="shared" si="3"/>
        <v xml:space="preserve">COMMENT ON COLUMN PAGE_ACCESS.EDIT_DISABLED IS 'Check Field'; </v>
      </c>
    </row>
    <row r="219" spans="1:4" x14ac:dyDescent="0.25">
      <c r="A219" t="s">
        <v>1147</v>
      </c>
      <c r="B219" t="s">
        <v>2556</v>
      </c>
      <c r="D219" t="str">
        <f t="shared" si="3"/>
        <v xml:space="preserve">COMMENT ON COLUMN PAGE_ACCESS.VIEW_DISABLED IS 'Check Field'; </v>
      </c>
    </row>
    <row r="220" spans="1:4" x14ac:dyDescent="0.25">
      <c r="A220" t="s">
        <v>1148</v>
      </c>
      <c r="B220" t="s">
        <v>2566</v>
      </c>
      <c r="D220" t="str">
        <f t="shared" si="3"/>
        <v xml:space="preserve">COMMENT ON COLUMN PAGE_RIGHT.ATTACHMENT_ACCESS IS 'Check Field'; </v>
      </c>
    </row>
    <row r="221" spans="1:4" x14ac:dyDescent="0.25">
      <c r="A221" t="s">
        <v>1148</v>
      </c>
      <c r="B221" t="s">
        <v>2565</v>
      </c>
      <c r="D221" t="str">
        <f t="shared" si="3"/>
        <v xml:space="preserve">COMMENT ON COLUMN PAGE_RIGHT.CANCEL_ACCESS IS 'Check Field'; </v>
      </c>
    </row>
    <row r="222" spans="1:4" x14ac:dyDescent="0.25">
      <c r="A222" t="s">
        <v>1148</v>
      </c>
      <c r="B222" t="s">
        <v>2567</v>
      </c>
      <c r="D222" t="str">
        <f t="shared" si="3"/>
        <v xml:space="preserve">COMMENT ON COLUMN PAGE_RIGHT.CREATE_ACCESS IS 'Check Field'; </v>
      </c>
    </row>
    <row r="223" spans="1:4" x14ac:dyDescent="0.25">
      <c r="A223" t="s">
        <v>1148</v>
      </c>
      <c r="B223" t="s">
        <v>2564</v>
      </c>
      <c r="D223" t="str">
        <f t="shared" si="3"/>
        <v xml:space="preserve">COMMENT ON COLUMN PAGE_RIGHT.EDIT_ACCESS IS 'Check Field'; </v>
      </c>
    </row>
    <row r="224" spans="1:4" x14ac:dyDescent="0.25">
      <c r="A224" t="s">
        <v>1148</v>
      </c>
      <c r="B224" t="s">
        <v>2561</v>
      </c>
      <c r="D224" t="str">
        <f t="shared" si="3"/>
        <v xml:space="preserve">COMMENT ON COLUMN PAGE_RIGHT.VIEW_ACCESS IS 'Check Field'; </v>
      </c>
    </row>
    <row r="225" spans="1:4" x14ac:dyDescent="0.25">
      <c r="A225" t="s">
        <v>1149</v>
      </c>
      <c r="B225" t="s">
        <v>1482</v>
      </c>
      <c r="D225" t="str">
        <f t="shared" si="3"/>
        <v xml:space="preserve">COMMENT ON COLUMN PAYMENT.ACTIVE_STATUS IS 'Check Field'; </v>
      </c>
    </row>
    <row r="226" spans="1:4" x14ac:dyDescent="0.25">
      <c r="A226" t="s">
        <v>1149</v>
      </c>
      <c r="B226" t="s">
        <v>2574</v>
      </c>
      <c r="D226" t="str">
        <f t="shared" si="3"/>
        <v xml:space="preserve">COMMENT ON COLUMN PAYMENT.AGENT_COMMISSION IS 'Check Field'; </v>
      </c>
    </row>
    <row r="227" spans="1:4" x14ac:dyDescent="0.25">
      <c r="A227" t="s">
        <v>1149</v>
      </c>
      <c r="B227" t="s">
        <v>2575</v>
      </c>
      <c r="D227" t="str">
        <f t="shared" si="3"/>
        <v xml:space="preserve">COMMENT ON COLUMN PAYMENT.AMOUNT_PAID IS 'Check Field'; </v>
      </c>
    </row>
    <row r="228" spans="1:4" x14ac:dyDescent="0.25">
      <c r="A228" t="s">
        <v>1149</v>
      </c>
      <c r="B228" t="s">
        <v>2568</v>
      </c>
      <c r="D228" t="str">
        <f t="shared" si="3"/>
        <v xml:space="preserve">COMMENT ON COLUMN PAYMENT.WAIVE_OFF_INVOICE IS 'Check Field'; </v>
      </c>
    </row>
    <row r="229" spans="1:4" x14ac:dyDescent="0.25">
      <c r="A229" t="s">
        <v>200</v>
      </c>
      <c r="B229" t="s">
        <v>1482</v>
      </c>
      <c r="D229" t="str">
        <f t="shared" si="3"/>
        <v xml:space="preserve">COMMENT ON COLUMN PICKUP.ACTIVE_STATUS IS 'Check Field'; </v>
      </c>
    </row>
    <row r="230" spans="1:4" x14ac:dyDescent="0.25">
      <c r="A230" t="s">
        <v>200</v>
      </c>
      <c r="B230" t="s">
        <v>2580</v>
      </c>
      <c r="D230" t="str">
        <f t="shared" si="3"/>
        <v xml:space="preserve">COMMENT ON COLUMN PICKUP.PICKED IS 'Check Field'; </v>
      </c>
    </row>
    <row r="231" spans="1:4" x14ac:dyDescent="0.25">
      <c r="A231" t="s">
        <v>1153</v>
      </c>
      <c r="B231" t="s">
        <v>1482</v>
      </c>
      <c r="D231" t="str">
        <f t="shared" si="3"/>
        <v xml:space="preserve">COMMENT ON COLUMN PLEDGEE.ACTIVE_STATUS IS 'Check Field'; </v>
      </c>
    </row>
    <row r="232" spans="1:4" x14ac:dyDescent="0.25">
      <c r="A232" t="s">
        <v>1156</v>
      </c>
      <c r="B232" t="s">
        <v>1482</v>
      </c>
      <c r="D232" t="str">
        <f t="shared" si="3"/>
        <v xml:space="preserve">COMMENT ON COLUMN PNR_DISPOSAL_DATA.ACTIVE_STATUS IS 'Check Field'; </v>
      </c>
    </row>
    <row r="233" spans="1:4" x14ac:dyDescent="0.25">
      <c r="A233" t="s">
        <v>1157</v>
      </c>
      <c r="B233" t="s">
        <v>1097</v>
      </c>
      <c r="D233" t="str">
        <f t="shared" si="3"/>
        <v xml:space="preserve">COMMENT ON COLUMN PNR_REPORT_STATUS.LEASE_STATUS IS 'Check Field'; </v>
      </c>
    </row>
    <row r="234" spans="1:4" x14ac:dyDescent="0.25">
      <c r="A234" t="s">
        <v>1159</v>
      </c>
      <c r="B234" t="s">
        <v>1482</v>
      </c>
      <c r="D234" t="str">
        <f t="shared" si="3"/>
        <v xml:space="preserve">COMMENT ON COLUMN POOL_MASTER.ACTIVE_STATUS IS 'Check Field'; </v>
      </c>
    </row>
    <row r="235" spans="1:4" x14ac:dyDescent="0.25">
      <c r="A235" t="s">
        <v>1162</v>
      </c>
      <c r="B235" t="s">
        <v>1482</v>
      </c>
      <c r="D235" t="str">
        <f t="shared" si="3"/>
        <v xml:space="preserve">COMMENT ON COLUMN PORT_STRATEGY_CODE.ACTIVE_STATUS IS 'Check Field'; </v>
      </c>
    </row>
    <row r="236" spans="1:4" x14ac:dyDescent="0.25">
      <c r="A236" t="s">
        <v>1167</v>
      </c>
      <c r="B236" t="s">
        <v>1686</v>
      </c>
      <c r="D236" t="str">
        <f t="shared" si="3"/>
        <v xml:space="preserve">COMMENT ON COLUMN PRICE_DETAIL.CANCEL_FLAG IS 'Check Field'; </v>
      </c>
    </row>
    <row r="237" spans="1:4" x14ac:dyDescent="0.25">
      <c r="A237" t="s">
        <v>1172</v>
      </c>
      <c r="B237" t="s">
        <v>1482</v>
      </c>
      <c r="D237" t="str">
        <f t="shared" si="3"/>
        <v xml:space="preserve">COMMENT ON COLUMN PURCHASE_BY.ACTIVE_STATUS IS 'Check Field'; </v>
      </c>
    </row>
    <row r="238" spans="1:4" x14ac:dyDescent="0.25">
      <c r="A238" t="s">
        <v>1173</v>
      </c>
      <c r="B238" t="s">
        <v>1482</v>
      </c>
      <c r="D238" t="str">
        <f t="shared" si="3"/>
        <v xml:space="preserve">COMMENT ON COLUMN PURCHASE_FROM.ACTIVE_STATUS IS 'Check Field'; </v>
      </c>
    </row>
    <row r="239" spans="1:4" x14ac:dyDescent="0.25">
      <c r="A239" t="s">
        <v>1175</v>
      </c>
      <c r="B239" t="s">
        <v>1482</v>
      </c>
      <c r="D239" t="str">
        <f t="shared" si="3"/>
        <v xml:space="preserve">COMMENT ON COLUMN PURCHASE_ORDER.ACTIVE_STATUS IS 'Check Field'; </v>
      </c>
    </row>
    <row r="240" spans="1:4" x14ac:dyDescent="0.25">
      <c r="A240" t="s">
        <v>1175</v>
      </c>
      <c r="B240" t="s">
        <v>2644</v>
      </c>
      <c r="D240" t="str">
        <f t="shared" si="3"/>
        <v xml:space="preserve">COMMENT ON COLUMN PURCHASE_ORDER.COST_TARIFF_EDIT IS 'Check Field'; </v>
      </c>
    </row>
    <row r="241" spans="1:4" x14ac:dyDescent="0.25">
      <c r="A241" t="s">
        <v>1175</v>
      </c>
      <c r="B241" t="s">
        <v>2388</v>
      </c>
      <c r="D241" t="str">
        <f t="shared" si="3"/>
        <v xml:space="preserve">COMMENT ON COLUMN PURCHASE_ORDER.WORK_FLOW_FLAG IS 'Check Field'; </v>
      </c>
    </row>
    <row r="242" spans="1:4" x14ac:dyDescent="0.25">
      <c r="A242" t="s">
        <v>1178</v>
      </c>
      <c r="B242" t="s">
        <v>1482</v>
      </c>
      <c r="D242" t="str">
        <f t="shared" si="3"/>
        <v xml:space="preserve">COMMENT ON COLUMN PURCHASE_TYPE.ACTIVE_STATUS IS 'Check Field'; </v>
      </c>
    </row>
    <row r="243" spans="1:4" x14ac:dyDescent="0.25">
      <c r="A243" t="s">
        <v>1180</v>
      </c>
      <c r="B243" t="s">
        <v>2664</v>
      </c>
      <c r="D243" t="str">
        <f t="shared" si="3"/>
        <v xml:space="preserve">COMMENT ON COLUMN QUERY_FIELD.IS_CUSTOM IS 'Check Field'; </v>
      </c>
    </row>
    <row r="244" spans="1:4" x14ac:dyDescent="0.25">
      <c r="A244" t="s">
        <v>1180</v>
      </c>
      <c r="B244" t="s">
        <v>2663</v>
      </c>
      <c r="D244" t="str">
        <f t="shared" si="3"/>
        <v xml:space="preserve">COMMENT ON COLUMN QUERY_FIELD.IS_DISPLAY IS 'Check Field'; </v>
      </c>
    </row>
    <row r="245" spans="1:4" x14ac:dyDescent="0.25">
      <c r="A245" t="s">
        <v>1180</v>
      </c>
      <c r="B245" t="s">
        <v>2662</v>
      </c>
      <c r="D245" t="str">
        <f t="shared" si="3"/>
        <v xml:space="preserve">COMMENT ON COLUMN QUERY_FIELD.IS_FILTER IS 'Check Field'; </v>
      </c>
    </row>
    <row r="246" spans="1:4" x14ac:dyDescent="0.25">
      <c r="A246" t="s">
        <v>1180</v>
      </c>
      <c r="B246" t="s">
        <v>2661</v>
      </c>
      <c r="D246" t="str">
        <f t="shared" si="3"/>
        <v xml:space="preserve">COMMENT ON COLUMN QUERY_FIELD.IS_GROUP_BY IS 'Check Field'; </v>
      </c>
    </row>
    <row r="247" spans="1:4" x14ac:dyDescent="0.25">
      <c r="A247" t="s">
        <v>1180</v>
      </c>
      <c r="B247" t="s">
        <v>2660</v>
      </c>
      <c r="D247" t="str">
        <f t="shared" si="3"/>
        <v xml:space="preserve">COMMENT ON COLUMN QUERY_FIELD.IS_REPORT_GROUP_BY IS 'Check Field'; </v>
      </c>
    </row>
    <row r="248" spans="1:4" x14ac:dyDescent="0.25">
      <c r="A248" t="s">
        <v>1180</v>
      </c>
      <c r="B248" t="s">
        <v>2659</v>
      </c>
      <c r="D248" t="str">
        <f t="shared" si="3"/>
        <v xml:space="preserve">COMMENT ON COLUMN QUERY_FIELD.IS_REPORT_PARAM IS 'Check Field'; </v>
      </c>
    </row>
    <row r="249" spans="1:4" x14ac:dyDescent="0.25">
      <c r="A249" t="s">
        <v>1180</v>
      </c>
      <c r="B249" t="s">
        <v>2658</v>
      </c>
      <c r="D249" t="str">
        <f t="shared" si="3"/>
        <v xml:space="preserve">COMMENT ON COLUMN QUERY_FIELD.PRE_CONDITIONED IS 'Check Field'; </v>
      </c>
    </row>
    <row r="250" spans="1:4" x14ac:dyDescent="0.25">
      <c r="A250" t="s">
        <v>1183</v>
      </c>
      <c r="B250" t="s">
        <v>1482</v>
      </c>
      <c r="D250" t="str">
        <f t="shared" si="3"/>
        <v xml:space="preserve">COMMENT ON COLUMN RANGE_TYPE.ACTIVE_STATUS IS 'Check Field'; </v>
      </c>
    </row>
    <row r="251" spans="1:4" x14ac:dyDescent="0.25">
      <c r="A251" t="s">
        <v>1191</v>
      </c>
      <c r="B251" t="s">
        <v>2706</v>
      </c>
      <c r="D251" t="str">
        <f t="shared" si="3"/>
        <v xml:space="preserve">COMMENT ON COLUMN RED_AUTH_CONFIG.EDIT_STATUS IS 'Check Field'; </v>
      </c>
    </row>
    <row r="252" spans="1:4" x14ac:dyDescent="0.25">
      <c r="A252" t="s">
        <v>1191</v>
      </c>
      <c r="B252" t="s">
        <v>2710</v>
      </c>
      <c r="D252" t="str">
        <f t="shared" si="3"/>
        <v xml:space="preserve">COMMENT ON COLUMN RED_AUTH_CONFIG.REDEL_MAIL_NOTE IS 'Check Field'; </v>
      </c>
    </row>
    <row r="253" spans="1:4" x14ac:dyDescent="0.25">
      <c r="A253" t="s">
        <v>1191</v>
      </c>
      <c r="B253" t="s">
        <v>2712</v>
      </c>
      <c r="D253" t="str">
        <f t="shared" si="3"/>
        <v xml:space="preserve">COMMENT ON COLUMN RED_AUTH_CONFIG.MONTHLY_OUTSTANDING_CAP IS 'Check Field'; </v>
      </c>
    </row>
    <row r="254" spans="1:4" x14ac:dyDescent="0.25">
      <c r="A254" t="s">
        <v>1189</v>
      </c>
      <c r="B254" t="s">
        <v>2688</v>
      </c>
      <c r="D254" t="str">
        <f t="shared" si="3"/>
        <v xml:space="preserve">COMMENT ON COLUMN REDEL_AUTH.RA_SUBMITTED IS 'Check Field'; </v>
      </c>
    </row>
    <row r="255" spans="1:4" x14ac:dyDescent="0.25">
      <c r="A255" t="s">
        <v>1189</v>
      </c>
      <c r="B255" t="s">
        <v>1482</v>
      </c>
      <c r="D255" t="str">
        <f t="shared" si="3"/>
        <v xml:space="preserve">COMMENT ON COLUMN REDEL_AUTH.ACTIVE_STATUS IS 'Check Field'; </v>
      </c>
    </row>
    <row r="256" spans="1:4" x14ac:dyDescent="0.25">
      <c r="A256" t="s">
        <v>443</v>
      </c>
      <c r="B256" t="s">
        <v>2704</v>
      </c>
      <c r="D256" t="str">
        <f t="shared" si="3"/>
        <v xml:space="preserve">COMMENT ON COLUMN REDEL_AUTH_DETAIL.ACTIVE_CONTAINER IS 'Check Field'; </v>
      </c>
    </row>
    <row r="257" spans="1:4" x14ac:dyDescent="0.25">
      <c r="A257" t="s">
        <v>443</v>
      </c>
      <c r="B257" t="s">
        <v>2702</v>
      </c>
      <c r="D257" t="str">
        <f t="shared" si="3"/>
        <v xml:space="preserve">COMMENT ON COLUMN REDEL_AUTH_DETAIL.REDELED IS 'Check Field'; </v>
      </c>
    </row>
    <row r="258" spans="1:4" x14ac:dyDescent="0.25">
      <c r="A258" t="s">
        <v>443</v>
      </c>
      <c r="B258" t="s">
        <v>2701</v>
      </c>
      <c r="D258" t="str">
        <f t="shared" ref="D258:D321" si="4" xml:space="preserve"> CONCATENATE("COMMENT ON COLUMN ",A258,".",B258," IS 'Check Field",F258,"'; ")</f>
        <v xml:space="preserve">COMMENT ON COLUMN REDEL_AUTH_DETAIL.WITH_PENALTY IS 'Check Field'; </v>
      </c>
    </row>
    <row r="259" spans="1:4" x14ac:dyDescent="0.25">
      <c r="A259" t="s">
        <v>1192</v>
      </c>
      <c r="B259" t="s">
        <v>1482</v>
      </c>
      <c r="D259" t="str">
        <f t="shared" si="4"/>
        <v xml:space="preserve">COMMENT ON COLUMN REGION.ACTIVE_STATUS IS 'Check Field'; </v>
      </c>
    </row>
    <row r="260" spans="1:4" x14ac:dyDescent="0.25">
      <c r="A260" t="s">
        <v>1194</v>
      </c>
      <c r="B260" t="s">
        <v>1482</v>
      </c>
      <c r="D260" t="str">
        <f t="shared" si="4"/>
        <v xml:space="preserve">COMMENT ON COLUMN RENTAL_CHARGE_TYPE.ACTIVE_STATUS IS 'Check Field'; </v>
      </c>
    </row>
    <row r="261" spans="1:4" x14ac:dyDescent="0.25">
      <c r="A261" t="s">
        <v>1195</v>
      </c>
      <c r="B261" t="s">
        <v>1482</v>
      </c>
      <c r="D261" t="str">
        <f t="shared" si="4"/>
        <v xml:space="preserve">COMMENT ON COLUMN REPAIR_AGAIN.ACTIVE_STATUS IS 'Check Field'; </v>
      </c>
    </row>
    <row r="262" spans="1:4" x14ac:dyDescent="0.25">
      <c r="A262" t="s">
        <v>1196</v>
      </c>
      <c r="B262" t="s">
        <v>1482</v>
      </c>
      <c r="D262" t="str">
        <f t="shared" si="4"/>
        <v xml:space="preserve">COMMENT ON COLUMN REPAIR_BILLING_HISTORY.ACTIVE_STATUS IS 'Check Field'; </v>
      </c>
    </row>
    <row r="263" spans="1:4" x14ac:dyDescent="0.25">
      <c r="A263" t="s">
        <v>1196</v>
      </c>
      <c r="B263" t="s">
        <v>1645</v>
      </c>
      <c r="D263" t="str">
        <f t="shared" si="4"/>
        <v xml:space="preserve">COMMENT ON COLUMN REPAIR_BILLING_HISTORY.BILLED IS 'Check Field'; </v>
      </c>
    </row>
    <row r="264" spans="1:4" x14ac:dyDescent="0.25">
      <c r="A264" t="s">
        <v>1196</v>
      </c>
      <c r="B264" t="s">
        <v>2722</v>
      </c>
      <c r="D264" t="str">
        <f t="shared" si="4"/>
        <v xml:space="preserve">COMMENT ON COLUMN REPAIR_BILLING_HISTORY.CREDITED IS 'Check Field'; </v>
      </c>
    </row>
    <row r="265" spans="1:4" x14ac:dyDescent="0.25">
      <c r="A265" t="s">
        <v>1196</v>
      </c>
      <c r="B265" t="s">
        <v>2721</v>
      </c>
      <c r="D265" t="str">
        <f t="shared" si="4"/>
        <v xml:space="preserve">COMMENT ON COLUMN REPAIR_BILLING_HISTORY.REPAIR_RE_BILL IS 'Check Field'; </v>
      </c>
    </row>
    <row r="266" spans="1:4" x14ac:dyDescent="0.25">
      <c r="A266" t="s">
        <v>1197</v>
      </c>
      <c r="B266" t="s">
        <v>1482</v>
      </c>
      <c r="D266" t="str">
        <f t="shared" si="4"/>
        <v xml:space="preserve">COMMENT ON COLUMN REPAIR_CODE.ACTIVE_STATUS IS 'Check Field'; </v>
      </c>
    </row>
    <row r="267" spans="1:4" x14ac:dyDescent="0.25">
      <c r="A267" t="s">
        <v>1198</v>
      </c>
      <c r="B267" t="s">
        <v>1482</v>
      </c>
      <c r="D267" t="str">
        <f t="shared" si="4"/>
        <v xml:space="preserve">COMMENT ON COLUMN REPAIR_COMPLETE.ACTIVE_STATUS IS 'Check Field'; </v>
      </c>
    </row>
    <row r="268" spans="1:4" x14ac:dyDescent="0.25">
      <c r="A268" t="s">
        <v>1199</v>
      </c>
      <c r="B268" t="s">
        <v>2742</v>
      </c>
      <c r="D268" t="str">
        <f t="shared" si="4"/>
        <v xml:space="preserve">COMMENT ON COLUMN REPAIR_ESTIMATE.DEPOT_PERFORM IS 'Check Field'; </v>
      </c>
    </row>
    <row r="269" spans="1:4" x14ac:dyDescent="0.25">
      <c r="A269" t="s">
        <v>1199</v>
      </c>
      <c r="B269" t="s">
        <v>2752</v>
      </c>
      <c r="D269" t="str">
        <f t="shared" si="4"/>
        <v xml:space="preserve">COMMENT ON COLUMN REPAIR_ESTIMATE.MANUAL_ESTIMATE IS 'Check Field'; </v>
      </c>
    </row>
    <row r="270" spans="1:4" x14ac:dyDescent="0.25">
      <c r="A270" t="s">
        <v>1199</v>
      </c>
      <c r="B270" t="s">
        <v>1821</v>
      </c>
      <c r="D270" t="str">
        <f t="shared" si="4"/>
        <v xml:space="preserve">COMMENT ON COLUMN REPAIR_ESTIMATE.SALE IS 'Check Field'; </v>
      </c>
    </row>
    <row r="271" spans="1:4" x14ac:dyDescent="0.25">
      <c r="A271" t="s">
        <v>1199</v>
      </c>
      <c r="B271" t="s">
        <v>2728</v>
      </c>
      <c r="D271" t="str">
        <f t="shared" si="4"/>
        <v xml:space="preserve">COMMENT ON COLUMN REPAIR_ESTIMATE.REPAIR_RE_BILLED IS 'Check Field'; </v>
      </c>
    </row>
    <row r="272" spans="1:4" x14ac:dyDescent="0.25">
      <c r="A272" t="s">
        <v>1199</v>
      </c>
      <c r="B272" t="s">
        <v>2729</v>
      </c>
      <c r="D272" t="str">
        <f t="shared" si="4"/>
        <v xml:space="preserve">COMMENT ON COLUMN REPAIR_ESTIMATE.CARGO_WORTH IS 'Check Field'; </v>
      </c>
    </row>
    <row r="273" spans="1:4" x14ac:dyDescent="0.25">
      <c r="A273" t="s">
        <v>1199</v>
      </c>
      <c r="B273" t="s">
        <v>1482</v>
      </c>
      <c r="D273" t="str">
        <f t="shared" si="4"/>
        <v xml:space="preserve">COMMENT ON COLUMN REPAIR_ESTIMATE.ACTIVE_STATUS IS 'Check Field'; </v>
      </c>
    </row>
    <row r="274" spans="1:4" x14ac:dyDescent="0.25">
      <c r="A274" t="s">
        <v>1199</v>
      </c>
      <c r="B274" t="s">
        <v>2735</v>
      </c>
      <c r="D274" t="str">
        <f t="shared" si="4"/>
        <v xml:space="preserve">COMMENT ON COLUMN REPAIR_ESTIMATE.CAN_REV_EDIT IS 'Check Field'; </v>
      </c>
    </row>
    <row r="275" spans="1:4" x14ac:dyDescent="0.25">
      <c r="A275" t="s">
        <v>1201</v>
      </c>
      <c r="B275" t="s">
        <v>1482</v>
      </c>
      <c r="D275" t="str">
        <f t="shared" si="4"/>
        <v xml:space="preserve">COMMENT ON COLUMN REPAIR_LOCATION.ACTIVE_STATUS IS 'Check Field'; </v>
      </c>
    </row>
    <row r="276" spans="1:4" x14ac:dyDescent="0.25">
      <c r="A276" t="s">
        <v>1202</v>
      </c>
      <c r="B276" t="s">
        <v>1482</v>
      </c>
      <c r="D276" t="str">
        <f t="shared" si="4"/>
        <v xml:space="preserve">COMMENT ON COLUMN REPAIR_RE_BILLING.ACTIVE_STATUS IS 'Check Field'; </v>
      </c>
    </row>
    <row r="277" spans="1:4" x14ac:dyDescent="0.25">
      <c r="A277" t="s">
        <v>1204</v>
      </c>
      <c r="B277" t="s">
        <v>1482</v>
      </c>
      <c r="D277" t="str">
        <f t="shared" si="4"/>
        <v xml:space="preserve">COMMENT ON COLUMN REPORT_NAME.ACTIVE_STATUS IS 'Check Field'; </v>
      </c>
    </row>
    <row r="278" spans="1:4" x14ac:dyDescent="0.25">
      <c r="A278" t="s">
        <v>1207</v>
      </c>
      <c r="B278" t="s">
        <v>1482</v>
      </c>
      <c r="D278" t="str">
        <f t="shared" si="4"/>
        <v xml:space="preserve">COMMENT ON COLUMN REPORT_TYPE.ACTIVE_STATUS IS 'Check Field'; </v>
      </c>
    </row>
    <row r="279" spans="1:4" x14ac:dyDescent="0.25">
      <c r="A279" t="s">
        <v>1209</v>
      </c>
      <c r="B279" t="s">
        <v>1482</v>
      </c>
      <c r="D279" t="str">
        <f t="shared" si="4"/>
        <v xml:space="preserve">COMMENT ON COLUMN RESPONSIBLE_PARTY.ACTIVE_STATUS IS 'Check Field'; </v>
      </c>
    </row>
    <row r="280" spans="1:4" x14ac:dyDescent="0.25">
      <c r="A280" t="s">
        <v>1212</v>
      </c>
      <c r="B280" t="s">
        <v>1482</v>
      </c>
      <c r="D280" t="str">
        <f t="shared" si="4"/>
        <v xml:space="preserve">COMMENT ON COLUMN ROLE_INFO.ACTIVE_STATUS IS 'Check Field'; </v>
      </c>
    </row>
    <row r="281" spans="1:4" x14ac:dyDescent="0.25">
      <c r="A281" t="s">
        <v>1213</v>
      </c>
      <c r="B281" t="s">
        <v>1482</v>
      </c>
      <c r="D281" t="str">
        <f t="shared" si="4"/>
        <v xml:space="preserve">COMMENT ON COLUMN SALE_CONDITION.ACTIVE_STATUS IS 'Check Field'; </v>
      </c>
    </row>
    <row r="282" spans="1:4" x14ac:dyDescent="0.25">
      <c r="A282" t="s">
        <v>1214</v>
      </c>
      <c r="B282" t="s">
        <v>2770</v>
      </c>
      <c r="D282" t="str">
        <f t="shared" si="4"/>
        <v xml:space="preserve">COMMENT ON COLUMN SALE_CONFIG.ADD_CONTAINER IS 'Check Field'; </v>
      </c>
    </row>
    <row r="283" spans="1:4" x14ac:dyDescent="0.25">
      <c r="A283" t="s">
        <v>1214</v>
      </c>
      <c r="B283" t="s">
        <v>2765</v>
      </c>
      <c r="D283" t="str">
        <f t="shared" si="4"/>
        <v xml:space="preserve">COMMENT ON COLUMN SALE_CONFIG.CON_FR_LESSOR IS 'Check Field'; </v>
      </c>
    </row>
    <row r="284" spans="1:4" x14ac:dyDescent="0.25">
      <c r="A284" t="s">
        <v>1217</v>
      </c>
      <c r="B284" t="s">
        <v>1482</v>
      </c>
      <c r="D284" t="str">
        <f t="shared" si="4"/>
        <v xml:space="preserve">COMMENT ON COLUMN SALE_GATE_OUT.ACTIVE_STATUS IS 'Check Field'; </v>
      </c>
    </row>
    <row r="285" spans="1:4" x14ac:dyDescent="0.25">
      <c r="A285" t="s">
        <v>1219</v>
      </c>
      <c r="B285" t="s">
        <v>2329</v>
      </c>
      <c r="D285" t="str">
        <f t="shared" si="4"/>
        <v xml:space="preserve">COMMENT ON COLUMN SALE_INVOICE.PAID IS 'Check Field'; </v>
      </c>
    </row>
    <row r="286" spans="1:4" x14ac:dyDescent="0.25">
      <c r="A286" t="s">
        <v>1221</v>
      </c>
      <c r="B286" t="s">
        <v>2793</v>
      </c>
      <c r="D286" t="str">
        <f t="shared" si="4"/>
        <v xml:space="preserve">COMMENT ON COLUMN SALE_OFFER.HAND_PB_LESSOR IS 'Check Field'; </v>
      </c>
    </row>
    <row r="287" spans="1:4" x14ac:dyDescent="0.25">
      <c r="A287" t="s">
        <v>1221</v>
      </c>
      <c r="B287" t="s">
        <v>2778</v>
      </c>
      <c r="D287" t="str">
        <f t="shared" si="4"/>
        <v xml:space="preserve">COMMENT ON COLUMN SALE_OFFER.INVOICED IS 'Check Field'; </v>
      </c>
    </row>
    <row r="288" spans="1:4" x14ac:dyDescent="0.25">
      <c r="A288" t="s">
        <v>1221</v>
      </c>
      <c r="B288" t="s">
        <v>2388</v>
      </c>
      <c r="D288" t="str">
        <f t="shared" si="4"/>
        <v xml:space="preserve">COMMENT ON COLUMN SALE_OFFER.WORK_FLOW_FLAG IS 'Check Field'; </v>
      </c>
    </row>
    <row r="289" spans="1:4" x14ac:dyDescent="0.25">
      <c r="A289" t="s">
        <v>1223</v>
      </c>
      <c r="B289" t="s">
        <v>1482</v>
      </c>
      <c r="D289" t="str">
        <f t="shared" si="4"/>
        <v xml:space="preserve">COMMENT ON COLUMN SALVAGE_TYPE.ACTIVE_STATUS IS 'Check Field'; </v>
      </c>
    </row>
    <row r="290" spans="1:4" x14ac:dyDescent="0.25">
      <c r="A290" t="s">
        <v>1225</v>
      </c>
      <c r="B290" t="s">
        <v>1482</v>
      </c>
      <c r="D290" t="str">
        <f t="shared" si="4"/>
        <v xml:space="preserve">COMMENT ON COLUMN SCHEME.ACTIVE_STATUS IS 'Check Field'; </v>
      </c>
    </row>
    <row r="291" spans="1:4" x14ac:dyDescent="0.25">
      <c r="A291" t="s">
        <v>1228</v>
      </c>
      <c r="B291" t="s">
        <v>2813</v>
      </c>
      <c r="D291" t="str">
        <f t="shared" si="4"/>
        <v xml:space="preserve">COMMENT ON COLUMN SECTION_ACCESS.SECTION_HIDE_DISABLED IS 'Check Field'; </v>
      </c>
    </row>
    <row r="292" spans="1:4" x14ac:dyDescent="0.25">
      <c r="A292" t="s">
        <v>1228</v>
      </c>
      <c r="B292" t="s">
        <v>2811</v>
      </c>
      <c r="D292" t="str">
        <f t="shared" si="4"/>
        <v xml:space="preserve">COMMENT ON COLUMN SECTION_ACCESS.SECTION_READ_ONLY_DISABLED IS 'Check Field'; </v>
      </c>
    </row>
    <row r="293" spans="1:4" x14ac:dyDescent="0.25">
      <c r="A293" t="s">
        <v>1229</v>
      </c>
      <c r="B293" t="s">
        <v>2816</v>
      </c>
      <c r="D293" t="str">
        <f t="shared" si="4"/>
        <v xml:space="preserve">COMMENT ON COLUMN SECTION_RIGHT.SECTION_HIDE IS 'Check Field'; </v>
      </c>
    </row>
    <row r="294" spans="1:4" x14ac:dyDescent="0.25">
      <c r="A294" t="s">
        <v>1229</v>
      </c>
      <c r="B294" t="s">
        <v>2815</v>
      </c>
      <c r="D294" t="str">
        <f t="shared" si="4"/>
        <v xml:space="preserve">COMMENT ON COLUMN SECTION_RIGHT.SECTION_READ_ONLY IS 'Check Field'; </v>
      </c>
    </row>
    <row r="295" spans="1:4" x14ac:dyDescent="0.25">
      <c r="A295" t="s">
        <v>1232</v>
      </c>
      <c r="B295" t="s">
        <v>1482</v>
      </c>
      <c r="D295" t="str">
        <f t="shared" si="4"/>
        <v xml:space="preserve">COMMENT ON COLUMN SERVICE_ENABLER.ACTIVE_STATUS IS 'Check Field'; </v>
      </c>
    </row>
    <row r="296" spans="1:4" x14ac:dyDescent="0.25">
      <c r="A296" t="s">
        <v>1234</v>
      </c>
      <c r="B296" t="s">
        <v>1482</v>
      </c>
      <c r="D296" t="str">
        <f t="shared" si="4"/>
        <v xml:space="preserve">COMMENT ON COLUMN SIZE_TYPE_DEPRECIATION.ACTIVE_STATUS IS 'Check Field'; </v>
      </c>
    </row>
    <row r="297" spans="1:4" x14ac:dyDescent="0.25">
      <c r="A297" t="s">
        <v>1244</v>
      </c>
      <c r="B297" t="s">
        <v>1482</v>
      </c>
      <c r="D297" t="str">
        <f t="shared" si="4"/>
        <v xml:space="preserve">COMMENT ON COLUMN SPECIAL_OFFER.ACTIVE_STATUS IS 'Check Field'; </v>
      </c>
    </row>
    <row r="298" spans="1:4" x14ac:dyDescent="0.25">
      <c r="A298" t="s">
        <v>1244</v>
      </c>
      <c r="B298" t="s">
        <v>2832</v>
      </c>
      <c r="D298" t="str">
        <f t="shared" si="4"/>
        <v xml:space="preserve">COMMENT ON COLUMN SPECIAL_OFFER.COMBINED_OFFER IS 'Check Field'; </v>
      </c>
    </row>
    <row r="299" spans="1:4" x14ac:dyDescent="0.25">
      <c r="A299" t="s">
        <v>1245</v>
      </c>
      <c r="B299" t="s">
        <v>1482</v>
      </c>
      <c r="D299" t="str">
        <f t="shared" si="4"/>
        <v xml:space="preserve">COMMENT ON COLUMN SUB_FEATURE.ACTIVE_STATUS IS 'Check Field'; </v>
      </c>
    </row>
    <row r="300" spans="1:4" x14ac:dyDescent="0.25">
      <c r="A300" t="s">
        <v>1245</v>
      </c>
      <c r="B300" t="s">
        <v>2294</v>
      </c>
      <c r="D300" t="str">
        <f t="shared" si="4"/>
        <v xml:space="preserve">COMMENT ON COLUMN SUB_FEATURE.CARGO_INFO IS 'Check Field'; </v>
      </c>
    </row>
    <row r="301" spans="1:4" x14ac:dyDescent="0.25">
      <c r="A301" t="s">
        <v>1245</v>
      </c>
      <c r="B301" t="s">
        <v>1752</v>
      </c>
      <c r="D301" t="str">
        <f t="shared" si="4"/>
        <v xml:space="preserve">COMMENT ON COLUMN SUB_FEATURE.PTI IS 'Check Field'; </v>
      </c>
    </row>
    <row r="302" spans="1:4" x14ac:dyDescent="0.25">
      <c r="A302" t="s">
        <v>1246</v>
      </c>
      <c r="B302" t="s">
        <v>1482</v>
      </c>
      <c r="D302" t="str">
        <f t="shared" si="4"/>
        <v xml:space="preserve">COMMENT ON COLUMN SUB_TAX.ACTIVE_STATUS IS 'Check Field'; </v>
      </c>
    </row>
    <row r="303" spans="1:4" x14ac:dyDescent="0.25">
      <c r="A303" t="s">
        <v>1251</v>
      </c>
      <c r="B303" t="s">
        <v>1482</v>
      </c>
      <c r="D303" t="str">
        <f t="shared" si="4"/>
        <v xml:space="preserve">COMMENT ON COLUMN SURVEY_DETAIL.ACTIVE_STATUS IS 'Check Field'; </v>
      </c>
    </row>
    <row r="304" spans="1:4" x14ac:dyDescent="0.25">
      <c r="A304" t="s">
        <v>1252</v>
      </c>
      <c r="B304" t="s">
        <v>1482</v>
      </c>
      <c r="D304" t="str">
        <f t="shared" si="4"/>
        <v xml:space="preserve">COMMENT ON COLUMN SURVEY_TYPE.ACTIVE_STATUS IS 'Check Field'; </v>
      </c>
    </row>
    <row r="305" spans="1:4" x14ac:dyDescent="0.25">
      <c r="A305" t="s">
        <v>1247</v>
      </c>
      <c r="B305" t="s">
        <v>1482</v>
      </c>
      <c r="D305" t="str">
        <f t="shared" si="4"/>
        <v xml:space="preserve">COMMENT ON COLUMN SURVEYOR.ACTIVE_STATUS IS 'Check Field'; </v>
      </c>
    </row>
    <row r="306" spans="1:4" x14ac:dyDescent="0.25">
      <c r="A306" t="s">
        <v>1247</v>
      </c>
      <c r="B306" t="s">
        <v>1518</v>
      </c>
      <c r="D306" t="str">
        <f t="shared" si="4"/>
        <v xml:space="preserve">COMMENT ON COLUMN SURVEYOR.SAME_ASHQ IS 'Check Field'; </v>
      </c>
    </row>
    <row r="307" spans="1:4" x14ac:dyDescent="0.25">
      <c r="A307" t="s">
        <v>1253</v>
      </c>
      <c r="B307" t="s">
        <v>2856</v>
      </c>
      <c r="D307" t="str">
        <f t="shared" si="4"/>
        <v xml:space="preserve">COMMENT ON COLUMN SYSTEM_CONFIGURATION.ARCHIVE_RECORD IS 'Check Field'; </v>
      </c>
    </row>
    <row r="308" spans="1:4" x14ac:dyDescent="0.25">
      <c r="A308" t="s">
        <v>1253</v>
      </c>
      <c r="B308" t="s">
        <v>2857</v>
      </c>
      <c r="D308" t="str">
        <f t="shared" si="4"/>
        <v xml:space="preserve">COMMENT ON COLUMN SYSTEM_CONFIGURATION.AUTO_REFRESH IS 'Check Field'; </v>
      </c>
    </row>
    <row r="309" spans="1:4" x14ac:dyDescent="0.25">
      <c r="A309" t="s">
        <v>1253</v>
      </c>
      <c r="B309" t="s">
        <v>2859</v>
      </c>
      <c r="D309" t="str">
        <f t="shared" si="4"/>
        <v xml:space="preserve">COMMENT ON COLUMN SYSTEM_CONFIGURATION.CHECK_DIGIT_VALID IS 'Check Field'; </v>
      </c>
    </row>
    <row r="310" spans="1:4" x14ac:dyDescent="0.25">
      <c r="A310" t="s">
        <v>1253</v>
      </c>
      <c r="B310" t="s">
        <v>2861</v>
      </c>
      <c r="D310" t="str">
        <f t="shared" si="4"/>
        <v xml:space="preserve">COMMENT ON COLUMN SYSTEM_CONFIGURATION.CUSTOM_EQ_CODE IS 'Check Field'; </v>
      </c>
    </row>
    <row r="311" spans="1:4" x14ac:dyDescent="0.25">
      <c r="A311" t="s">
        <v>1254</v>
      </c>
      <c r="B311" t="s">
        <v>1482</v>
      </c>
      <c r="D311" t="str">
        <f t="shared" si="4"/>
        <v xml:space="preserve">COMMENT ON COLUMN TANK_TEST.ACTIVE_STATUS IS 'Check Field'; </v>
      </c>
    </row>
    <row r="312" spans="1:4" x14ac:dyDescent="0.25">
      <c r="A312" t="s">
        <v>1257</v>
      </c>
      <c r="B312" t="s">
        <v>1482</v>
      </c>
      <c r="D312" t="str">
        <f t="shared" si="4"/>
        <v xml:space="preserve">COMMENT ON COLUMN TAX.ACTIVE_STATUS IS 'Check Field'; </v>
      </c>
    </row>
    <row r="313" spans="1:4" x14ac:dyDescent="0.25">
      <c r="A313" t="s">
        <v>1258</v>
      </c>
      <c r="B313" t="s">
        <v>1482</v>
      </c>
      <c r="D313" t="str">
        <f t="shared" si="4"/>
        <v xml:space="preserve">COMMENT ON COLUMN TAX_TYPE.ACTIVE_STATUS IS 'Check Field'; </v>
      </c>
    </row>
    <row r="314" spans="1:4" x14ac:dyDescent="0.25">
      <c r="A314" t="s">
        <v>1259</v>
      </c>
      <c r="B314" t="s">
        <v>2897</v>
      </c>
      <c r="D314" t="str">
        <f t="shared" si="4"/>
        <v xml:space="preserve">COMMENT ON COLUMN TECHNICAL_SPECIFICATION.PART_LOW IS 'Check Field'; </v>
      </c>
    </row>
    <row r="315" spans="1:4" x14ac:dyDescent="0.25">
      <c r="A315" t="s">
        <v>1259</v>
      </c>
      <c r="B315" t="s">
        <v>2903</v>
      </c>
      <c r="D315" t="str">
        <f t="shared" si="4"/>
        <v xml:space="preserve">COMMENT ON COLUMN TECHNICAL_SPECIFICATION.REM_MON IS 'Check Field'; </v>
      </c>
    </row>
    <row r="316" spans="1:4" x14ac:dyDescent="0.25">
      <c r="A316" t="s">
        <v>1259</v>
      </c>
      <c r="B316" t="s">
        <v>2913</v>
      </c>
      <c r="D316" t="str">
        <f t="shared" si="4"/>
        <v xml:space="preserve">COMMENT ON COLUMN TECHNICAL_SPECIFICATION.TOP_OUTLET IS 'Check Field'; </v>
      </c>
    </row>
    <row r="317" spans="1:4" x14ac:dyDescent="0.25">
      <c r="A317" t="s">
        <v>1259</v>
      </c>
      <c r="B317" t="s">
        <v>2914</v>
      </c>
      <c r="D317" t="str">
        <f t="shared" si="4"/>
        <v xml:space="preserve">COMMENT ON COLUMN TECHNICAL_SPECIFICATION.TRANSFRESH IS 'Check Field'; </v>
      </c>
    </row>
    <row r="318" spans="1:4" x14ac:dyDescent="0.25">
      <c r="A318" t="s">
        <v>1259</v>
      </c>
      <c r="B318" t="s">
        <v>2915</v>
      </c>
      <c r="D318" t="str">
        <f t="shared" si="4"/>
        <v xml:space="preserve">COMMENT ON COLUMN TECHNICAL_SPECIFICATION.USDA_APPROVAL IS 'Check Field'; </v>
      </c>
    </row>
    <row r="319" spans="1:4" x14ac:dyDescent="0.25">
      <c r="A319" t="s">
        <v>1259</v>
      </c>
      <c r="B319" t="s">
        <v>1482</v>
      </c>
      <c r="D319" t="str">
        <f t="shared" si="4"/>
        <v xml:space="preserve">COMMENT ON COLUMN TECHNICAL_SPECIFICATION.ACTIVE_STATUS IS 'Check Field'; </v>
      </c>
    </row>
    <row r="320" spans="1:4" x14ac:dyDescent="0.25">
      <c r="A320" t="s">
        <v>1259</v>
      </c>
      <c r="B320" t="s">
        <v>2920</v>
      </c>
      <c r="D320" t="str">
        <f t="shared" si="4"/>
        <v xml:space="preserve">COMMENT ON COLUMN TECHNICAL_SPECIFICATION.AFAM IS 'Check Field'; </v>
      </c>
    </row>
    <row r="321" spans="1:4" x14ac:dyDescent="0.25">
      <c r="A321" t="s">
        <v>1259</v>
      </c>
      <c r="B321" t="s">
        <v>2922</v>
      </c>
      <c r="D321" t="str">
        <f t="shared" si="4"/>
        <v xml:space="preserve">COMMENT ON COLUMN TECHNICAL_SPECIFICATION.BOTTOM_OUTLET IS 'Check Field'; </v>
      </c>
    </row>
    <row r="322" spans="1:4" x14ac:dyDescent="0.25">
      <c r="A322" t="s">
        <v>1259</v>
      </c>
      <c r="B322" t="s">
        <v>2923</v>
      </c>
      <c r="D322" t="str">
        <f t="shared" ref="D322:D361" si="5" xml:space="preserve"> CONCATENATE("COMMENT ON COLUMN ",A322,".",B322," IS 'Check Field",F322,"'; ")</f>
        <v xml:space="preserve">COMMENT ON COLUMN TECHNICAL_SPECIFICATION.CA IS 'Check Field'; </v>
      </c>
    </row>
    <row r="323" spans="1:4" x14ac:dyDescent="0.25">
      <c r="A323" t="s">
        <v>1259</v>
      </c>
      <c r="B323" t="s">
        <v>2928</v>
      </c>
      <c r="D323" t="str">
        <f t="shared" si="5"/>
        <v xml:space="preserve">COMMENT ON COLUMN TECHNICAL_SPECIFICATION.DE_HUM IS 'Check Field'; </v>
      </c>
    </row>
    <row r="324" spans="1:4" x14ac:dyDescent="0.25">
      <c r="A324" t="s">
        <v>1259</v>
      </c>
      <c r="B324" t="s">
        <v>2932</v>
      </c>
      <c r="D324" t="str">
        <f t="shared" si="5"/>
        <v xml:space="preserve">COMMENT ON COLUMN TECHNICAL_SPECIFICATION.DUAL_VOLTAGE IS 'Check Field'; </v>
      </c>
    </row>
    <row r="325" spans="1:4" x14ac:dyDescent="0.25">
      <c r="A325" t="s">
        <v>1259</v>
      </c>
      <c r="B325" t="s">
        <v>2936</v>
      </c>
      <c r="D325" t="str">
        <f t="shared" si="5"/>
        <v xml:space="preserve">COMMENT ON COLUMN TECHNICAL_SPECIFICATION.FLP IS 'Check Field'; </v>
      </c>
    </row>
    <row r="326" spans="1:4" x14ac:dyDescent="0.25">
      <c r="A326" t="s">
        <v>1259</v>
      </c>
      <c r="B326" t="s">
        <v>2938</v>
      </c>
      <c r="D326" t="str">
        <f t="shared" si="5"/>
        <v xml:space="preserve">COMMENT ON COLUMN TECHNICAL_SPECIFICATION.FUSIBLE_LINK IS 'Check Field'; </v>
      </c>
    </row>
    <row r="327" spans="1:4" x14ac:dyDescent="0.25">
      <c r="A327" t="s">
        <v>1261</v>
      </c>
      <c r="B327" t="s">
        <v>1482</v>
      </c>
      <c r="D327" t="str">
        <f t="shared" si="5"/>
        <v xml:space="preserve">COMMENT ON COLUMN TEU_GROUP_LEASE.ACTIVE_STATUS IS 'Check Field'; </v>
      </c>
    </row>
    <row r="328" spans="1:4" x14ac:dyDescent="0.25">
      <c r="A328" t="s">
        <v>1262</v>
      </c>
      <c r="B328" t="s">
        <v>1482</v>
      </c>
      <c r="D328" t="str">
        <f t="shared" si="5"/>
        <v xml:space="preserve">COMMENT ON COLUMN THEME.ACTIVE_STATUS IS 'Check Field'; </v>
      </c>
    </row>
    <row r="329" spans="1:4" x14ac:dyDescent="0.25">
      <c r="A329" t="s">
        <v>1265</v>
      </c>
      <c r="B329" t="s">
        <v>1482</v>
      </c>
      <c r="D329" t="str">
        <f t="shared" si="5"/>
        <v xml:space="preserve">COMMENT ON COLUMN TRADING_PARTNER_TYPE.ACTIVE_STATUS IS 'Check Field'; </v>
      </c>
    </row>
    <row r="330" spans="1:4" x14ac:dyDescent="0.25">
      <c r="A330" t="s">
        <v>1268</v>
      </c>
      <c r="B330" t="s">
        <v>2984</v>
      </c>
      <c r="D330" t="str">
        <f t="shared" si="5"/>
        <v xml:space="preserve">COMMENT ON COLUMN USER_CONFIGURATION.ALLOW_WITHOUT_PENALTY IS 'Check Field'; </v>
      </c>
    </row>
    <row r="331" spans="1:4" x14ac:dyDescent="0.25">
      <c r="A331" t="s">
        <v>1268</v>
      </c>
      <c r="B331" t="s">
        <v>2988</v>
      </c>
      <c r="D331" t="str">
        <f t="shared" si="5"/>
        <v xml:space="preserve">COMMENT ON COLUMN USER_CONFIGURATION.COLLECTION_BY_AREA IS 'Check Field'; </v>
      </c>
    </row>
    <row r="332" spans="1:4" x14ac:dyDescent="0.25">
      <c r="A332" t="s">
        <v>1268</v>
      </c>
      <c r="B332" t="s">
        <v>2992</v>
      </c>
      <c r="D332" t="str">
        <f t="shared" si="5"/>
        <v xml:space="preserve">COMMENT ON COLUMN USER_CONFIGURATION.CURRENT_UTIL_METER IS 'Check Field'; </v>
      </c>
    </row>
    <row r="333" spans="1:4" x14ac:dyDescent="0.25">
      <c r="A333" t="s">
        <v>1268</v>
      </c>
      <c r="B333" t="s">
        <v>2997</v>
      </c>
      <c r="D333" t="str">
        <f t="shared" si="5"/>
        <v xml:space="preserve">COMMENT ON COLUMN USER_CONFIGURATION.INVENTORY_BY_AGE IS 'Check Field'; </v>
      </c>
    </row>
    <row r="334" spans="1:4" x14ac:dyDescent="0.25">
      <c r="A334" t="s">
        <v>1268</v>
      </c>
      <c r="B334" t="s">
        <v>2998</v>
      </c>
      <c r="D334" t="str">
        <f t="shared" si="5"/>
        <v xml:space="preserve">COMMENT ON COLUMN USER_CONFIGURATION.INVENTORY_TEU IS 'Check Field'; </v>
      </c>
    </row>
    <row r="335" spans="1:4" x14ac:dyDescent="0.25">
      <c r="A335" t="s">
        <v>1268</v>
      </c>
      <c r="B335" t="s">
        <v>3000</v>
      </c>
      <c r="D335" t="str">
        <f t="shared" si="5"/>
        <v xml:space="preserve">COMMENT ON COLUMN USER_CONFIGURATION.LEASE_TYPE_UTIL IS 'Check Field'; </v>
      </c>
    </row>
    <row r="336" spans="1:4" x14ac:dyDescent="0.25">
      <c r="A336" t="s">
        <v>1268</v>
      </c>
      <c r="B336" t="s">
        <v>3001</v>
      </c>
      <c r="D336" t="str">
        <f t="shared" si="5"/>
        <v xml:space="preserve">COMMENT ON COLUMN USER_CONFIGURATION.MIN_DAY_EDIT IS 'Check Field'; </v>
      </c>
    </row>
    <row r="337" spans="1:4" x14ac:dyDescent="0.25">
      <c r="A337" t="s">
        <v>1268</v>
      </c>
      <c r="B337" t="s">
        <v>3002</v>
      </c>
      <c r="D337" t="str">
        <f t="shared" si="5"/>
        <v xml:space="preserve">COMMENT ON COLUMN USER_CONFIGURATION.MONTHLY_SALE_USD IS 'Check Field'; </v>
      </c>
    </row>
    <row r="338" spans="1:4" x14ac:dyDescent="0.25">
      <c r="A338" t="s">
        <v>1268</v>
      </c>
      <c r="B338" t="s">
        <v>3003</v>
      </c>
      <c r="D338" t="str">
        <f t="shared" si="5"/>
        <v xml:space="preserve">COMMENT ON COLUMN USER_CONFIGURATION.PAST_TOP_CUSTOMER_USD IS 'Check Field'; </v>
      </c>
    </row>
    <row r="339" spans="1:4" x14ac:dyDescent="0.25">
      <c r="A339" t="s">
        <v>1268</v>
      </c>
      <c r="B339" t="s">
        <v>3004</v>
      </c>
      <c r="D339" t="str">
        <f t="shared" si="5"/>
        <v xml:space="preserve">COMMENT ON COLUMN USER_CONFIGURATION.PAST_UTIL_TREND IS 'Check Field'; </v>
      </c>
    </row>
    <row r="340" spans="1:4" x14ac:dyDescent="0.25">
      <c r="A340" t="s">
        <v>1268</v>
      </c>
      <c r="B340" t="s">
        <v>3010</v>
      </c>
      <c r="D340" t="str">
        <f t="shared" si="5"/>
        <v xml:space="preserve">COMMENT ON COLUMN USER_CONFIGURATION.SALE_PRICE_FROM_MASTER IS 'Check Field'; </v>
      </c>
    </row>
    <row r="341" spans="1:4" x14ac:dyDescent="0.25">
      <c r="A341" t="s">
        <v>1268</v>
      </c>
      <c r="B341" t="s">
        <v>2972</v>
      </c>
      <c r="D341" t="str">
        <f t="shared" si="5"/>
        <v xml:space="preserve">COMMENT ON COLUMN USER_CONFIGURATION.SHOW_COST IS 'Check Field'; </v>
      </c>
    </row>
    <row r="342" spans="1:4" x14ac:dyDescent="0.25">
      <c r="A342" t="s">
        <v>1268</v>
      </c>
      <c r="B342" t="s">
        <v>2973</v>
      </c>
      <c r="D342" t="str">
        <f t="shared" si="5"/>
        <v xml:space="preserve">COMMENT ON COLUMN USER_CONFIGURATION.SHOW_INVESTOR_DETAIL IS 'Check Field'; </v>
      </c>
    </row>
    <row r="343" spans="1:4" x14ac:dyDescent="0.25">
      <c r="A343" t="s">
        <v>1268</v>
      </c>
      <c r="B343" t="s">
        <v>2974</v>
      </c>
      <c r="D343" t="str">
        <f t="shared" si="5"/>
        <v xml:space="preserve">COMMENT ON COLUMN USER_CONFIGURATION.SHOW_MAP IS 'Check Field'; </v>
      </c>
    </row>
    <row r="344" spans="1:4" x14ac:dyDescent="0.25">
      <c r="A344" t="s">
        <v>1268</v>
      </c>
      <c r="B344" t="s">
        <v>2975</v>
      </c>
      <c r="D344" t="str">
        <f t="shared" si="5"/>
        <v xml:space="preserve">COMMENT ON COLUMN USER_CONFIGURATION.SHOW_NBV IS 'Check Field'; </v>
      </c>
    </row>
    <row r="345" spans="1:4" x14ac:dyDescent="0.25">
      <c r="A345" t="s">
        <v>1268</v>
      </c>
      <c r="B345" t="s">
        <v>2976</v>
      </c>
      <c r="D345" t="str">
        <f t="shared" si="5"/>
        <v xml:space="preserve">COMMENT ON COLUMN USER_CONFIGURATION.SHOW_RESTRICTED_ACTION IS 'Check Field'; </v>
      </c>
    </row>
    <row r="346" spans="1:4" x14ac:dyDescent="0.25">
      <c r="A346" t="s">
        <v>1268</v>
      </c>
      <c r="B346" t="s">
        <v>2978</v>
      </c>
      <c r="D346" t="str">
        <f t="shared" si="5"/>
        <v xml:space="preserve">COMMENT ON COLUMN USER_CONFIGURATION.TOP_AREA_BOOKING IS 'Check Field'; </v>
      </c>
    </row>
    <row r="347" spans="1:4" x14ac:dyDescent="0.25">
      <c r="A347" t="s">
        <v>1268</v>
      </c>
      <c r="B347" t="s">
        <v>2979</v>
      </c>
      <c r="D347" t="str">
        <f t="shared" si="5"/>
        <v xml:space="preserve">COMMENT ON COLUMN USER_CONFIGURATION.TOP_CUSTOMER_TEU IS 'Check Field'; </v>
      </c>
    </row>
    <row r="348" spans="1:4" x14ac:dyDescent="0.25">
      <c r="A348" t="s">
        <v>1268</v>
      </c>
      <c r="B348" t="s">
        <v>2980</v>
      </c>
      <c r="D348" t="str">
        <f t="shared" si="5"/>
        <v xml:space="preserve">COMMENT ON COLUMN USER_CONFIGURATION.TOP_OS_BOOKING IS 'Check Field'; </v>
      </c>
    </row>
    <row r="349" spans="1:4" x14ac:dyDescent="0.25">
      <c r="A349" t="s">
        <v>1268</v>
      </c>
      <c r="B349" t="s">
        <v>2981</v>
      </c>
      <c r="D349" t="str">
        <f t="shared" si="5"/>
        <v xml:space="preserve">COMMENT ON COLUMN USER_CONFIGURATION.TOP_OS_REDEL_AUTH IS 'Check Field'; </v>
      </c>
    </row>
    <row r="350" spans="1:4" x14ac:dyDescent="0.25">
      <c r="A350" t="s">
        <v>1268</v>
      </c>
      <c r="B350" t="s">
        <v>2982</v>
      </c>
      <c r="D350" t="str">
        <f t="shared" si="5"/>
        <v xml:space="preserve">COMMENT ON COLUMN USER_CONFIGURATION.TOP_OS_REPAIR IS 'Check Field'; </v>
      </c>
    </row>
    <row r="351" spans="1:4" x14ac:dyDescent="0.25">
      <c r="A351" t="s">
        <v>1268</v>
      </c>
      <c r="B351" t="s">
        <v>2983</v>
      </c>
      <c r="D351" t="str">
        <f t="shared" si="5"/>
        <v xml:space="preserve">COMMENT ON COLUMN USER_CONFIGURATION.TOP_OS_SALE_GATE_OUT IS 'Check Field'; </v>
      </c>
    </row>
    <row r="352" spans="1:4" x14ac:dyDescent="0.25">
      <c r="A352" t="s">
        <v>1269</v>
      </c>
      <c r="B352" t="s">
        <v>1482</v>
      </c>
      <c r="D352" t="str">
        <f t="shared" si="5"/>
        <v xml:space="preserve">COMMENT ON COLUMN USER_INFO.ACTIVE_STATUS IS 'Check Field'; </v>
      </c>
    </row>
    <row r="353" spans="1:4" x14ac:dyDescent="0.25">
      <c r="A353" t="s">
        <v>1269</v>
      </c>
      <c r="B353" t="s">
        <v>3019</v>
      </c>
      <c r="D353" t="str">
        <f t="shared" si="5"/>
        <v xml:space="preserve">COMMENT ON COLUMN USER_INFO.BLOCK_STATUS IS 'Check Field'; </v>
      </c>
    </row>
    <row r="354" spans="1:4" x14ac:dyDescent="0.25">
      <c r="A354" t="s">
        <v>4543</v>
      </c>
      <c r="B354" t="s">
        <v>4544</v>
      </c>
      <c r="D354" t="str">
        <f t="shared" si="5"/>
        <v xml:space="preserve">COMMENT ON COLUMN V_DEPOT_HANDLING.ACTIVE STATUS IS 'Check Field'; </v>
      </c>
    </row>
    <row r="355" spans="1:4" x14ac:dyDescent="0.25">
      <c r="A355" t="s">
        <v>4545</v>
      </c>
      <c r="B355" t="s">
        <v>4544</v>
      </c>
      <c r="D355" t="str">
        <f t="shared" si="5"/>
        <v xml:space="preserve">COMMENT ON COLUMN V_DEPOT_TERM.ACTIVE STATUS IS 'Check Field'; </v>
      </c>
    </row>
    <row r="356" spans="1:4" x14ac:dyDescent="0.25">
      <c r="A356" t="s">
        <v>1272</v>
      </c>
      <c r="B356" t="s">
        <v>1482</v>
      </c>
      <c r="D356" t="str">
        <f t="shared" si="5"/>
        <v xml:space="preserve">COMMENT ON COLUMN VENDOR.ACTIVE_STATUS IS 'Check Field'; </v>
      </c>
    </row>
    <row r="357" spans="1:4" x14ac:dyDescent="0.25">
      <c r="A357" t="s">
        <v>1272</v>
      </c>
      <c r="B357" t="s">
        <v>1518</v>
      </c>
      <c r="D357" t="str">
        <f t="shared" si="5"/>
        <v xml:space="preserve">COMMENT ON COLUMN VENDOR.SAME_ASHQ IS 'Check Field'; </v>
      </c>
    </row>
    <row r="358" spans="1:4" x14ac:dyDescent="0.25">
      <c r="A358" t="s">
        <v>1274</v>
      </c>
      <c r="B358" t="s">
        <v>1482</v>
      </c>
      <c r="D358" t="str">
        <f t="shared" si="5"/>
        <v xml:space="preserve">COMMENT ON COLUMN VENDOR_TYPE.ACTIVE_STATUS IS 'Check Field'; </v>
      </c>
    </row>
    <row r="359" spans="1:4" x14ac:dyDescent="0.25">
      <c r="A359" t="s">
        <v>1275</v>
      </c>
      <c r="B359" t="s">
        <v>1482</v>
      </c>
      <c r="D359" t="str">
        <f t="shared" si="5"/>
        <v xml:space="preserve">COMMENT ON COLUMN WORK_FLOW.ACTIVE_STATUS IS 'Check Field'; </v>
      </c>
    </row>
    <row r="360" spans="1:4" x14ac:dyDescent="0.25">
      <c r="A360" t="s">
        <v>1279</v>
      </c>
      <c r="B360" t="s">
        <v>1482</v>
      </c>
      <c r="D360" t="str">
        <f t="shared" si="5"/>
        <v xml:space="preserve">COMMENT ON COLUMN WORK_FLOW_USER.ACTIVE_STATUS IS 'Check Field'; </v>
      </c>
    </row>
    <row r="361" spans="1:4" x14ac:dyDescent="0.25">
      <c r="A361" t="s">
        <v>1282</v>
      </c>
      <c r="B361" t="s">
        <v>1482</v>
      </c>
      <c r="D361" t="str">
        <f t="shared" si="5"/>
        <v xml:space="preserve">COMMENT ON COLUMN WORK_ORDER.ACTIVE_STATUS IS 'Check Field'; </v>
      </c>
    </row>
  </sheetData>
  <sortState ref="A1:B361">
    <sortCondition ref="A1"/>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4492"/>
  <sheetViews>
    <sheetView topLeftCell="A712" workbookViewId="0">
      <selection activeCell="C734" sqref="C734"/>
    </sheetView>
  </sheetViews>
  <sheetFormatPr defaultRowHeight="15" x14ac:dyDescent="0.25"/>
  <cols>
    <col min="1" max="1" width="38.85546875" customWidth="1"/>
    <col min="2" max="2" width="28.42578125" customWidth="1"/>
    <col min="3" max="3" width="96.28515625" customWidth="1"/>
  </cols>
  <sheetData>
    <row r="1" spans="1:2" x14ac:dyDescent="0.25">
      <c r="A1" t="s">
        <v>1813</v>
      </c>
      <c r="B1" t="s">
        <v>3035</v>
      </c>
    </row>
    <row r="2" spans="1:2" hidden="1" x14ac:dyDescent="0.25">
      <c r="A2" t="s">
        <v>888</v>
      </c>
      <c r="B2" t="s">
        <v>1482</v>
      </c>
    </row>
    <row r="3" spans="1:2" hidden="1" x14ac:dyDescent="0.25">
      <c r="A3" t="s">
        <v>888</v>
      </c>
      <c r="B3" t="s">
        <v>1485</v>
      </c>
    </row>
    <row r="4" spans="1:2" hidden="1" x14ac:dyDescent="0.25">
      <c r="A4" t="s">
        <v>888</v>
      </c>
      <c r="B4" t="s">
        <v>857</v>
      </c>
    </row>
    <row r="5" spans="1:2" hidden="1" x14ac:dyDescent="0.25">
      <c r="A5" t="s">
        <v>888</v>
      </c>
      <c r="B5" t="s">
        <v>868</v>
      </c>
    </row>
    <row r="6" spans="1:2" hidden="1" x14ac:dyDescent="0.25">
      <c r="A6" t="s">
        <v>888</v>
      </c>
      <c r="B6" t="s">
        <v>1484</v>
      </c>
    </row>
    <row r="7" spans="1:2" hidden="1" x14ac:dyDescent="0.25">
      <c r="A7" t="s">
        <v>888</v>
      </c>
      <c r="B7" t="s">
        <v>1486</v>
      </c>
    </row>
    <row r="8" spans="1:2" hidden="1" x14ac:dyDescent="0.25">
      <c r="A8" t="s">
        <v>888</v>
      </c>
      <c r="B8" t="s">
        <v>870</v>
      </c>
    </row>
    <row r="9" spans="1:2" hidden="1" x14ac:dyDescent="0.25">
      <c r="A9" t="s">
        <v>888</v>
      </c>
      <c r="B9" t="s">
        <v>859</v>
      </c>
    </row>
    <row r="10" spans="1:2" hidden="1" x14ac:dyDescent="0.25">
      <c r="A10" t="s">
        <v>888</v>
      </c>
      <c r="B10" t="s">
        <v>861</v>
      </c>
    </row>
    <row r="11" spans="1:2" hidden="1" x14ac:dyDescent="0.25">
      <c r="A11" t="s">
        <v>888</v>
      </c>
      <c r="B11" t="s">
        <v>1483</v>
      </c>
    </row>
    <row r="12" spans="1:2" hidden="1" x14ac:dyDescent="0.25">
      <c r="A12" t="s">
        <v>889</v>
      </c>
      <c r="B12" t="s">
        <v>1482</v>
      </c>
    </row>
    <row r="13" spans="1:2" hidden="1" x14ac:dyDescent="0.25">
      <c r="A13" t="s">
        <v>889</v>
      </c>
      <c r="B13" t="s">
        <v>1487</v>
      </c>
    </row>
    <row r="14" spans="1:2" hidden="1" x14ac:dyDescent="0.25">
      <c r="A14" t="s">
        <v>889</v>
      </c>
      <c r="B14" t="s">
        <v>1485</v>
      </c>
    </row>
    <row r="15" spans="1:2" hidden="1" x14ac:dyDescent="0.25">
      <c r="A15" t="s">
        <v>889</v>
      </c>
      <c r="B15" t="s">
        <v>868</v>
      </c>
    </row>
    <row r="16" spans="1:2" hidden="1" x14ac:dyDescent="0.25">
      <c r="A16" t="s">
        <v>889</v>
      </c>
      <c r="B16" t="s">
        <v>1484</v>
      </c>
    </row>
    <row r="17" spans="1:2" hidden="1" x14ac:dyDescent="0.25">
      <c r="A17" t="s">
        <v>889</v>
      </c>
      <c r="B17" t="s">
        <v>1486</v>
      </c>
    </row>
    <row r="18" spans="1:2" hidden="1" x14ac:dyDescent="0.25">
      <c r="A18" t="s">
        <v>889</v>
      </c>
      <c r="B18" t="s">
        <v>870</v>
      </c>
    </row>
    <row r="19" spans="1:2" hidden="1" x14ac:dyDescent="0.25">
      <c r="A19" t="s">
        <v>889</v>
      </c>
      <c r="B19" t="s">
        <v>1483</v>
      </c>
    </row>
    <row r="20" spans="1:2" hidden="1" x14ac:dyDescent="0.25">
      <c r="A20" t="s">
        <v>890</v>
      </c>
      <c r="B20" t="s">
        <v>1482</v>
      </c>
    </row>
    <row r="21" spans="1:2" hidden="1" x14ac:dyDescent="0.25">
      <c r="A21" t="s">
        <v>890</v>
      </c>
      <c r="B21" t="s">
        <v>1485</v>
      </c>
    </row>
    <row r="22" spans="1:2" hidden="1" x14ac:dyDescent="0.25">
      <c r="A22" t="s">
        <v>890</v>
      </c>
      <c r="B22" t="s">
        <v>857</v>
      </c>
    </row>
    <row r="23" spans="1:2" hidden="1" x14ac:dyDescent="0.25">
      <c r="A23" t="s">
        <v>890</v>
      </c>
      <c r="B23" t="s">
        <v>868</v>
      </c>
    </row>
    <row r="24" spans="1:2" hidden="1" x14ac:dyDescent="0.25">
      <c r="A24" t="s">
        <v>890</v>
      </c>
      <c r="B24" t="s">
        <v>1486</v>
      </c>
    </row>
    <row r="25" spans="1:2" hidden="1" x14ac:dyDescent="0.25">
      <c r="A25" t="s">
        <v>890</v>
      </c>
      <c r="B25" t="s">
        <v>870</v>
      </c>
    </row>
    <row r="26" spans="1:2" hidden="1" x14ac:dyDescent="0.25">
      <c r="A26" t="s">
        <v>890</v>
      </c>
      <c r="B26" t="s">
        <v>859</v>
      </c>
    </row>
    <row r="27" spans="1:2" hidden="1" x14ac:dyDescent="0.25">
      <c r="A27" t="s">
        <v>890</v>
      </c>
      <c r="B27" t="s">
        <v>861</v>
      </c>
    </row>
    <row r="28" spans="1:2" hidden="1" x14ac:dyDescent="0.25">
      <c r="A28" t="s">
        <v>890</v>
      </c>
      <c r="B28" t="s">
        <v>1483</v>
      </c>
    </row>
    <row r="29" spans="1:2" hidden="1" x14ac:dyDescent="0.25">
      <c r="A29" t="s">
        <v>891</v>
      </c>
      <c r="B29" t="s">
        <v>1491</v>
      </c>
    </row>
    <row r="30" spans="1:2" hidden="1" x14ac:dyDescent="0.25">
      <c r="A30" t="s">
        <v>891</v>
      </c>
      <c r="B30" t="s">
        <v>1490</v>
      </c>
    </row>
    <row r="31" spans="1:2" hidden="1" x14ac:dyDescent="0.25">
      <c r="A31" t="s">
        <v>891</v>
      </c>
      <c r="B31" t="s">
        <v>1293</v>
      </c>
    </row>
    <row r="32" spans="1:2" hidden="1" x14ac:dyDescent="0.25">
      <c r="A32" t="s">
        <v>891</v>
      </c>
      <c r="B32" t="s">
        <v>1489</v>
      </c>
    </row>
    <row r="33" spans="1:2" hidden="1" x14ac:dyDescent="0.25">
      <c r="A33" t="s">
        <v>891</v>
      </c>
      <c r="B33" t="s">
        <v>1488</v>
      </c>
    </row>
    <row r="34" spans="1:2" hidden="1" x14ac:dyDescent="0.25">
      <c r="A34" t="s">
        <v>891</v>
      </c>
      <c r="B34" t="s">
        <v>1486</v>
      </c>
    </row>
    <row r="35" spans="1:2" hidden="1" x14ac:dyDescent="0.25">
      <c r="A35" t="s">
        <v>891</v>
      </c>
      <c r="B35" t="s">
        <v>1483</v>
      </c>
    </row>
    <row r="36" spans="1:2" hidden="1" x14ac:dyDescent="0.25">
      <c r="A36" t="s">
        <v>892</v>
      </c>
      <c r="B36" t="s">
        <v>1482</v>
      </c>
    </row>
    <row r="37" spans="1:2" hidden="1" x14ac:dyDescent="0.25">
      <c r="A37" t="s">
        <v>892</v>
      </c>
      <c r="B37" t="s">
        <v>1485</v>
      </c>
    </row>
    <row r="38" spans="1:2" hidden="1" x14ac:dyDescent="0.25">
      <c r="A38" t="s">
        <v>892</v>
      </c>
      <c r="B38" t="s">
        <v>857</v>
      </c>
    </row>
    <row r="39" spans="1:2" hidden="1" x14ac:dyDescent="0.25">
      <c r="A39" t="s">
        <v>892</v>
      </c>
      <c r="B39" t="s">
        <v>868</v>
      </c>
    </row>
    <row r="40" spans="1:2" hidden="1" x14ac:dyDescent="0.25">
      <c r="A40" t="s">
        <v>892</v>
      </c>
      <c r="B40" t="s">
        <v>1484</v>
      </c>
    </row>
    <row r="41" spans="1:2" hidden="1" x14ac:dyDescent="0.25">
      <c r="A41" t="s">
        <v>892</v>
      </c>
      <c r="B41" t="s">
        <v>1486</v>
      </c>
    </row>
    <row r="42" spans="1:2" hidden="1" x14ac:dyDescent="0.25">
      <c r="A42" t="s">
        <v>892</v>
      </c>
      <c r="B42" t="s">
        <v>870</v>
      </c>
    </row>
    <row r="43" spans="1:2" hidden="1" x14ac:dyDescent="0.25">
      <c r="A43" t="s">
        <v>892</v>
      </c>
      <c r="B43" t="s">
        <v>859</v>
      </c>
    </row>
    <row r="44" spans="1:2" hidden="1" x14ac:dyDescent="0.25">
      <c r="A44" t="s">
        <v>892</v>
      </c>
      <c r="B44" t="s">
        <v>861</v>
      </c>
    </row>
    <row r="45" spans="1:2" hidden="1" x14ac:dyDescent="0.25">
      <c r="A45" t="s">
        <v>892</v>
      </c>
      <c r="B45" t="s">
        <v>1483</v>
      </c>
    </row>
    <row r="46" spans="1:2" hidden="1" x14ac:dyDescent="0.25">
      <c r="A46" t="s">
        <v>893</v>
      </c>
      <c r="B46" t="s">
        <v>1492</v>
      </c>
    </row>
    <row r="47" spans="1:2" hidden="1" x14ac:dyDescent="0.25">
      <c r="A47" t="s">
        <v>893</v>
      </c>
      <c r="B47" t="s">
        <v>1493</v>
      </c>
    </row>
    <row r="48" spans="1:2" hidden="1" x14ac:dyDescent="0.25">
      <c r="A48" t="s">
        <v>894</v>
      </c>
      <c r="B48" t="s">
        <v>1482</v>
      </c>
    </row>
    <row r="49" spans="1:2" hidden="1" x14ac:dyDescent="0.25">
      <c r="A49" t="s">
        <v>894</v>
      </c>
      <c r="B49" t="s">
        <v>1525</v>
      </c>
    </row>
    <row r="50" spans="1:2" hidden="1" x14ac:dyDescent="0.25">
      <c r="A50" t="s">
        <v>894</v>
      </c>
      <c r="B50" t="s">
        <v>1524</v>
      </c>
    </row>
    <row r="51" spans="1:2" hidden="1" x14ac:dyDescent="0.25">
      <c r="A51" t="s">
        <v>894</v>
      </c>
      <c r="B51" t="s">
        <v>1523</v>
      </c>
    </row>
    <row r="52" spans="1:2" hidden="1" x14ac:dyDescent="0.25">
      <c r="A52" t="s">
        <v>894</v>
      </c>
      <c r="B52" t="s">
        <v>1522</v>
      </c>
    </row>
    <row r="53" spans="1:2" hidden="1" x14ac:dyDescent="0.25">
      <c r="A53" t="s">
        <v>894</v>
      </c>
      <c r="B53" t="s">
        <v>1496</v>
      </c>
    </row>
    <row r="54" spans="1:2" hidden="1" x14ac:dyDescent="0.25">
      <c r="A54" t="s">
        <v>894</v>
      </c>
      <c r="B54" t="s">
        <v>1497</v>
      </c>
    </row>
    <row r="55" spans="1:2" hidden="1" x14ac:dyDescent="0.25">
      <c r="A55" t="s">
        <v>894</v>
      </c>
      <c r="B55" t="s">
        <v>1498</v>
      </c>
    </row>
    <row r="56" spans="1:2" hidden="1" x14ac:dyDescent="0.25">
      <c r="A56" t="s">
        <v>894</v>
      </c>
      <c r="B56" t="s">
        <v>1499</v>
      </c>
    </row>
    <row r="57" spans="1:2" hidden="1" x14ac:dyDescent="0.25">
      <c r="A57" t="s">
        <v>894</v>
      </c>
      <c r="B57" t="s">
        <v>1500</v>
      </c>
    </row>
    <row r="58" spans="1:2" hidden="1" x14ac:dyDescent="0.25">
      <c r="A58" t="s">
        <v>894</v>
      </c>
      <c r="B58" t="s">
        <v>1501</v>
      </c>
    </row>
    <row r="59" spans="1:2" hidden="1" x14ac:dyDescent="0.25">
      <c r="A59" t="s">
        <v>894</v>
      </c>
      <c r="B59" t="s">
        <v>1502</v>
      </c>
    </row>
    <row r="60" spans="1:2" hidden="1" x14ac:dyDescent="0.25">
      <c r="A60" t="s">
        <v>894</v>
      </c>
      <c r="B60" t="s">
        <v>1503</v>
      </c>
    </row>
    <row r="61" spans="1:2" hidden="1" x14ac:dyDescent="0.25">
      <c r="A61" t="s">
        <v>894</v>
      </c>
      <c r="B61" t="s">
        <v>1504</v>
      </c>
    </row>
    <row r="62" spans="1:2" hidden="1" x14ac:dyDescent="0.25">
      <c r="A62" t="s">
        <v>894</v>
      </c>
      <c r="B62" t="s">
        <v>1505</v>
      </c>
    </row>
    <row r="63" spans="1:2" hidden="1" x14ac:dyDescent="0.25">
      <c r="A63" t="s">
        <v>894</v>
      </c>
      <c r="B63" t="s">
        <v>1506</v>
      </c>
    </row>
    <row r="64" spans="1:2" hidden="1" x14ac:dyDescent="0.25">
      <c r="A64" t="s">
        <v>894</v>
      </c>
      <c r="B64" t="s">
        <v>1521</v>
      </c>
    </row>
    <row r="65" spans="1:2" hidden="1" x14ac:dyDescent="0.25">
      <c r="A65" t="s">
        <v>894</v>
      </c>
      <c r="B65" t="s">
        <v>1485</v>
      </c>
    </row>
    <row r="66" spans="1:2" hidden="1" x14ac:dyDescent="0.25">
      <c r="A66" t="s">
        <v>894</v>
      </c>
      <c r="B66" t="s">
        <v>857</v>
      </c>
    </row>
    <row r="67" spans="1:2" hidden="1" x14ac:dyDescent="0.25">
      <c r="A67" t="s">
        <v>894</v>
      </c>
      <c r="B67" t="s">
        <v>868</v>
      </c>
    </row>
    <row r="68" spans="1:2" hidden="1" x14ac:dyDescent="0.25">
      <c r="A68" t="s">
        <v>894</v>
      </c>
      <c r="B68" t="s">
        <v>1507</v>
      </c>
    </row>
    <row r="69" spans="1:2" hidden="1" x14ac:dyDescent="0.25">
      <c r="A69" t="s">
        <v>894</v>
      </c>
      <c r="B69" t="s">
        <v>1508</v>
      </c>
    </row>
    <row r="70" spans="1:2" hidden="1" x14ac:dyDescent="0.25">
      <c r="A70" t="s">
        <v>894</v>
      </c>
      <c r="B70" t="s">
        <v>1509</v>
      </c>
    </row>
    <row r="71" spans="1:2" hidden="1" x14ac:dyDescent="0.25">
      <c r="A71" t="s">
        <v>894</v>
      </c>
      <c r="B71" t="s">
        <v>1510</v>
      </c>
    </row>
    <row r="72" spans="1:2" hidden="1" x14ac:dyDescent="0.25">
      <c r="A72" t="s">
        <v>894</v>
      </c>
      <c r="B72" t="s">
        <v>1511</v>
      </c>
    </row>
    <row r="73" spans="1:2" hidden="1" x14ac:dyDescent="0.25">
      <c r="A73" t="s">
        <v>894</v>
      </c>
      <c r="B73" t="s">
        <v>1512</v>
      </c>
    </row>
    <row r="74" spans="1:2" hidden="1" x14ac:dyDescent="0.25">
      <c r="A74" t="s">
        <v>894</v>
      </c>
      <c r="B74" t="s">
        <v>1513</v>
      </c>
    </row>
    <row r="75" spans="1:2" hidden="1" x14ac:dyDescent="0.25">
      <c r="A75" t="s">
        <v>894</v>
      </c>
      <c r="B75" t="s">
        <v>1514</v>
      </c>
    </row>
    <row r="76" spans="1:2" hidden="1" x14ac:dyDescent="0.25">
      <c r="A76" t="s">
        <v>894</v>
      </c>
      <c r="B76" t="s">
        <v>1515</v>
      </c>
    </row>
    <row r="77" spans="1:2" hidden="1" x14ac:dyDescent="0.25">
      <c r="A77" t="s">
        <v>894</v>
      </c>
      <c r="B77" t="s">
        <v>1516</v>
      </c>
    </row>
    <row r="78" spans="1:2" hidden="1" x14ac:dyDescent="0.25">
      <c r="A78" t="s">
        <v>894</v>
      </c>
      <c r="B78" t="s">
        <v>1517</v>
      </c>
    </row>
    <row r="79" spans="1:2" hidden="1" x14ac:dyDescent="0.25">
      <c r="A79" t="s">
        <v>894</v>
      </c>
      <c r="B79" t="s">
        <v>1486</v>
      </c>
    </row>
    <row r="80" spans="1:2" hidden="1" x14ac:dyDescent="0.25">
      <c r="A80" t="s">
        <v>894</v>
      </c>
      <c r="B80" t="s">
        <v>870</v>
      </c>
    </row>
    <row r="81" spans="1:2" hidden="1" x14ac:dyDescent="0.25">
      <c r="A81" t="s">
        <v>894</v>
      </c>
      <c r="B81" t="s">
        <v>1520</v>
      </c>
    </row>
    <row r="82" spans="1:2" hidden="1" x14ac:dyDescent="0.25">
      <c r="A82" t="s">
        <v>894</v>
      </c>
      <c r="B82" t="s">
        <v>1519</v>
      </c>
    </row>
    <row r="83" spans="1:2" hidden="1" x14ac:dyDescent="0.25">
      <c r="A83" t="s">
        <v>894</v>
      </c>
      <c r="B83" t="s">
        <v>859</v>
      </c>
    </row>
    <row r="84" spans="1:2" hidden="1" x14ac:dyDescent="0.25">
      <c r="A84" t="s">
        <v>894</v>
      </c>
      <c r="B84" t="s">
        <v>1494</v>
      </c>
    </row>
    <row r="85" spans="1:2" hidden="1" x14ac:dyDescent="0.25">
      <c r="A85" t="s">
        <v>894</v>
      </c>
      <c r="B85" t="s">
        <v>1207</v>
      </c>
    </row>
    <row r="86" spans="1:2" hidden="1" x14ac:dyDescent="0.25">
      <c r="A86" t="s">
        <v>894</v>
      </c>
      <c r="B86" t="s">
        <v>1518</v>
      </c>
    </row>
    <row r="87" spans="1:2" hidden="1" x14ac:dyDescent="0.25">
      <c r="A87" t="s">
        <v>894</v>
      </c>
      <c r="B87" t="s">
        <v>1495</v>
      </c>
    </row>
    <row r="88" spans="1:2" hidden="1" x14ac:dyDescent="0.25">
      <c r="A88" t="s">
        <v>894</v>
      </c>
      <c r="B88" t="s">
        <v>861</v>
      </c>
    </row>
    <row r="89" spans="1:2" hidden="1" x14ac:dyDescent="0.25">
      <c r="A89" t="s">
        <v>894</v>
      </c>
      <c r="B89" t="s">
        <v>1483</v>
      </c>
    </row>
    <row r="90" spans="1:2" hidden="1" x14ac:dyDescent="0.25">
      <c r="A90" t="s">
        <v>895</v>
      </c>
      <c r="B90" t="s">
        <v>940</v>
      </c>
    </row>
    <row r="91" spans="1:2" hidden="1" x14ac:dyDescent="0.25">
      <c r="A91" t="s">
        <v>895</v>
      </c>
      <c r="B91" t="s">
        <v>581</v>
      </c>
    </row>
    <row r="92" spans="1:2" hidden="1" x14ac:dyDescent="0.25">
      <c r="A92" t="s">
        <v>895</v>
      </c>
      <c r="B92" t="s">
        <v>1486</v>
      </c>
    </row>
    <row r="93" spans="1:2" hidden="1" x14ac:dyDescent="0.25">
      <c r="A93" t="s">
        <v>895</v>
      </c>
      <c r="B93" t="s">
        <v>1526</v>
      </c>
    </row>
    <row r="94" spans="1:2" hidden="1" x14ac:dyDescent="0.25">
      <c r="A94" t="s">
        <v>895</v>
      </c>
      <c r="B94" t="s">
        <v>1483</v>
      </c>
    </row>
    <row r="95" spans="1:2" hidden="1" x14ac:dyDescent="0.25">
      <c r="A95" t="s">
        <v>896</v>
      </c>
      <c r="B95" t="s">
        <v>1528</v>
      </c>
    </row>
    <row r="96" spans="1:2" hidden="1" x14ac:dyDescent="0.25">
      <c r="A96" t="s">
        <v>896</v>
      </c>
      <c r="B96" t="s">
        <v>1527</v>
      </c>
    </row>
    <row r="97" spans="1:2" hidden="1" x14ac:dyDescent="0.25">
      <c r="A97" t="s">
        <v>897</v>
      </c>
      <c r="B97" t="s">
        <v>1531</v>
      </c>
    </row>
    <row r="98" spans="1:2" hidden="1" x14ac:dyDescent="0.25">
      <c r="A98" t="s">
        <v>897</v>
      </c>
      <c r="B98" t="s">
        <v>1530</v>
      </c>
    </row>
    <row r="99" spans="1:2" hidden="1" x14ac:dyDescent="0.25">
      <c r="A99" t="s">
        <v>897</v>
      </c>
      <c r="B99" t="s">
        <v>1529</v>
      </c>
    </row>
    <row r="100" spans="1:2" hidden="1" x14ac:dyDescent="0.25">
      <c r="A100" t="s">
        <v>899</v>
      </c>
      <c r="B100" t="s">
        <v>1533</v>
      </c>
    </row>
    <row r="101" spans="1:2" hidden="1" x14ac:dyDescent="0.25">
      <c r="A101" t="s">
        <v>899</v>
      </c>
      <c r="B101" t="s">
        <v>1486</v>
      </c>
    </row>
    <row r="102" spans="1:2" hidden="1" x14ac:dyDescent="0.25">
      <c r="A102" t="s">
        <v>899</v>
      </c>
      <c r="B102" t="s">
        <v>1532</v>
      </c>
    </row>
    <row r="103" spans="1:2" hidden="1" x14ac:dyDescent="0.25">
      <c r="A103" t="s">
        <v>899</v>
      </c>
      <c r="B103" t="s">
        <v>1483</v>
      </c>
    </row>
    <row r="104" spans="1:2" hidden="1" x14ac:dyDescent="0.25">
      <c r="A104" t="s">
        <v>901</v>
      </c>
      <c r="B104" t="s">
        <v>1534</v>
      </c>
    </row>
    <row r="105" spans="1:2" hidden="1" x14ac:dyDescent="0.25">
      <c r="A105" t="s">
        <v>901</v>
      </c>
      <c r="B105" t="s">
        <v>857</v>
      </c>
    </row>
    <row r="106" spans="1:2" hidden="1" x14ac:dyDescent="0.25">
      <c r="A106" t="s">
        <v>901</v>
      </c>
      <c r="B106" t="s">
        <v>868</v>
      </c>
    </row>
    <row r="107" spans="1:2" hidden="1" x14ac:dyDescent="0.25">
      <c r="A107" t="s">
        <v>901</v>
      </c>
      <c r="B107" t="s">
        <v>1486</v>
      </c>
    </row>
    <row r="108" spans="1:2" hidden="1" x14ac:dyDescent="0.25">
      <c r="A108" t="s">
        <v>901</v>
      </c>
      <c r="B108" t="s">
        <v>870</v>
      </c>
    </row>
    <row r="109" spans="1:2" hidden="1" x14ac:dyDescent="0.25">
      <c r="A109" t="s">
        <v>901</v>
      </c>
      <c r="B109" t="s">
        <v>1535</v>
      </c>
    </row>
    <row r="110" spans="1:2" hidden="1" x14ac:dyDescent="0.25">
      <c r="A110" t="s">
        <v>901</v>
      </c>
      <c r="B110" t="s">
        <v>1483</v>
      </c>
    </row>
    <row r="111" spans="1:2" hidden="1" x14ac:dyDescent="0.25">
      <c r="A111" t="s">
        <v>902</v>
      </c>
      <c r="B111" t="s">
        <v>1482</v>
      </c>
    </row>
    <row r="112" spans="1:2" hidden="1" x14ac:dyDescent="0.25">
      <c r="A112" t="s">
        <v>902</v>
      </c>
      <c r="B112" t="s">
        <v>450</v>
      </c>
    </row>
    <row r="113" spans="1:2" hidden="1" x14ac:dyDescent="0.25">
      <c r="A113" t="s">
        <v>902</v>
      </c>
      <c r="B113" t="s">
        <v>1536</v>
      </c>
    </row>
    <row r="114" spans="1:2" hidden="1" x14ac:dyDescent="0.25">
      <c r="A114" t="s">
        <v>902</v>
      </c>
      <c r="B114" t="s">
        <v>1485</v>
      </c>
    </row>
    <row r="115" spans="1:2" hidden="1" x14ac:dyDescent="0.25">
      <c r="A115" t="s">
        <v>902</v>
      </c>
      <c r="B115" t="s">
        <v>1537</v>
      </c>
    </row>
    <row r="116" spans="1:2" hidden="1" x14ac:dyDescent="0.25">
      <c r="A116" t="s">
        <v>902</v>
      </c>
      <c r="B116" t="s">
        <v>857</v>
      </c>
    </row>
    <row r="117" spans="1:2" hidden="1" x14ac:dyDescent="0.25">
      <c r="A117" t="s">
        <v>902</v>
      </c>
      <c r="B117" t="s">
        <v>868</v>
      </c>
    </row>
    <row r="118" spans="1:2" hidden="1" x14ac:dyDescent="0.25">
      <c r="A118" t="s">
        <v>902</v>
      </c>
      <c r="B118" t="s">
        <v>1538</v>
      </c>
    </row>
    <row r="119" spans="1:2" hidden="1" x14ac:dyDescent="0.25">
      <c r="A119" t="s">
        <v>902</v>
      </c>
      <c r="B119" t="s">
        <v>1486</v>
      </c>
    </row>
    <row r="120" spans="1:2" hidden="1" x14ac:dyDescent="0.25">
      <c r="A120" t="s">
        <v>902</v>
      </c>
      <c r="B120" t="s">
        <v>870</v>
      </c>
    </row>
    <row r="121" spans="1:2" hidden="1" x14ac:dyDescent="0.25">
      <c r="A121" t="s">
        <v>902</v>
      </c>
      <c r="B121" t="s">
        <v>1539</v>
      </c>
    </row>
    <row r="122" spans="1:2" hidden="1" x14ac:dyDescent="0.25">
      <c r="A122" t="s">
        <v>902</v>
      </c>
      <c r="B122" t="s">
        <v>859</v>
      </c>
    </row>
    <row r="123" spans="1:2" hidden="1" x14ac:dyDescent="0.25">
      <c r="A123" t="s">
        <v>902</v>
      </c>
      <c r="B123" t="s">
        <v>1494</v>
      </c>
    </row>
    <row r="124" spans="1:2" hidden="1" x14ac:dyDescent="0.25">
      <c r="A124" t="s">
        <v>902</v>
      </c>
      <c r="B124" t="s">
        <v>1540</v>
      </c>
    </row>
    <row r="125" spans="1:2" hidden="1" x14ac:dyDescent="0.25">
      <c r="A125" t="s">
        <v>902</v>
      </c>
      <c r="B125" t="s">
        <v>861</v>
      </c>
    </row>
    <row r="126" spans="1:2" hidden="1" x14ac:dyDescent="0.25">
      <c r="A126" t="s">
        <v>902</v>
      </c>
      <c r="B126" t="s">
        <v>1483</v>
      </c>
    </row>
    <row r="127" spans="1:2" hidden="1" x14ac:dyDescent="0.25">
      <c r="A127" t="s">
        <v>903</v>
      </c>
      <c r="B127" t="s">
        <v>868</v>
      </c>
    </row>
    <row r="128" spans="1:2" hidden="1" x14ac:dyDescent="0.25">
      <c r="A128" t="s">
        <v>903</v>
      </c>
      <c r="B128" t="s">
        <v>1484</v>
      </c>
    </row>
    <row r="129" spans="1:2" hidden="1" x14ac:dyDescent="0.25">
      <c r="A129" t="s">
        <v>903</v>
      </c>
      <c r="B129" t="s">
        <v>1541</v>
      </c>
    </row>
    <row r="130" spans="1:2" hidden="1" x14ac:dyDescent="0.25">
      <c r="A130" t="s">
        <v>903</v>
      </c>
      <c r="B130" t="s">
        <v>1486</v>
      </c>
    </row>
    <row r="131" spans="1:2" hidden="1" x14ac:dyDescent="0.25">
      <c r="A131" t="s">
        <v>903</v>
      </c>
      <c r="B131" t="s">
        <v>870</v>
      </c>
    </row>
    <row r="132" spans="1:2" hidden="1" x14ac:dyDescent="0.25">
      <c r="A132" t="s">
        <v>903</v>
      </c>
      <c r="B132" t="s">
        <v>1543</v>
      </c>
    </row>
    <row r="133" spans="1:2" hidden="1" x14ac:dyDescent="0.25">
      <c r="A133" t="s">
        <v>903</v>
      </c>
      <c r="B133" t="s">
        <v>1544</v>
      </c>
    </row>
    <row r="134" spans="1:2" hidden="1" x14ac:dyDescent="0.25">
      <c r="A134" t="s">
        <v>903</v>
      </c>
      <c r="B134" t="s">
        <v>1494</v>
      </c>
    </row>
    <row r="135" spans="1:2" hidden="1" x14ac:dyDescent="0.25">
      <c r="A135" t="s">
        <v>903</v>
      </c>
      <c r="B135" t="s">
        <v>861</v>
      </c>
    </row>
    <row r="136" spans="1:2" hidden="1" x14ac:dyDescent="0.25">
      <c r="A136" t="s">
        <v>903</v>
      </c>
      <c r="B136" t="s">
        <v>1542</v>
      </c>
    </row>
    <row r="137" spans="1:2" hidden="1" x14ac:dyDescent="0.25">
      <c r="A137" t="s">
        <v>903</v>
      </c>
      <c r="B137" t="s">
        <v>1483</v>
      </c>
    </row>
    <row r="138" spans="1:2" hidden="1" x14ac:dyDescent="0.25">
      <c r="A138" t="s">
        <v>904</v>
      </c>
      <c r="B138" t="s">
        <v>564</v>
      </c>
    </row>
    <row r="139" spans="1:2" hidden="1" x14ac:dyDescent="0.25">
      <c r="A139" t="s">
        <v>904</v>
      </c>
      <c r="B139" t="s">
        <v>1545</v>
      </c>
    </row>
    <row r="140" spans="1:2" hidden="1" x14ac:dyDescent="0.25">
      <c r="A140" t="s">
        <v>904</v>
      </c>
      <c r="B140" t="s">
        <v>1546</v>
      </c>
    </row>
    <row r="141" spans="1:2" hidden="1" x14ac:dyDescent="0.25">
      <c r="A141" t="s">
        <v>904</v>
      </c>
      <c r="B141" t="s">
        <v>1547</v>
      </c>
    </row>
    <row r="142" spans="1:2" hidden="1" x14ac:dyDescent="0.25">
      <c r="A142" t="s">
        <v>904</v>
      </c>
      <c r="B142" t="s">
        <v>1555</v>
      </c>
    </row>
    <row r="143" spans="1:2" hidden="1" x14ac:dyDescent="0.25">
      <c r="A143" t="s">
        <v>904</v>
      </c>
      <c r="B143" t="s">
        <v>1550</v>
      </c>
    </row>
    <row r="144" spans="1:2" hidden="1" x14ac:dyDescent="0.25">
      <c r="A144" t="s">
        <v>904</v>
      </c>
      <c r="B144" t="s">
        <v>1549</v>
      </c>
    </row>
    <row r="145" spans="1:2" hidden="1" x14ac:dyDescent="0.25">
      <c r="A145" t="s">
        <v>904</v>
      </c>
      <c r="B145" t="s">
        <v>1551</v>
      </c>
    </row>
    <row r="146" spans="1:2" hidden="1" x14ac:dyDescent="0.25">
      <c r="A146" t="s">
        <v>904</v>
      </c>
      <c r="B146" t="s">
        <v>1486</v>
      </c>
    </row>
    <row r="147" spans="1:2" hidden="1" x14ac:dyDescent="0.25">
      <c r="A147" t="s">
        <v>904</v>
      </c>
      <c r="B147" t="s">
        <v>1552</v>
      </c>
    </row>
    <row r="148" spans="1:2" hidden="1" x14ac:dyDescent="0.25">
      <c r="A148" t="s">
        <v>904</v>
      </c>
      <c r="B148" t="s">
        <v>1553</v>
      </c>
    </row>
    <row r="149" spans="1:2" hidden="1" x14ac:dyDescent="0.25">
      <c r="A149" t="s">
        <v>904</v>
      </c>
      <c r="B149" t="s">
        <v>1554</v>
      </c>
    </row>
    <row r="150" spans="1:2" hidden="1" x14ac:dyDescent="0.25">
      <c r="A150" t="s">
        <v>904</v>
      </c>
      <c r="B150" t="s">
        <v>1548</v>
      </c>
    </row>
    <row r="151" spans="1:2" hidden="1" x14ac:dyDescent="0.25">
      <c r="A151" t="s">
        <v>904</v>
      </c>
      <c r="B151" t="s">
        <v>1483</v>
      </c>
    </row>
    <row r="152" spans="1:2" hidden="1" x14ac:dyDescent="0.25">
      <c r="A152" t="s">
        <v>905</v>
      </c>
      <c r="B152" t="s">
        <v>1575</v>
      </c>
    </row>
    <row r="153" spans="1:2" hidden="1" x14ac:dyDescent="0.25">
      <c r="A153" t="s">
        <v>905</v>
      </c>
      <c r="B153" t="s">
        <v>1576</v>
      </c>
    </row>
    <row r="154" spans="1:2" hidden="1" x14ac:dyDescent="0.25">
      <c r="A154" t="s">
        <v>905</v>
      </c>
      <c r="B154" t="s">
        <v>1482</v>
      </c>
    </row>
    <row r="155" spans="1:2" hidden="1" x14ac:dyDescent="0.25">
      <c r="A155" t="s">
        <v>905</v>
      </c>
      <c r="B155" t="s">
        <v>1564</v>
      </c>
    </row>
    <row r="156" spans="1:2" hidden="1" x14ac:dyDescent="0.25">
      <c r="A156" t="s">
        <v>905</v>
      </c>
      <c r="B156" t="s">
        <v>1565</v>
      </c>
    </row>
    <row r="157" spans="1:2" hidden="1" x14ac:dyDescent="0.25">
      <c r="A157" t="s">
        <v>905</v>
      </c>
      <c r="B157" t="s">
        <v>1566</v>
      </c>
    </row>
    <row r="158" spans="1:2" hidden="1" x14ac:dyDescent="0.25">
      <c r="A158" t="s">
        <v>905</v>
      </c>
      <c r="B158" t="s">
        <v>1567</v>
      </c>
    </row>
    <row r="159" spans="1:2" hidden="1" x14ac:dyDescent="0.25">
      <c r="A159" t="s">
        <v>905</v>
      </c>
      <c r="B159" t="s">
        <v>1568</v>
      </c>
    </row>
    <row r="160" spans="1:2" hidden="1" x14ac:dyDescent="0.25">
      <c r="A160" t="s">
        <v>905</v>
      </c>
      <c r="B160" t="s">
        <v>1569</v>
      </c>
    </row>
    <row r="161" spans="1:2" hidden="1" x14ac:dyDescent="0.25">
      <c r="A161" t="s">
        <v>905</v>
      </c>
      <c r="B161" t="s">
        <v>1570</v>
      </c>
    </row>
    <row r="162" spans="1:2" hidden="1" x14ac:dyDescent="0.25">
      <c r="A162" t="s">
        <v>905</v>
      </c>
      <c r="B162" t="s">
        <v>1571</v>
      </c>
    </row>
    <row r="163" spans="1:2" hidden="1" x14ac:dyDescent="0.25">
      <c r="A163" t="s">
        <v>905</v>
      </c>
      <c r="B163" t="s">
        <v>1572</v>
      </c>
    </row>
    <row r="164" spans="1:2" hidden="1" x14ac:dyDescent="0.25">
      <c r="A164" t="s">
        <v>905</v>
      </c>
      <c r="B164" t="s">
        <v>1573</v>
      </c>
    </row>
    <row r="165" spans="1:2" hidden="1" x14ac:dyDescent="0.25">
      <c r="A165" t="s">
        <v>905</v>
      </c>
      <c r="B165" t="s">
        <v>1574</v>
      </c>
    </row>
    <row r="166" spans="1:2" hidden="1" x14ac:dyDescent="0.25">
      <c r="A166" t="s">
        <v>905</v>
      </c>
      <c r="B166" t="s">
        <v>1556</v>
      </c>
    </row>
    <row r="167" spans="1:2" hidden="1" x14ac:dyDescent="0.25">
      <c r="A167" t="s">
        <v>905</v>
      </c>
      <c r="B167" t="s">
        <v>1485</v>
      </c>
    </row>
    <row r="168" spans="1:2" hidden="1" x14ac:dyDescent="0.25">
      <c r="A168" t="s">
        <v>905</v>
      </c>
      <c r="B168" t="s">
        <v>857</v>
      </c>
    </row>
    <row r="169" spans="1:2" hidden="1" x14ac:dyDescent="0.25">
      <c r="A169" t="s">
        <v>905</v>
      </c>
      <c r="B169" t="s">
        <v>868</v>
      </c>
    </row>
    <row r="170" spans="1:2" hidden="1" x14ac:dyDescent="0.25">
      <c r="A170" t="s">
        <v>905</v>
      </c>
      <c r="B170" t="s">
        <v>1538</v>
      </c>
    </row>
    <row r="171" spans="1:2" hidden="1" x14ac:dyDescent="0.25">
      <c r="A171" t="s">
        <v>905</v>
      </c>
      <c r="B171" t="s">
        <v>1557</v>
      </c>
    </row>
    <row r="172" spans="1:2" hidden="1" x14ac:dyDescent="0.25">
      <c r="A172" t="s">
        <v>905</v>
      </c>
      <c r="B172" t="s">
        <v>1558</v>
      </c>
    </row>
    <row r="173" spans="1:2" hidden="1" x14ac:dyDescent="0.25">
      <c r="A173" t="s">
        <v>905</v>
      </c>
      <c r="B173" t="s">
        <v>1486</v>
      </c>
    </row>
    <row r="174" spans="1:2" hidden="1" x14ac:dyDescent="0.25">
      <c r="A174" t="s">
        <v>905</v>
      </c>
      <c r="B174" t="s">
        <v>1559</v>
      </c>
    </row>
    <row r="175" spans="1:2" hidden="1" x14ac:dyDescent="0.25">
      <c r="A175" t="s">
        <v>905</v>
      </c>
      <c r="B175" t="s">
        <v>1560</v>
      </c>
    </row>
    <row r="176" spans="1:2" hidden="1" x14ac:dyDescent="0.25">
      <c r="A176" t="s">
        <v>905</v>
      </c>
      <c r="B176" t="s">
        <v>870</v>
      </c>
    </row>
    <row r="177" spans="1:2" hidden="1" x14ac:dyDescent="0.25">
      <c r="A177" t="s">
        <v>905</v>
      </c>
      <c r="B177" t="s">
        <v>859</v>
      </c>
    </row>
    <row r="178" spans="1:2" hidden="1" x14ac:dyDescent="0.25">
      <c r="A178" t="s">
        <v>905</v>
      </c>
      <c r="B178" t="s">
        <v>1494</v>
      </c>
    </row>
    <row r="179" spans="1:2" hidden="1" x14ac:dyDescent="0.25">
      <c r="A179" t="s">
        <v>905</v>
      </c>
      <c r="B179" t="s">
        <v>1561</v>
      </c>
    </row>
    <row r="180" spans="1:2" hidden="1" x14ac:dyDescent="0.25">
      <c r="A180" t="s">
        <v>905</v>
      </c>
      <c r="B180" t="s">
        <v>1562</v>
      </c>
    </row>
    <row r="181" spans="1:2" hidden="1" x14ac:dyDescent="0.25">
      <c r="A181" t="s">
        <v>905</v>
      </c>
      <c r="B181" t="s">
        <v>1563</v>
      </c>
    </row>
    <row r="182" spans="1:2" hidden="1" x14ac:dyDescent="0.25">
      <c r="A182" t="s">
        <v>905</v>
      </c>
      <c r="B182" t="s">
        <v>861</v>
      </c>
    </row>
    <row r="183" spans="1:2" hidden="1" x14ac:dyDescent="0.25">
      <c r="A183" t="s">
        <v>905</v>
      </c>
      <c r="B183" t="s">
        <v>1483</v>
      </c>
    </row>
    <row r="184" spans="1:2" hidden="1" x14ac:dyDescent="0.25">
      <c r="A184" t="s">
        <v>906</v>
      </c>
      <c r="B184" t="s">
        <v>1482</v>
      </c>
    </row>
    <row r="185" spans="1:2" hidden="1" x14ac:dyDescent="0.25">
      <c r="A185" t="s">
        <v>906</v>
      </c>
      <c r="B185" t="s">
        <v>1594</v>
      </c>
    </row>
    <row r="186" spans="1:2" hidden="1" x14ac:dyDescent="0.25">
      <c r="A186" t="s">
        <v>906</v>
      </c>
      <c r="B186" t="s">
        <v>1595</v>
      </c>
    </row>
    <row r="187" spans="1:2" hidden="1" x14ac:dyDescent="0.25">
      <c r="A187" t="s">
        <v>906</v>
      </c>
      <c r="B187" t="s">
        <v>1522</v>
      </c>
    </row>
    <row r="188" spans="1:2" hidden="1" x14ac:dyDescent="0.25">
      <c r="A188" t="s">
        <v>906</v>
      </c>
      <c r="B188" t="s">
        <v>1596</v>
      </c>
    </row>
    <row r="189" spans="1:2" hidden="1" x14ac:dyDescent="0.25">
      <c r="A189" t="s">
        <v>906</v>
      </c>
      <c r="B189" t="s">
        <v>1521</v>
      </c>
    </row>
    <row r="190" spans="1:2" hidden="1" x14ac:dyDescent="0.25">
      <c r="A190" t="s">
        <v>906</v>
      </c>
      <c r="B190" t="s">
        <v>1578</v>
      </c>
    </row>
    <row r="191" spans="1:2" hidden="1" x14ac:dyDescent="0.25">
      <c r="A191" t="s">
        <v>906</v>
      </c>
      <c r="B191" t="s">
        <v>1588</v>
      </c>
    </row>
    <row r="192" spans="1:2" hidden="1" x14ac:dyDescent="0.25">
      <c r="A192" t="s">
        <v>906</v>
      </c>
      <c r="B192" t="s">
        <v>1579</v>
      </c>
    </row>
    <row r="193" spans="1:2" hidden="1" x14ac:dyDescent="0.25">
      <c r="A193" t="s">
        <v>906</v>
      </c>
      <c r="B193" t="s">
        <v>857</v>
      </c>
    </row>
    <row r="194" spans="1:2" hidden="1" x14ac:dyDescent="0.25">
      <c r="A194" t="s">
        <v>906</v>
      </c>
      <c r="B194" t="s">
        <v>1580</v>
      </c>
    </row>
    <row r="195" spans="1:2" hidden="1" x14ac:dyDescent="0.25">
      <c r="A195" t="s">
        <v>906</v>
      </c>
      <c r="B195" t="s">
        <v>1581</v>
      </c>
    </row>
    <row r="196" spans="1:2" hidden="1" x14ac:dyDescent="0.25">
      <c r="A196" t="s">
        <v>906</v>
      </c>
      <c r="B196" t="s">
        <v>868</v>
      </c>
    </row>
    <row r="197" spans="1:2" hidden="1" x14ac:dyDescent="0.25">
      <c r="A197" t="s">
        <v>906</v>
      </c>
      <c r="B197" t="s">
        <v>1582</v>
      </c>
    </row>
    <row r="198" spans="1:2" hidden="1" x14ac:dyDescent="0.25">
      <c r="A198" t="s">
        <v>906</v>
      </c>
      <c r="B198" t="s">
        <v>319</v>
      </c>
    </row>
    <row r="199" spans="1:2" hidden="1" x14ac:dyDescent="0.25">
      <c r="A199" t="s">
        <v>906</v>
      </c>
      <c r="B199" t="s">
        <v>1486</v>
      </c>
    </row>
    <row r="200" spans="1:2" hidden="1" x14ac:dyDescent="0.25">
      <c r="A200" t="s">
        <v>906</v>
      </c>
      <c r="B200" t="s">
        <v>1583</v>
      </c>
    </row>
    <row r="201" spans="1:2" hidden="1" x14ac:dyDescent="0.25">
      <c r="A201" t="s">
        <v>906</v>
      </c>
      <c r="B201" t="s">
        <v>1584</v>
      </c>
    </row>
    <row r="202" spans="1:2" hidden="1" x14ac:dyDescent="0.25">
      <c r="A202" t="s">
        <v>906</v>
      </c>
      <c r="B202" t="s">
        <v>1585</v>
      </c>
    </row>
    <row r="203" spans="1:2" hidden="1" x14ac:dyDescent="0.25">
      <c r="A203" t="s">
        <v>906</v>
      </c>
      <c r="B203" t="s">
        <v>1586</v>
      </c>
    </row>
    <row r="204" spans="1:2" hidden="1" x14ac:dyDescent="0.25">
      <c r="A204" t="s">
        <v>906</v>
      </c>
      <c r="B204" t="s">
        <v>870</v>
      </c>
    </row>
    <row r="205" spans="1:2" hidden="1" x14ac:dyDescent="0.25">
      <c r="A205" t="s">
        <v>906</v>
      </c>
      <c r="B205" t="s">
        <v>578</v>
      </c>
    </row>
    <row r="206" spans="1:2" hidden="1" x14ac:dyDescent="0.25">
      <c r="A206" t="s">
        <v>906</v>
      </c>
      <c r="B206" t="s">
        <v>859</v>
      </c>
    </row>
    <row r="207" spans="1:2" hidden="1" x14ac:dyDescent="0.25">
      <c r="A207" t="s">
        <v>906</v>
      </c>
      <c r="B207" t="s">
        <v>1587</v>
      </c>
    </row>
    <row r="208" spans="1:2" hidden="1" x14ac:dyDescent="0.25">
      <c r="A208" t="s">
        <v>906</v>
      </c>
      <c r="B208" t="s">
        <v>1577</v>
      </c>
    </row>
    <row r="209" spans="1:2" hidden="1" x14ac:dyDescent="0.25">
      <c r="A209" t="s">
        <v>906</v>
      </c>
      <c r="B209" t="s">
        <v>1589</v>
      </c>
    </row>
    <row r="210" spans="1:2" hidden="1" x14ac:dyDescent="0.25">
      <c r="A210" t="s">
        <v>906</v>
      </c>
      <c r="B210" t="s">
        <v>1590</v>
      </c>
    </row>
    <row r="211" spans="1:2" hidden="1" x14ac:dyDescent="0.25">
      <c r="A211" t="s">
        <v>906</v>
      </c>
      <c r="B211" t="s">
        <v>1591</v>
      </c>
    </row>
    <row r="212" spans="1:2" hidden="1" x14ac:dyDescent="0.25">
      <c r="A212" t="s">
        <v>906</v>
      </c>
      <c r="B212" t="s">
        <v>1495</v>
      </c>
    </row>
    <row r="213" spans="1:2" hidden="1" x14ac:dyDescent="0.25">
      <c r="A213" t="s">
        <v>906</v>
      </c>
      <c r="B213" t="s">
        <v>1592</v>
      </c>
    </row>
    <row r="214" spans="1:2" hidden="1" x14ac:dyDescent="0.25">
      <c r="A214" t="s">
        <v>906</v>
      </c>
      <c r="B214" t="s">
        <v>861</v>
      </c>
    </row>
    <row r="215" spans="1:2" hidden="1" x14ac:dyDescent="0.25">
      <c r="A215" t="s">
        <v>906</v>
      </c>
      <c r="B215" t="s">
        <v>1593</v>
      </c>
    </row>
    <row r="216" spans="1:2" hidden="1" x14ac:dyDescent="0.25">
      <c r="A216" t="s">
        <v>906</v>
      </c>
      <c r="B216" t="s">
        <v>1483</v>
      </c>
    </row>
    <row r="217" spans="1:2" hidden="1" x14ac:dyDescent="0.25">
      <c r="A217" t="s">
        <v>907</v>
      </c>
      <c r="B217" t="s">
        <v>1598</v>
      </c>
    </row>
    <row r="218" spans="1:2" hidden="1" x14ac:dyDescent="0.25">
      <c r="A218" t="s">
        <v>907</v>
      </c>
      <c r="B218" t="s">
        <v>1597</v>
      </c>
    </row>
    <row r="219" spans="1:2" hidden="1" x14ac:dyDescent="0.25">
      <c r="A219" t="s">
        <v>908</v>
      </c>
      <c r="B219" t="s">
        <v>1611</v>
      </c>
    </row>
    <row r="220" spans="1:2" hidden="1" x14ac:dyDescent="0.25">
      <c r="A220" t="s">
        <v>908</v>
      </c>
      <c r="B220" t="s">
        <v>1491</v>
      </c>
    </row>
    <row r="221" spans="1:2" hidden="1" x14ac:dyDescent="0.25">
      <c r="A221" t="s">
        <v>908</v>
      </c>
      <c r="B221" t="s">
        <v>1606</v>
      </c>
    </row>
    <row r="222" spans="1:2" hidden="1" x14ac:dyDescent="0.25">
      <c r="A222" t="s">
        <v>908</v>
      </c>
      <c r="B222" t="s">
        <v>1612</v>
      </c>
    </row>
    <row r="223" spans="1:2" hidden="1" x14ac:dyDescent="0.25">
      <c r="A223" t="s">
        <v>908</v>
      </c>
      <c r="B223" t="s">
        <v>1613</v>
      </c>
    </row>
    <row r="224" spans="1:2" hidden="1" x14ac:dyDescent="0.25">
      <c r="A224" t="s">
        <v>908</v>
      </c>
      <c r="B224" t="s">
        <v>1490</v>
      </c>
    </row>
    <row r="225" spans="1:2" hidden="1" x14ac:dyDescent="0.25">
      <c r="A225" t="s">
        <v>908</v>
      </c>
      <c r="B225" t="s">
        <v>1614</v>
      </c>
    </row>
    <row r="226" spans="1:2" hidden="1" x14ac:dyDescent="0.25">
      <c r="A226" t="s">
        <v>908</v>
      </c>
      <c r="B226" t="s">
        <v>1615</v>
      </c>
    </row>
    <row r="227" spans="1:2" hidden="1" x14ac:dyDescent="0.25">
      <c r="A227" t="s">
        <v>908</v>
      </c>
      <c r="B227" t="s">
        <v>1546</v>
      </c>
    </row>
    <row r="228" spans="1:2" hidden="1" x14ac:dyDescent="0.25">
      <c r="A228" t="s">
        <v>908</v>
      </c>
      <c r="B228" t="s">
        <v>1579</v>
      </c>
    </row>
    <row r="229" spans="1:2" hidden="1" x14ac:dyDescent="0.25">
      <c r="A229" t="s">
        <v>908</v>
      </c>
      <c r="B229" t="s">
        <v>1581</v>
      </c>
    </row>
    <row r="230" spans="1:2" hidden="1" x14ac:dyDescent="0.25">
      <c r="A230" t="s">
        <v>908</v>
      </c>
      <c r="B230" t="s">
        <v>1616</v>
      </c>
    </row>
    <row r="231" spans="1:2" hidden="1" x14ac:dyDescent="0.25">
      <c r="A231" t="s">
        <v>908</v>
      </c>
      <c r="B231" t="s">
        <v>1617</v>
      </c>
    </row>
    <row r="232" spans="1:2" hidden="1" x14ac:dyDescent="0.25">
      <c r="A232" t="s">
        <v>908</v>
      </c>
      <c r="B232" t="s">
        <v>1605</v>
      </c>
    </row>
    <row r="233" spans="1:2" hidden="1" x14ac:dyDescent="0.25">
      <c r="A233" t="s">
        <v>908</v>
      </c>
      <c r="B233" t="s">
        <v>1618</v>
      </c>
    </row>
    <row r="234" spans="1:2" hidden="1" x14ac:dyDescent="0.25">
      <c r="A234" t="s">
        <v>908</v>
      </c>
      <c r="B234" t="s">
        <v>1619</v>
      </c>
    </row>
    <row r="235" spans="1:2" hidden="1" x14ac:dyDescent="0.25">
      <c r="A235" t="s">
        <v>908</v>
      </c>
      <c r="B235" t="s">
        <v>1486</v>
      </c>
    </row>
    <row r="236" spans="1:2" hidden="1" x14ac:dyDescent="0.25">
      <c r="A236" t="s">
        <v>908</v>
      </c>
      <c r="B236" t="s">
        <v>580</v>
      </c>
    </row>
    <row r="237" spans="1:2" hidden="1" x14ac:dyDescent="0.25">
      <c r="A237" t="s">
        <v>908</v>
      </c>
      <c r="B237" t="s">
        <v>1585</v>
      </c>
    </row>
    <row r="238" spans="1:2" hidden="1" x14ac:dyDescent="0.25">
      <c r="A238" t="s">
        <v>908</v>
      </c>
      <c r="B238" t="s">
        <v>1607</v>
      </c>
    </row>
    <row r="239" spans="1:2" hidden="1" x14ac:dyDescent="0.25">
      <c r="A239" t="s">
        <v>908</v>
      </c>
      <c r="B239" t="s">
        <v>578</v>
      </c>
    </row>
    <row r="240" spans="1:2" hidden="1" x14ac:dyDescent="0.25">
      <c r="A240" t="s">
        <v>908</v>
      </c>
      <c r="B240" t="s">
        <v>1620</v>
      </c>
    </row>
    <row r="241" spans="1:2" hidden="1" x14ac:dyDescent="0.25">
      <c r="A241" t="s">
        <v>908</v>
      </c>
      <c r="B241" t="s">
        <v>1520</v>
      </c>
    </row>
    <row r="242" spans="1:2" hidden="1" x14ac:dyDescent="0.25">
      <c r="A242" t="s">
        <v>908</v>
      </c>
      <c r="B242" t="s">
        <v>1621</v>
      </c>
    </row>
    <row r="243" spans="1:2" hidden="1" x14ac:dyDescent="0.25">
      <c r="A243" t="s">
        <v>908</v>
      </c>
      <c r="B243" t="s">
        <v>1622</v>
      </c>
    </row>
    <row r="244" spans="1:2" hidden="1" x14ac:dyDescent="0.25">
      <c r="A244" t="s">
        <v>908</v>
      </c>
      <c r="B244" t="s">
        <v>1624</v>
      </c>
    </row>
    <row r="245" spans="1:2" hidden="1" x14ac:dyDescent="0.25">
      <c r="A245" t="s">
        <v>908</v>
      </c>
      <c r="B245" t="s">
        <v>1623</v>
      </c>
    </row>
    <row r="246" spans="1:2" hidden="1" x14ac:dyDescent="0.25">
      <c r="A246" t="s">
        <v>908</v>
      </c>
      <c r="B246" t="s">
        <v>1625</v>
      </c>
    </row>
    <row r="247" spans="1:2" hidden="1" x14ac:dyDescent="0.25">
      <c r="A247" t="s">
        <v>908</v>
      </c>
      <c r="B247" t="s">
        <v>1626</v>
      </c>
    </row>
    <row r="248" spans="1:2" hidden="1" x14ac:dyDescent="0.25">
      <c r="A248" t="s">
        <v>908</v>
      </c>
      <c r="B248" t="s">
        <v>1627</v>
      </c>
    </row>
    <row r="249" spans="1:2" hidden="1" x14ac:dyDescent="0.25">
      <c r="A249" t="s">
        <v>908</v>
      </c>
      <c r="B249" t="s">
        <v>1628</v>
      </c>
    </row>
    <row r="250" spans="1:2" hidden="1" x14ac:dyDescent="0.25">
      <c r="A250" t="s">
        <v>908</v>
      </c>
      <c r="B250" t="s">
        <v>1629</v>
      </c>
    </row>
    <row r="251" spans="1:2" hidden="1" x14ac:dyDescent="0.25">
      <c r="A251" t="s">
        <v>908</v>
      </c>
      <c r="B251" t="s">
        <v>1599</v>
      </c>
    </row>
    <row r="252" spans="1:2" hidden="1" x14ac:dyDescent="0.25">
      <c r="A252" t="s">
        <v>908</v>
      </c>
      <c r="B252" t="s">
        <v>1589</v>
      </c>
    </row>
    <row r="253" spans="1:2" hidden="1" x14ac:dyDescent="0.25">
      <c r="A253" t="s">
        <v>908</v>
      </c>
      <c r="B253" t="s">
        <v>1610</v>
      </c>
    </row>
    <row r="254" spans="1:2" hidden="1" x14ac:dyDescent="0.25">
      <c r="A254" t="s">
        <v>908</v>
      </c>
      <c r="B254" t="s">
        <v>1608</v>
      </c>
    </row>
    <row r="255" spans="1:2" hidden="1" x14ac:dyDescent="0.25">
      <c r="A255" t="s">
        <v>908</v>
      </c>
      <c r="B255" t="s">
        <v>1600</v>
      </c>
    </row>
    <row r="256" spans="1:2" hidden="1" x14ac:dyDescent="0.25">
      <c r="A256" t="s">
        <v>908</v>
      </c>
      <c r="B256" t="s">
        <v>1601</v>
      </c>
    </row>
    <row r="257" spans="1:2" hidden="1" x14ac:dyDescent="0.25">
      <c r="A257" t="s">
        <v>908</v>
      </c>
      <c r="B257" t="s">
        <v>1609</v>
      </c>
    </row>
    <row r="258" spans="1:2" hidden="1" x14ac:dyDescent="0.25">
      <c r="A258" t="s">
        <v>908</v>
      </c>
      <c r="B258" t="s">
        <v>1602</v>
      </c>
    </row>
    <row r="259" spans="1:2" hidden="1" x14ac:dyDescent="0.25">
      <c r="A259" t="s">
        <v>908</v>
      </c>
      <c r="B259" t="s">
        <v>1603</v>
      </c>
    </row>
    <row r="260" spans="1:2" hidden="1" x14ac:dyDescent="0.25">
      <c r="A260" t="s">
        <v>908</v>
      </c>
      <c r="B260" t="s">
        <v>1495</v>
      </c>
    </row>
    <row r="261" spans="1:2" hidden="1" x14ac:dyDescent="0.25">
      <c r="A261" t="s">
        <v>908</v>
      </c>
      <c r="B261" t="s">
        <v>1592</v>
      </c>
    </row>
    <row r="262" spans="1:2" hidden="1" x14ac:dyDescent="0.25">
      <c r="A262" t="s">
        <v>908</v>
      </c>
      <c r="B262" t="s">
        <v>1593</v>
      </c>
    </row>
    <row r="263" spans="1:2" hidden="1" x14ac:dyDescent="0.25">
      <c r="A263" t="s">
        <v>908</v>
      </c>
      <c r="B263" t="s">
        <v>1604</v>
      </c>
    </row>
    <row r="264" spans="1:2" hidden="1" x14ac:dyDescent="0.25">
      <c r="A264" t="s">
        <v>908</v>
      </c>
      <c r="B264" t="s">
        <v>1483</v>
      </c>
    </row>
    <row r="265" spans="1:2" hidden="1" x14ac:dyDescent="0.25">
      <c r="A265" t="s">
        <v>909</v>
      </c>
      <c r="B265" t="s">
        <v>1482</v>
      </c>
    </row>
    <row r="266" spans="1:2" hidden="1" x14ac:dyDescent="0.25">
      <c r="A266" t="s">
        <v>909</v>
      </c>
      <c r="B266" t="s">
        <v>1485</v>
      </c>
    </row>
    <row r="267" spans="1:2" hidden="1" x14ac:dyDescent="0.25">
      <c r="A267" t="s">
        <v>909</v>
      </c>
      <c r="B267" t="s">
        <v>857</v>
      </c>
    </row>
    <row r="268" spans="1:2" hidden="1" x14ac:dyDescent="0.25">
      <c r="A268" t="s">
        <v>909</v>
      </c>
      <c r="B268" t="s">
        <v>868</v>
      </c>
    </row>
    <row r="269" spans="1:2" hidden="1" x14ac:dyDescent="0.25">
      <c r="A269" t="s">
        <v>909</v>
      </c>
      <c r="B269" t="s">
        <v>1484</v>
      </c>
    </row>
    <row r="270" spans="1:2" hidden="1" x14ac:dyDescent="0.25">
      <c r="A270" t="s">
        <v>909</v>
      </c>
      <c r="B270" t="s">
        <v>1486</v>
      </c>
    </row>
    <row r="271" spans="1:2" hidden="1" x14ac:dyDescent="0.25">
      <c r="A271" t="s">
        <v>909</v>
      </c>
      <c r="B271" t="s">
        <v>870</v>
      </c>
    </row>
    <row r="272" spans="1:2" hidden="1" x14ac:dyDescent="0.25">
      <c r="A272" t="s">
        <v>909</v>
      </c>
      <c r="B272" t="s">
        <v>859</v>
      </c>
    </row>
    <row r="273" spans="1:2" hidden="1" x14ac:dyDescent="0.25">
      <c r="A273" t="s">
        <v>909</v>
      </c>
      <c r="B273" t="s">
        <v>861</v>
      </c>
    </row>
    <row r="274" spans="1:2" hidden="1" x14ac:dyDescent="0.25">
      <c r="A274" t="s">
        <v>909</v>
      </c>
      <c r="B274" t="s">
        <v>1483</v>
      </c>
    </row>
    <row r="275" spans="1:2" hidden="1" x14ac:dyDescent="0.25">
      <c r="A275" t="s">
        <v>910</v>
      </c>
      <c r="B275" t="s">
        <v>1482</v>
      </c>
    </row>
    <row r="276" spans="1:2" hidden="1" x14ac:dyDescent="0.25">
      <c r="A276" t="s">
        <v>910</v>
      </c>
      <c r="B276" t="s">
        <v>1666</v>
      </c>
    </row>
    <row r="277" spans="1:2" hidden="1" x14ac:dyDescent="0.25">
      <c r="A277" t="s">
        <v>910</v>
      </c>
      <c r="B277" t="s">
        <v>1611</v>
      </c>
    </row>
    <row r="278" spans="1:2" hidden="1" x14ac:dyDescent="0.25">
      <c r="A278" t="s">
        <v>910</v>
      </c>
      <c r="B278" t="s">
        <v>1665</v>
      </c>
    </row>
    <row r="279" spans="1:2" hidden="1" x14ac:dyDescent="0.25">
      <c r="A279" t="s">
        <v>910</v>
      </c>
      <c r="B279" t="s">
        <v>1606</v>
      </c>
    </row>
    <row r="280" spans="1:2" hidden="1" x14ac:dyDescent="0.25">
      <c r="A280" t="s">
        <v>910</v>
      </c>
      <c r="B280" t="s">
        <v>1649</v>
      </c>
    </row>
    <row r="281" spans="1:2" hidden="1" x14ac:dyDescent="0.25">
      <c r="A281" t="s">
        <v>910</v>
      </c>
      <c r="B281" t="s">
        <v>1645</v>
      </c>
    </row>
    <row r="282" spans="1:2" hidden="1" x14ac:dyDescent="0.25">
      <c r="A282" t="s">
        <v>910</v>
      </c>
      <c r="B282" t="s">
        <v>1648</v>
      </c>
    </row>
    <row r="283" spans="1:2" hidden="1" x14ac:dyDescent="0.25">
      <c r="A283" t="s">
        <v>910</v>
      </c>
      <c r="B283" t="s">
        <v>1664</v>
      </c>
    </row>
    <row r="284" spans="1:2" hidden="1" x14ac:dyDescent="0.25">
      <c r="A284" t="s">
        <v>910</v>
      </c>
      <c r="B284" t="s">
        <v>1646</v>
      </c>
    </row>
    <row r="285" spans="1:2" hidden="1" x14ac:dyDescent="0.25">
      <c r="A285" t="s">
        <v>910</v>
      </c>
      <c r="B285" t="s">
        <v>1663</v>
      </c>
    </row>
    <row r="286" spans="1:2" hidden="1" x14ac:dyDescent="0.25">
      <c r="A286" t="s">
        <v>910</v>
      </c>
      <c r="B286" t="s">
        <v>1662</v>
      </c>
    </row>
    <row r="287" spans="1:2" hidden="1" x14ac:dyDescent="0.25">
      <c r="A287" t="s">
        <v>910</v>
      </c>
      <c r="B287" t="s">
        <v>1546</v>
      </c>
    </row>
    <row r="288" spans="1:2" hidden="1" x14ac:dyDescent="0.25">
      <c r="A288" t="s">
        <v>910</v>
      </c>
      <c r="B288" t="s">
        <v>1630</v>
      </c>
    </row>
    <row r="289" spans="1:2" hidden="1" x14ac:dyDescent="0.25">
      <c r="A289" t="s">
        <v>910</v>
      </c>
      <c r="B289" t="s">
        <v>868</v>
      </c>
    </row>
    <row r="290" spans="1:2" hidden="1" x14ac:dyDescent="0.25">
      <c r="A290" t="s">
        <v>910</v>
      </c>
      <c r="B290" t="s">
        <v>1650</v>
      </c>
    </row>
    <row r="291" spans="1:2" hidden="1" x14ac:dyDescent="0.25">
      <c r="A291" t="s">
        <v>910</v>
      </c>
      <c r="B291" t="s">
        <v>1651</v>
      </c>
    </row>
    <row r="292" spans="1:2" hidden="1" x14ac:dyDescent="0.25">
      <c r="A292" t="s">
        <v>910</v>
      </c>
      <c r="B292" t="s">
        <v>1632</v>
      </c>
    </row>
    <row r="293" spans="1:2" hidden="1" x14ac:dyDescent="0.25">
      <c r="A293" t="s">
        <v>910</v>
      </c>
      <c r="B293" t="s">
        <v>1631</v>
      </c>
    </row>
    <row r="294" spans="1:2" hidden="1" x14ac:dyDescent="0.25">
      <c r="A294" t="s">
        <v>910</v>
      </c>
      <c r="B294" t="s">
        <v>1652</v>
      </c>
    </row>
    <row r="295" spans="1:2" hidden="1" x14ac:dyDescent="0.25">
      <c r="A295" t="s">
        <v>910</v>
      </c>
      <c r="B295" t="s">
        <v>1486</v>
      </c>
    </row>
    <row r="296" spans="1:2" hidden="1" x14ac:dyDescent="0.25">
      <c r="A296" t="s">
        <v>910</v>
      </c>
      <c r="B296" t="s">
        <v>1584</v>
      </c>
    </row>
    <row r="297" spans="1:2" hidden="1" x14ac:dyDescent="0.25">
      <c r="A297" t="s">
        <v>910</v>
      </c>
      <c r="B297" t="s">
        <v>1667</v>
      </c>
    </row>
    <row r="298" spans="1:2" hidden="1" x14ac:dyDescent="0.25">
      <c r="A298" t="s">
        <v>910</v>
      </c>
      <c r="B298" t="s">
        <v>1633</v>
      </c>
    </row>
    <row r="299" spans="1:2" hidden="1" x14ac:dyDescent="0.25">
      <c r="A299" t="s">
        <v>910</v>
      </c>
      <c r="B299" t="s">
        <v>870</v>
      </c>
    </row>
    <row r="300" spans="1:2" hidden="1" x14ac:dyDescent="0.25">
      <c r="A300" t="s">
        <v>910</v>
      </c>
      <c r="B300" t="s">
        <v>1653</v>
      </c>
    </row>
    <row r="301" spans="1:2" hidden="1" x14ac:dyDescent="0.25">
      <c r="A301" t="s">
        <v>910</v>
      </c>
      <c r="B301" t="s">
        <v>1607</v>
      </c>
    </row>
    <row r="302" spans="1:2" hidden="1" x14ac:dyDescent="0.25">
      <c r="A302" t="s">
        <v>910</v>
      </c>
      <c r="B302" t="s">
        <v>578</v>
      </c>
    </row>
    <row r="303" spans="1:2" hidden="1" x14ac:dyDescent="0.25">
      <c r="A303" t="s">
        <v>910</v>
      </c>
      <c r="B303" t="s">
        <v>1654</v>
      </c>
    </row>
    <row r="304" spans="1:2" hidden="1" x14ac:dyDescent="0.25">
      <c r="A304" t="s">
        <v>910</v>
      </c>
      <c r="B304" t="s">
        <v>1655</v>
      </c>
    </row>
    <row r="305" spans="1:2" hidden="1" x14ac:dyDescent="0.25">
      <c r="A305" t="s">
        <v>910</v>
      </c>
      <c r="B305" t="s">
        <v>1634</v>
      </c>
    </row>
    <row r="306" spans="1:2" hidden="1" x14ac:dyDescent="0.25">
      <c r="A306" t="s">
        <v>910</v>
      </c>
      <c r="B306" t="s">
        <v>1635</v>
      </c>
    </row>
    <row r="307" spans="1:2" hidden="1" x14ac:dyDescent="0.25">
      <c r="A307" t="s">
        <v>910</v>
      </c>
      <c r="B307" t="s">
        <v>1643</v>
      </c>
    </row>
    <row r="308" spans="1:2" hidden="1" x14ac:dyDescent="0.25">
      <c r="A308" t="s">
        <v>910</v>
      </c>
      <c r="B308" t="s">
        <v>1656</v>
      </c>
    </row>
    <row r="309" spans="1:2" hidden="1" x14ac:dyDescent="0.25">
      <c r="A309" t="s">
        <v>910</v>
      </c>
      <c r="B309" t="s">
        <v>1636</v>
      </c>
    </row>
    <row r="310" spans="1:2" hidden="1" x14ac:dyDescent="0.25">
      <c r="A310" t="s">
        <v>910</v>
      </c>
      <c r="B310" t="s">
        <v>1637</v>
      </c>
    </row>
    <row r="311" spans="1:2" hidden="1" x14ac:dyDescent="0.25">
      <c r="A311" t="s">
        <v>910</v>
      </c>
      <c r="B311" t="s">
        <v>1644</v>
      </c>
    </row>
    <row r="312" spans="1:2" hidden="1" x14ac:dyDescent="0.25">
      <c r="A312" t="s">
        <v>910</v>
      </c>
      <c r="B312" t="s">
        <v>1657</v>
      </c>
    </row>
    <row r="313" spans="1:2" hidden="1" x14ac:dyDescent="0.25">
      <c r="A313" t="s">
        <v>910</v>
      </c>
      <c r="B313" t="s">
        <v>1638</v>
      </c>
    </row>
    <row r="314" spans="1:2" hidden="1" x14ac:dyDescent="0.25">
      <c r="A314" t="s">
        <v>910</v>
      </c>
      <c r="B314" t="s">
        <v>1658</v>
      </c>
    </row>
    <row r="315" spans="1:2" hidden="1" x14ac:dyDescent="0.25">
      <c r="A315" t="s">
        <v>910</v>
      </c>
      <c r="B315" t="s">
        <v>1639</v>
      </c>
    </row>
    <row r="316" spans="1:2" hidden="1" x14ac:dyDescent="0.25">
      <c r="A316" t="s">
        <v>910</v>
      </c>
      <c r="B316" t="s">
        <v>1647</v>
      </c>
    </row>
    <row r="317" spans="1:2" hidden="1" x14ac:dyDescent="0.25">
      <c r="A317" t="s">
        <v>910</v>
      </c>
      <c r="B317" t="s">
        <v>1661</v>
      </c>
    </row>
    <row r="318" spans="1:2" hidden="1" x14ac:dyDescent="0.25">
      <c r="A318" t="s">
        <v>910</v>
      </c>
      <c r="B318" t="s">
        <v>1640</v>
      </c>
    </row>
    <row r="319" spans="1:2" hidden="1" x14ac:dyDescent="0.25">
      <c r="A319" t="s">
        <v>910</v>
      </c>
      <c r="B319" t="s">
        <v>1660</v>
      </c>
    </row>
    <row r="320" spans="1:2" hidden="1" x14ac:dyDescent="0.25">
      <c r="A320" t="s">
        <v>910</v>
      </c>
      <c r="B320" t="s">
        <v>1659</v>
      </c>
    </row>
    <row r="321" spans="1:2" hidden="1" x14ac:dyDescent="0.25">
      <c r="A321" t="s">
        <v>910</v>
      </c>
      <c r="B321" t="s">
        <v>1641</v>
      </c>
    </row>
    <row r="322" spans="1:2" hidden="1" x14ac:dyDescent="0.25">
      <c r="A322" t="s">
        <v>910</v>
      </c>
      <c r="B322" t="s">
        <v>1483</v>
      </c>
    </row>
    <row r="323" spans="1:2" hidden="1" x14ac:dyDescent="0.25">
      <c r="A323" t="s">
        <v>910</v>
      </c>
      <c r="B323" t="s">
        <v>1642</v>
      </c>
    </row>
    <row r="324" spans="1:2" hidden="1" x14ac:dyDescent="0.25">
      <c r="A324" t="s">
        <v>911</v>
      </c>
      <c r="B324" t="s">
        <v>1575</v>
      </c>
    </row>
    <row r="325" spans="1:2" hidden="1" x14ac:dyDescent="0.25">
      <c r="A325" t="s">
        <v>911</v>
      </c>
      <c r="B325" t="s">
        <v>1576</v>
      </c>
    </row>
    <row r="326" spans="1:2" hidden="1" x14ac:dyDescent="0.25">
      <c r="A326" t="s">
        <v>911</v>
      </c>
      <c r="B326" t="s">
        <v>1482</v>
      </c>
    </row>
    <row r="327" spans="1:2" hidden="1" x14ac:dyDescent="0.25">
      <c r="A327" t="s">
        <v>911</v>
      </c>
      <c r="B327" t="s">
        <v>1702</v>
      </c>
    </row>
    <row r="328" spans="1:2" hidden="1" x14ac:dyDescent="0.25">
      <c r="A328" t="s">
        <v>911</v>
      </c>
      <c r="B328" t="s">
        <v>1703</v>
      </c>
    </row>
    <row r="329" spans="1:2" hidden="1" x14ac:dyDescent="0.25">
      <c r="A329" t="s">
        <v>911</v>
      </c>
      <c r="B329" t="s">
        <v>1704</v>
      </c>
    </row>
    <row r="330" spans="1:2" hidden="1" x14ac:dyDescent="0.25">
      <c r="A330" t="s">
        <v>911</v>
      </c>
      <c r="B330" t="s">
        <v>1705</v>
      </c>
    </row>
    <row r="331" spans="1:2" hidden="1" x14ac:dyDescent="0.25">
      <c r="A331" t="s">
        <v>911</v>
      </c>
      <c r="B331" t="s">
        <v>1706</v>
      </c>
    </row>
    <row r="332" spans="1:2" hidden="1" x14ac:dyDescent="0.25">
      <c r="A332" t="s">
        <v>911</v>
      </c>
      <c r="B332" t="s">
        <v>1707</v>
      </c>
    </row>
    <row r="333" spans="1:2" hidden="1" x14ac:dyDescent="0.25">
      <c r="A333" t="s">
        <v>911</v>
      </c>
      <c r="B333" t="s">
        <v>1708</v>
      </c>
    </row>
    <row r="334" spans="1:2" hidden="1" x14ac:dyDescent="0.25">
      <c r="A334" t="s">
        <v>911</v>
      </c>
      <c r="B334" t="s">
        <v>1606</v>
      </c>
    </row>
    <row r="335" spans="1:2" hidden="1" x14ac:dyDescent="0.25">
      <c r="A335" t="s">
        <v>911</v>
      </c>
      <c r="B335" t="s">
        <v>1711</v>
      </c>
    </row>
    <row r="336" spans="1:2" hidden="1" x14ac:dyDescent="0.25">
      <c r="A336" t="s">
        <v>911</v>
      </c>
      <c r="B336" t="s">
        <v>1522</v>
      </c>
    </row>
    <row r="337" spans="1:2" hidden="1" x14ac:dyDescent="0.25">
      <c r="A337" t="s">
        <v>911</v>
      </c>
      <c r="B337" t="s">
        <v>1689</v>
      </c>
    </row>
    <row r="338" spans="1:2" hidden="1" x14ac:dyDescent="0.25">
      <c r="A338" t="s">
        <v>911</v>
      </c>
      <c r="B338" t="s">
        <v>1612</v>
      </c>
    </row>
    <row r="339" spans="1:2" hidden="1" x14ac:dyDescent="0.25">
      <c r="A339" t="s">
        <v>911</v>
      </c>
      <c r="B339" t="s">
        <v>1692</v>
      </c>
    </row>
    <row r="340" spans="1:2" hidden="1" x14ac:dyDescent="0.25">
      <c r="A340" t="s">
        <v>911</v>
      </c>
      <c r="B340" t="s">
        <v>1614</v>
      </c>
    </row>
    <row r="341" spans="1:2" hidden="1" x14ac:dyDescent="0.25">
      <c r="A341" t="s">
        <v>911</v>
      </c>
      <c r="B341" t="s">
        <v>1693</v>
      </c>
    </row>
    <row r="342" spans="1:2" hidden="1" x14ac:dyDescent="0.25">
      <c r="A342" t="s">
        <v>911</v>
      </c>
      <c r="B342" t="s">
        <v>1686</v>
      </c>
    </row>
    <row r="343" spans="1:2" hidden="1" x14ac:dyDescent="0.25">
      <c r="A343" t="s">
        <v>911</v>
      </c>
      <c r="B343" t="s">
        <v>1615</v>
      </c>
    </row>
    <row r="344" spans="1:2" hidden="1" x14ac:dyDescent="0.25">
      <c r="A344" t="s">
        <v>911</v>
      </c>
      <c r="B344" t="s">
        <v>1536</v>
      </c>
    </row>
    <row r="345" spans="1:2" hidden="1" x14ac:dyDescent="0.25">
      <c r="A345" t="s">
        <v>911</v>
      </c>
      <c r="B345" t="s">
        <v>1709</v>
      </c>
    </row>
    <row r="346" spans="1:2" hidden="1" x14ac:dyDescent="0.25">
      <c r="A346" t="s">
        <v>911</v>
      </c>
      <c r="B346" t="s">
        <v>1537</v>
      </c>
    </row>
    <row r="347" spans="1:2" hidden="1" x14ac:dyDescent="0.25">
      <c r="A347" t="s">
        <v>911</v>
      </c>
      <c r="B347" t="s">
        <v>1580</v>
      </c>
    </row>
    <row r="348" spans="1:2" hidden="1" x14ac:dyDescent="0.25">
      <c r="A348" t="s">
        <v>911</v>
      </c>
      <c r="B348" t="s">
        <v>1712</v>
      </c>
    </row>
    <row r="349" spans="1:2" hidden="1" x14ac:dyDescent="0.25">
      <c r="A349" t="s">
        <v>911</v>
      </c>
      <c r="B349" t="s">
        <v>1581</v>
      </c>
    </row>
    <row r="350" spans="1:2" hidden="1" x14ac:dyDescent="0.25">
      <c r="A350" t="s">
        <v>911</v>
      </c>
      <c r="B350" t="s">
        <v>1713</v>
      </c>
    </row>
    <row r="351" spans="1:2" hidden="1" x14ac:dyDescent="0.25">
      <c r="A351" t="s">
        <v>911</v>
      </c>
      <c r="B351" t="s">
        <v>868</v>
      </c>
    </row>
    <row r="352" spans="1:2" hidden="1" x14ac:dyDescent="0.25">
      <c r="A352" t="s">
        <v>911</v>
      </c>
      <c r="B352" t="s">
        <v>1690</v>
      </c>
    </row>
    <row r="353" spans="1:2" hidden="1" x14ac:dyDescent="0.25">
      <c r="A353" t="s">
        <v>911</v>
      </c>
      <c r="B353" t="s">
        <v>581</v>
      </c>
    </row>
    <row r="354" spans="1:2" hidden="1" x14ac:dyDescent="0.25">
      <c r="A354" t="s">
        <v>911</v>
      </c>
      <c r="B354" t="s">
        <v>1034</v>
      </c>
    </row>
    <row r="355" spans="1:2" hidden="1" x14ac:dyDescent="0.25">
      <c r="A355" t="s">
        <v>911</v>
      </c>
      <c r="B355" t="s">
        <v>1698</v>
      </c>
    </row>
    <row r="356" spans="1:2" hidden="1" x14ac:dyDescent="0.25">
      <c r="A356" t="s">
        <v>911</v>
      </c>
      <c r="B356" t="s">
        <v>1699</v>
      </c>
    </row>
    <row r="357" spans="1:2" hidden="1" x14ac:dyDescent="0.25">
      <c r="A357" t="s">
        <v>911</v>
      </c>
      <c r="B357" t="s">
        <v>1558</v>
      </c>
    </row>
    <row r="358" spans="1:2" hidden="1" x14ac:dyDescent="0.25">
      <c r="A358" t="s">
        <v>911</v>
      </c>
      <c r="B358" t="s">
        <v>1486</v>
      </c>
    </row>
    <row r="359" spans="1:2" hidden="1" x14ac:dyDescent="0.25">
      <c r="A359" t="s">
        <v>911</v>
      </c>
      <c r="B359" t="s">
        <v>1584</v>
      </c>
    </row>
    <row r="360" spans="1:2" hidden="1" x14ac:dyDescent="0.25">
      <c r="A360" t="s">
        <v>911</v>
      </c>
      <c r="B360" t="s">
        <v>1585</v>
      </c>
    </row>
    <row r="361" spans="1:2" hidden="1" x14ac:dyDescent="0.25">
      <c r="A361" t="s">
        <v>911</v>
      </c>
      <c r="B361" t="s">
        <v>1586</v>
      </c>
    </row>
    <row r="362" spans="1:2" hidden="1" x14ac:dyDescent="0.25">
      <c r="A362" t="s">
        <v>911</v>
      </c>
      <c r="B362" t="s">
        <v>870</v>
      </c>
    </row>
    <row r="363" spans="1:2" hidden="1" x14ac:dyDescent="0.25">
      <c r="A363" t="s">
        <v>911</v>
      </c>
      <c r="B363" t="s">
        <v>578</v>
      </c>
    </row>
    <row r="364" spans="1:2" hidden="1" x14ac:dyDescent="0.25">
      <c r="A364" t="s">
        <v>911</v>
      </c>
      <c r="B364" t="s">
        <v>1714</v>
      </c>
    </row>
    <row r="365" spans="1:2" hidden="1" x14ac:dyDescent="0.25">
      <c r="A365" t="s">
        <v>911</v>
      </c>
      <c r="B365" t="s">
        <v>1715</v>
      </c>
    </row>
    <row r="366" spans="1:2" hidden="1" x14ac:dyDescent="0.25">
      <c r="A366" t="s">
        <v>911</v>
      </c>
      <c r="B366" t="s">
        <v>1716</v>
      </c>
    </row>
    <row r="367" spans="1:2" hidden="1" x14ac:dyDescent="0.25">
      <c r="A367" t="s">
        <v>911</v>
      </c>
      <c r="B367" t="s">
        <v>1717</v>
      </c>
    </row>
    <row r="368" spans="1:2" hidden="1" x14ac:dyDescent="0.25">
      <c r="A368" t="s">
        <v>911</v>
      </c>
      <c r="B368" t="s">
        <v>1668</v>
      </c>
    </row>
    <row r="369" spans="1:2" hidden="1" x14ac:dyDescent="0.25">
      <c r="A369" t="s">
        <v>911</v>
      </c>
      <c r="B369" t="s">
        <v>1669</v>
      </c>
    </row>
    <row r="370" spans="1:2" hidden="1" x14ac:dyDescent="0.25">
      <c r="A370" t="s">
        <v>911</v>
      </c>
      <c r="B370" t="s">
        <v>1670</v>
      </c>
    </row>
    <row r="371" spans="1:2" hidden="1" x14ac:dyDescent="0.25">
      <c r="A371" t="s">
        <v>911</v>
      </c>
      <c r="B371" t="s">
        <v>1688</v>
      </c>
    </row>
    <row r="372" spans="1:2" hidden="1" x14ac:dyDescent="0.25">
      <c r="A372" t="s">
        <v>911</v>
      </c>
      <c r="B372" t="s">
        <v>1671</v>
      </c>
    </row>
    <row r="373" spans="1:2" hidden="1" x14ac:dyDescent="0.25">
      <c r="A373" t="s">
        <v>911</v>
      </c>
      <c r="B373" t="s">
        <v>1672</v>
      </c>
    </row>
    <row r="374" spans="1:2" hidden="1" x14ac:dyDescent="0.25">
      <c r="A374" t="s">
        <v>911</v>
      </c>
      <c r="B374" t="s">
        <v>1673</v>
      </c>
    </row>
    <row r="375" spans="1:2" hidden="1" x14ac:dyDescent="0.25">
      <c r="A375" t="s">
        <v>911</v>
      </c>
      <c r="B375" t="s">
        <v>1674</v>
      </c>
    </row>
    <row r="376" spans="1:2" hidden="1" x14ac:dyDescent="0.25">
      <c r="A376" t="s">
        <v>911</v>
      </c>
      <c r="B376" t="s">
        <v>1675</v>
      </c>
    </row>
    <row r="377" spans="1:2" hidden="1" x14ac:dyDescent="0.25">
      <c r="A377" t="s">
        <v>911</v>
      </c>
      <c r="B377" t="s">
        <v>1620</v>
      </c>
    </row>
    <row r="378" spans="1:2" hidden="1" x14ac:dyDescent="0.25">
      <c r="A378" t="s">
        <v>911</v>
      </c>
      <c r="B378" t="s">
        <v>1676</v>
      </c>
    </row>
    <row r="379" spans="1:2" hidden="1" x14ac:dyDescent="0.25">
      <c r="A379" t="s">
        <v>911</v>
      </c>
      <c r="B379" t="s">
        <v>1677</v>
      </c>
    </row>
    <row r="380" spans="1:2" hidden="1" x14ac:dyDescent="0.25">
      <c r="A380" t="s">
        <v>911</v>
      </c>
      <c r="B380" t="s">
        <v>1520</v>
      </c>
    </row>
    <row r="381" spans="1:2" hidden="1" x14ac:dyDescent="0.25">
      <c r="A381" t="s">
        <v>911</v>
      </c>
      <c r="B381" t="s">
        <v>1678</v>
      </c>
    </row>
    <row r="382" spans="1:2" hidden="1" x14ac:dyDescent="0.25">
      <c r="A382" t="s">
        <v>911</v>
      </c>
      <c r="B382" t="s">
        <v>1679</v>
      </c>
    </row>
    <row r="383" spans="1:2" hidden="1" x14ac:dyDescent="0.25">
      <c r="A383" t="s">
        <v>911</v>
      </c>
      <c r="B383" t="s">
        <v>1680</v>
      </c>
    </row>
    <row r="384" spans="1:2" hidden="1" x14ac:dyDescent="0.25">
      <c r="A384" t="s">
        <v>911</v>
      </c>
      <c r="B384" t="s">
        <v>1681</v>
      </c>
    </row>
    <row r="385" spans="1:2" hidden="1" x14ac:dyDescent="0.25">
      <c r="A385" t="s">
        <v>911</v>
      </c>
      <c r="B385" t="s">
        <v>1682</v>
      </c>
    </row>
    <row r="386" spans="1:2" hidden="1" x14ac:dyDescent="0.25">
      <c r="A386" t="s">
        <v>911</v>
      </c>
      <c r="B386" t="s">
        <v>1683</v>
      </c>
    </row>
    <row r="387" spans="1:2" hidden="1" x14ac:dyDescent="0.25">
      <c r="A387" t="s">
        <v>911</v>
      </c>
      <c r="B387" t="s">
        <v>1694</v>
      </c>
    </row>
    <row r="388" spans="1:2" hidden="1" x14ac:dyDescent="0.25">
      <c r="A388" t="s">
        <v>911</v>
      </c>
      <c r="B388" t="s">
        <v>1691</v>
      </c>
    </row>
    <row r="389" spans="1:2" hidden="1" x14ac:dyDescent="0.25">
      <c r="A389" t="s">
        <v>911</v>
      </c>
      <c r="B389" t="s">
        <v>1684</v>
      </c>
    </row>
    <row r="390" spans="1:2" hidden="1" x14ac:dyDescent="0.25">
      <c r="A390" t="s">
        <v>911</v>
      </c>
      <c r="B390" t="s">
        <v>1710</v>
      </c>
    </row>
    <row r="391" spans="1:2" hidden="1" x14ac:dyDescent="0.25">
      <c r="A391" t="s">
        <v>911</v>
      </c>
      <c r="B391" t="s">
        <v>1687</v>
      </c>
    </row>
    <row r="392" spans="1:2" hidden="1" x14ac:dyDescent="0.25">
      <c r="A392" t="s">
        <v>911</v>
      </c>
      <c r="B392" t="s">
        <v>1685</v>
      </c>
    </row>
    <row r="393" spans="1:2" hidden="1" x14ac:dyDescent="0.25">
      <c r="A393" t="s">
        <v>911</v>
      </c>
      <c r="B393" t="s">
        <v>1562</v>
      </c>
    </row>
    <row r="394" spans="1:2" hidden="1" x14ac:dyDescent="0.25">
      <c r="A394" t="s">
        <v>911</v>
      </c>
      <c r="B394" t="s">
        <v>1695</v>
      </c>
    </row>
    <row r="395" spans="1:2" hidden="1" x14ac:dyDescent="0.25">
      <c r="A395" t="s">
        <v>911</v>
      </c>
      <c r="B395" t="s">
        <v>1563</v>
      </c>
    </row>
    <row r="396" spans="1:2" hidden="1" x14ac:dyDescent="0.25">
      <c r="A396" t="s">
        <v>911</v>
      </c>
      <c r="B396" t="s">
        <v>1700</v>
      </c>
    </row>
    <row r="397" spans="1:2" hidden="1" x14ac:dyDescent="0.25">
      <c r="A397" t="s">
        <v>911</v>
      </c>
      <c r="B397" t="s">
        <v>1696</v>
      </c>
    </row>
    <row r="398" spans="1:2" hidden="1" x14ac:dyDescent="0.25">
      <c r="A398" t="s">
        <v>911</v>
      </c>
      <c r="B398" t="s">
        <v>1697</v>
      </c>
    </row>
    <row r="399" spans="1:2" hidden="1" x14ac:dyDescent="0.25">
      <c r="A399" t="s">
        <v>911</v>
      </c>
      <c r="B399" t="s">
        <v>861</v>
      </c>
    </row>
    <row r="400" spans="1:2" hidden="1" x14ac:dyDescent="0.25">
      <c r="A400" t="s">
        <v>911</v>
      </c>
      <c r="B400" t="s">
        <v>1701</v>
      </c>
    </row>
    <row r="401" spans="1:2" hidden="1" x14ac:dyDescent="0.25">
      <c r="A401" t="s">
        <v>911</v>
      </c>
      <c r="B401" t="s">
        <v>1483</v>
      </c>
    </row>
    <row r="402" spans="1:2" hidden="1" x14ac:dyDescent="0.25">
      <c r="A402" t="s">
        <v>912</v>
      </c>
      <c r="B402" t="s">
        <v>1482</v>
      </c>
    </row>
    <row r="403" spans="1:2" hidden="1" x14ac:dyDescent="0.25">
      <c r="A403" t="s">
        <v>912</v>
      </c>
      <c r="B403" t="s">
        <v>1485</v>
      </c>
    </row>
    <row r="404" spans="1:2" hidden="1" x14ac:dyDescent="0.25">
      <c r="A404" t="s">
        <v>912</v>
      </c>
      <c r="B404" t="s">
        <v>857</v>
      </c>
    </row>
    <row r="405" spans="1:2" hidden="1" x14ac:dyDescent="0.25">
      <c r="A405" t="s">
        <v>912</v>
      </c>
      <c r="B405" t="s">
        <v>868</v>
      </c>
    </row>
    <row r="406" spans="1:2" hidden="1" x14ac:dyDescent="0.25">
      <c r="A406" t="s">
        <v>912</v>
      </c>
      <c r="B406" t="s">
        <v>1484</v>
      </c>
    </row>
    <row r="407" spans="1:2" hidden="1" x14ac:dyDescent="0.25">
      <c r="A407" t="s">
        <v>912</v>
      </c>
      <c r="B407" t="s">
        <v>1486</v>
      </c>
    </row>
    <row r="408" spans="1:2" hidden="1" x14ac:dyDescent="0.25">
      <c r="A408" t="s">
        <v>912</v>
      </c>
      <c r="B408" t="s">
        <v>870</v>
      </c>
    </row>
    <row r="409" spans="1:2" hidden="1" x14ac:dyDescent="0.25">
      <c r="A409" t="s">
        <v>912</v>
      </c>
      <c r="B409" t="s">
        <v>859</v>
      </c>
    </row>
    <row r="410" spans="1:2" hidden="1" x14ac:dyDescent="0.25">
      <c r="A410" t="s">
        <v>912</v>
      </c>
      <c r="B410" t="s">
        <v>861</v>
      </c>
    </row>
    <row r="411" spans="1:2" hidden="1" x14ac:dyDescent="0.25">
      <c r="A411" t="s">
        <v>912</v>
      </c>
      <c r="B411" t="s">
        <v>1483</v>
      </c>
    </row>
    <row r="412" spans="1:2" hidden="1" x14ac:dyDescent="0.25">
      <c r="A412" t="s">
        <v>913</v>
      </c>
      <c r="B412" t="s">
        <v>1720</v>
      </c>
    </row>
    <row r="413" spans="1:2" hidden="1" x14ac:dyDescent="0.25">
      <c r="A413" t="s">
        <v>913</v>
      </c>
      <c r="B413" t="s">
        <v>1721</v>
      </c>
    </row>
    <row r="414" spans="1:2" hidden="1" x14ac:dyDescent="0.25">
      <c r="A414" t="s">
        <v>913</v>
      </c>
      <c r="B414" t="s">
        <v>857</v>
      </c>
    </row>
    <row r="415" spans="1:2" hidden="1" x14ac:dyDescent="0.25">
      <c r="A415" t="s">
        <v>913</v>
      </c>
      <c r="B415" t="s">
        <v>1581</v>
      </c>
    </row>
    <row r="416" spans="1:2" hidden="1" x14ac:dyDescent="0.25">
      <c r="A416" t="s">
        <v>913</v>
      </c>
      <c r="B416" t="s">
        <v>868</v>
      </c>
    </row>
    <row r="417" spans="1:2" hidden="1" x14ac:dyDescent="0.25">
      <c r="A417" t="s">
        <v>913</v>
      </c>
      <c r="B417" t="s">
        <v>1719</v>
      </c>
    </row>
    <row r="418" spans="1:2" hidden="1" x14ac:dyDescent="0.25">
      <c r="A418" t="s">
        <v>913</v>
      </c>
      <c r="B418" t="s">
        <v>1617</v>
      </c>
    </row>
    <row r="419" spans="1:2" hidden="1" x14ac:dyDescent="0.25">
      <c r="A419" t="s">
        <v>913</v>
      </c>
      <c r="B419" t="s">
        <v>1718</v>
      </c>
    </row>
    <row r="420" spans="1:2" hidden="1" x14ac:dyDescent="0.25">
      <c r="A420" t="s">
        <v>913</v>
      </c>
      <c r="B420" t="s">
        <v>1486</v>
      </c>
    </row>
    <row r="421" spans="1:2" hidden="1" x14ac:dyDescent="0.25">
      <c r="A421" t="s">
        <v>913</v>
      </c>
      <c r="B421" t="s">
        <v>1584</v>
      </c>
    </row>
    <row r="422" spans="1:2" hidden="1" x14ac:dyDescent="0.25">
      <c r="A422" t="s">
        <v>913</v>
      </c>
      <c r="B422" t="s">
        <v>1585</v>
      </c>
    </row>
    <row r="423" spans="1:2" hidden="1" x14ac:dyDescent="0.25">
      <c r="A423" t="s">
        <v>913</v>
      </c>
      <c r="B423" t="s">
        <v>1586</v>
      </c>
    </row>
    <row r="424" spans="1:2" hidden="1" x14ac:dyDescent="0.25">
      <c r="A424" t="s">
        <v>913</v>
      </c>
      <c r="B424" t="s">
        <v>870</v>
      </c>
    </row>
    <row r="425" spans="1:2" hidden="1" x14ac:dyDescent="0.25">
      <c r="A425" t="s">
        <v>913</v>
      </c>
      <c r="B425" t="s">
        <v>578</v>
      </c>
    </row>
    <row r="426" spans="1:2" hidden="1" x14ac:dyDescent="0.25">
      <c r="A426" t="s">
        <v>913</v>
      </c>
      <c r="B426" t="s">
        <v>1520</v>
      </c>
    </row>
    <row r="427" spans="1:2" hidden="1" x14ac:dyDescent="0.25">
      <c r="A427" t="s">
        <v>913</v>
      </c>
      <c r="B427" t="s">
        <v>1728</v>
      </c>
    </row>
    <row r="428" spans="1:2" hidden="1" x14ac:dyDescent="0.25">
      <c r="A428" t="s">
        <v>913</v>
      </c>
      <c r="B428" t="s">
        <v>1727</v>
      </c>
    </row>
    <row r="429" spans="1:2" hidden="1" x14ac:dyDescent="0.25">
      <c r="A429" t="s">
        <v>913</v>
      </c>
      <c r="B429" t="s">
        <v>1726</v>
      </c>
    </row>
    <row r="430" spans="1:2" hidden="1" x14ac:dyDescent="0.25">
      <c r="A430" t="s">
        <v>913</v>
      </c>
      <c r="B430" t="s">
        <v>1725</v>
      </c>
    </row>
    <row r="431" spans="1:2" hidden="1" x14ac:dyDescent="0.25">
      <c r="A431" t="s">
        <v>913</v>
      </c>
      <c r="B431" t="s">
        <v>1724</v>
      </c>
    </row>
    <row r="432" spans="1:2" hidden="1" x14ac:dyDescent="0.25">
      <c r="A432" t="s">
        <v>913</v>
      </c>
      <c r="B432" t="s">
        <v>1723</v>
      </c>
    </row>
    <row r="433" spans="1:2" hidden="1" x14ac:dyDescent="0.25">
      <c r="A433" t="s">
        <v>913</v>
      </c>
      <c r="B433" t="s">
        <v>1695</v>
      </c>
    </row>
    <row r="434" spans="1:2" hidden="1" x14ac:dyDescent="0.25">
      <c r="A434" t="s">
        <v>913</v>
      </c>
      <c r="B434" t="s">
        <v>861</v>
      </c>
    </row>
    <row r="435" spans="1:2" hidden="1" x14ac:dyDescent="0.25">
      <c r="A435" t="s">
        <v>913</v>
      </c>
      <c r="B435" t="s">
        <v>1722</v>
      </c>
    </row>
    <row r="436" spans="1:2" hidden="1" x14ac:dyDescent="0.25">
      <c r="A436" t="s">
        <v>913</v>
      </c>
      <c r="B436" t="s">
        <v>1483</v>
      </c>
    </row>
    <row r="437" spans="1:2" hidden="1" x14ac:dyDescent="0.25">
      <c r="A437" t="s">
        <v>914</v>
      </c>
      <c r="B437" t="s">
        <v>1482</v>
      </c>
    </row>
    <row r="438" spans="1:2" hidden="1" x14ac:dyDescent="0.25">
      <c r="A438" t="s">
        <v>914</v>
      </c>
      <c r="B438" t="s">
        <v>1485</v>
      </c>
    </row>
    <row r="439" spans="1:2" hidden="1" x14ac:dyDescent="0.25">
      <c r="A439" t="s">
        <v>914</v>
      </c>
      <c r="B439" t="s">
        <v>857</v>
      </c>
    </row>
    <row r="440" spans="1:2" hidden="1" x14ac:dyDescent="0.25">
      <c r="A440" t="s">
        <v>914</v>
      </c>
      <c r="B440" t="s">
        <v>868</v>
      </c>
    </row>
    <row r="441" spans="1:2" hidden="1" x14ac:dyDescent="0.25">
      <c r="A441" t="s">
        <v>914</v>
      </c>
      <c r="B441" t="s">
        <v>1486</v>
      </c>
    </row>
    <row r="442" spans="1:2" hidden="1" x14ac:dyDescent="0.25">
      <c r="A442" t="s">
        <v>914</v>
      </c>
      <c r="B442" t="s">
        <v>870</v>
      </c>
    </row>
    <row r="443" spans="1:2" hidden="1" x14ac:dyDescent="0.25">
      <c r="A443" t="s">
        <v>914</v>
      </c>
      <c r="B443" t="s">
        <v>859</v>
      </c>
    </row>
    <row r="444" spans="1:2" hidden="1" x14ac:dyDescent="0.25">
      <c r="A444" t="s">
        <v>914</v>
      </c>
      <c r="B444" t="s">
        <v>861</v>
      </c>
    </row>
    <row r="445" spans="1:2" hidden="1" x14ac:dyDescent="0.25">
      <c r="A445" t="s">
        <v>914</v>
      </c>
      <c r="B445" t="s">
        <v>1483</v>
      </c>
    </row>
    <row r="446" spans="1:2" hidden="1" x14ac:dyDescent="0.25">
      <c r="A446" t="s">
        <v>915</v>
      </c>
      <c r="B446" t="s">
        <v>1730</v>
      </c>
    </row>
    <row r="447" spans="1:2" hidden="1" x14ac:dyDescent="0.25">
      <c r="A447" t="s">
        <v>915</v>
      </c>
      <c r="B447" t="s">
        <v>1729</v>
      </c>
    </row>
    <row r="448" spans="1:2" hidden="1" x14ac:dyDescent="0.25">
      <c r="A448" t="s">
        <v>916</v>
      </c>
      <c r="B448" t="s">
        <v>1731</v>
      </c>
    </row>
    <row r="449" spans="1:2" hidden="1" x14ac:dyDescent="0.25">
      <c r="A449" t="s">
        <v>916</v>
      </c>
      <c r="B449" t="s">
        <v>1486</v>
      </c>
    </row>
    <row r="450" spans="1:2" hidden="1" x14ac:dyDescent="0.25">
      <c r="A450" t="s">
        <v>916</v>
      </c>
      <c r="B450" t="s">
        <v>1732</v>
      </c>
    </row>
    <row r="451" spans="1:2" hidden="1" x14ac:dyDescent="0.25">
      <c r="A451" t="s">
        <v>916</v>
      </c>
      <c r="B451" t="s">
        <v>1483</v>
      </c>
    </row>
    <row r="452" spans="1:2" hidden="1" x14ac:dyDescent="0.25">
      <c r="A452" t="s">
        <v>917</v>
      </c>
      <c r="B452" t="s">
        <v>1733</v>
      </c>
    </row>
    <row r="453" spans="1:2" hidden="1" x14ac:dyDescent="0.25">
      <c r="A453" t="s">
        <v>917</v>
      </c>
      <c r="B453" t="s">
        <v>1734</v>
      </c>
    </row>
    <row r="454" spans="1:2" hidden="1" x14ac:dyDescent="0.25">
      <c r="A454" t="s">
        <v>918</v>
      </c>
      <c r="B454" t="s">
        <v>1733</v>
      </c>
    </row>
    <row r="455" spans="1:2" hidden="1" x14ac:dyDescent="0.25">
      <c r="A455" t="s">
        <v>918</v>
      </c>
      <c r="B455" t="s">
        <v>1735</v>
      </c>
    </row>
    <row r="456" spans="1:2" hidden="1" x14ac:dyDescent="0.25">
      <c r="A456" t="s">
        <v>919</v>
      </c>
      <c r="B456" t="s">
        <v>1733</v>
      </c>
    </row>
    <row r="457" spans="1:2" hidden="1" x14ac:dyDescent="0.25">
      <c r="A457" t="s">
        <v>919</v>
      </c>
      <c r="B457" t="s">
        <v>1736</v>
      </c>
    </row>
    <row r="458" spans="1:2" hidden="1" x14ac:dyDescent="0.25">
      <c r="A458" t="s">
        <v>131</v>
      </c>
      <c r="B458" t="s">
        <v>1482</v>
      </c>
    </row>
    <row r="459" spans="1:2" hidden="1" x14ac:dyDescent="0.25">
      <c r="A459" t="s">
        <v>131</v>
      </c>
      <c r="B459" t="s">
        <v>1737</v>
      </c>
    </row>
    <row r="460" spans="1:2" hidden="1" x14ac:dyDescent="0.25">
      <c r="A460" t="s">
        <v>131</v>
      </c>
      <c r="B460" t="s">
        <v>1738</v>
      </c>
    </row>
    <row r="461" spans="1:2" hidden="1" x14ac:dyDescent="0.25">
      <c r="A461" t="s">
        <v>131</v>
      </c>
      <c r="B461" t="s">
        <v>1740</v>
      </c>
    </row>
    <row r="462" spans="1:2" hidden="1" x14ac:dyDescent="0.25">
      <c r="A462" t="s">
        <v>131</v>
      </c>
      <c r="B462" t="s">
        <v>1741</v>
      </c>
    </row>
    <row r="463" spans="1:2" hidden="1" x14ac:dyDescent="0.25">
      <c r="A463" t="s">
        <v>131</v>
      </c>
      <c r="B463" t="s">
        <v>1742</v>
      </c>
    </row>
    <row r="464" spans="1:2" hidden="1" x14ac:dyDescent="0.25">
      <c r="A464" t="s">
        <v>131</v>
      </c>
      <c r="B464" t="s">
        <v>1739</v>
      </c>
    </row>
    <row r="465" spans="1:2" hidden="1" x14ac:dyDescent="0.25">
      <c r="A465" t="s">
        <v>131</v>
      </c>
      <c r="B465" t="s">
        <v>1743</v>
      </c>
    </row>
    <row r="466" spans="1:2" hidden="1" x14ac:dyDescent="0.25">
      <c r="A466" t="s">
        <v>131</v>
      </c>
      <c r="B466" t="s">
        <v>1744</v>
      </c>
    </row>
    <row r="467" spans="1:2" hidden="1" x14ac:dyDescent="0.25">
      <c r="A467" t="s">
        <v>131</v>
      </c>
      <c r="B467" t="s">
        <v>1745</v>
      </c>
    </row>
    <row r="468" spans="1:2" hidden="1" x14ac:dyDescent="0.25">
      <c r="A468" t="s">
        <v>131</v>
      </c>
      <c r="B468" t="s">
        <v>857</v>
      </c>
    </row>
    <row r="469" spans="1:2" hidden="1" x14ac:dyDescent="0.25">
      <c r="A469" t="s">
        <v>131</v>
      </c>
      <c r="B469" t="s">
        <v>1581</v>
      </c>
    </row>
    <row r="470" spans="1:2" hidden="1" x14ac:dyDescent="0.25">
      <c r="A470" t="s">
        <v>131</v>
      </c>
      <c r="B470" t="s">
        <v>1746</v>
      </c>
    </row>
    <row r="471" spans="1:2" hidden="1" x14ac:dyDescent="0.25">
      <c r="A471" t="s">
        <v>131</v>
      </c>
      <c r="B471" t="s">
        <v>868</v>
      </c>
    </row>
    <row r="472" spans="1:2" hidden="1" x14ac:dyDescent="0.25">
      <c r="A472" t="s">
        <v>131</v>
      </c>
      <c r="B472" t="s">
        <v>1616</v>
      </c>
    </row>
    <row r="473" spans="1:2" hidden="1" x14ac:dyDescent="0.25">
      <c r="A473" t="s">
        <v>131</v>
      </c>
      <c r="B473" t="s">
        <v>1747</v>
      </c>
    </row>
    <row r="474" spans="1:2" hidden="1" x14ac:dyDescent="0.25">
      <c r="A474" t="s">
        <v>131</v>
      </c>
      <c r="B474" t="s">
        <v>1748</v>
      </c>
    </row>
    <row r="475" spans="1:2" hidden="1" x14ac:dyDescent="0.25">
      <c r="A475" t="s">
        <v>131</v>
      </c>
      <c r="B475" t="s">
        <v>1749</v>
      </c>
    </row>
    <row r="476" spans="1:2" hidden="1" x14ac:dyDescent="0.25">
      <c r="A476" t="s">
        <v>131</v>
      </c>
      <c r="B476" t="s">
        <v>1486</v>
      </c>
    </row>
    <row r="477" spans="1:2" hidden="1" x14ac:dyDescent="0.25">
      <c r="A477" t="s">
        <v>131</v>
      </c>
      <c r="B477" t="s">
        <v>870</v>
      </c>
    </row>
    <row r="478" spans="1:2" hidden="1" x14ac:dyDescent="0.25">
      <c r="A478" t="s">
        <v>131</v>
      </c>
      <c r="B478" t="s">
        <v>578</v>
      </c>
    </row>
    <row r="479" spans="1:2" hidden="1" x14ac:dyDescent="0.25">
      <c r="A479" t="s">
        <v>131</v>
      </c>
      <c r="B479" t="s">
        <v>1732</v>
      </c>
    </row>
    <row r="480" spans="1:2" hidden="1" x14ac:dyDescent="0.25">
      <c r="A480" t="s">
        <v>131</v>
      </c>
      <c r="B480" t="s">
        <v>859</v>
      </c>
    </row>
    <row r="481" spans="1:2" hidden="1" x14ac:dyDescent="0.25">
      <c r="A481" t="s">
        <v>131</v>
      </c>
      <c r="B481" t="s">
        <v>1750</v>
      </c>
    </row>
    <row r="482" spans="1:2" hidden="1" x14ac:dyDescent="0.25">
      <c r="A482" t="s">
        <v>131</v>
      </c>
      <c r="B482" t="s">
        <v>1751</v>
      </c>
    </row>
    <row r="483" spans="1:2" hidden="1" x14ac:dyDescent="0.25">
      <c r="A483" t="s">
        <v>131</v>
      </c>
      <c r="B483" t="s">
        <v>1752</v>
      </c>
    </row>
    <row r="484" spans="1:2" hidden="1" x14ac:dyDescent="0.25">
      <c r="A484" t="s">
        <v>131</v>
      </c>
      <c r="B484" t="s">
        <v>1590</v>
      </c>
    </row>
    <row r="485" spans="1:2" hidden="1" x14ac:dyDescent="0.25">
      <c r="A485" t="s">
        <v>131</v>
      </c>
      <c r="B485" t="s">
        <v>1753</v>
      </c>
    </row>
    <row r="486" spans="1:2" hidden="1" x14ac:dyDescent="0.25">
      <c r="A486" t="s">
        <v>131</v>
      </c>
      <c r="B486" t="s">
        <v>1659</v>
      </c>
    </row>
    <row r="487" spans="1:2" hidden="1" x14ac:dyDescent="0.25">
      <c r="A487" t="s">
        <v>131</v>
      </c>
      <c r="B487" t="s">
        <v>1754</v>
      </c>
    </row>
    <row r="488" spans="1:2" hidden="1" x14ac:dyDescent="0.25">
      <c r="A488" t="s">
        <v>131</v>
      </c>
      <c r="B488" t="s">
        <v>1755</v>
      </c>
    </row>
    <row r="489" spans="1:2" hidden="1" x14ac:dyDescent="0.25">
      <c r="A489" t="s">
        <v>131</v>
      </c>
      <c r="B489" t="s">
        <v>1756</v>
      </c>
    </row>
    <row r="490" spans="1:2" hidden="1" x14ac:dyDescent="0.25">
      <c r="A490" t="s">
        <v>131</v>
      </c>
      <c r="B490" t="s">
        <v>1695</v>
      </c>
    </row>
    <row r="491" spans="1:2" hidden="1" x14ac:dyDescent="0.25">
      <c r="A491" t="s">
        <v>131</v>
      </c>
      <c r="B491" t="s">
        <v>861</v>
      </c>
    </row>
    <row r="492" spans="1:2" hidden="1" x14ac:dyDescent="0.25">
      <c r="A492" t="s">
        <v>131</v>
      </c>
      <c r="B492" t="s">
        <v>1483</v>
      </c>
    </row>
    <row r="493" spans="1:2" hidden="1" x14ac:dyDescent="0.25">
      <c r="A493" t="s">
        <v>131</v>
      </c>
      <c r="B493" t="s">
        <v>1757</v>
      </c>
    </row>
    <row r="494" spans="1:2" hidden="1" x14ac:dyDescent="0.25">
      <c r="A494" t="s">
        <v>131</v>
      </c>
      <c r="B494" t="s">
        <v>1642</v>
      </c>
    </row>
    <row r="495" spans="1:2" hidden="1" x14ac:dyDescent="0.25">
      <c r="A495" t="s">
        <v>922</v>
      </c>
      <c r="B495" t="s">
        <v>1758</v>
      </c>
    </row>
    <row r="496" spans="1:2" hidden="1" x14ac:dyDescent="0.25">
      <c r="A496" t="s">
        <v>922</v>
      </c>
      <c r="B496" t="s">
        <v>1546</v>
      </c>
    </row>
    <row r="497" spans="1:2" hidden="1" x14ac:dyDescent="0.25">
      <c r="A497" t="s">
        <v>923</v>
      </c>
      <c r="B497" t="s">
        <v>1648</v>
      </c>
    </row>
    <row r="498" spans="1:2" hidden="1" x14ac:dyDescent="0.25">
      <c r="A498" t="s">
        <v>923</v>
      </c>
      <c r="B498" t="s">
        <v>1760</v>
      </c>
    </row>
    <row r="499" spans="1:2" hidden="1" x14ac:dyDescent="0.25">
      <c r="A499" t="s">
        <v>923</v>
      </c>
      <c r="B499" t="s">
        <v>581</v>
      </c>
    </row>
    <row r="500" spans="1:2" hidden="1" x14ac:dyDescent="0.25">
      <c r="A500" t="s">
        <v>923</v>
      </c>
      <c r="B500" t="s">
        <v>1486</v>
      </c>
    </row>
    <row r="501" spans="1:2" hidden="1" x14ac:dyDescent="0.25">
      <c r="A501" t="s">
        <v>923</v>
      </c>
      <c r="B501" t="s">
        <v>1759</v>
      </c>
    </row>
    <row r="502" spans="1:2" hidden="1" x14ac:dyDescent="0.25">
      <c r="A502" t="s">
        <v>923</v>
      </c>
      <c r="B502" t="s">
        <v>1483</v>
      </c>
    </row>
    <row r="503" spans="1:2" hidden="1" x14ac:dyDescent="0.25">
      <c r="A503" t="s">
        <v>924</v>
      </c>
      <c r="B503" t="s">
        <v>592</v>
      </c>
    </row>
    <row r="504" spans="1:2" hidden="1" x14ac:dyDescent="0.25">
      <c r="A504" t="s">
        <v>924</v>
      </c>
      <c r="B504" t="s">
        <v>1546</v>
      </c>
    </row>
    <row r="505" spans="1:2" hidden="1" x14ac:dyDescent="0.25">
      <c r="A505" t="s">
        <v>925</v>
      </c>
      <c r="B505" t="s">
        <v>868</v>
      </c>
    </row>
    <row r="506" spans="1:2" hidden="1" x14ac:dyDescent="0.25">
      <c r="A506" t="s">
        <v>925</v>
      </c>
      <c r="B506" t="s">
        <v>1484</v>
      </c>
    </row>
    <row r="507" spans="1:2" hidden="1" x14ac:dyDescent="0.25">
      <c r="A507" t="s">
        <v>925</v>
      </c>
      <c r="B507" t="s">
        <v>1486</v>
      </c>
    </row>
    <row r="508" spans="1:2" hidden="1" x14ac:dyDescent="0.25">
      <c r="A508" t="s">
        <v>925</v>
      </c>
      <c r="B508" t="s">
        <v>870</v>
      </c>
    </row>
    <row r="509" spans="1:2" hidden="1" x14ac:dyDescent="0.25">
      <c r="A509" t="s">
        <v>925</v>
      </c>
      <c r="B509" t="s">
        <v>578</v>
      </c>
    </row>
    <row r="510" spans="1:2" hidden="1" x14ac:dyDescent="0.25">
      <c r="A510" t="s">
        <v>925</v>
      </c>
      <c r="B510" t="s">
        <v>863</v>
      </c>
    </row>
    <row r="511" spans="1:2" hidden="1" x14ac:dyDescent="0.25">
      <c r="A511" t="s">
        <v>925</v>
      </c>
      <c r="B511" t="s">
        <v>1483</v>
      </c>
    </row>
    <row r="512" spans="1:2" hidden="1" x14ac:dyDescent="0.25">
      <c r="A512" t="s">
        <v>1761</v>
      </c>
      <c r="B512" t="s">
        <v>1768</v>
      </c>
    </row>
    <row r="513" spans="1:2" hidden="1" x14ac:dyDescent="0.25">
      <c r="A513" t="s">
        <v>1761</v>
      </c>
      <c r="B513" t="s">
        <v>1767</v>
      </c>
    </row>
    <row r="514" spans="1:2" hidden="1" x14ac:dyDescent="0.25">
      <c r="A514" t="s">
        <v>1761</v>
      </c>
      <c r="B514" t="s">
        <v>1764</v>
      </c>
    </row>
    <row r="515" spans="1:2" hidden="1" x14ac:dyDescent="0.25">
      <c r="A515" t="s">
        <v>1761</v>
      </c>
      <c r="B515" t="s">
        <v>1771</v>
      </c>
    </row>
    <row r="516" spans="1:2" hidden="1" x14ac:dyDescent="0.25">
      <c r="A516" t="s">
        <v>1761</v>
      </c>
      <c r="B516" t="s">
        <v>1772</v>
      </c>
    </row>
    <row r="517" spans="1:2" hidden="1" x14ac:dyDescent="0.25">
      <c r="A517" t="s">
        <v>1761</v>
      </c>
      <c r="B517" t="s">
        <v>1773</v>
      </c>
    </row>
    <row r="518" spans="1:2" hidden="1" x14ac:dyDescent="0.25">
      <c r="A518" t="s">
        <v>1761</v>
      </c>
      <c r="B518" t="s">
        <v>1765</v>
      </c>
    </row>
    <row r="519" spans="1:2" hidden="1" x14ac:dyDescent="0.25">
      <c r="A519" t="s">
        <v>1761</v>
      </c>
      <c r="B519" t="s">
        <v>1786</v>
      </c>
    </row>
    <row r="520" spans="1:2" hidden="1" x14ac:dyDescent="0.25">
      <c r="A520" t="s">
        <v>1761</v>
      </c>
      <c r="B520" t="s">
        <v>1762</v>
      </c>
    </row>
    <row r="521" spans="1:2" hidden="1" x14ac:dyDescent="0.25">
      <c r="A521" t="s">
        <v>1761</v>
      </c>
      <c r="B521" t="s">
        <v>1784</v>
      </c>
    </row>
    <row r="522" spans="1:2" hidden="1" x14ac:dyDescent="0.25">
      <c r="A522" t="s">
        <v>1761</v>
      </c>
      <c r="B522" t="s">
        <v>1783</v>
      </c>
    </row>
    <row r="523" spans="1:2" hidden="1" x14ac:dyDescent="0.25">
      <c r="A523" t="s">
        <v>1761</v>
      </c>
      <c r="B523" t="s">
        <v>1782</v>
      </c>
    </row>
    <row r="524" spans="1:2" hidden="1" x14ac:dyDescent="0.25">
      <c r="A524" t="s">
        <v>1761</v>
      </c>
      <c r="B524" t="s">
        <v>1781</v>
      </c>
    </row>
    <row r="525" spans="1:2" hidden="1" x14ac:dyDescent="0.25">
      <c r="A525" t="s">
        <v>1761</v>
      </c>
      <c r="B525" t="s">
        <v>1780</v>
      </c>
    </row>
    <row r="526" spans="1:2" hidden="1" x14ac:dyDescent="0.25">
      <c r="A526" t="s">
        <v>1761</v>
      </c>
      <c r="B526" t="s">
        <v>1779</v>
      </c>
    </row>
    <row r="527" spans="1:2" hidden="1" x14ac:dyDescent="0.25">
      <c r="A527" t="s">
        <v>1761</v>
      </c>
      <c r="B527" t="s">
        <v>1778</v>
      </c>
    </row>
    <row r="528" spans="1:2" hidden="1" x14ac:dyDescent="0.25">
      <c r="A528" t="s">
        <v>1761</v>
      </c>
      <c r="B528" t="s">
        <v>1777</v>
      </c>
    </row>
    <row r="529" spans="1:2" hidden="1" x14ac:dyDescent="0.25">
      <c r="A529" t="s">
        <v>1761</v>
      </c>
      <c r="B529" t="s">
        <v>1776</v>
      </c>
    </row>
    <row r="530" spans="1:2" hidden="1" x14ac:dyDescent="0.25">
      <c r="A530" t="s">
        <v>1761</v>
      </c>
      <c r="B530" t="s">
        <v>1775</v>
      </c>
    </row>
    <row r="531" spans="1:2" hidden="1" x14ac:dyDescent="0.25">
      <c r="A531" t="s">
        <v>1761</v>
      </c>
      <c r="B531" t="s">
        <v>1763</v>
      </c>
    </row>
    <row r="532" spans="1:2" hidden="1" x14ac:dyDescent="0.25">
      <c r="A532" t="s">
        <v>1761</v>
      </c>
      <c r="B532" t="s">
        <v>1785</v>
      </c>
    </row>
    <row r="533" spans="1:2" hidden="1" x14ac:dyDescent="0.25">
      <c r="A533" t="s">
        <v>1761</v>
      </c>
      <c r="B533" t="s">
        <v>1766</v>
      </c>
    </row>
    <row r="534" spans="1:2" hidden="1" x14ac:dyDescent="0.25">
      <c r="A534" t="s">
        <v>1761</v>
      </c>
      <c r="B534" t="s">
        <v>1769</v>
      </c>
    </row>
    <row r="535" spans="1:2" hidden="1" x14ac:dyDescent="0.25">
      <c r="A535" t="s">
        <v>1761</v>
      </c>
      <c r="B535" t="s">
        <v>1770</v>
      </c>
    </row>
    <row r="536" spans="1:2" hidden="1" x14ac:dyDescent="0.25">
      <c r="A536" t="s">
        <v>1761</v>
      </c>
      <c r="B536" t="s">
        <v>1774</v>
      </c>
    </row>
    <row r="537" spans="1:2" hidden="1" x14ac:dyDescent="0.25">
      <c r="A537" t="s">
        <v>926</v>
      </c>
      <c r="B537" t="s">
        <v>1482</v>
      </c>
    </row>
    <row r="538" spans="1:2" hidden="1" x14ac:dyDescent="0.25">
      <c r="A538" t="s">
        <v>926</v>
      </c>
      <c r="B538" t="s">
        <v>1485</v>
      </c>
    </row>
    <row r="539" spans="1:2" hidden="1" x14ac:dyDescent="0.25">
      <c r="A539" t="s">
        <v>926</v>
      </c>
      <c r="B539" t="s">
        <v>857</v>
      </c>
    </row>
    <row r="540" spans="1:2" hidden="1" x14ac:dyDescent="0.25">
      <c r="A540" t="s">
        <v>926</v>
      </c>
      <c r="B540" t="s">
        <v>868</v>
      </c>
    </row>
    <row r="541" spans="1:2" hidden="1" x14ac:dyDescent="0.25">
      <c r="A541" t="s">
        <v>926</v>
      </c>
      <c r="B541" t="s">
        <v>1484</v>
      </c>
    </row>
    <row r="542" spans="1:2" hidden="1" x14ac:dyDescent="0.25">
      <c r="A542" t="s">
        <v>926</v>
      </c>
      <c r="B542" t="s">
        <v>1486</v>
      </c>
    </row>
    <row r="543" spans="1:2" hidden="1" x14ac:dyDescent="0.25">
      <c r="A543" t="s">
        <v>926</v>
      </c>
      <c r="B543" t="s">
        <v>870</v>
      </c>
    </row>
    <row r="544" spans="1:2" hidden="1" x14ac:dyDescent="0.25">
      <c r="A544" t="s">
        <v>926</v>
      </c>
      <c r="B544" t="s">
        <v>859</v>
      </c>
    </row>
    <row r="545" spans="1:2" hidden="1" x14ac:dyDescent="0.25">
      <c r="A545" t="s">
        <v>926</v>
      </c>
      <c r="B545" t="s">
        <v>861</v>
      </c>
    </row>
    <row r="546" spans="1:2" hidden="1" x14ac:dyDescent="0.25">
      <c r="A546" t="s">
        <v>926</v>
      </c>
      <c r="B546" t="s">
        <v>1483</v>
      </c>
    </row>
    <row r="547" spans="1:2" hidden="1" x14ac:dyDescent="0.25">
      <c r="A547" t="s">
        <v>927</v>
      </c>
      <c r="B547" t="s">
        <v>868</v>
      </c>
    </row>
    <row r="548" spans="1:2" hidden="1" x14ac:dyDescent="0.25">
      <c r="A548" t="s">
        <v>927</v>
      </c>
      <c r="B548" t="s">
        <v>1486</v>
      </c>
    </row>
    <row r="549" spans="1:2" hidden="1" x14ac:dyDescent="0.25">
      <c r="A549" t="s">
        <v>927</v>
      </c>
      <c r="B549" t="s">
        <v>1791</v>
      </c>
    </row>
    <row r="550" spans="1:2" hidden="1" x14ac:dyDescent="0.25">
      <c r="A550" t="s">
        <v>927</v>
      </c>
      <c r="B550" t="s">
        <v>870</v>
      </c>
    </row>
    <row r="551" spans="1:2" hidden="1" x14ac:dyDescent="0.25">
      <c r="A551" t="s">
        <v>927</v>
      </c>
      <c r="B551" t="s">
        <v>1789</v>
      </c>
    </row>
    <row r="552" spans="1:2" hidden="1" x14ac:dyDescent="0.25">
      <c r="A552" t="s">
        <v>927</v>
      </c>
      <c r="B552" t="s">
        <v>1788</v>
      </c>
    </row>
    <row r="553" spans="1:2" hidden="1" x14ac:dyDescent="0.25">
      <c r="A553" t="s">
        <v>927</v>
      </c>
      <c r="B553" t="s">
        <v>1787</v>
      </c>
    </row>
    <row r="554" spans="1:2" hidden="1" x14ac:dyDescent="0.25">
      <c r="A554" t="s">
        <v>927</v>
      </c>
      <c r="B554" t="s">
        <v>1790</v>
      </c>
    </row>
    <row r="555" spans="1:2" hidden="1" x14ac:dyDescent="0.25">
      <c r="A555" t="s">
        <v>927</v>
      </c>
      <c r="B555" t="s">
        <v>1483</v>
      </c>
    </row>
    <row r="556" spans="1:2" hidden="1" x14ac:dyDescent="0.25">
      <c r="A556" t="s">
        <v>928</v>
      </c>
      <c r="B556" t="s">
        <v>1482</v>
      </c>
    </row>
    <row r="557" spans="1:2" hidden="1" x14ac:dyDescent="0.25">
      <c r="A557" t="s">
        <v>928</v>
      </c>
      <c r="B557" t="s">
        <v>1485</v>
      </c>
    </row>
    <row r="558" spans="1:2" hidden="1" x14ac:dyDescent="0.25">
      <c r="A558" t="s">
        <v>928</v>
      </c>
      <c r="B558" t="s">
        <v>857</v>
      </c>
    </row>
    <row r="559" spans="1:2" hidden="1" x14ac:dyDescent="0.25">
      <c r="A559" t="s">
        <v>928</v>
      </c>
      <c r="B559" t="s">
        <v>868</v>
      </c>
    </row>
    <row r="560" spans="1:2" hidden="1" x14ac:dyDescent="0.25">
      <c r="A560" t="s">
        <v>928</v>
      </c>
      <c r="B560" t="s">
        <v>1486</v>
      </c>
    </row>
    <row r="561" spans="1:2" hidden="1" x14ac:dyDescent="0.25">
      <c r="A561" t="s">
        <v>928</v>
      </c>
      <c r="B561" t="s">
        <v>870</v>
      </c>
    </row>
    <row r="562" spans="1:2" hidden="1" x14ac:dyDescent="0.25">
      <c r="A562" t="s">
        <v>928</v>
      </c>
      <c r="B562" t="s">
        <v>859</v>
      </c>
    </row>
    <row r="563" spans="1:2" hidden="1" x14ac:dyDescent="0.25">
      <c r="A563" t="s">
        <v>928</v>
      </c>
      <c r="B563" t="s">
        <v>861</v>
      </c>
    </row>
    <row r="564" spans="1:2" hidden="1" x14ac:dyDescent="0.25">
      <c r="A564" t="s">
        <v>928</v>
      </c>
      <c r="B564" t="s">
        <v>1483</v>
      </c>
    </row>
    <row r="565" spans="1:2" hidden="1" x14ac:dyDescent="0.25">
      <c r="A565" t="s">
        <v>929</v>
      </c>
      <c r="B565" t="s">
        <v>1793</v>
      </c>
    </row>
    <row r="566" spans="1:2" hidden="1" x14ac:dyDescent="0.25">
      <c r="A566" t="s">
        <v>929</v>
      </c>
      <c r="B566" t="s">
        <v>1792</v>
      </c>
    </row>
    <row r="567" spans="1:2" hidden="1" x14ac:dyDescent="0.25">
      <c r="A567" t="s">
        <v>930</v>
      </c>
      <c r="B567" t="s">
        <v>1482</v>
      </c>
    </row>
    <row r="568" spans="1:2" hidden="1" x14ac:dyDescent="0.25">
      <c r="A568" t="s">
        <v>930</v>
      </c>
      <c r="B568" t="s">
        <v>1487</v>
      </c>
    </row>
    <row r="569" spans="1:2" hidden="1" x14ac:dyDescent="0.25">
      <c r="A569" t="s">
        <v>930</v>
      </c>
      <c r="B569" t="s">
        <v>1798</v>
      </c>
    </row>
    <row r="570" spans="1:2" hidden="1" x14ac:dyDescent="0.25">
      <c r="A570" t="s">
        <v>930</v>
      </c>
      <c r="B570" t="s">
        <v>1797</v>
      </c>
    </row>
    <row r="571" spans="1:2" hidden="1" x14ac:dyDescent="0.25">
      <c r="A571" t="s">
        <v>930</v>
      </c>
      <c r="B571" t="s">
        <v>1485</v>
      </c>
    </row>
    <row r="572" spans="1:2" hidden="1" x14ac:dyDescent="0.25">
      <c r="A572" t="s">
        <v>930</v>
      </c>
      <c r="B572" t="s">
        <v>857</v>
      </c>
    </row>
    <row r="573" spans="1:2" hidden="1" x14ac:dyDescent="0.25">
      <c r="A573" t="s">
        <v>930</v>
      </c>
      <c r="B573" t="s">
        <v>868</v>
      </c>
    </row>
    <row r="574" spans="1:2" hidden="1" x14ac:dyDescent="0.25">
      <c r="A574" t="s">
        <v>930</v>
      </c>
      <c r="B574" t="s">
        <v>1484</v>
      </c>
    </row>
    <row r="575" spans="1:2" hidden="1" x14ac:dyDescent="0.25">
      <c r="A575" t="s">
        <v>930</v>
      </c>
      <c r="B575" t="s">
        <v>1486</v>
      </c>
    </row>
    <row r="576" spans="1:2" hidden="1" x14ac:dyDescent="0.25">
      <c r="A576" t="s">
        <v>930</v>
      </c>
      <c r="B576" t="s">
        <v>870</v>
      </c>
    </row>
    <row r="577" spans="1:2" hidden="1" x14ac:dyDescent="0.25">
      <c r="A577" t="s">
        <v>930</v>
      </c>
      <c r="B577" t="s">
        <v>859</v>
      </c>
    </row>
    <row r="578" spans="1:2" hidden="1" x14ac:dyDescent="0.25">
      <c r="A578" t="s">
        <v>930</v>
      </c>
      <c r="B578" t="s">
        <v>1494</v>
      </c>
    </row>
    <row r="579" spans="1:2" hidden="1" x14ac:dyDescent="0.25">
      <c r="A579" t="s">
        <v>930</v>
      </c>
      <c r="B579" t="s">
        <v>1796</v>
      </c>
    </row>
    <row r="580" spans="1:2" hidden="1" x14ac:dyDescent="0.25">
      <c r="A580" t="s">
        <v>930</v>
      </c>
      <c r="B580" t="s">
        <v>1795</v>
      </c>
    </row>
    <row r="581" spans="1:2" hidden="1" x14ac:dyDescent="0.25">
      <c r="A581" t="s">
        <v>930</v>
      </c>
      <c r="B581" t="s">
        <v>1794</v>
      </c>
    </row>
    <row r="582" spans="1:2" hidden="1" x14ac:dyDescent="0.25">
      <c r="A582" t="s">
        <v>930</v>
      </c>
      <c r="B582" t="s">
        <v>861</v>
      </c>
    </row>
    <row r="583" spans="1:2" hidden="1" x14ac:dyDescent="0.25">
      <c r="A583" t="s">
        <v>930</v>
      </c>
      <c r="B583" t="s">
        <v>1483</v>
      </c>
    </row>
    <row r="584" spans="1:2" hidden="1" x14ac:dyDescent="0.25">
      <c r="A584" t="s">
        <v>931</v>
      </c>
      <c r="B584" t="s">
        <v>1482</v>
      </c>
    </row>
    <row r="585" spans="1:2" hidden="1" x14ac:dyDescent="0.25">
      <c r="A585" t="s">
        <v>931</v>
      </c>
      <c r="B585" t="s">
        <v>1485</v>
      </c>
    </row>
    <row r="586" spans="1:2" hidden="1" x14ac:dyDescent="0.25">
      <c r="A586" t="s">
        <v>931</v>
      </c>
      <c r="B586" t="s">
        <v>857</v>
      </c>
    </row>
    <row r="587" spans="1:2" hidden="1" x14ac:dyDescent="0.25">
      <c r="A587" t="s">
        <v>931</v>
      </c>
      <c r="B587" t="s">
        <v>868</v>
      </c>
    </row>
    <row r="588" spans="1:2" hidden="1" x14ac:dyDescent="0.25">
      <c r="A588" t="s">
        <v>931</v>
      </c>
      <c r="B588" t="s">
        <v>1486</v>
      </c>
    </row>
    <row r="589" spans="1:2" hidden="1" x14ac:dyDescent="0.25">
      <c r="A589" t="s">
        <v>931</v>
      </c>
      <c r="B589" t="s">
        <v>870</v>
      </c>
    </row>
    <row r="590" spans="1:2" hidden="1" x14ac:dyDescent="0.25">
      <c r="A590" t="s">
        <v>931</v>
      </c>
      <c r="B590" t="s">
        <v>859</v>
      </c>
    </row>
    <row r="591" spans="1:2" hidden="1" x14ac:dyDescent="0.25">
      <c r="A591" t="s">
        <v>931</v>
      </c>
      <c r="B591" t="s">
        <v>861</v>
      </c>
    </row>
    <row r="592" spans="1:2" hidden="1" x14ac:dyDescent="0.25">
      <c r="A592" t="s">
        <v>931</v>
      </c>
      <c r="B592" t="s">
        <v>1483</v>
      </c>
    </row>
    <row r="593" spans="1:2" hidden="1" x14ac:dyDescent="0.25">
      <c r="A593" t="s">
        <v>932</v>
      </c>
      <c r="B593" t="s">
        <v>868</v>
      </c>
    </row>
    <row r="594" spans="1:2" hidden="1" x14ac:dyDescent="0.25">
      <c r="A594" t="s">
        <v>932</v>
      </c>
      <c r="B594" t="s">
        <v>1486</v>
      </c>
    </row>
    <row r="595" spans="1:2" hidden="1" x14ac:dyDescent="0.25">
      <c r="A595" t="s">
        <v>932</v>
      </c>
      <c r="B595" t="s">
        <v>870</v>
      </c>
    </row>
    <row r="596" spans="1:2" hidden="1" x14ac:dyDescent="0.25">
      <c r="A596" t="s">
        <v>932</v>
      </c>
      <c r="B596" t="s">
        <v>1800</v>
      </c>
    </row>
    <row r="597" spans="1:2" hidden="1" x14ac:dyDescent="0.25">
      <c r="A597" t="s">
        <v>932</v>
      </c>
      <c r="B597" t="s">
        <v>1799</v>
      </c>
    </row>
    <row r="598" spans="1:2" hidden="1" x14ac:dyDescent="0.25">
      <c r="A598" t="s">
        <v>932</v>
      </c>
      <c r="B598" t="s">
        <v>1483</v>
      </c>
    </row>
    <row r="599" spans="1:2" hidden="1" x14ac:dyDescent="0.25">
      <c r="A599" t="s">
        <v>933</v>
      </c>
      <c r="B599" t="s">
        <v>1802</v>
      </c>
    </row>
    <row r="600" spans="1:2" hidden="1" x14ac:dyDescent="0.25">
      <c r="A600" t="s">
        <v>933</v>
      </c>
      <c r="B600" t="s">
        <v>1801</v>
      </c>
    </row>
    <row r="601" spans="1:2" hidden="1" x14ac:dyDescent="0.25">
      <c r="A601" t="s">
        <v>934</v>
      </c>
      <c r="B601" t="s">
        <v>1482</v>
      </c>
    </row>
    <row r="602" spans="1:2" hidden="1" x14ac:dyDescent="0.25">
      <c r="A602" t="s">
        <v>934</v>
      </c>
      <c r="B602" t="s">
        <v>1485</v>
      </c>
    </row>
    <row r="603" spans="1:2" hidden="1" x14ac:dyDescent="0.25">
      <c r="A603" t="s">
        <v>934</v>
      </c>
      <c r="B603" t="s">
        <v>857</v>
      </c>
    </row>
    <row r="604" spans="1:2" hidden="1" x14ac:dyDescent="0.25">
      <c r="A604" t="s">
        <v>934</v>
      </c>
      <c r="B604" t="s">
        <v>868</v>
      </c>
    </row>
    <row r="605" spans="1:2" hidden="1" x14ac:dyDescent="0.25">
      <c r="A605" t="s">
        <v>934</v>
      </c>
      <c r="B605" t="s">
        <v>1484</v>
      </c>
    </row>
    <row r="606" spans="1:2" hidden="1" x14ac:dyDescent="0.25">
      <c r="A606" t="s">
        <v>934</v>
      </c>
      <c r="B606" t="s">
        <v>1486</v>
      </c>
    </row>
    <row r="607" spans="1:2" hidden="1" x14ac:dyDescent="0.25">
      <c r="A607" t="s">
        <v>934</v>
      </c>
      <c r="B607" t="s">
        <v>870</v>
      </c>
    </row>
    <row r="608" spans="1:2" hidden="1" x14ac:dyDescent="0.25">
      <c r="A608" t="s">
        <v>934</v>
      </c>
      <c r="B608" t="s">
        <v>859</v>
      </c>
    </row>
    <row r="609" spans="1:2" hidden="1" x14ac:dyDescent="0.25">
      <c r="A609" t="s">
        <v>934</v>
      </c>
      <c r="B609" t="s">
        <v>861</v>
      </c>
    </row>
    <row r="610" spans="1:2" hidden="1" x14ac:dyDescent="0.25">
      <c r="A610" t="s">
        <v>934</v>
      </c>
      <c r="B610" t="s">
        <v>1483</v>
      </c>
    </row>
    <row r="611" spans="1:2" hidden="1" x14ac:dyDescent="0.25">
      <c r="A611" t="s">
        <v>935</v>
      </c>
      <c r="B611" t="s">
        <v>1482</v>
      </c>
    </row>
    <row r="612" spans="1:2" hidden="1" x14ac:dyDescent="0.25">
      <c r="A612" t="s">
        <v>935</v>
      </c>
      <c r="B612" t="s">
        <v>1485</v>
      </c>
    </row>
    <row r="613" spans="1:2" hidden="1" x14ac:dyDescent="0.25">
      <c r="A613" t="s">
        <v>935</v>
      </c>
      <c r="B613" t="s">
        <v>1537</v>
      </c>
    </row>
    <row r="614" spans="1:2" hidden="1" x14ac:dyDescent="0.25">
      <c r="A614" t="s">
        <v>935</v>
      </c>
      <c r="B614" t="s">
        <v>857</v>
      </c>
    </row>
    <row r="615" spans="1:2" hidden="1" x14ac:dyDescent="0.25">
      <c r="A615" t="s">
        <v>935</v>
      </c>
      <c r="B615" t="s">
        <v>868</v>
      </c>
    </row>
    <row r="616" spans="1:2" hidden="1" x14ac:dyDescent="0.25">
      <c r="A616" t="s">
        <v>935</v>
      </c>
      <c r="B616" t="s">
        <v>1484</v>
      </c>
    </row>
    <row r="617" spans="1:2" hidden="1" x14ac:dyDescent="0.25">
      <c r="A617" t="s">
        <v>935</v>
      </c>
      <c r="B617" t="s">
        <v>1486</v>
      </c>
    </row>
    <row r="618" spans="1:2" hidden="1" x14ac:dyDescent="0.25">
      <c r="A618" t="s">
        <v>935</v>
      </c>
      <c r="B618" t="s">
        <v>870</v>
      </c>
    </row>
    <row r="619" spans="1:2" hidden="1" x14ac:dyDescent="0.25">
      <c r="A619" t="s">
        <v>935</v>
      </c>
      <c r="B619" t="s">
        <v>859</v>
      </c>
    </row>
    <row r="620" spans="1:2" hidden="1" x14ac:dyDescent="0.25">
      <c r="A620" t="s">
        <v>935</v>
      </c>
      <c r="B620" t="s">
        <v>1803</v>
      </c>
    </row>
    <row r="621" spans="1:2" hidden="1" x14ac:dyDescent="0.25">
      <c r="A621" t="s">
        <v>935</v>
      </c>
      <c r="B621" t="s">
        <v>1483</v>
      </c>
    </row>
    <row r="622" spans="1:2" hidden="1" x14ac:dyDescent="0.25">
      <c r="A622" t="s">
        <v>936</v>
      </c>
      <c r="B622" t="s">
        <v>868</v>
      </c>
    </row>
    <row r="623" spans="1:2" hidden="1" x14ac:dyDescent="0.25">
      <c r="A623" t="s">
        <v>936</v>
      </c>
      <c r="B623" t="s">
        <v>1486</v>
      </c>
    </row>
    <row r="624" spans="1:2" hidden="1" x14ac:dyDescent="0.25">
      <c r="A624" t="s">
        <v>936</v>
      </c>
      <c r="B624" t="s">
        <v>870</v>
      </c>
    </row>
    <row r="625" spans="1:2" hidden="1" x14ac:dyDescent="0.25">
      <c r="A625" t="s">
        <v>936</v>
      </c>
      <c r="B625" t="s">
        <v>1494</v>
      </c>
    </row>
    <row r="626" spans="1:2" hidden="1" x14ac:dyDescent="0.25">
      <c r="A626" t="s">
        <v>936</v>
      </c>
      <c r="B626" t="s">
        <v>1804</v>
      </c>
    </row>
    <row r="627" spans="1:2" hidden="1" x14ac:dyDescent="0.25">
      <c r="A627" t="s">
        <v>936</v>
      </c>
      <c r="B627" t="s">
        <v>1483</v>
      </c>
    </row>
    <row r="628" spans="1:2" hidden="1" x14ac:dyDescent="0.25">
      <c r="A628" t="s">
        <v>937</v>
      </c>
      <c r="B628" t="s">
        <v>1805</v>
      </c>
    </row>
    <row r="629" spans="1:2" hidden="1" x14ac:dyDescent="0.25">
      <c r="A629" t="s">
        <v>937</v>
      </c>
      <c r="B629" t="s">
        <v>1792</v>
      </c>
    </row>
    <row r="630" spans="1:2" hidden="1" x14ac:dyDescent="0.25">
      <c r="A630" t="s">
        <v>938</v>
      </c>
      <c r="B630" t="s">
        <v>1482</v>
      </c>
    </row>
    <row r="631" spans="1:2" hidden="1" x14ac:dyDescent="0.25">
      <c r="A631" t="s">
        <v>938</v>
      </c>
      <c r="B631" t="s">
        <v>1485</v>
      </c>
    </row>
    <row r="632" spans="1:2" hidden="1" x14ac:dyDescent="0.25">
      <c r="A632" t="s">
        <v>938</v>
      </c>
      <c r="B632" t="s">
        <v>857</v>
      </c>
    </row>
    <row r="633" spans="1:2" hidden="1" x14ac:dyDescent="0.25">
      <c r="A633" t="s">
        <v>938</v>
      </c>
      <c r="B633" t="s">
        <v>868</v>
      </c>
    </row>
    <row r="634" spans="1:2" hidden="1" x14ac:dyDescent="0.25">
      <c r="A634" t="s">
        <v>938</v>
      </c>
      <c r="B634" t="s">
        <v>1484</v>
      </c>
    </row>
    <row r="635" spans="1:2" hidden="1" x14ac:dyDescent="0.25">
      <c r="A635" t="s">
        <v>938</v>
      </c>
      <c r="B635" t="s">
        <v>1486</v>
      </c>
    </row>
    <row r="636" spans="1:2" hidden="1" x14ac:dyDescent="0.25">
      <c r="A636" t="s">
        <v>938</v>
      </c>
      <c r="B636" t="s">
        <v>870</v>
      </c>
    </row>
    <row r="637" spans="1:2" hidden="1" x14ac:dyDescent="0.25">
      <c r="A637" t="s">
        <v>938</v>
      </c>
      <c r="B637" t="s">
        <v>859</v>
      </c>
    </row>
    <row r="638" spans="1:2" hidden="1" x14ac:dyDescent="0.25">
      <c r="A638" t="s">
        <v>938</v>
      </c>
      <c r="B638" t="s">
        <v>1494</v>
      </c>
    </row>
    <row r="639" spans="1:2" hidden="1" x14ac:dyDescent="0.25">
      <c r="A639" t="s">
        <v>938</v>
      </c>
      <c r="B639" t="s">
        <v>861</v>
      </c>
    </row>
    <row r="640" spans="1:2" hidden="1" x14ac:dyDescent="0.25">
      <c r="A640" t="s">
        <v>938</v>
      </c>
      <c r="B640" t="s">
        <v>1483</v>
      </c>
    </row>
    <row r="641" spans="1:2" hidden="1" x14ac:dyDescent="0.25">
      <c r="A641" t="s">
        <v>939</v>
      </c>
      <c r="B641" t="s">
        <v>1806</v>
      </c>
    </row>
    <row r="642" spans="1:2" hidden="1" x14ac:dyDescent="0.25">
      <c r="A642" t="s">
        <v>939</v>
      </c>
      <c r="B642" t="s">
        <v>1807</v>
      </c>
    </row>
    <row r="643" spans="1:2" hidden="1" x14ac:dyDescent="0.25">
      <c r="A643" t="s">
        <v>939</v>
      </c>
      <c r="B643" t="s">
        <v>1486</v>
      </c>
    </row>
    <row r="644" spans="1:2" hidden="1" x14ac:dyDescent="0.25">
      <c r="A644" t="s">
        <v>939</v>
      </c>
      <c r="B644" t="s">
        <v>1808</v>
      </c>
    </row>
    <row r="645" spans="1:2" hidden="1" x14ac:dyDescent="0.25">
      <c r="A645" t="s">
        <v>939</v>
      </c>
      <c r="B645" t="s">
        <v>1532</v>
      </c>
    </row>
    <row r="646" spans="1:2" hidden="1" x14ac:dyDescent="0.25">
      <c r="A646" t="s">
        <v>939</v>
      </c>
      <c r="B646" t="s">
        <v>1809</v>
      </c>
    </row>
    <row r="647" spans="1:2" hidden="1" x14ac:dyDescent="0.25">
      <c r="A647" t="s">
        <v>939</v>
      </c>
      <c r="B647" t="s">
        <v>1483</v>
      </c>
    </row>
    <row r="648" spans="1:2" hidden="1" x14ac:dyDescent="0.25">
      <c r="A648" t="s">
        <v>940</v>
      </c>
      <c r="B648" t="s">
        <v>868</v>
      </c>
    </row>
    <row r="649" spans="1:2" hidden="1" x14ac:dyDescent="0.25">
      <c r="A649" t="s">
        <v>940</v>
      </c>
      <c r="B649" t="s">
        <v>1486</v>
      </c>
    </row>
    <row r="650" spans="1:2" hidden="1" x14ac:dyDescent="0.25">
      <c r="A650" t="s">
        <v>940</v>
      </c>
      <c r="B650" t="s">
        <v>870</v>
      </c>
    </row>
    <row r="651" spans="1:2" hidden="1" x14ac:dyDescent="0.25">
      <c r="A651" t="s">
        <v>940</v>
      </c>
      <c r="B651" t="s">
        <v>861</v>
      </c>
    </row>
    <row r="652" spans="1:2" hidden="1" x14ac:dyDescent="0.25">
      <c r="A652" t="s">
        <v>940</v>
      </c>
      <c r="B652" t="s">
        <v>1810</v>
      </c>
    </row>
    <row r="653" spans="1:2" hidden="1" x14ac:dyDescent="0.25">
      <c r="A653" t="s">
        <v>940</v>
      </c>
      <c r="B653" t="s">
        <v>1483</v>
      </c>
    </row>
    <row r="654" spans="1:2" hidden="1" x14ac:dyDescent="0.25">
      <c r="A654" t="s">
        <v>941</v>
      </c>
      <c r="B654" t="s">
        <v>1482</v>
      </c>
    </row>
    <row r="655" spans="1:2" hidden="1" x14ac:dyDescent="0.25">
      <c r="A655" t="s">
        <v>941</v>
      </c>
      <c r="B655" t="s">
        <v>1485</v>
      </c>
    </row>
    <row r="656" spans="1:2" hidden="1" x14ac:dyDescent="0.25">
      <c r="A656" t="s">
        <v>941</v>
      </c>
      <c r="B656" t="s">
        <v>857</v>
      </c>
    </row>
    <row r="657" spans="1:2" hidden="1" x14ac:dyDescent="0.25">
      <c r="A657" t="s">
        <v>941</v>
      </c>
      <c r="B657" t="s">
        <v>868</v>
      </c>
    </row>
    <row r="658" spans="1:2" hidden="1" x14ac:dyDescent="0.25">
      <c r="A658" t="s">
        <v>941</v>
      </c>
      <c r="B658" t="s">
        <v>1484</v>
      </c>
    </row>
    <row r="659" spans="1:2" hidden="1" x14ac:dyDescent="0.25">
      <c r="A659" t="s">
        <v>941</v>
      </c>
      <c r="B659" t="s">
        <v>1486</v>
      </c>
    </row>
    <row r="660" spans="1:2" hidden="1" x14ac:dyDescent="0.25">
      <c r="A660" t="s">
        <v>941</v>
      </c>
      <c r="B660" t="s">
        <v>870</v>
      </c>
    </row>
    <row r="661" spans="1:2" hidden="1" x14ac:dyDescent="0.25">
      <c r="A661" t="s">
        <v>941</v>
      </c>
      <c r="B661" t="s">
        <v>859</v>
      </c>
    </row>
    <row r="662" spans="1:2" hidden="1" x14ac:dyDescent="0.25">
      <c r="A662" t="s">
        <v>941</v>
      </c>
      <c r="B662" t="s">
        <v>861</v>
      </c>
    </row>
    <row r="663" spans="1:2" hidden="1" x14ac:dyDescent="0.25">
      <c r="A663" t="s">
        <v>941</v>
      </c>
      <c r="B663" t="s">
        <v>1483</v>
      </c>
    </row>
    <row r="664" spans="1:2" hidden="1" x14ac:dyDescent="0.25">
      <c r="A664" t="s">
        <v>942</v>
      </c>
      <c r="B664" t="s">
        <v>1815</v>
      </c>
    </row>
    <row r="665" spans="1:2" hidden="1" x14ac:dyDescent="0.25">
      <c r="A665" t="s">
        <v>942</v>
      </c>
      <c r="B665" t="s">
        <v>868</v>
      </c>
    </row>
    <row r="666" spans="1:2" hidden="1" x14ac:dyDescent="0.25">
      <c r="A666" t="s">
        <v>942</v>
      </c>
      <c r="B666" t="s">
        <v>1816</v>
      </c>
    </row>
    <row r="667" spans="1:2" hidden="1" x14ac:dyDescent="0.25">
      <c r="A667" t="s">
        <v>942</v>
      </c>
      <c r="B667" t="s">
        <v>1811</v>
      </c>
    </row>
    <row r="668" spans="1:2" hidden="1" x14ac:dyDescent="0.25">
      <c r="A668" t="s">
        <v>942</v>
      </c>
      <c r="B668" t="s">
        <v>1486</v>
      </c>
    </row>
    <row r="669" spans="1:2" hidden="1" x14ac:dyDescent="0.25">
      <c r="A669" t="s">
        <v>942</v>
      </c>
      <c r="B669" t="s">
        <v>1812</v>
      </c>
    </row>
    <row r="670" spans="1:2" hidden="1" x14ac:dyDescent="0.25">
      <c r="A670" t="s">
        <v>942</v>
      </c>
      <c r="B670" t="s">
        <v>870</v>
      </c>
    </row>
    <row r="671" spans="1:2" hidden="1" x14ac:dyDescent="0.25">
      <c r="A671" t="s">
        <v>942</v>
      </c>
      <c r="B671" t="s">
        <v>1814</v>
      </c>
    </row>
    <row r="672" spans="1:2" hidden="1" x14ac:dyDescent="0.25">
      <c r="A672" t="s">
        <v>942</v>
      </c>
      <c r="B672" t="s">
        <v>1813</v>
      </c>
    </row>
    <row r="673" spans="1:2" hidden="1" x14ac:dyDescent="0.25">
      <c r="A673" t="s">
        <v>942</v>
      </c>
      <c r="B673" t="s">
        <v>1483</v>
      </c>
    </row>
    <row r="674" spans="1:2" hidden="1" x14ac:dyDescent="0.25">
      <c r="A674" t="s">
        <v>943</v>
      </c>
      <c r="B674" t="s">
        <v>1486</v>
      </c>
    </row>
    <row r="675" spans="1:2" hidden="1" x14ac:dyDescent="0.25">
      <c r="A675" t="s">
        <v>943</v>
      </c>
      <c r="B675" t="s">
        <v>1818</v>
      </c>
    </row>
    <row r="676" spans="1:2" hidden="1" x14ac:dyDescent="0.25">
      <c r="A676" t="s">
        <v>943</v>
      </c>
      <c r="B676" t="s">
        <v>863</v>
      </c>
    </row>
    <row r="677" spans="1:2" hidden="1" x14ac:dyDescent="0.25">
      <c r="A677" t="s">
        <v>943</v>
      </c>
      <c r="B677" t="s">
        <v>1817</v>
      </c>
    </row>
    <row r="678" spans="1:2" hidden="1" x14ac:dyDescent="0.25">
      <c r="A678" t="s">
        <v>943</v>
      </c>
      <c r="B678" t="s">
        <v>1483</v>
      </c>
    </row>
    <row r="679" spans="1:2" hidden="1" x14ac:dyDescent="0.25">
      <c r="A679" t="s">
        <v>944</v>
      </c>
      <c r="B679" t="s">
        <v>1482</v>
      </c>
    </row>
    <row r="680" spans="1:2" hidden="1" x14ac:dyDescent="0.25">
      <c r="A680" t="s">
        <v>944</v>
      </c>
      <c r="B680" t="s">
        <v>1485</v>
      </c>
    </row>
    <row r="681" spans="1:2" hidden="1" x14ac:dyDescent="0.25">
      <c r="A681" t="s">
        <v>944</v>
      </c>
      <c r="B681" t="s">
        <v>857</v>
      </c>
    </row>
    <row r="682" spans="1:2" hidden="1" x14ac:dyDescent="0.25">
      <c r="A682" t="s">
        <v>944</v>
      </c>
      <c r="B682" t="s">
        <v>868</v>
      </c>
    </row>
    <row r="683" spans="1:2" hidden="1" x14ac:dyDescent="0.25">
      <c r="A683" t="s">
        <v>944</v>
      </c>
      <c r="B683" t="s">
        <v>1486</v>
      </c>
    </row>
    <row r="684" spans="1:2" hidden="1" x14ac:dyDescent="0.25">
      <c r="A684" t="s">
        <v>944</v>
      </c>
      <c r="B684" t="s">
        <v>870</v>
      </c>
    </row>
    <row r="685" spans="1:2" hidden="1" x14ac:dyDescent="0.25">
      <c r="A685" t="s">
        <v>944</v>
      </c>
      <c r="B685" t="s">
        <v>859</v>
      </c>
    </row>
    <row r="686" spans="1:2" hidden="1" x14ac:dyDescent="0.25">
      <c r="A686" t="s">
        <v>944</v>
      </c>
      <c r="B686" t="s">
        <v>861</v>
      </c>
    </row>
    <row r="687" spans="1:2" hidden="1" x14ac:dyDescent="0.25">
      <c r="A687" t="s">
        <v>944</v>
      </c>
      <c r="B687" t="s">
        <v>1483</v>
      </c>
    </row>
    <row r="688" spans="1:2" x14ac:dyDescent="0.25">
      <c r="A688" t="s">
        <v>945</v>
      </c>
      <c r="B688" t="s">
        <v>1832</v>
      </c>
    </row>
    <row r="689" spans="1:2" x14ac:dyDescent="0.25">
      <c r="A689" t="s">
        <v>945</v>
      </c>
      <c r="B689" t="s">
        <v>1482</v>
      </c>
    </row>
    <row r="690" spans="1:2" x14ac:dyDescent="0.25">
      <c r="A690" t="s">
        <v>945</v>
      </c>
      <c r="B690" t="s">
        <v>1833</v>
      </c>
    </row>
    <row r="691" spans="1:2" x14ac:dyDescent="0.25">
      <c r="A691" t="s">
        <v>945</v>
      </c>
      <c r="B691" t="s">
        <v>1837</v>
      </c>
    </row>
    <row r="692" spans="1:2" x14ac:dyDescent="0.25">
      <c r="A692" t="s">
        <v>945</v>
      </c>
      <c r="B692" t="s">
        <v>1838</v>
      </c>
    </row>
    <row r="693" spans="1:2" x14ac:dyDescent="0.25">
      <c r="A693" t="s">
        <v>945</v>
      </c>
      <c r="B693" t="s">
        <v>1839</v>
      </c>
    </row>
    <row r="694" spans="1:2" x14ac:dyDescent="0.25">
      <c r="A694" t="s">
        <v>945</v>
      </c>
      <c r="B694" t="s">
        <v>1834</v>
      </c>
    </row>
    <row r="695" spans="1:2" x14ac:dyDescent="0.25">
      <c r="A695" t="s">
        <v>945</v>
      </c>
      <c r="B695" t="s">
        <v>1835</v>
      </c>
    </row>
    <row r="696" spans="1:2" x14ac:dyDescent="0.25">
      <c r="A696" t="s">
        <v>945</v>
      </c>
      <c r="B696" t="s">
        <v>1836</v>
      </c>
    </row>
    <row r="697" spans="1:2" x14ac:dyDescent="0.25">
      <c r="A697" t="s">
        <v>945</v>
      </c>
      <c r="B697" t="s">
        <v>906</v>
      </c>
    </row>
    <row r="698" spans="1:2" x14ac:dyDescent="0.25">
      <c r="A698" t="s">
        <v>945</v>
      </c>
      <c r="B698" t="s">
        <v>1840</v>
      </c>
    </row>
    <row r="699" spans="1:2" x14ac:dyDescent="0.25">
      <c r="A699" t="s">
        <v>945</v>
      </c>
      <c r="B699" t="s">
        <v>1841</v>
      </c>
    </row>
    <row r="700" spans="1:2" x14ac:dyDescent="0.25">
      <c r="A700" t="s">
        <v>945</v>
      </c>
      <c r="B700" t="s">
        <v>1648</v>
      </c>
    </row>
    <row r="701" spans="1:2" x14ac:dyDescent="0.25">
      <c r="A701" t="s">
        <v>945</v>
      </c>
      <c r="B701" t="s">
        <v>1842</v>
      </c>
    </row>
    <row r="702" spans="1:2" x14ac:dyDescent="0.25">
      <c r="A702" t="s">
        <v>945</v>
      </c>
      <c r="B702" t="s">
        <v>1843</v>
      </c>
    </row>
    <row r="703" spans="1:2" x14ac:dyDescent="0.25">
      <c r="A703" t="s">
        <v>945</v>
      </c>
      <c r="B703" t="s">
        <v>1844</v>
      </c>
    </row>
    <row r="704" spans="1:2" x14ac:dyDescent="0.25">
      <c r="A704" t="s">
        <v>945</v>
      </c>
      <c r="B704" t="s">
        <v>1536</v>
      </c>
    </row>
    <row r="705" spans="1:2" x14ac:dyDescent="0.25">
      <c r="A705" t="s">
        <v>945</v>
      </c>
      <c r="B705" t="s">
        <v>1845</v>
      </c>
    </row>
    <row r="706" spans="1:2" x14ac:dyDescent="0.25">
      <c r="A706" t="s">
        <v>945</v>
      </c>
      <c r="B706" t="s">
        <v>1864</v>
      </c>
    </row>
    <row r="707" spans="1:2" x14ac:dyDescent="0.25">
      <c r="A707" t="s">
        <v>945</v>
      </c>
      <c r="B707" t="s">
        <v>1865</v>
      </c>
    </row>
    <row r="708" spans="1:2" x14ac:dyDescent="0.25">
      <c r="A708" t="s">
        <v>945</v>
      </c>
      <c r="B708" t="s">
        <v>1866</v>
      </c>
    </row>
    <row r="709" spans="1:2" x14ac:dyDescent="0.25">
      <c r="A709" t="s">
        <v>945</v>
      </c>
      <c r="B709" t="s">
        <v>1537</v>
      </c>
    </row>
    <row r="710" spans="1:2" x14ac:dyDescent="0.25">
      <c r="A710" t="s">
        <v>945</v>
      </c>
      <c r="B710" t="s">
        <v>1867</v>
      </c>
    </row>
    <row r="711" spans="1:2" x14ac:dyDescent="0.25">
      <c r="A711" t="s">
        <v>945</v>
      </c>
      <c r="B711" t="s">
        <v>1868</v>
      </c>
    </row>
    <row r="712" spans="1:2" x14ac:dyDescent="0.25">
      <c r="A712" t="s">
        <v>945</v>
      </c>
      <c r="B712" t="s">
        <v>1854</v>
      </c>
    </row>
    <row r="713" spans="1:2" x14ac:dyDescent="0.25">
      <c r="A713" t="s">
        <v>945</v>
      </c>
      <c r="B713" t="s">
        <v>1869</v>
      </c>
    </row>
    <row r="714" spans="1:2" x14ac:dyDescent="0.25">
      <c r="A714" t="s">
        <v>945</v>
      </c>
      <c r="B714" t="s">
        <v>1870</v>
      </c>
    </row>
    <row r="715" spans="1:2" x14ac:dyDescent="0.25">
      <c r="A715" t="s">
        <v>945</v>
      </c>
      <c r="B715" t="s">
        <v>868</v>
      </c>
    </row>
    <row r="716" spans="1:2" x14ac:dyDescent="0.25">
      <c r="A716" t="s">
        <v>945</v>
      </c>
      <c r="B716" t="s">
        <v>1873</v>
      </c>
    </row>
    <row r="717" spans="1:2" x14ac:dyDescent="0.25">
      <c r="A717" t="s">
        <v>945</v>
      </c>
      <c r="B717" t="s">
        <v>1871</v>
      </c>
    </row>
    <row r="718" spans="1:2" x14ac:dyDescent="0.25">
      <c r="A718" t="s">
        <v>945</v>
      </c>
      <c r="B718" t="s">
        <v>1872</v>
      </c>
    </row>
    <row r="719" spans="1:2" x14ac:dyDescent="0.25">
      <c r="A719" t="s">
        <v>945</v>
      </c>
      <c r="B719" t="s">
        <v>1874</v>
      </c>
    </row>
    <row r="720" spans="1:2" x14ac:dyDescent="0.25">
      <c r="A720" t="s">
        <v>945</v>
      </c>
      <c r="B720" t="s">
        <v>550</v>
      </c>
    </row>
    <row r="721" spans="1:3" x14ac:dyDescent="0.25">
      <c r="A721" t="s">
        <v>945</v>
      </c>
      <c r="B721" t="s">
        <v>1875</v>
      </c>
    </row>
    <row r="722" spans="1:3" x14ac:dyDescent="0.25">
      <c r="A722" t="s">
        <v>945</v>
      </c>
      <c r="B722" t="s">
        <v>1876</v>
      </c>
    </row>
    <row r="723" spans="1:3" x14ac:dyDescent="0.25">
      <c r="A723" t="s">
        <v>945</v>
      </c>
      <c r="B723" t="s">
        <v>1878</v>
      </c>
    </row>
    <row r="724" spans="1:3" x14ac:dyDescent="0.25">
      <c r="A724" t="s">
        <v>945</v>
      </c>
      <c r="B724" t="s">
        <v>1879</v>
      </c>
    </row>
    <row r="725" spans="1:3" x14ac:dyDescent="0.25">
      <c r="A725" t="s">
        <v>945</v>
      </c>
      <c r="B725" t="s">
        <v>1877</v>
      </c>
    </row>
    <row r="726" spans="1:3" x14ac:dyDescent="0.25">
      <c r="A726" t="s">
        <v>945</v>
      </c>
      <c r="B726" t="s">
        <v>581</v>
      </c>
    </row>
    <row r="727" spans="1:3" x14ac:dyDescent="0.25">
      <c r="A727" t="s">
        <v>945</v>
      </c>
      <c r="B727" t="s">
        <v>1880</v>
      </c>
    </row>
    <row r="728" spans="1:3" x14ac:dyDescent="0.25">
      <c r="A728" t="s">
        <v>945</v>
      </c>
      <c r="B728" t="s">
        <v>1881</v>
      </c>
    </row>
    <row r="729" spans="1:3" x14ac:dyDescent="0.25">
      <c r="A729" t="s">
        <v>945</v>
      </c>
      <c r="B729" t="s">
        <v>1882</v>
      </c>
    </row>
    <row r="730" spans="1:3" x14ac:dyDescent="0.25">
      <c r="A730" t="s">
        <v>945</v>
      </c>
      <c r="B730" t="s">
        <v>1883</v>
      </c>
    </row>
    <row r="731" spans="1:3" x14ac:dyDescent="0.25">
      <c r="A731" t="s">
        <v>945</v>
      </c>
      <c r="B731" t="s">
        <v>1884</v>
      </c>
    </row>
    <row r="732" spans="1:3" x14ac:dyDescent="0.25">
      <c r="A732" t="s">
        <v>945</v>
      </c>
      <c r="B732" t="s">
        <v>1885</v>
      </c>
    </row>
    <row r="733" spans="1:3" x14ac:dyDescent="0.25">
      <c r="A733" t="s">
        <v>945</v>
      </c>
      <c r="B733" t="s">
        <v>1486</v>
      </c>
    </row>
    <row r="734" spans="1:3" x14ac:dyDescent="0.25">
      <c r="A734" t="s">
        <v>945</v>
      </c>
      <c r="B734" t="s">
        <v>1846</v>
      </c>
      <c r="C734" t="s">
        <v>4823</v>
      </c>
    </row>
    <row r="735" spans="1:3" x14ac:dyDescent="0.25">
      <c r="A735" t="s">
        <v>945</v>
      </c>
      <c r="B735" t="s">
        <v>1847</v>
      </c>
    </row>
    <row r="736" spans="1:3" x14ac:dyDescent="0.25">
      <c r="A736" t="s">
        <v>945</v>
      </c>
      <c r="B736" t="s">
        <v>1848</v>
      </c>
    </row>
    <row r="737" spans="1:2" x14ac:dyDescent="0.25">
      <c r="A737" t="s">
        <v>945</v>
      </c>
      <c r="B737" t="s">
        <v>580</v>
      </c>
    </row>
    <row r="738" spans="1:2" x14ac:dyDescent="0.25">
      <c r="A738" t="s">
        <v>945</v>
      </c>
      <c r="B738" t="s">
        <v>1849</v>
      </c>
    </row>
    <row r="739" spans="1:2" x14ac:dyDescent="0.25">
      <c r="A739" t="s">
        <v>945</v>
      </c>
      <c r="B739" t="s">
        <v>1887</v>
      </c>
    </row>
    <row r="740" spans="1:2" x14ac:dyDescent="0.25">
      <c r="A740" t="s">
        <v>945</v>
      </c>
      <c r="B740" t="s">
        <v>1888</v>
      </c>
    </row>
    <row r="741" spans="1:2" x14ac:dyDescent="0.25">
      <c r="A741" t="s">
        <v>945</v>
      </c>
      <c r="B741" t="s">
        <v>1889</v>
      </c>
    </row>
    <row r="742" spans="1:2" x14ac:dyDescent="0.25">
      <c r="A742" t="s">
        <v>945</v>
      </c>
      <c r="B742" t="s">
        <v>1886</v>
      </c>
    </row>
    <row r="743" spans="1:2" x14ac:dyDescent="0.25">
      <c r="A743" t="s">
        <v>945</v>
      </c>
      <c r="B743" t="s">
        <v>1850</v>
      </c>
    </row>
    <row r="744" spans="1:2" x14ac:dyDescent="0.25">
      <c r="A744" t="s">
        <v>945</v>
      </c>
      <c r="B744" t="s">
        <v>1791</v>
      </c>
    </row>
    <row r="745" spans="1:2" x14ac:dyDescent="0.25">
      <c r="A745" t="s">
        <v>945</v>
      </c>
      <c r="B745" t="s">
        <v>1851</v>
      </c>
    </row>
    <row r="746" spans="1:2" x14ac:dyDescent="0.25">
      <c r="A746" t="s">
        <v>945</v>
      </c>
      <c r="B746" t="s">
        <v>1852</v>
      </c>
    </row>
    <row r="747" spans="1:2" x14ac:dyDescent="0.25">
      <c r="A747" t="s">
        <v>945</v>
      </c>
      <c r="B747" t="s">
        <v>1853</v>
      </c>
    </row>
    <row r="748" spans="1:2" x14ac:dyDescent="0.25">
      <c r="A748" t="s">
        <v>945</v>
      </c>
      <c r="B748" t="s">
        <v>870</v>
      </c>
    </row>
    <row r="749" spans="1:2" x14ac:dyDescent="0.25">
      <c r="A749" t="s">
        <v>945</v>
      </c>
      <c r="B749" t="s">
        <v>578</v>
      </c>
    </row>
    <row r="750" spans="1:2" x14ac:dyDescent="0.25">
      <c r="A750" t="s">
        <v>945</v>
      </c>
      <c r="B750" t="s">
        <v>1855</v>
      </c>
    </row>
    <row r="751" spans="1:2" x14ac:dyDescent="0.25">
      <c r="A751" t="s">
        <v>945</v>
      </c>
      <c r="B751" t="s">
        <v>1857</v>
      </c>
    </row>
    <row r="752" spans="1:2" x14ac:dyDescent="0.25">
      <c r="A752" t="s">
        <v>945</v>
      </c>
      <c r="B752" t="s">
        <v>1856</v>
      </c>
    </row>
    <row r="753" spans="1:2" x14ac:dyDescent="0.25">
      <c r="A753" t="s">
        <v>945</v>
      </c>
      <c r="B753" t="s">
        <v>859</v>
      </c>
    </row>
    <row r="754" spans="1:2" x14ac:dyDescent="0.25">
      <c r="A754" t="s">
        <v>945</v>
      </c>
      <c r="B754" t="s">
        <v>1858</v>
      </c>
    </row>
    <row r="755" spans="1:2" x14ac:dyDescent="0.25">
      <c r="A755" t="s">
        <v>945</v>
      </c>
      <c r="B755" t="s">
        <v>1829</v>
      </c>
    </row>
    <row r="756" spans="1:2" x14ac:dyDescent="0.25">
      <c r="A756" t="s">
        <v>945</v>
      </c>
      <c r="B756" t="s">
        <v>1859</v>
      </c>
    </row>
    <row r="757" spans="1:2" x14ac:dyDescent="0.25">
      <c r="A757" t="s">
        <v>945</v>
      </c>
      <c r="B757" t="s">
        <v>1860</v>
      </c>
    </row>
    <row r="758" spans="1:2" x14ac:dyDescent="0.25">
      <c r="A758" t="s">
        <v>945</v>
      </c>
      <c r="B758" t="s">
        <v>1629</v>
      </c>
    </row>
    <row r="759" spans="1:2" x14ac:dyDescent="0.25">
      <c r="A759" t="s">
        <v>945</v>
      </c>
      <c r="B759" t="s">
        <v>1599</v>
      </c>
    </row>
    <row r="760" spans="1:2" x14ac:dyDescent="0.25">
      <c r="A760" t="s">
        <v>945</v>
      </c>
      <c r="B760" t="s">
        <v>529</v>
      </c>
    </row>
    <row r="761" spans="1:2" x14ac:dyDescent="0.25">
      <c r="A761" t="s">
        <v>945</v>
      </c>
      <c r="B761" t="s">
        <v>1861</v>
      </c>
    </row>
    <row r="762" spans="1:2" x14ac:dyDescent="0.25">
      <c r="A762" t="s">
        <v>945</v>
      </c>
      <c r="B762" t="s">
        <v>1830</v>
      </c>
    </row>
    <row r="763" spans="1:2" x14ac:dyDescent="0.25">
      <c r="A763" t="s">
        <v>945</v>
      </c>
      <c r="B763" t="s">
        <v>1831</v>
      </c>
    </row>
    <row r="764" spans="1:2" x14ac:dyDescent="0.25">
      <c r="A764" t="s">
        <v>945</v>
      </c>
      <c r="B764" t="s">
        <v>1660</v>
      </c>
    </row>
    <row r="765" spans="1:2" x14ac:dyDescent="0.25">
      <c r="A765" t="s">
        <v>945</v>
      </c>
      <c r="B765" t="s">
        <v>1659</v>
      </c>
    </row>
    <row r="766" spans="1:2" x14ac:dyDescent="0.25">
      <c r="A766" t="s">
        <v>945</v>
      </c>
      <c r="B766" t="s">
        <v>1710</v>
      </c>
    </row>
    <row r="767" spans="1:2" x14ac:dyDescent="0.25">
      <c r="A767" t="s">
        <v>945</v>
      </c>
      <c r="B767" t="s">
        <v>1862</v>
      </c>
    </row>
    <row r="768" spans="1:2" x14ac:dyDescent="0.25">
      <c r="A768" t="s">
        <v>945</v>
      </c>
      <c r="B768" t="s">
        <v>1863</v>
      </c>
    </row>
    <row r="769" spans="1:2" x14ac:dyDescent="0.25">
      <c r="A769" t="s">
        <v>945</v>
      </c>
      <c r="B769" t="s">
        <v>1819</v>
      </c>
    </row>
    <row r="770" spans="1:2" x14ac:dyDescent="0.25">
      <c r="A770" t="s">
        <v>945</v>
      </c>
      <c r="B770" t="s">
        <v>1820</v>
      </c>
    </row>
    <row r="771" spans="1:2" x14ac:dyDescent="0.25">
      <c r="A771" t="s">
        <v>945</v>
      </c>
      <c r="B771" t="s">
        <v>1821</v>
      </c>
    </row>
    <row r="772" spans="1:2" x14ac:dyDescent="0.25">
      <c r="A772" t="s">
        <v>945</v>
      </c>
      <c r="B772" t="s">
        <v>1822</v>
      </c>
    </row>
    <row r="773" spans="1:2" x14ac:dyDescent="0.25">
      <c r="A773" t="s">
        <v>945</v>
      </c>
      <c r="B773" t="s">
        <v>1823</v>
      </c>
    </row>
    <row r="774" spans="1:2" x14ac:dyDescent="0.25">
      <c r="A774" t="s">
        <v>945</v>
      </c>
      <c r="B774" t="s">
        <v>1824</v>
      </c>
    </row>
    <row r="775" spans="1:2" x14ac:dyDescent="0.25">
      <c r="A775" t="s">
        <v>945</v>
      </c>
      <c r="B775" t="s">
        <v>1825</v>
      </c>
    </row>
    <row r="776" spans="1:2" x14ac:dyDescent="0.25">
      <c r="A776" t="s">
        <v>945</v>
      </c>
      <c r="B776" t="s">
        <v>1826</v>
      </c>
    </row>
    <row r="777" spans="1:2" x14ac:dyDescent="0.25">
      <c r="A777" t="s">
        <v>945</v>
      </c>
      <c r="B777" t="s">
        <v>1827</v>
      </c>
    </row>
    <row r="778" spans="1:2" x14ac:dyDescent="0.25">
      <c r="A778" t="s">
        <v>945</v>
      </c>
      <c r="B778" t="s">
        <v>861</v>
      </c>
    </row>
    <row r="779" spans="1:2" x14ac:dyDescent="0.25">
      <c r="A779" t="s">
        <v>945</v>
      </c>
      <c r="B779" t="s">
        <v>1828</v>
      </c>
    </row>
    <row r="780" spans="1:2" x14ac:dyDescent="0.25">
      <c r="A780" t="s">
        <v>945</v>
      </c>
      <c r="B780" t="s">
        <v>1483</v>
      </c>
    </row>
    <row r="781" spans="1:2" hidden="1" x14ac:dyDescent="0.25">
      <c r="A781" t="s">
        <v>946</v>
      </c>
      <c r="B781" t="s">
        <v>1832</v>
      </c>
    </row>
    <row r="782" spans="1:2" hidden="1" x14ac:dyDescent="0.25">
      <c r="A782" t="s">
        <v>946</v>
      </c>
      <c r="B782" t="s">
        <v>1482</v>
      </c>
    </row>
    <row r="783" spans="1:2" hidden="1" x14ac:dyDescent="0.25">
      <c r="A783" t="s">
        <v>946</v>
      </c>
      <c r="B783" t="s">
        <v>1833</v>
      </c>
    </row>
    <row r="784" spans="1:2" hidden="1" x14ac:dyDescent="0.25">
      <c r="A784" t="s">
        <v>946</v>
      </c>
      <c r="B784" t="s">
        <v>1837</v>
      </c>
    </row>
    <row r="785" spans="1:2" hidden="1" x14ac:dyDescent="0.25">
      <c r="A785" t="s">
        <v>946</v>
      </c>
      <c r="B785" t="s">
        <v>1838</v>
      </c>
    </row>
    <row r="786" spans="1:2" hidden="1" x14ac:dyDescent="0.25">
      <c r="A786" t="s">
        <v>946</v>
      </c>
      <c r="B786" t="s">
        <v>1834</v>
      </c>
    </row>
    <row r="787" spans="1:2" hidden="1" x14ac:dyDescent="0.25">
      <c r="A787" t="s">
        <v>946</v>
      </c>
      <c r="B787" t="s">
        <v>1835</v>
      </c>
    </row>
    <row r="788" spans="1:2" hidden="1" x14ac:dyDescent="0.25">
      <c r="A788" t="s">
        <v>946</v>
      </c>
      <c r="B788" t="s">
        <v>1836</v>
      </c>
    </row>
    <row r="789" spans="1:2" hidden="1" x14ac:dyDescent="0.25">
      <c r="A789" t="s">
        <v>946</v>
      </c>
      <c r="B789" t="s">
        <v>906</v>
      </c>
    </row>
    <row r="790" spans="1:2" hidden="1" x14ac:dyDescent="0.25">
      <c r="A790" t="s">
        <v>946</v>
      </c>
      <c r="B790" t="s">
        <v>1840</v>
      </c>
    </row>
    <row r="791" spans="1:2" hidden="1" x14ac:dyDescent="0.25">
      <c r="A791" t="s">
        <v>946</v>
      </c>
      <c r="B791" t="s">
        <v>1841</v>
      </c>
    </row>
    <row r="792" spans="1:2" hidden="1" x14ac:dyDescent="0.25">
      <c r="A792" t="s">
        <v>946</v>
      </c>
      <c r="B792" t="s">
        <v>1648</v>
      </c>
    </row>
    <row r="793" spans="1:2" hidden="1" x14ac:dyDescent="0.25">
      <c r="A793" t="s">
        <v>946</v>
      </c>
      <c r="B793" t="s">
        <v>1842</v>
      </c>
    </row>
    <row r="794" spans="1:2" hidden="1" x14ac:dyDescent="0.25">
      <c r="A794" t="s">
        <v>946</v>
      </c>
      <c r="B794" t="s">
        <v>1843</v>
      </c>
    </row>
    <row r="795" spans="1:2" hidden="1" x14ac:dyDescent="0.25">
      <c r="A795" t="s">
        <v>946</v>
      </c>
      <c r="B795" t="s">
        <v>1844</v>
      </c>
    </row>
    <row r="796" spans="1:2" hidden="1" x14ac:dyDescent="0.25">
      <c r="A796" t="s">
        <v>946</v>
      </c>
      <c r="B796" t="s">
        <v>1536</v>
      </c>
    </row>
    <row r="797" spans="1:2" hidden="1" x14ac:dyDescent="0.25">
      <c r="A797" t="s">
        <v>946</v>
      </c>
      <c r="B797" t="s">
        <v>1845</v>
      </c>
    </row>
    <row r="798" spans="1:2" hidden="1" x14ac:dyDescent="0.25">
      <c r="A798" t="s">
        <v>946</v>
      </c>
      <c r="B798" t="s">
        <v>1864</v>
      </c>
    </row>
    <row r="799" spans="1:2" hidden="1" x14ac:dyDescent="0.25">
      <c r="A799" t="s">
        <v>946</v>
      </c>
      <c r="B799" t="s">
        <v>1865</v>
      </c>
    </row>
    <row r="800" spans="1:2" hidden="1" x14ac:dyDescent="0.25">
      <c r="A800" t="s">
        <v>946</v>
      </c>
      <c r="B800" t="s">
        <v>1866</v>
      </c>
    </row>
    <row r="801" spans="1:2" hidden="1" x14ac:dyDescent="0.25">
      <c r="A801" t="s">
        <v>946</v>
      </c>
      <c r="B801" t="s">
        <v>1867</v>
      </c>
    </row>
    <row r="802" spans="1:2" hidden="1" x14ac:dyDescent="0.25">
      <c r="A802" t="s">
        <v>946</v>
      </c>
      <c r="B802" t="s">
        <v>1868</v>
      </c>
    </row>
    <row r="803" spans="1:2" hidden="1" x14ac:dyDescent="0.25">
      <c r="A803" t="s">
        <v>946</v>
      </c>
      <c r="B803" t="s">
        <v>1869</v>
      </c>
    </row>
    <row r="804" spans="1:2" hidden="1" x14ac:dyDescent="0.25">
      <c r="A804" t="s">
        <v>946</v>
      </c>
      <c r="B804" t="s">
        <v>1870</v>
      </c>
    </row>
    <row r="805" spans="1:2" hidden="1" x14ac:dyDescent="0.25">
      <c r="A805" t="s">
        <v>946</v>
      </c>
      <c r="B805" t="s">
        <v>868</v>
      </c>
    </row>
    <row r="806" spans="1:2" hidden="1" x14ac:dyDescent="0.25">
      <c r="A806" t="s">
        <v>946</v>
      </c>
      <c r="B806" t="s">
        <v>1873</v>
      </c>
    </row>
    <row r="807" spans="1:2" hidden="1" x14ac:dyDescent="0.25">
      <c r="A807" t="s">
        <v>946</v>
      </c>
      <c r="B807" t="s">
        <v>1871</v>
      </c>
    </row>
    <row r="808" spans="1:2" hidden="1" x14ac:dyDescent="0.25">
      <c r="A808" t="s">
        <v>946</v>
      </c>
      <c r="B808" t="s">
        <v>1872</v>
      </c>
    </row>
    <row r="809" spans="1:2" hidden="1" x14ac:dyDescent="0.25">
      <c r="A809" t="s">
        <v>946</v>
      </c>
      <c r="B809" t="s">
        <v>1874</v>
      </c>
    </row>
    <row r="810" spans="1:2" hidden="1" x14ac:dyDescent="0.25">
      <c r="A810" t="s">
        <v>946</v>
      </c>
      <c r="B810" t="s">
        <v>550</v>
      </c>
    </row>
    <row r="811" spans="1:2" hidden="1" x14ac:dyDescent="0.25">
      <c r="A811" t="s">
        <v>946</v>
      </c>
      <c r="B811" t="s">
        <v>1875</v>
      </c>
    </row>
    <row r="812" spans="1:2" hidden="1" x14ac:dyDescent="0.25">
      <c r="A812" t="s">
        <v>946</v>
      </c>
      <c r="B812" t="s">
        <v>1876</v>
      </c>
    </row>
    <row r="813" spans="1:2" hidden="1" x14ac:dyDescent="0.25">
      <c r="A813" t="s">
        <v>946</v>
      </c>
      <c r="B813" t="s">
        <v>1878</v>
      </c>
    </row>
    <row r="814" spans="1:2" hidden="1" x14ac:dyDescent="0.25">
      <c r="A814" t="s">
        <v>946</v>
      </c>
      <c r="B814" t="s">
        <v>1879</v>
      </c>
    </row>
    <row r="815" spans="1:2" hidden="1" x14ac:dyDescent="0.25">
      <c r="A815" t="s">
        <v>946</v>
      </c>
      <c r="B815" t="s">
        <v>1877</v>
      </c>
    </row>
    <row r="816" spans="1:2" hidden="1" x14ac:dyDescent="0.25">
      <c r="A816" t="s">
        <v>946</v>
      </c>
      <c r="B816" t="s">
        <v>581</v>
      </c>
    </row>
    <row r="817" spans="1:2" hidden="1" x14ac:dyDescent="0.25">
      <c r="A817" t="s">
        <v>946</v>
      </c>
      <c r="B817" t="s">
        <v>1880</v>
      </c>
    </row>
    <row r="818" spans="1:2" hidden="1" x14ac:dyDescent="0.25">
      <c r="A818" t="s">
        <v>946</v>
      </c>
      <c r="B818" t="s">
        <v>1881</v>
      </c>
    </row>
    <row r="819" spans="1:2" hidden="1" x14ac:dyDescent="0.25">
      <c r="A819" t="s">
        <v>946</v>
      </c>
      <c r="B819" t="s">
        <v>1882</v>
      </c>
    </row>
    <row r="820" spans="1:2" hidden="1" x14ac:dyDescent="0.25">
      <c r="A820" t="s">
        <v>946</v>
      </c>
      <c r="B820" t="s">
        <v>1883</v>
      </c>
    </row>
    <row r="821" spans="1:2" hidden="1" x14ac:dyDescent="0.25">
      <c r="A821" t="s">
        <v>946</v>
      </c>
      <c r="B821" t="s">
        <v>1884</v>
      </c>
    </row>
    <row r="822" spans="1:2" hidden="1" x14ac:dyDescent="0.25">
      <c r="A822" t="s">
        <v>946</v>
      </c>
      <c r="B822" t="s">
        <v>1885</v>
      </c>
    </row>
    <row r="823" spans="1:2" hidden="1" x14ac:dyDescent="0.25">
      <c r="A823" t="s">
        <v>946</v>
      </c>
      <c r="B823" t="s">
        <v>1486</v>
      </c>
    </row>
    <row r="824" spans="1:2" hidden="1" x14ac:dyDescent="0.25">
      <c r="A824" t="s">
        <v>946</v>
      </c>
      <c r="B824" t="s">
        <v>1846</v>
      </c>
    </row>
    <row r="825" spans="1:2" hidden="1" x14ac:dyDescent="0.25">
      <c r="A825" t="s">
        <v>946</v>
      </c>
      <c r="B825" t="s">
        <v>1847</v>
      </c>
    </row>
    <row r="826" spans="1:2" hidden="1" x14ac:dyDescent="0.25">
      <c r="A826" t="s">
        <v>946</v>
      </c>
      <c r="B826" t="s">
        <v>1848</v>
      </c>
    </row>
    <row r="827" spans="1:2" hidden="1" x14ac:dyDescent="0.25">
      <c r="A827" t="s">
        <v>946</v>
      </c>
      <c r="B827" t="s">
        <v>580</v>
      </c>
    </row>
    <row r="828" spans="1:2" hidden="1" x14ac:dyDescent="0.25">
      <c r="A828" t="s">
        <v>946</v>
      </c>
      <c r="B828" t="s">
        <v>1887</v>
      </c>
    </row>
    <row r="829" spans="1:2" hidden="1" x14ac:dyDescent="0.25">
      <c r="A829" t="s">
        <v>946</v>
      </c>
      <c r="B829" t="s">
        <v>1888</v>
      </c>
    </row>
    <row r="830" spans="1:2" hidden="1" x14ac:dyDescent="0.25">
      <c r="A830" t="s">
        <v>946</v>
      </c>
      <c r="B830" t="s">
        <v>1889</v>
      </c>
    </row>
    <row r="831" spans="1:2" hidden="1" x14ac:dyDescent="0.25">
      <c r="A831" t="s">
        <v>946</v>
      </c>
      <c r="B831" t="s">
        <v>1886</v>
      </c>
    </row>
    <row r="832" spans="1:2" hidden="1" x14ac:dyDescent="0.25">
      <c r="A832" t="s">
        <v>946</v>
      </c>
      <c r="B832" t="s">
        <v>1850</v>
      </c>
    </row>
    <row r="833" spans="1:2" hidden="1" x14ac:dyDescent="0.25">
      <c r="A833" t="s">
        <v>946</v>
      </c>
      <c r="B833" t="s">
        <v>1791</v>
      </c>
    </row>
    <row r="834" spans="1:2" hidden="1" x14ac:dyDescent="0.25">
      <c r="A834" t="s">
        <v>946</v>
      </c>
      <c r="B834" t="s">
        <v>1851</v>
      </c>
    </row>
    <row r="835" spans="1:2" hidden="1" x14ac:dyDescent="0.25">
      <c r="A835" t="s">
        <v>946</v>
      </c>
      <c r="B835" t="s">
        <v>1852</v>
      </c>
    </row>
    <row r="836" spans="1:2" hidden="1" x14ac:dyDescent="0.25">
      <c r="A836" t="s">
        <v>946</v>
      </c>
      <c r="B836" t="s">
        <v>1853</v>
      </c>
    </row>
    <row r="837" spans="1:2" hidden="1" x14ac:dyDescent="0.25">
      <c r="A837" t="s">
        <v>946</v>
      </c>
      <c r="B837" t="s">
        <v>870</v>
      </c>
    </row>
    <row r="838" spans="1:2" hidden="1" x14ac:dyDescent="0.25">
      <c r="A838" t="s">
        <v>946</v>
      </c>
      <c r="B838" t="s">
        <v>578</v>
      </c>
    </row>
    <row r="839" spans="1:2" hidden="1" x14ac:dyDescent="0.25">
      <c r="A839" t="s">
        <v>946</v>
      </c>
      <c r="B839" t="s">
        <v>1855</v>
      </c>
    </row>
    <row r="840" spans="1:2" hidden="1" x14ac:dyDescent="0.25">
      <c r="A840" t="s">
        <v>946</v>
      </c>
      <c r="B840" t="s">
        <v>1857</v>
      </c>
    </row>
    <row r="841" spans="1:2" hidden="1" x14ac:dyDescent="0.25">
      <c r="A841" t="s">
        <v>946</v>
      </c>
      <c r="B841" t="s">
        <v>1856</v>
      </c>
    </row>
    <row r="842" spans="1:2" hidden="1" x14ac:dyDescent="0.25">
      <c r="A842" t="s">
        <v>946</v>
      </c>
      <c r="B842" t="s">
        <v>859</v>
      </c>
    </row>
    <row r="843" spans="1:2" hidden="1" x14ac:dyDescent="0.25">
      <c r="A843" t="s">
        <v>946</v>
      </c>
      <c r="B843" t="s">
        <v>1858</v>
      </c>
    </row>
    <row r="844" spans="1:2" hidden="1" x14ac:dyDescent="0.25">
      <c r="A844" t="s">
        <v>946</v>
      </c>
      <c r="B844" t="s">
        <v>1859</v>
      </c>
    </row>
    <row r="845" spans="1:2" hidden="1" x14ac:dyDescent="0.25">
      <c r="A845" t="s">
        <v>946</v>
      </c>
      <c r="B845" t="s">
        <v>1860</v>
      </c>
    </row>
    <row r="846" spans="1:2" hidden="1" x14ac:dyDescent="0.25">
      <c r="A846" t="s">
        <v>946</v>
      </c>
      <c r="B846" t="s">
        <v>1629</v>
      </c>
    </row>
    <row r="847" spans="1:2" hidden="1" x14ac:dyDescent="0.25">
      <c r="A847" t="s">
        <v>946</v>
      </c>
      <c r="B847" t="s">
        <v>1599</v>
      </c>
    </row>
    <row r="848" spans="1:2" hidden="1" x14ac:dyDescent="0.25">
      <c r="A848" t="s">
        <v>946</v>
      </c>
      <c r="B848" t="s">
        <v>529</v>
      </c>
    </row>
    <row r="849" spans="1:2" hidden="1" x14ac:dyDescent="0.25">
      <c r="A849" t="s">
        <v>946</v>
      </c>
      <c r="B849" t="s">
        <v>1861</v>
      </c>
    </row>
    <row r="850" spans="1:2" hidden="1" x14ac:dyDescent="0.25">
      <c r="A850" t="s">
        <v>946</v>
      </c>
      <c r="B850" t="s">
        <v>1660</v>
      </c>
    </row>
    <row r="851" spans="1:2" hidden="1" x14ac:dyDescent="0.25">
      <c r="A851" t="s">
        <v>946</v>
      </c>
      <c r="B851" t="s">
        <v>1659</v>
      </c>
    </row>
    <row r="852" spans="1:2" hidden="1" x14ac:dyDescent="0.25">
      <c r="A852" t="s">
        <v>946</v>
      </c>
      <c r="B852" t="s">
        <v>1710</v>
      </c>
    </row>
    <row r="853" spans="1:2" hidden="1" x14ac:dyDescent="0.25">
      <c r="A853" t="s">
        <v>946</v>
      </c>
      <c r="B853" t="s">
        <v>1862</v>
      </c>
    </row>
    <row r="854" spans="1:2" hidden="1" x14ac:dyDescent="0.25">
      <c r="A854" t="s">
        <v>946</v>
      </c>
      <c r="B854" t="s">
        <v>1863</v>
      </c>
    </row>
    <row r="855" spans="1:2" hidden="1" x14ac:dyDescent="0.25">
      <c r="A855" t="s">
        <v>946</v>
      </c>
      <c r="B855" t="s">
        <v>1820</v>
      </c>
    </row>
    <row r="856" spans="1:2" hidden="1" x14ac:dyDescent="0.25">
      <c r="A856" t="s">
        <v>946</v>
      </c>
      <c r="B856" t="s">
        <v>1821</v>
      </c>
    </row>
    <row r="857" spans="1:2" hidden="1" x14ac:dyDescent="0.25">
      <c r="A857" t="s">
        <v>946</v>
      </c>
      <c r="B857" t="s">
        <v>1822</v>
      </c>
    </row>
    <row r="858" spans="1:2" hidden="1" x14ac:dyDescent="0.25">
      <c r="A858" t="s">
        <v>946</v>
      </c>
      <c r="B858" t="s">
        <v>1823</v>
      </c>
    </row>
    <row r="859" spans="1:2" hidden="1" x14ac:dyDescent="0.25">
      <c r="A859" t="s">
        <v>946</v>
      </c>
      <c r="B859" t="s">
        <v>1824</v>
      </c>
    </row>
    <row r="860" spans="1:2" hidden="1" x14ac:dyDescent="0.25">
      <c r="A860" t="s">
        <v>946</v>
      </c>
      <c r="B860" t="s">
        <v>1825</v>
      </c>
    </row>
    <row r="861" spans="1:2" hidden="1" x14ac:dyDescent="0.25">
      <c r="A861" t="s">
        <v>946</v>
      </c>
      <c r="B861" t="s">
        <v>1826</v>
      </c>
    </row>
    <row r="862" spans="1:2" hidden="1" x14ac:dyDescent="0.25">
      <c r="A862" t="s">
        <v>946</v>
      </c>
      <c r="B862" t="s">
        <v>1827</v>
      </c>
    </row>
    <row r="863" spans="1:2" hidden="1" x14ac:dyDescent="0.25">
      <c r="A863" t="s">
        <v>946</v>
      </c>
      <c r="B863" t="s">
        <v>861</v>
      </c>
    </row>
    <row r="864" spans="1:2" hidden="1" x14ac:dyDescent="0.25">
      <c r="A864" t="s">
        <v>946</v>
      </c>
      <c r="B864" t="s">
        <v>1828</v>
      </c>
    </row>
    <row r="865" spans="1:2" hidden="1" x14ac:dyDescent="0.25">
      <c r="A865" t="s">
        <v>946</v>
      </c>
      <c r="B865" t="s">
        <v>1483</v>
      </c>
    </row>
    <row r="866" spans="1:2" hidden="1" x14ac:dyDescent="0.25">
      <c r="A866" t="s">
        <v>947</v>
      </c>
      <c r="B866" t="s">
        <v>1482</v>
      </c>
    </row>
    <row r="867" spans="1:2" hidden="1" x14ac:dyDescent="0.25">
      <c r="A867" t="s">
        <v>947</v>
      </c>
      <c r="B867" t="s">
        <v>1890</v>
      </c>
    </row>
    <row r="868" spans="1:2" hidden="1" x14ac:dyDescent="0.25">
      <c r="A868" t="s">
        <v>947</v>
      </c>
      <c r="B868" t="s">
        <v>1491</v>
      </c>
    </row>
    <row r="869" spans="1:2" hidden="1" x14ac:dyDescent="0.25">
      <c r="A869" t="s">
        <v>947</v>
      </c>
      <c r="B869" t="s">
        <v>868</v>
      </c>
    </row>
    <row r="870" spans="1:2" hidden="1" x14ac:dyDescent="0.25">
      <c r="A870" t="s">
        <v>947</v>
      </c>
      <c r="B870" t="s">
        <v>1486</v>
      </c>
    </row>
    <row r="871" spans="1:2" hidden="1" x14ac:dyDescent="0.25">
      <c r="A871" t="s">
        <v>947</v>
      </c>
      <c r="B871" t="s">
        <v>870</v>
      </c>
    </row>
    <row r="872" spans="1:2" hidden="1" x14ac:dyDescent="0.25">
      <c r="A872" t="s">
        <v>947</v>
      </c>
      <c r="B872" t="s">
        <v>861</v>
      </c>
    </row>
    <row r="873" spans="1:2" hidden="1" x14ac:dyDescent="0.25">
      <c r="A873" t="s">
        <v>947</v>
      </c>
      <c r="B873" t="s">
        <v>1483</v>
      </c>
    </row>
    <row r="874" spans="1:2" hidden="1" x14ac:dyDescent="0.25">
      <c r="A874" t="s">
        <v>948</v>
      </c>
      <c r="B874" t="s">
        <v>1546</v>
      </c>
    </row>
    <row r="875" spans="1:2" hidden="1" x14ac:dyDescent="0.25">
      <c r="A875" t="s">
        <v>948</v>
      </c>
      <c r="B875" t="s">
        <v>868</v>
      </c>
    </row>
    <row r="876" spans="1:2" hidden="1" x14ac:dyDescent="0.25">
      <c r="A876" t="s">
        <v>948</v>
      </c>
      <c r="B876" t="s">
        <v>1616</v>
      </c>
    </row>
    <row r="877" spans="1:2" hidden="1" x14ac:dyDescent="0.25">
      <c r="A877" t="s">
        <v>948</v>
      </c>
      <c r="B877" t="s">
        <v>1486</v>
      </c>
    </row>
    <row r="878" spans="1:2" hidden="1" x14ac:dyDescent="0.25">
      <c r="A878" t="s">
        <v>948</v>
      </c>
      <c r="B878" t="s">
        <v>1891</v>
      </c>
    </row>
    <row r="879" spans="1:2" hidden="1" x14ac:dyDescent="0.25">
      <c r="A879" t="s">
        <v>948</v>
      </c>
      <c r="B879" t="s">
        <v>1896</v>
      </c>
    </row>
    <row r="880" spans="1:2" hidden="1" x14ac:dyDescent="0.25">
      <c r="A880" t="s">
        <v>948</v>
      </c>
      <c r="B880" t="s">
        <v>870</v>
      </c>
    </row>
    <row r="881" spans="1:2" hidden="1" x14ac:dyDescent="0.25">
      <c r="A881" t="s">
        <v>948</v>
      </c>
      <c r="B881" t="s">
        <v>1893</v>
      </c>
    </row>
    <row r="882" spans="1:2" hidden="1" x14ac:dyDescent="0.25">
      <c r="A882" t="s">
        <v>948</v>
      </c>
      <c r="B882" t="s">
        <v>1894</v>
      </c>
    </row>
    <row r="883" spans="1:2" hidden="1" x14ac:dyDescent="0.25">
      <c r="A883" t="s">
        <v>948</v>
      </c>
      <c r="B883" t="s">
        <v>1752</v>
      </c>
    </row>
    <row r="884" spans="1:2" hidden="1" x14ac:dyDescent="0.25">
      <c r="A884" t="s">
        <v>948</v>
      </c>
      <c r="B884" t="s">
        <v>1895</v>
      </c>
    </row>
    <row r="885" spans="1:2" hidden="1" x14ac:dyDescent="0.25">
      <c r="A885" t="s">
        <v>948</v>
      </c>
      <c r="B885" t="s">
        <v>1892</v>
      </c>
    </row>
    <row r="886" spans="1:2" hidden="1" x14ac:dyDescent="0.25">
      <c r="A886" t="s">
        <v>948</v>
      </c>
      <c r="B886" t="s">
        <v>1483</v>
      </c>
    </row>
    <row r="887" spans="1:2" hidden="1" x14ac:dyDescent="0.25">
      <c r="A887" t="s">
        <v>949</v>
      </c>
      <c r="B887" t="s">
        <v>1482</v>
      </c>
    </row>
    <row r="888" spans="1:2" hidden="1" x14ac:dyDescent="0.25">
      <c r="A888" t="s">
        <v>949</v>
      </c>
      <c r="B888" t="s">
        <v>1897</v>
      </c>
    </row>
    <row r="889" spans="1:2" hidden="1" x14ac:dyDescent="0.25">
      <c r="A889" t="s">
        <v>949</v>
      </c>
      <c r="B889" t="s">
        <v>857</v>
      </c>
    </row>
    <row r="890" spans="1:2" hidden="1" x14ac:dyDescent="0.25">
      <c r="A890" t="s">
        <v>949</v>
      </c>
      <c r="B890" t="s">
        <v>1868</v>
      </c>
    </row>
    <row r="891" spans="1:2" hidden="1" x14ac:dyDescent="0.25">
      <c r="A891" t="s">
        <v>949</v>
      </c>
      <c r="B891" t="s">
        <v>1581</v>
      </c>
    </row>
    <row r="892" spans="1:2" hidden="1" x14ac:dyDescent="0.25">
      <c r="A892" t="s">
        <v>949</v>
      </c>
      <c r="B892" t="s">
        <v>868</v>
      </c>
    </row>
    <row r="893" spans="1:2" hidden="1" x14ac:dyDescent="0.25">
      <c r="A893" t="s">
        <v>949</v>
      </c>
      <c r="B893" t="s">
        <v>1486</v>
      </c>
    </row>
    <row r="894" spans="1:2" hidden="1" x14ac:dyDescent="0.25">
      <c r="A894" t="s">
        <v>949</v>
      </c>
      <c r="B894" t="s">
        <v>1898</v>
      </c>
    </row>
    <row r="895" spans="1:2" hidden="1" x14ac:dyDescent="0.25">
      <c r="A895" t="s">
        <v>949</v>
      </c>
      <c r="B895" t="s">
        <v>1584</v>
      </c>
    </row>
    <row r="896" spans="1:2" hidden="1" x14ac:dyDescent="0.25">
      <c r="A896" t="s">
        <v>949</v>
      </c>
      <c r="B896" t="s">
        <v>1585</v>
      </c>
    </row>
    <row r="897" spans="1:2" hidden="1" x14ac:dyDescent="0.25">
      <c r="A897" t="s">
        <v>949</v>
      </c>
      <c r="B897" t="s">
        <v>1586</v>
      </c>
    </row>
    <row r="898" spans="1:2" hidden="1" x14ac:dyDescent="0.25">
      <c r="A898" t="s">
        <v>949</v>
      </c>
      <c r="B898" t="s">
        <v>870</v>
      </c>
    </row>
    <row r="899" spans="1:2" hidden="1" x14ac:dyDescent="0.25">
      <c r="A899" t="s">
        <v>949</v>
      </c>
      <c r="B899" t="s">
        <v>578</v>
      </c>
    </row>
    <row r="900" spans="1:2" hidden="1" x14ac:dyDescent="0.25">
      <c r="A900" t="s">
        <v>949</v>
      </c>
      <c r="B900" t="s">
        <v>859</v>
      </c>
    </row>
    <row r="901" spans="1:2" hidden="1" x14ac:dyDescent="0.25">
      <c r="A901" t="s">
        <v>949</v>
      </c>
      <c r="B901" t="s">
        <v>1899</v>
      </c>
    </row>
    <row r="902" spans="1:2" hidden="1" x14ac:dyDescent="0.25">
      <c r="A902" t="s">
        <v>949</v>
      </c>
      <c r="B902" t="s">
        <v>861</v>
      </c>
    </row>
    <row r="903" spans="1:2" hidden="1" x14ac:dyDescent="0.25">
      <c r="A903" t="s">
        <v>949</v>
      </c>
      <c r="B903" t="s">
        <v>1483</v>
      </c>
    </row>
    <row r="904" spans="1:2" hidden="1" x14ac:dyDescent="0.25">
      <c r="A904" t="s">
        <v>950</v>
      </c>
      <c r="B904" t="s">
        <v>1482</v>
      </c>
    </row>
    <row r="905" spans="1:2" hidden="1" x14ac:dyDescent="0.25">
      <c r="A905" t="s">
        <v>950</v>
      </c>
      <c r="B905" t="s">
        <v>1666</v>
      </c>
    </row>
    <row r="906" spans="1:2" hidden="1" x14ac:dyDescent="0.25">
      <c r="A906" t="s">
        <v>950</v>
      </c>
      <c r="B906" t="s">
        <v>1611</v>
      </c>
    </row>
    <row r="907" spans="1:2" hidden="1" x14ac:dyDescent="0.25">
      <c r="A907" t="s">
        <v>950</v>
      </c>
      <c r="B907" t="s">
        <v>1665</v>
      </c>
    </row>
    <row r="908" spans="1:2" hidden="1" x14ac:dyDescent="0.25">
      <c r="A908" t="s">
        <v>950</v>
      </c>
      <c r="B908" t="s">
        <v>1491</v>
      </c>
    </row>
    <row r="909" spans="1:2" hidden="1" x14ac:dyDescent="0.25">
      <c r="A909" t="s">
        <v>950</v>
      </c>
      <c r="B909" t="s">
        <v>1906</v>
      </c>
    </row>
    <row r="910" spans="1:2" hidden="1" x14ac:dyDescent="0.25">
      <c r="A910" t="s">
        <v>950</v>
      </c>
      <c r="B910" t="s">
        <v>1907</v>
      </c>
    </row>
    <row r="911" spans="1:2" hidden="1" x14ac:dyDescent="0.25">
      <c r="A911" t="s">
        <v>950</v>
      </c>
      <c r="B911" t="s">
        <v>1693</v>
      </c>
    </row>
    <row r="912" spans="1:2" hidden="1" x14ac:dyDescent="0.25">
      <c r="A912" t="s">
        <v>950</v>
      </c>
      <c r="B912" t="s">
        <v>1588</v>
      </c>
    </row>
    <row r="913" spans="1:2" hidden="1" x14ac:dyDescent="0.25">
      <c r="A913" t="s">
        <v>950</v>
      </c>
      <c r="B913" t="s">
        <v>1546</v>
      </c>
    </row>
    <row r="914" spans="1:2" hidden="1" x14ac:dyDescent="0.25">
      <c r="A914" t="s">
        <v>950</v>
      </c>
      <c r="B914" t="s">
        <v>857</v>
      </c>
    </row>
    <row r="915" spans="1:2" hidden="1" x14ac:dyDescent="0.25">
      <c r="A915" t="s">
        <v>950</v>
      </c>
      <c r="B915" t="s">
        <v>1581</v>
      </c>
    </row>
    <row r="916" spans="1:2" hidden="1" x14ac:dyDescent="0.25">
      <c r="A916" t="s">
        <v>950</v>
      </c>
      <c r="B916" t="s">
        <v>868</v>
      </c>
    </row>
    <row r="917" spans="1:2" hidden="1" x14ac:dyDescent="0.25">
      <c r="A917" t="s">
        <v>950</v>
      </c>
      <c r="B917" t="s">
        <v>1616</v>
      </c>
    </row>
    <row r="918" spans="1:2" hidden="1" x14ac:dyDescent="0.25">
      <c r="A918" t="s">
        <v>950</v>
      </c>
      <c r="B918" t="s">
        <v>1747</v>
      </c>
    </row>
    <row r="919" spans="1:2" hidden="1" x14ac:dyDescent="0.25">
      <c r="A919" t="s">
        <v>950</v>
      </c>
      <c r="B919" t="s">
        <v>1908</v>
      </c>
    </row>
    <row r="920" spans="1:2" hidden="1" x14ac:dyDescent="0.25">
      <c r="A920" t="s">
        <v>950</v>
      </c>
      <c r="B920" t="s">
        <v>1486</v>
      </c>
    </row>
    <row r="921" spans="1:2" hidden="1" x14ac:dyDescent="0.25">
      <c r="A921" t="s">
        <v>950</v>
      </c>
      <c r="B921" t="s">
        <v>1909</v>
      </c>
    </row>
    <row r="922" spans="1:2" hidden="1" x14ac:dyDescent="0.25">
      <c r="A922" t="s">
        <v>950</v>
      </c>
      <c r="B922" t="s">
        <v>1846</v>
      </c>
    </row>
    <row r="923" spans="1:2" hidden="1" x14ac:dyDescent="0.25">
      <c r="A923" t="s">
        <v>950</v>
      </c>
      <c r="B923" t="s">
        <v>1903</v>
      </c>
    </row>
    <row r="924" spans="1:2" hidden="1" x14ac:dyDescent="0.25">
      <c r="A924" t="s">
        <v>950</v>
      </c>
      <c r="B924" t="s">
        <v>870</v>
      </c>
    </row>
    <row r="925" spans="1:2" hidden="1" x14ac:dyDescent="0.25">
      <c r="A925" t="s">
        <v>950</v>
      </c>
      <c r="B925" t="s">
        <v>1607</v>
      </c>
    </row>
    <row r="926" spans="1:2" hidden="1" x14ac:dyDescent="0.25">
      <c r="A926" t="s">
        <v>950</v>
      </c>
      <c r="B926" t="s">
        <v>578</v>
      </c>
    </row>
    <row r="927" spans="1:2" hidden="1" x14ac:dyDescent="0.25">
      <c r="A927" t="s">
        <v>950</v>
      </c>
      <c r="B927" t="s">
        <v>1905</v>
      </c>
    </row>
    <row r="928" spans="1:2" hidden="1" x14ac:dyDescent="0.25">
      <c r="A928" t="s">
        <v>950</v>
      </c>
      <c r="B928" t="s">
        <v>1910</v>
      </c>
    </row>
    <row r="929" spans="1:2" hidden="1" x14ac:dyDescent="0.25">
      <c r="A929" t="s">
        <v>950</v>
      </c>
      <c r="B929" t="s">
        <v>1902</v>
      </c>
    </row>
    <row r="930" spans="1:2" hidden="1" x14ac:dyDescent="0.25">
      <c r="A930" t="s">
        <v>950</v>
      </c>
      <c r="B930" t="s">
        <v>1904</v>
      </c>
    </row>
    <row r="931" spans="1:2" hidden="1" x14ac:dyDescent="0.25">
      <c r="A931" t="s">
        <v>950</v>
      </c>
      <c r="B931" t="s">
        <v>1911</v>
      </c>
    </row>
    <row r="932" spans="1:2" hidden="1" x14ac:dyDescent="0.25">
      <c r="A932" t="s">
        <v>950</v>
      </c>
      <c r="B932" t="s">
        <v>1912</v>
      </c>
    </row>
    <row r="933" spans="1:2" hidden="1" x14ac:dyDescent="0.25">
      <c r="A933" t="s">
        <v>950</v>
      </c>
      <c r="B933" t="s">
        <v>1900</v>
      </c>
    </row>
    <row r="934" spans="1:2" hidden="1" x14ac:dyDescent="0.25">
      <c r="A934" t="s">
        <v>950</v>
      </c>
      <c r="B934" t="s">
        <v>1913</v>
      </c>
    </row>
    <row r="935" spans="1:2" hidden="1" x14ac:dyDescent="0.25">
      <c r="A935" t="s">
        <v>950</v>
      </c>
      <c r="B935" t="s">
        <v>1609</v>
      </c>
    </row>
    <row r="936" spans="1:2" hidden="1" x14ac:dyDescent="0.25">
      <c r="A936" t="s">
        <v>950</v>
      </c>
      <c r="B936" t="s">
        <v>1914</v>
      </c>
    </row>
    <row r="937" spans="1:2" hidden="1" x14ac:dyDescent="0.25">
      <c r="A937" t="s">
        <v>950</v>
      </c>
      <c r="B937" t="s">
        <v>1901</v>
      </c>
    </row>
    <row r="938" spans="1:2" hidden="1" x14ac:dyDescent="0.25">
      <c r="A938" t="s">
        <v>950</v>
      </c>
      <c r="B938" t="s">
        <v>1483</v>
      </c>
    </row>
    <row r="939" spans="1:2" hidden="1" x14ac:dyDescent="0.25">
      <c r="A939" t="s">
        <v>1915</v>
      </c>
      <c r="B939" t="s">
        <v>1482</v>
      </c>
    </row>
    <row r="940" spans="1:2" hidden="1" x14ac:dyDescent="0.25">
      <c r="A940" t="s">
        <v>1915</v>
      </c>
      <c r="B940" t="s">
        <v>1666</v>
      </c>
    </row>
    <row r="941" spans="1:2" hidden="1" x14ac:dyDescent="0.25">
      <c r="A941" t="s">
        <v>1915</v>
      </c>
      <c r="B941" t="s">
        <v>1611</v>
      </c>
    </row>
    <row r="942" spans="1:2" hidden="1" x14ac:dyDescent="0.25">
      <c r="A942" t="s">
        <v>1915</v>
      </c>
      <c r="B942" t="s">
        <v>1665</v>
      </c>
    </row>
    <row r="943" spans="1:2" hidden="1" x14ac:dyDescent="0.25">
      <c r="A943" t="s">
        <v>1915</v>
      </c>
      <c r="B943" t="s">
        <v>1491</v>
      </c>
    </row>
    <row r="944" spans="1:2" hidden="1" x14ac:dyDescent="0.25">
      <c r="A944" t="s">
        <v>1915</v>
      </c>
      <c r="B944" t="s">
        <v>1906</v>
      </c>
    </row>
    <row r="945" spans="1:2" hidden="1" x14ac:dyDescent="0.25">
      <c r="A945" t="s">
        <v>1915</v>
      </c>
      <c r="B945" t="s">
        <v>1907</v>
      </c>
    </row>
    <row r="946" spans="1:2" hidden="1" x14ac:dyDescent="0.25">
      <c r="A946" t="s">
        <v>1915</v>
      </c>
      <c r="B946" t="s">
        <v>1693</v>
      </c>
    </row>
    <row r="947" spans="1:2" hidden="1" x14ac:dyDescent="0.25">
      <c r="A947" t="s">
        <v>1915</v>
      </c>
      <c r="B947" t="s">
        <v>1588</v>
      </c>
    </row>
    <row r="948" spans="1:2" hidden="1" x14ac:dyDescent="0.25">
      <c r="A948" t="s">
        <v>1915</v>
      </c>
      <c r="B948" t="s">
        <v>1546</v>
      </c>
    </row>
    <row r="949" spans="1:2" hidden="1" x14ac:dyDescent="0.25">
      <c r="A949" t="s">
        <v>1915</v>
      </c>
      <c r="B949" t="s">
        <v>857</v>
      </c>
    </row>
    <row r="950" spans="1:2" hidden="1" x14ac:dyDescent="0.25">
      <c r="A950" t="s">
        <v>1915</v>
      </c>
      <c r="B950" t="s">
        <v>1581</v>
      </c>
    </row>
    <row r="951" spans="1:2" hidden="1" x14ac:dyDescent="0.25">
      <c r="A951" t="s">
        <v>1915</v>
      </c>
      <c r="B951" t="s">
        <v>868</v>
      </c>
    </row>
    <row r="952" spans="1:2" hidden="1" x14ac:dyDescent="0.25">
      <c r="A952" t="s">
        <v>1915</v>
      </c>
      <c r="B952" t="s">
        <v>1616</v>
      </c>
    </row>
    <row r="953" spans="1:2" hidden="1" x14ac:dyDescent="0.25">
      <c r="A953" t="s">
        <v>1915</v>
      </c>
      <c r="B953" t="s">
        <v>1908</v>
      </c>
    </row>
    <row r="954" spans="1:2" hidden="1" x14ac:dyDescent="0.25">
      <c r="A954" t="s">
        <v>1915</v>
      </c>
      <c r="B954" t="s">
        <v>1486</v>
      </c>
    </row>
    <row r="955" spans="1:2" hidden="1" x14ac:dyDescent="0.25">
      <c r="A955" t="s">
        <v>1915</v>
      </c>
      <c r="B955" t="s">
        <v>1909</v>
      </c>
    </row>
    <row r="956" spans="1:2" hidden="1" x14ac:dyDescent="0.25">
      <c r="A956" t="s">
        <v>1915</v>
      </c>
      <c r="B956" t="s">
        <v>1903</v>
      </c>
    </row>
    <row r="957" spans="1:2" hidden="1" x14ac:dyDescent="0.25">
      <c r="A957" t="s">
        <v>1915</v>
      </c>
      <c r="B957" t="s">
        <v>870</v>
      </c>
    </row>
    <row r="958" spans="1:2" hidden="1" x14ac:dyDescent="0.25">
      <c r="A958" t="s">
        <v>1915</v>
      </c>
      <c r="B958" t="s">
        <v>1607</v>
      </c>
    </row>
    <row r="959" spans="1:2" hidden="1" x14ac:dyDescent="0.25">
      <c r="A959" t="s">
        <v>1915</v>
      </c>
      <c r="B959" t="s">
        <v>578</v>
      </c>
    </row>
    <row r="960" spans="1:2" hidden="1" x14ac:dyDescent="0.25">
      <c r="A960" t="s">
        <v>1915</v>
      </c>
      <c r="B960" t="s">
        <v>1910</v>
      </c>
    </row>
    <row r="961" spans="1:2" hidden="1" x14ac:dyDescent="0.25">
      <c r="A961" t="s">
        <v>1915</v>
      </c>
      <c r="B961" t="s">
        <v>1902</v>
      </c>
    </row>
    <row r="962" spans="1:2" hidden="1" x14ac:dyDescent="0.25">
      <c r="A962" t="s">
        <v>1915</v>
      </c>
      <c r="B962" t="s">
        <v>1904</v>
      </c>
    </row>
    <row r="963" spans="1:2" hidden="1" x14ac:dyDescent="0.25">
      <c r="A963" t="s">
        <v>1915</v>
      </c>
      <c r="B963" t="s">
        <v>1911</v>
      </c>
    </row>
    <row r="964" spans="1:2" hidden="1" x14ac:dyDescent="0.25">
      <c r="A964" t="s">
        <v>1915</v>
      </c>
      <c r="B964" t="s">
        <v>1912</v>
      </c>
    </row>
    <row r="965" spans="1:2" hidden="1" x14ac:dyDescent="0.25">
      <c r="A965" t="s">
        <v>1915</v>
      </c>
      <c r="B965" t="s">
        <v>1900</v>
      </c>
    </row>
    <row r="966" spans="1:2" hidden="1" x14ac:dyDescent="0.25">
      <c r="A966" t="s">
        <v>1915</v>
      </c>
      <c r="B966" t="s">
        <v>1913</v>
      </c>
    </row>
    <row r="967" spans="1:2" hidden="1" x14ac:dyDescent="0.25">
      <c r="A967" t="s">
        <v>1915</v>
      </c>
      <c r="B967" t="s">
        <v>1609</v>
      </c>
    </row>
    <row r="968" spans="1:2" hidden="1" x14ac:dyDescent="0.25">
      <c r="A968" t="s">
        <v>1915</v>
      </c>
      <c r="B968" t="s">
        <v>1914</v>
      </c>
    </row>
    <row r="969" spans="1:2" hidden="1" x14ac:dyDescent="0.25">
      <c r="A969" t="s">
        <v>1915</v>
      </c>
      <c r="B969" t="s">
        <v>1901</v>
      </c>
    </row>
    <row r="970" spans="1:2" hidden="1" x14ac:dyDescent="0.25">
      <c r="A970" t="s">
        <v>1915</v>
      </c>
      <c r="B970" t="s">
        <v>1483</v>
      </c>
    </row>
    <row r="971" spans="1:2" hidden="1" x14ac:dyDescent="0.25">
      <c r="A971" t="s">
        <v>951</v>
      </c>
      <c r="B971" t="s">
        <v>1482</v>
      </c>
    </row>
    <row r="972" spans="1:2" hidden="1" x14ac:dyDescent="0.25">
      <c r="A972" t="s">
        <v>951</v>
      </c>
      <c r="B972" t="s">
        <v>1897</v>
      </c>
    </row>
    <row r="973" spans="1:2" hidden="1" x14ac:dyDescent="0.25">
      <c r="A973" t="s">
        <v>951</v>
      </c>
      <c r="B973" t="s">
        <v>1521</v>
      </c>
    </row>
    <row r="974" spans="1:2" hidden="1" x14ac:dyDescent="0.25">
      <c r="A974" t="s">
        <v>951</v>
      </c>
      <c r="B974" t="s">
        <v>857</v>
      </c>
    </row>
    <row r="975" spans="1:2" hidden="1" x14ac:dyDescent="0.25">
      <c r="A975" t="s">
        <v>951</v>
      </c>
      <c r="B975" t="s">
        <v>1581</v>
      </c>
    </row>
    <row r="976" spans="1:2" hidden="1" x14ac:dyDescent="0.25">
      <c r="A976" t="s">
        <v>951</v>
      </c>
      <c r="B976" t="s">
        <v>868</v>
      </c>
    </row>
    <row r="977" spans="1:2" hidden="1" x14ac:dyDescent="0.25">
      <c r="A977" t="s">
        <v>951</v>
      </c>
      <c r="B977" t="s">
        <v>1486</v>
      </c>
    </row>
    <row r="978" spans="1:2" hidden="1" x14ac:dyDescent="0.25">
      <c r="A978" t="s">
        <v>951</v>
      </c>
      <c r="B978" t="s">
        <v>1898</v>
      </c>
    </row>
    <row r="979" spans="1:2" hidden="1" x14ac:dyDescent="0.25">
      <c r="A979" t="s">
        <v>951</v>
      </c>
      <c r="B979" t="s">
        <v>1584</v>
      </c>
    </row>
    <row r="980" spans="1:2" hidden="1" x14ac:dyDescent="0.25">
      <c r="A980" t="s">
        <v>951</v>
      </c>
      <c r="B980" t="s">
        <v>1585</v>
      </c>
    </row>
    <row r="981" spans="1:2" hidden="1" x14ac:dyDescent="0.25">
      <c r="A981" t="s">
        <v>951</v>
      </c>
      <c r="B981" t="s">
        <v>1586</v>
      </c>
    </row>
    <row r="982" spans="1:2" hidden="1" x14ac:dyDescent="0.25">
      <c r="A982" t="s">
        <v>951</v>
      </c>
      <c r="B982" t="s">
        <v>870</v>
      </c>
    </row>
    <row r="983" spans="1:2" hidden="1" x14ac:dyDescent="0.25">
      <c r="A983" t="s">
        <v>951</v>
      </c>
      <c r="B983" t="s">
        <v>578</v>
      </c>
    </row>
    <row r="984" spans="1:2" hidden="1" x14ac:dyDescent="0.25">
      <c r="A984" t="s">
        <v>951</v>
      </c>
      <c r="B984" t="s">
        <v>1916</v>
      </c>
    </row>
    <row r="985" spans="1:2" hidden="1" x14ac:dyDescent="0.25">
      <c r="A985" t="s">
        <v>951</v>
      </c>
      <c r="B985" t="s">
        <v>859</v>
      </c>
    </row>
    <row r="986" spans="1:2" hidden="1" x14ac:dyDescent="0.25">
      <c r="A986" t="s">
        <v>951</v>
      </c>
      <c r="B986" t="s">
        <v>1899</v>
      </c>
    </row>
    <row r="987" spans="1:2" hidden="1" x14ac:dyDescent="0.25">
      <c r="A987" t="s">
        <v>951</v>
      </c>
      <c r="B987" t="s">
        <v>1822</v>
      </c>
    </row>
    <row r="988" spans="1:2" hidden="1" x14ac:dyDescent="0.25">
      <c r="A988" t="s">
        <v>951</v>
      </c>
      <c r="B988" t="s">
        <v>1917</v>
      </c>
    </row>
    <row r="989" spans="1:2" hidden="1" x14ac:dyDescent="0.25">
      <c r="A989" t="s">
        <v>951</v>
      </c>
      <c r="B989" t="s">
        <v>861</v>
      </c>
    </row>
    <row r="990" spans="1:2" hidden="1" x14ac:dyDescent="0.25">
      <c r="A990" t="s">
        <v>951</v>
      </c>
      <c r="B990" t="s">
        <v>1483</v>
      </c>
    </row>
    <row r="991" spans="1:2" hidden="1" x14ac:dyDescent="0.25">
      <c r="A991" t="s">
        <v>952</v>
      </c>
      <c r="B991" t="s">
        <v>868</v>
      </c>
    </row>
    <row r="992" spans="1:2" hidden="1" x14ac:dyDescent="0.25">
      <c r="A992" t="s">
        <v>952</v>
      </c>
      <c r="B992" t="s">
        <v>1486</v>
      </c>
    </row>
    <row r="993" spans="1:2" hidden="1" x14ac:dyDescent="0.25">
      <c r="A993" t="s">
        <v>952</v>
      </c>
      <c r="B993" t="s">
        <v>870</v>
      </c>
    </row>
    <row r="994" spans="1:2" hidden="1" x14ac:dyDescent="0.25">
      <c r="A994" t="s">
        <v>952</v>
      </c>
      <c r="B994" t="s">
        <v>1919</v>
      </c>
    </row>
    <row r="995" spans="1:2" hidden="1" x14ac:dyDescent="0.25">
      <c r="A995" t="s">
        <v>952</v>
      </c>
      <c r="B995" t="s">
        <v>1918</v>
      </c>
    </row>
    <row r="996" spans="1:2" hidden="1" x14ac:dyDescent="0.25">
      <c r="A996" t="s">
        <v>952</v>
      </c>
      <c r="B996" t="s">
        <v>1483</v>
      </c>
    </row>
    <row r="997" spans="1:2" hidden="1" x14ac:dyDescent="0.25">
      <c r="A997" t="s">
        <v>953</v>
      </c>
      <c r="B997" t="s">
        <v>1546</v>
      </c>
    </row>
    <row r="998" spans="1:2" hidden="1" x14ac:dyDescent="0.25">
      <c r="A998" t="s">
        <v>953</v>
      </c>
      <c r="B998" t="s">
        <v>1865</v>
      </c>
    </row>
    <row r="999" spans="1:2" hidden="1" x14ac:dyDescent="0.25">
      <c r="A999" t="s">
        <v>953</v>
      </c>
      <c r="B999" t="s">
        <v>868</v>
      </c>
    </row>
    <row r="1000" spans="1:2" hidden="1" x14ac:dyDescent="0.25">
      <c r="A1000" t="s">
        <v>953</v>
      </c>
      <c r="B1000" t="s">
        <v>1920</v>
      </c>
    </row>
    <row r="1001" spans="1:2" hidden="1" x14ac:dyDescent="0.25">
      <c r="A1001" t="s">
        <v>953</v>
      </c>
      <c r="B1001" t="s">
        <v>1921</v>
      </c>
    </row>
    <row r="1002" spans="1:2" hidden="1" x14ac:dyDescent="0.25">
      <c r="A1002" t="s">
        <v>953</v>
      </c>
      <c r="B1002" t="s">
        <v>1486</v>
      </c>
    </row>
    <row r="1003" spans="1:2" hidden="1" x14ac:dyDescent="0.25">
      <c r="A1003" t="s">
        <v>953</v>
      </c>
      <c r="B1003" t="s">
        <v>580</v>
      </c>
    </row>
    <row r="1004" spans="1:2" hidden="1" x14ac:dyDescent="0.25">
      <c r="A1004" t="s">
        <v>953</v>
      </c>
      <c r="B1004" t="s">
        <v>870</v>
      </c>
    </row>
    <row r="1005" spans="1:2" hidden="1" x14ac:dyDescent="0.25">
      <c r="A1005" t="s">
        <v>953</v>
      </c>
      <c r="B1005" t="s">
        <v>1629</v>
      </c>
    </row>
    <row r="1006" spans="1:2" hidden="1" x14ac:dyDescent="0.25">
      <c r="A1006" t="s">
        <v>953</v>
      </c>
      <c r="B1006" t="s">
        <v>1599</v>
      </c>
    </row>
    <row r="1007" spans="1:2" hidden="1" x14ac:dyDescent="0.25">
      <c r="A1007" t="s">
        <v>953</v>
      </c>
      <c r="B1007" t="s">
        <v>1483</v>
      </c>
    </row>
    <row r="1008" spans="1:2" hidden="1" x14ac:dyDescent="0.25">
      <c r="A1008" t="s">
        <v>954</v>
      </c>
      <c r="B1008" t="s">
        <v>1482</v>
      </c>
    </row>
    <row r="1009" spans="1:2" hidden="1" x14ac:dyDescent="0.25">
      <c r="A1009" t="s">
        <v>954</v>
      </c>
      <c r="B1009" t="s">
        <v>1485</v>
      </c>
    </row>
    <row r="1010" spans="1:2" hidden="1" x14ac:dyDescent="0.25">
      <c r="A1010" t="s">
        <v>954</v>
      </c>
      <c r="B1010" t="s">
        <v>857</v>
      </c>
    </row>
    <row r="1011" spans="1:2" hidden="1" x14ac:dyDescent="0.25">
      <c r="A1011" t="s">
        <v>954</v>
      </c>
      <c r="B1011" t="s">
        <v>868</v>
      </c>
    </row>
    <row r="1012" spans="1:2" hidden="1" x14ac:dyDescent="0.25">
      <c r="A1012" t="s">
        <v>954</v>
      </c>
      <c r="B1012" t="s">
        <v>1484</v>
      </c>
    </row>
    <row r="1013" spans="1:2" hidden="1" x14ac:dyDescent="0.25">
      <c r="A1013" t="s">
        <v>954</v>
      </c>
      <c r="B1013" t="s">
        <v>1486</v>
      </c>
    </row>
    <row r="1014" spans="1:2" hidden="1" x14ac:dyDescent="0.25">
      <c r="A1014" t="s">
        <v>954</v>
      </c>
      <c r="B1014" t="s">
        <v>870</v>
      </c>
    </row>
    <row r="1015" spans="1:2" hidden="1" x14ac:dyDescent="0.25">
      <c r="A1015" t="s">
        <v>954</v>
      </c>
      <c r="B1015" t="s">
        <v>859</v>
      </c>
    </row>
    <row r="1016" spans="1:2" hidden="1" x14ac:dyDescent="0.25">
      <c r="A1016" t="s">
        <v>954</v>
      </c>
      <c r="B1016" t="s">
        <v>861</v>
      </c>
    </row>
    <row r="1017" spans="1:2" hidden="1" x14ac:dyDescent="0.25">
      <c r="A1017" t="s">
        <v>954</v>
      </c>
      <c r="B1017" t="s">
        <v>1483</v>
      </c>
    </row>
    <row r="1018" spans="1:2" hidden="1" x14ac:dyDescent="0.25">
      <c r="A1018" t="s">
        <v>955</v>
      </c>
      <c r="B1018" t="s">
        <v>1482</v>
      </c>
    </row>
    <row r="1019" spans="1:2" hidden="1" x14ac:dyDescent="0.25">
      <c r="A1019" t="s">
        <v>955</v>
      </c>
      <c r="B1019" t="s">
        <v>1922</v>
      </c>
    </row>
    <row r="1020" spans="1:2" hidden="1" x14ac:dyDescent="0.25">
      <c r="A1020" t="s">
        <v>955</v>
      </c>
      <c r="B1020" t="s">
        <v>1546</v>
      </c>
    </row>
    <row r="1021" spans="1:2" hidden="1" x14ac:dyDescent="0.25">
      <c r="A1021" t="s">
        <v>955</v>
      </c>
      <c r="B1021" t="s">
        <v>1864</v>
      </c>
    </row>
    <row r="1022" spans="1:2" hidden="1" x14ac:dyDescent="0.25">
      <c r="A1022" t="s">
        <v>955</v>
      </c>
      <c r="B1022" t="s">
        <v>1486</v>
      </c>
    </row>
    <row r="1023" spans="1:2" hidden="1" x14ac:dyDescent="0.25">
      <c r="A1023" t="s">
        <v>955</v>
      </c>
      <c r="B1023" t="s">
        <v>578</v>
      </c>
    </row>
    <row r="1024" spans="1:2" hidden="1" x14ac:dyDescent="0.25">
      <c r="A1024" t="s">
        <v>955</v>
      </c>
      <c r="B1024" t="s">
        <v>1923</v>
      </c>
    </row>
    <row r="1025" spans="1:2" hidden="1" x14ac:dyDescent="0.25">
      <c r="A1025" t="s">
        <v>955</v>
      </c>
      <c r="B1025" t="s">
        <v>1924</v>
      </c>
    </row>
    <row r="1026" spans="1:2" hidden="1" x14ac:dyDescent="0.25">
      <c r="A1026" t="s">
        <v>955</v>
      </c>
      <c r="B1026" t="s">
        <v>1926</v>
      </c>
    </row>
    <row r="1027" spans="1:2" hidden="1" x14ac:dyDescent="0.25">
      <c r="A1027" t="s">
        <v>955</v>
      </c>
      <c r="B1027" t="s">
        <v>1925</v>
      </c>
    </row>
    <row r="1028" spans="1:2" hidden="1" x14ac:dyDescent="0.25">
      <c r="A1028" t="s">
        <v>955</v>
      </c>
      <c r="B1028" t="s">
        <v>1927</v>
      </c>
    </row>
    <row r="1029" spans="1:2" hidden="1" x14ac:dyDescent="0.25">
      <c r="A1029" t="s">
        <v>955</v>
      </c>
      <c r="B1029" t="s">
        <v>1928</v>
      </c>
    </row>
    <row r="1030" spans="1:2" hidden="1" x14ac:dyDescent="0.25">
      <c r="A1030" t="s">
        <v>955</v>
      </c>
      <c r="B1030" t="s">
        <v>1930</v>
      </c>
    </row>
    <row r="1031" spans="1:2" hidden="1" x14ac:dyDescent="0.25">
      <c r="A1031" t="s">
        <v>955</v>
      </c>
      <c r="B1031" t="s">
        <v>1929</v>
      </c>
    </row>
    <row r="1032" spans="1:2" hidden="1" x14ac:dyDescent="0.25">
      <c r="A1032" t="s">
        <v>955</v>
      </c>
      <c r="B1032" t="s">
        <v>1695</v>
      </c>
    </row>
    <row r="1033" spans="1:2" hidden="1" x14ac:dyDescent="0.25">
      <c r="A1033" t="s">
        <v>955</v>
      </c>
      <c r="B1033" t="s">
        <v>1483</v>
      </c>
    </row>
    <row r="1034" spans="1:2" hidden="1" x14ac:dyDescent="0.25">
      <c r="A1034" t="s">
        <v>956</v>
      </c>
      <c r="B1034" t="s">
        <v>1931</v>
      </c>
    </row>
    <row r="1035" spans="1:2" hidden="1" x14ac:dyDescent="0.25">
      <c r="A1035" t="s">
        <v>956</v>
      </c>
      <c r="B1035" t="s">
        <v>1932</v>
      </c>
    </row>
    <row r="1036" spans="1:2" hidden="1" x14ac:dyDescent="0.25">
      <c r="A1036" t="s">
        <v>957</v>
      </c>
      <c r="B1036" t="s">
        <v>1482</v>
      </c>
    </row>
    <row r="1037" spans="1:2" hidden="1" x14ac:dyDescent="0.25">
      <c r="A1037" t="s">
        <v>957</v>
      </c>
      <c r="B1037" t="s">
        <v>1709</v>
      </c>
    </row>
    <row r="1038" spans="1:2" hidden="1" x14ac:dyDescent="0.25">
      <c r="A1038" t="s">
        <v>957</v>
      </c>
      <c r="B1038" t="s">
        <v>857</v>
      </c>
    </row>
    <row r="1039" spans="1:2" hidden="1" x14ac:dyDescent="0.25">
      <c r="A1039" t="s">
        <v>957</v>
      </c>
      <c r="B1039" t="s">
        <v>868</v>
      </c>
    </row>
    <row r="1040" spans="1:2" hidden="1" x14ac:dyDescent="0.25">
      <c r="A1040" t="s">
        <v>957</v>
      </c>
      <c r="B1040" t="s">
        <v>1486</v>
      </c>
    </row>
    <row r="1041" spans="1:2" hidden="1" x14ac:dyDescent="0.25">
      <c r="A1041" t="s">
        <v>957</v>
      </c>
      <c r="B1041" t="s">
        <v>870</v>
      </c>
    </row>
    <row r="1042" spans="1:2" hidden="1" x14ac:dyDescent="0.25">
      <c r="A1042" t="s">
        <v>957</v>
      </c>
      <c r="B1042" t="s">
        <v>859</v>
      </c>
    </row>
    <row r="1043" spans="1:2" hidden="1" x14ac:dyDescent="0.25">
      <c r="A1043" t="s">
        <v>957</v>
      </c>
      <c r="B1043" t="s">
        <v>861</v>
      </c>
    </row>
    <row r="1044" spans="1:2" hidden="1" x14ac:dyDescent="0.25">
      <c r="A1044" t="s">
        <v>957</v>
      </c>
      <c r="B1044" t="s">
        <v>1483</v>
      </c>
    </row>
    <row r="1045" spans="1:2" hidden="1" x14ac:dyDescent="0.25">
      <c r="A1045" t="s">
        <v>958</v>
      </c>
      <c r="B1045" t="s">
        <v>1579</v>
      </c>
    </row>
    <row r="1046" spans="1:2" hidden="1" x14ac:dyDescent="0.25">
      <c r="A1046" t="s">
        <v>958</v>
      </c>
      <c r="B1046" t="s">
        <v>1933</v>
      </c>
    </row>
    <row r="1047" spans="1:2" hidden="1" x14ac:dyDescent="0.25">
      <c r="A1047" t="s">
        <v>958</v>
      </c>
      <c r="B1047" t="s">
        <v>1486</v>
      </c>
    </row>
    <row r="1048" spans="1:2" hidden="1" x14ac:dyDescent="0.25">
      <c r="A1048" t="s">
        <v>958</v>
      </c>
      <c r="B1048" t="s">
        <v>1789</v>
      </c>
    </row>
    <row r="1049" spans="1:2" hidden="1" x14ac:dyDescent="0.25">
      <c r="A1049" t="s">
        <v>958</v>
      </c>
      <c r="B1049" t="s">
        <v>1788</v>
      </c>
    </row>
    <row r="1050" spans="1:2" hidden="1" x14ac:dyDescent="0.25">
      <c r="A1050" t="s">
        <v>958</v>
      </c>
      <c r="B1050" t="s">
        <v>1934</v>
      </c>
    </row>
    <row r="1051" spans="1:2" hidden="1" x14ac:dyDescent="0.25">
      <c r="A1051" t="s">
        <v>958</v>
      </c>
      <c r="B1051" t="s">
        <v>1483</v>
      </c>
    </row>
    <row r="1052" spans="1:2" hidden="1" x14ac:dyDescent="0.25">
      <c r="A1052" t="s">
        <v>959</v>
      </c>
      <c r="B1052" t="s">
        <v>1486</v>
      </c>
    </row>
    <row r="1053" spans="1:2" hidden="1" x14ac:dyDescent="0.25">
      <c r="A1053" t="s">
        <v>959</v>
      </c>
      <c r="B1053" t="s">
        <v>1936</v>
      </c>
    </row>
    <row r="1054" spans="1:2" hidden="1" x14ac:dyDescent="0.25">
      <c r="A1054" t="s">
        <v>959</v>
      </c>
      <c r="B1054" t="s">
        <v>1935</v>
      </c>
    </row>
    <row r="1055" spans="1:2" hidden="1" x14ac:dyDescent="0.25">
      <c r="A1055" t="s">
        <v>959</v>
      </c>
      <c r="B1055" t="s">
        <v>1483</v>
      </c>
    </row>
    <row r="1056" spans="1:2" hidden="1" x14ac:dyDescent="0.25">
      <c r="A1056" t="s">
        <v>960</v>
      </c>
      <c r="B1056" t="s">
        <v>1938</v>
      </c>
    </row>
    <row r="1057" spans="1:2" hidden="1" x14ac:dyDescent="0.25">
      <c r="A1057" t="s">
        <v>960</v>
      </c>
      <c r="B1057" t="s">
        <v>1937</v>
      </c>
    </row>
    <row r="1058" spans="1:2" hidden="1" x14ac:dyDescent="0.25">
      <c r="A1058" t="s">
        <v>961</v>
      </c>
      <c r="B1058" t="s">
        <v>1939</v>
      </c>
    </row>
    <row r="1059" spans="1:2" hidden="1" x14ac:dyDescent="0.25">
      <c r="A1059" t="s">
        <v>961</v>
      </c>
      <c r="B1059" t="s">
        <v>1940</v>
      </c>
    </row>
    <row r="1060" spans="1:2" hidden="1" x14ac:dyDescent="0.25">
      <c r="A1060" t="s">
        <v>962</v>
      </c>
      <c r="B1060" t="s">
        <v>1938</v>
      </c>
    </row>
    <row r="1061" spans="1:2" hidden="1" x14ac:dyDescent="0.25">
      <c r="A1061" t="s">
        <v>962</v>
      </c>
      <c r="B1061" t="s">
        <v>1941</v>
      </c>
    </row>
    <row r="1062" spans="1:2" hidden="1" x14ac:dyDescent="0.25">
      <c r="A1062" t="s">
        <v>963</v>
      </c>
      <c r="B1062" t="s">
        <v>1482</v>
      </c>
    </row>
    <row r="1063" spans="1:2" hidden="1" x14ac:dyDescent="0.25">
      <c r="A1063" t="s">
        <v>963</v>
      </c>
      <c r="B1063" t="s">
        <v>1485</v>
      </c>
    </row>
    <row r="1064" spans="1:2" hidden="1" x14ac:dyDescent="0.25">
      <c r="A1064" t="s">
        <v>963</v>
      </c>
      <c r="B1064" t="s">
        <v>857</v>
      </c>
    </row>
    <row r="1065" spans="1:2" hidden="1" x14ac:dyDescent="0.25">
      <c r="A1065" t="s">
        <v>963</v>
      </c>
      <c r="B1065" t="s">
        <v>868</v>
      </c>
    </row>
    <row r="1066" spans="1:2" hidden="1" x14ac:dyDescent="0.25">
      <c r="A1066" t="s">
        <v>963</v>
      </c>
      <c r="B1066" t="s">
        <v>1484</v>
      </c>
    </row>
    <row r="1067" spans="1:2" hidden="1" x14ac:dyDescent="0.25">
      <c r="A1067" t="s">
        <v>963</v>
      </c>
      <c r="B1067" t="s">
        <v>1486</v>
      </c>
    </row>
    <row r="1068" spans="1:2" hidden="1" x14ac:dyDescent="0.25">
      <c r="A1068" t="s">
        <v>963</v>
      </c>
      <c r="B1068" t="s">
        <v>1943</v>
      </c>
    </row>
    <row r="1069" spans="1:2" hidden="1" x14ac:dyDescent="0.25">
      <c r="A1069" t="s">
        <v>963</v>
      </c>
      <c r="B1069" t="s">
        <v>870</v>
      </c>
    </row>
    <row r="1070" spans="1:2" hidden="1" x14ac:dyDescent="0.25">
      <c r="A1070" t="s">
        <v>963</v>
      </c>
      <c r="B1070" t="s">
        <v>859</v>
      </c>
    </row>
    <row r="1071" spans="1:2" hidden="1" x14ac:dyDescent="0.25">
      <c r="A1071" t="s">
        <v>963</v>
      </c>
      <c r="B1071" t="s">
        <v>1800</v>
      </c>
    </row>
    <row r="1072" spans="1:2" hidden="1" x14ac:dyDescent="0.25">
      <c r="A1072" t="s">
        <v>963</v>
      </c>
      <c r="B1072" t="s">
        <v>1942</v>
      </c>
    </row>
    <row r="1073" spans="1:2" hidden="1" x14ac:dyDescent="0.25">
      <c r="A1073" t="s">
        <v>963</v>
      </c>
      <c r="B1073" t="s">
        <v>861</v>
      </c>
    </row>
    <row r="1074" spans="1:2" hidden="1" x14ac:dyDescent="0.25">
      <c r="A1074" t="s">
        <v>963</v>
      </c>
      <c r="B1074" t="s">
        <v>1483</v>
      </c>
    </row>
    <row r="1075" spans="1:2" hidden="1" x14ac:dyDescent="0.25">
      <c r="A1075" t="s">
        <v>964</v>
      </c>
      <c r="B1075" t="s">
        <v>1487</v>
      </c>
    </row>
    <row r="1076" spans="1:2" hidden="1" x14ac:dyDescent="0.25">
      <c r="A1076" t="s">
        <v>964</v>
      </c>
      <c r="B1076" t="s">
        <v>857</v>
      </c>
    </row>
    <row r="1077" spans="1:2" hidden="1" x14ac:dyDescent="0.25">
      <c r="A1077" t="s">
        <v>964</v>
      </c>
      <c r="B1077" t="s">
        <v>868</v>
      </c>
    </row>
    <row r="1078" spans="1:2" hidden="1" x14ac:dyDescent="0.25">
      <c r="A1078" t="s">
        <v>964</v>
      </c>
      <c r="B1078" t="s">
        <v>1484</v>
      </c>
    </row>
    <row r="1079" spans="1:2" hidden="1" x14ac:dyDescent="0.25">
      <c r="A1079" t="s">
        <v>964</v>
      </c>
      <c r="B1079" t="s">
        <v>1541</v>
      </c>
    </row>
    <row r="1080" spans="1:2" hidden="1" x14ac:dyDescent="0.25">
      <c r="A1080" t="s">
        <v>964</v>
      </c>
      <c r="B1080" t="s">
        <v>1944</v>
      </c>
    </row>
    <row r="1081" spans="1:2" hidden="1" x14ac:dyDescent="0.25">
      <c r="A1081" t="s">
        <v>964</v>
      </c>
      <c r="B1081" t="s">
        <v>1486</v>
      </c>
    </row>
    <row r="1082" spans="1:2" hidden="1" x14ac:dyDescent="0.25">
      <c r="A1082" t="s">
        <v>964</v>
      </c>
      <c r="B1082" t="s">
        <v>870</v>
      </c>
    </row>
    <row r="1083" spans="1:2" hidden="1" x14ac:dyDescent="0.25">
      <c r="A1083" t="s">
        <v>964</v>
      </c>
      <c r="B1083" t="s">
        <v>1483</v>
      </c>
    </row>
    <row r="1084" spans="1:2" hidden="1" x14ac:dyDescent="0.25">
      <c r="A1084" t="s">
        <v>965</v>
      </c>
      <c r="B1084" t="s">
        <v>1482</v>
      </c>
    </row>
    <row r="1085" spans="1:2" hidden="1" x14ac:dyDescent="0.25">
      <c r="A1085" t="s">
        <v>965</v>
      </c>
      <c r="B1085" t="s">
        <v>1485</v>
      </c>
    </row>
    <row r="1086" spans="1:2" hidden="1" x14ac:dyDescent="0.25">
      <c r="A1086" t="s">
        <v>965</v>
      </c>
      <c r="B1086" t="s">
        <v>857</v>
      </c>
    </row>
    <row r="1087" spans="1:2" hidden="1" x14ac:dyDescent="0.25">
      <c r="A1087" t="s">
        <v>965</v>
      </c>
      <c r="B1087" t="s">
        <v>868</v>
      </c>
    </row>
    <row r="1088" spans="1:2" hidden="1" x14ac:dyDescent="0.25">
      <c r="A1088" t="s">
        <v>965</v>
      </c>
      <c r="B1088" t="s">
        <v>1486</v>
      </c>
    </row>
    <row r="1089" spans="1:2" hidden="1" x14ac:dyDescent="0.25">
      <c r="A1089" t="s">
        <v>965</v>
      </c>
      <c r="B1089" t="s">
        <v>870</v>
      </c>
    </row>
    <row r="1090" spans="1:2" hidden="1" x14ac:dyDescent="0.25">
      <c r="A1090" t="s">
        <v>965</v>
      </c>
      <c r="B1090" t="s">
        <v>859</v>
      </c>
    </row>
    <row r="1091" spans="1:2" hidden="1" x14ac:dyDescent="0.25">
      <c r="A1091" t="s">
        <v>965</v>
      </c>
      <c r="B1091" t="s">
        <v>861</v>
      </c>
    </row>
    <row r="1092" spans="1:2" hidden="1" x14ac:dyDescent="0.25">
      <c r="A1092" t="s">
        <v>965</v>
      </c>
      <c r="B1092" t="s">
        <v>1483</v>
      </c>
    </row>
    <row r="1093" spans="1:2" hidden="1" x14ac:dyDescent="0.25">
      <c r="A1093" t="s">
        <v>966</v>
      </c>
      <c r="B1093" t="s">
        <v>1946</v>
      </c>
    </row>
    <row r="1094" spans="1:2" hidden="1" x14ac:dyDescent="0.25">
      <c r="A1094" t="s">
        <v>966</v>
      </c>
      <c r="B1094" t="s">
        <v>581</v>
      </c>
    </row>
    <row r="1095" spans="1:2" hidden="1" x14ac:dyDescent="0.25">
      <c r="A1095" t="s">
        <v>966</v>
      </c>
      <c r="B1095" t="s">
        <v>1486</v>
      </c>
    </row>
    <row r="1096" spans="1:2" hidden="1" x14ac:dyDescent="0.25">
      <c r="A1096" t="s">
        <v>966</v>
      </c>
      <c r="B1096" t="s">
        <v>1861</v>
      </c>
    </row>
    <row r="1097" spans="1:2" hidden="1" x14ac:dyDescent="0.25">
      <c r="A1097" t="s">
        <v>966</v>
      </c>
      <c r="B1097" t="s">
        <v>1945</v>
      </c>
    </row>
    <row r="1098" spans="1:2" hidden="1" x14ac:dyDescent="0.25">
      <c r="A1098" t="s">
        <v>966</v>
      </c>
      <c r="B1098" t="s">
        <v>1483</v>
      </c>
    </row>
    <row r="1099" spans="1:2" hidden="1" x14ac:dyDescent="0.25">
      <c r="A1099" t="s">
        <v>967</v>
      </c>
      <c r="B1099" t="s">
        <v>1948</v>
      </c>
    </row>
    <row r="1100" spans="1:2" hidden="1" x14ac:dyDescent="0.25">
      <c r="A1100" t="s">
        <v>967</v>
      </c>
      <c r="B1100" t="s">
        <v>1947</v>
      </c>
    </row>
    <row r="1101" spans="1:2" hidden="1" x14ac:dyDescent="0.25">
      <c r="A1101" t="s">
        <v>968</v>
      </c>
      <c r="B1101" t="s">
        <v>1482</v>
      </c>
    </row>
    <row r="1102" spans="1:2" hidden="1" x14ac:dyDescent="0.25">
      <c r="A1102" t="s">
        <v>968</v>
      </c>
      <c r="B1102" t="s">
        <v>1951</v>
      </c>
    </row>
    <row r="1103" spans="1:2" hidden="1" x14ac:dyDescent="0.25">
      <c r="A1103" t="s">
        <v>968</v>
      </c>
      <c r="B1103" t="s">
        <v>857</v>
      </c>
    </row>
    <row r="1104" spans="1:2" hidden="1" x14ac:dyDescent="0.25">
      <c r="A1104" t="s">
        <v>968</v>
      </c>
      <c r="B1104" t="s">
        <v>868</v>
      </c>
    </row>
    <row r="1105" spans="1:2" hidden="1" x14ac:dyDescent="0.25">
      <c r="A1105" t="s">
        <v>968</v>
      </c>
      <c r="B1105" t="s">
        <v>1617</v>
      </c>
    </row>
    <row r="1106" spans="1:2" hidden="1" x14ac:dyDescent="0.25">
      <c r="A1106" t="s">
        <v>968</v>
      </c>
      <c r="B1106" t="s">
        <v>1952</v>
      </c>
    </row>
    <row r="1107" spans="1:2" hidden="1" x14ac:dyDescent="0.25">
      <c r="A1107" t="s">
        <v>968</v>
      </c>
      <c r="B1107" t="s">
        <v>1953</v>
      </c>
    </row>
    <row r="1108" spans="1:2" hidden="1" x14ac:dyDescent="0.25">
      <c r="A1108" t="s">
        <v>968</v>
      </c>
      <c r="B1108" t="s">
        <v>1486</v>
      </c>
    </row>
    <row r="1109" spans="1:2" hidden="1" x14ac:dyDescent="0.25">
      <c r="A1109" t="s">
        <v>968</v>
      </c>
      <c r="B1109" t="s">
        <v>870</v>
      </c>
    </row>
    <row r="1110" spans="1:2" hidden="1" x14ac:dyDescent="0.25">
      <c r="A1110" t="s">
        <v>968</v>
      </c>
      <c r="B1110" t="s">
        <v>859</v>
      </c>
    </row>
    <row r="1111" spans="1:2" hidden="1" x14ac:dyDescent="0.25">
      <c r="A1111" t="s">
        <v>968</v>
      </c>
      <c r="B1111" t="s">
        <v>1949</v>
      </c>
    </row>
    <row r="1112" spans="1:2" hidden="1" x14ac:dyDescent="0.25">
      <c r="A1112" t="s">
        <v>968</v>
      </c>
      <c r="B1112" t="s">
        <v>861</v>
      </c>
    </row>
    <row r="1113" spans="1:2" hidden="1" x14ac:dyDescent="0.25">
      <c r="A1113" t="s">
        <v>968</v>
      </c>
      <c r="B1113" t="s">
        <v>1950</v>
      </c>
    </row>
    <row r="1114" spans="1:2" hidden="1" x14ac:dyDescent="0.25">
      <c r="A1114" t="s">
        <v>968</v>
      </c>
      <c r="B1114" t="s">
        <v>1483</v>
      </c>
    </row>
    <row r="1115" spans="1:2" hidden="1" x14ac:dyDescent="0.25">
      <c r="A1115" t="s">
        <v>969</v>
      </c>
      <c r="B1115" t="s">
        <v>1482</v>
      </c>
    </row>
    <row r="1116" spans="1:2" hidden="1" x14ac:dyDescent="0.25">
      <c r="A1116" t="s">
        <v>969</v>
      </c>
      <c r="B1116" t="s">
        <v>857</v>
      </c>
    </row>
    <row r="1117" spans="1:2" hidden="1" x14ac:dyDescent="0.25">
      <c r="A1117" t="s">
        <v>969</v>
      </c>
      <c r="B1117" t="s">
        <v>868</v>
      </c>
    </row>
    <row r="1118" spans="1:2" hidden="1" x14ac:dyDescent="0.25">
      <c r="A1118" t="s">
        <v>969</v>
      </c>
      <c r="B1118" t="s">
        <v>1486</v>
      </c>
    </row>
    <row r="1119" spans="1:2" hidden="1" x14ac:dyDescent="0.25">
      <c r="A1119" t="s">
        <v>969</v>
      </c>
      <c r="B1119" t="s">
        <v>870</v>
      </c>
    </row>
    <row r="1120" spans="1:2" hidden="1" x14ac:dyDescent="0.25">
      <c r="A1120" t="s">
        <v>969</v>
      </c>
      <c r="B1120" t="s">
        <v>859</v>
      </c>
    </row>
    <row r="1121" spans="1:2" hidden="1" x14ac:dyDescent="0.25">
      <c r="A1121" t="s">
        <v>969</v>
      </c>
      <c r="B1121" t="s">
        <v>1955</v>
      </c>
    </row>
    <row r="1122" spans="1:2" hidden="1" x14ac:dyDescent="0.25">
      <c r="A1122" t="s">
        <v>969</v>
      </c>
      <c r="B1122" t="s">
        <v>861</v>
      </c>
    </row>
    <row r="1123" spans="1:2" hidden="1" x14ac:dyDescent="0.25">
      <c r="A1123" t="s">
        <v>969</v>
      </c>
      <c r="B1123" t="s">
        <v>1954</v>
      </c>
    </row>
    <row r="1124" spans="1:2" hidden="1" x14ac:dyDescent="0.25">
      <c r="A1124" t="s">
        <v>969</v>
      </c>
      <c r="B1124" t="s">
        <v>1483</v>
      </c>
    </row>
    <row r="1125" spans="1:2" hidden="1" x14ac:dyDescent="0.25">
      <c r="A1125" t="s">
        <v>971</v>
      </c>
      <c r="B1125" t="s">
        <v>1546</v>
      </c>
    </row>
    <row r="1126" spans="1:2" hidden="1" x14ac:dyDescent="0.25">
      <c r="A1126" t="s">
        <v>971</v>
      </c>
      <c r="B1126" t="s">
        <v>1963</v>
      </c>
    </row>
    <row r="1127" spans="1:2" hidden="1" x14ac:dyDescent="0.25">
      <c r="A1127" t="s">
        <v>971</v>
      </c>
      <c r="B1127" t="s">
        <v>985</v>
      </c>
    </row>
    <row r="1128" spans="1:2" hidden="1" x14ac:dyDescent="0.25">
      <c r="A1128" t="s">
        <v>971</v>
      </c>
      <c r="B1128" t="s">
        <v>1616</v>
      </c>
    </row>
    <row r="1129" spans="1:2" hidden="1" x14ac:dyDescent="0.25">
      <c r="A1129" t="s">
        <v>971</v>
      </c>
      <c r="B1129" t="s">
        <v>1962</v>
      </c>
    </row>
    <row r="1130" spans="1:2" hidden="1" x14ac:dyDescent="0.25">
      <c r="A1130" t="s">
        <v>971</v>
      </c>
      <c r="B1130" t="s">
        <v>1486</v>
      </c>
    </row>
    <row r="1131" spans="1:2" hidden="1" x14ac:dyDescent="0.25">
      <c r="A1131" t="s">
        <v>971</v>
      </c>
      <c r="B1131" t="s">
        <v>1961</v>
      </c>
    </row>
    <row r="1132" spans="1:2" hidden="1" x14ac:dyDescent="0.25">
      <c r="A1132" t="s">
        <v>971</v>
      </c>
      <c r="B1132" t="s">
        <v>1964</v>
      </c>
    </row>
    <row r="1133" spans="1:2" hidden="1" x14ac:dyDescent="0.25">
      <c r="A1133" t="s">
        <v>971</v>
      </c>
      <c r="B1133" t="s">
        <v>1960</v>
      </c>
    </row>
    <row r="1134" spans="1:2" hidden="1" x14ac:dyDescent="0.25">
      <c r="A1134" t="s">
        <v>971</v>
      </c>
      <c r="B1134" t="s">
        <v>1955</v>
      </c>
    </row>
    <row r="1135" spans="1:2" hidden="1" x14ac:dyDescent="0.25">
      <c r="A1135" t="s">
        <v>971</v>
      </c>
      <c r="B1135" t="s">
        <v>1958</v>
      </c>
    </row>
    <row r="1136" spans="1:2" hidden="1" x14ac:dyDescent="0.25">
      <c r="A1136" t="s">
        <v>971</v>
      </c>
      <c r="B1136" t="s">
        <v>1959</v>
      </c>
    </row>
    <row r="1137" spans="1:2" hidden="1" x14ac:dyDescent="0.25">
      <c r="A1137" t="s">
        <v>971</v>
      </c>
      <c r="B1137" t="s">
        <v>1956</v>
      </c>
    </row>
    <row r="1138" spans="1:2" hidden="1" x14ac:dyDescent="0.25">
      <c r="A1138" t="s">
        <v>971</v>
      </c>
      <c r="B1138" t="s">
        <v>1957</v>
      </c>
    </row>
    <row r="1139" spans="1:2" hidden="1" x14ac:dyDescent="0.25">
      <c r="A1139" t="s">
        <v>971</v>
      </c>
      <c r="B1139" t="s">
        <v>1954</v>
      </c>
    </row>
    <row r="1140" spans="1:2" hidden="1" x14ac:dyDescent="0.25">
      <c r="A1140" t="s">
        <v>971</v>
      </c>
      <c r="B1140" t="s">
        <v>1483</v>
      </c>
    </row>
    <row r="1141" spans="1:2" hidden="1" x14ac:dyDescent="0.25">
      <c r="A1141" t="s">
        <v>1965</v>
      </c>
      <c r="B1141" t="s">
        <v>1969</v>
      </c>
    </row>
    <row r="1142" spans="1:2" hidden="1" x14ac:dyDescent="0.25">
      <c r="A1142" t="s">
        <v>1965</v>
      </c>
      <c r="B1142" t="s">
        <v>1486</v>
      </c>
    </row>
    <row r="1143" spans="1:2" hidden="1" x14ac:dyDescent="0.25">
      <c r="A1143" t="s">
        <v>1965</v>
      </c>
      <c r="B1143" t="s">
        <v>1966</v>
      </c>
    </row>
    <row r="1144" spans="1:2" hidden="1" x14ac:dyDescent="0.25">
      <c r="A1144" t="s">
        <v>1965</v>
      </c>
      <c r="B1144" t="s">
        <v>1967</v>
      </c>
    </row>
    <row r="1145" spans="1:2" hidden="1" x14ac:dyDescent="0.25">
      <c r="A1145" t="s">
        <v>1965</v>
      </c>
      <c r="B1145" t="s">
        <v>1968</v>
      </c>
    </row>
    <row r="1146" spans="1:2" hidden="1" x14ac:dyDescent="0.25">
      <c r="A1146" t="s">
        <v>1965</v>
      </c>
      <c r="B1146" t="s">
        <v>1970</v>
      </c>
    </row>
    <row r="1147" spans="1:2" hidden="1" x14ac:dyDescent="0.25">
      <c r="A1147" t="s">
        <v>1965</v>
      </c>
      <c r="B1147" t="s">
        <v>1785</v>
      </c>
    </row>
    <row r="1148" spans="1:2" hidden="1" x14ac:dyDescent="0.25">
      <c r="A1148" t="s">
        <v>972</v>
      </c>
      <c r="B1148" t="s">
        <v>1482</v>
      </c>
    </row>
    <row r="1149" spans="1:2" hidden="1" x14ac:dyDescent="0.25">
      <c r="A1149" t="s">
        <v>972</v>
      </c>
      <c r="B1149" t="s">
        <v>1537</v>
      </c>
    </row>
    <row r="1150" spans="1:2" hidden="1" x14ac:dyDescent="0.25">
      <c r="A1150" t="s">
        <v>972</v>
      </c>
      <c r="B1150" t="s">
        <v>857</v>
      </c>
    </row>
    <row r="1151" spans="1:2" hidden="1" x14ac:dyDescent="0.25">
      <c r="A1151" t="s">
        <v>972</v>
      </c>
      <c r="B1151" t="s">
        <v>868</v>
      </c>
    </row>
    <row r="1152" spans="1:2" hidden="1" x14ac:dyDescent="0.25">
      <c r="A1152" t="s">
        <v>972</v>
      </c>
      <c r="B1152" t="s">
        <v>1486</v>
      </c>
    </row>
    <row r="1153" spans="1:2" hidden="1" x14ac:dyDescent="0.25">
      <c r="A1153" t="s">
        <v>972</v>
      </c>
      <c r="B1153" t="s">
        <v>870</v>
      </c>
    </row>
    <row r="1154" spans="1:2" hidden="1" x14ac:dyDescent="0.25">
      <c r="A1154" t="s">
        <v>972</v>
      </c>
      <c r="B1154" t="s">
        <v>859</v>
      </c>
    </row>
    <row r="1155" spans="1:2" hidden="1" x14ac:dyDescent="0.25">
      <c r="A1155" t="s">
        <v>972</v>
      </c>
      <c r="B1155" t="s">
        <v>1710</v>
      </c>
    </row>
    <row r="1156" spans="1:2" hidden="1" x14ac:dyDescent="0.25">
      <c r="A1156" t="s">
        <v>972</v>
      </c>
      <c r="B1156" t="s">
        <v>1483</v>
      </c>
    </row>
    <row r="1157" spans="1:2" hidden="1" x14ac:dyDescent="0.25">
      <c r="A1157" t="s">
        <v>973</v>
      </c>
      <c r="B1157" t="s">
        <v>1482</v>
      </c>
    </row>
    <row r="1158" spans="1:2" hidden="1" x14ac:dyDescent="0.25">
      <c r="A1158" t="s">
        <v>973</v>
      </c>
      <c r="B1158" t="s">
        <v>1485</v>
      </c>
    </row>
    <row r="1159" spans="1:2" hidden="1" x14ac:dyDescent="0.25">
      <c r="A1159" t="s">
        <v>973</v>
      </c>
      <c r="B1159" t="s">
        <v>857</v>
      </c>
    </row>
    <row r="1160" spans="1:2" hidden="1" x14ac:dyDescent="0.25">
      <c r="A1160" t="s">
        <v>973</v>
      </c>
      <c r="B1160" t="s">
        <v>868</v>
      </c>
    </row>
    <row r="1161" spans="1:2" hidden="1" x14ac:dyDescent="0.25">
      <c r="A1161" t="s">
        <v>973</v>
      </c>
      <c r="B1161" t="s">
        <v>1484</v>
      </c>
    </row>
    <row r="1162" spans="1:2" hidden="1" x14ac:dyDescent="0.25">
      <c r="A1162" t="s">
        <v>973</v>
      </c>
      <c r="B1162" t="s">
        <v>1486</v>
      </c>
    </row>
    <row r="1163" spans="1:2" hidden="1" x14ac:dyDescent="0.25">
      <c r="A1163" t="s">
        <v>973</v>
      </c>
      <c r="B1163" t="s">
        <v>870</v>
      </c>
    </row>
    <row r="1164" spans="1:2" hidden="1" x14ac:dyDescent="0.25">
      <c r="A1164" t="s">
        <v>973</v>
      </c>
      <c r="B1164" t="s">
        <v>859</v>
      </c>
    </row>
    <row r="1165" spans="1:2" hidden="1" x14ac:dyDescent="0.25">
      <c r="A1165" t="s">
        <v>973</v>
      </c>
      <c r="B1165" t="s">
        <v>861</v>
      </c>
    </row>
    <row r="1166" spans="1:2" hidden="1" x14ac:dyDescent="0.25">
      <c r="A1166" t="s">
        <v>973</v>
      </c>
      <c r="B1166" t="s">
        <v>1483</v>
      </c>
    </row>
    <row r="1167" spans="1:2" hidden="1" x14ac:dyDescent="0.25">
      <c r="A1167" t="s">
        <v>974</v>
      </c>
      <c r="B1167" t="s">
        <v>1976</v>
      </c>
    </row>
    <row r="1168" spans="1:2" hidden="1" x14ac:dyDescent="0.25">
      <c r="A1168" t="s">
        <v>974</v>
      </c>
      <c r="B1168" t="s">
        <v>1971</v>
      </c>
    </row>
    <row r="1169" spans="1:2" hidden="1" x14ac:dyDescent="0.25">
      <c r="A1169" t="s">
        <v>974</v>
      </c>
      <c r="B1169" t="s">
        <v>1975</v>
      </c>
    </row>
    <row r="1170" spans="1:2" hidden="1" x14ac:dyDescent="0.25">
      <c r="A1170" t="s">
        <v>974</v>
      </c>
      <c r="B1170" t="s">
        <v>1973</v>
      </c>
    </row>
    <row r="1171" spans="1:2" hidden="1" x14ac:dyDescent="0.25">
      <c r="A1171" t="s">
        <v>974</v>
      </c>
      <c r="B1171" t="s">
        <v>1974</v>
      </c>
    </row>
    <row r="1172" spans="1:2" hidden="1" x14ac:dyDescent="0.25">
      <c r="A1172" t="s">
        <v>974</v>
      </c>
      <c r="B1172" t="s">
        <v>1972</v>
      </c>
    </row>
    <row r="1173" spans="1:2" hidden="1" x14ac:dyDescent="0.25">
      <c r="A1173" t="s">
        <v>974</v>
      </c>
      <c r="B1173" t="s">
        <v>1977</v>
      </c>
    </row>
    <row r="1174" spans="1:2" hidden="1" x14ac:dyDescent="0.25">
      <c r="A1174" t="s">
        <v>975</v>
      </c>
      <c r="B1174" t="s">
        <v>1482</v>
      </c>
    </row>
    <row r="1175" spans="1:2" hidden="1" x14ac:dyDescent="0.25">
      <c r="A1175" t="s">
        <v>975</v>
      </c>
      <c r="B1175" t="s">
        <v>857</v>
      </c>
    </row>
    <row r="1176" spans="1:2" hidden="1" x14ac:dyDescent="0.25">
      <c r="A1176" t="s">
        <v>975</v>
      </c>
      <c r="B1176" t="s">
        <v>1868</v>
      </c>
    </row>
    <row r="1177" spans="1:2" hidden="1" x14ac:dyDescent="0.25">
      <c r="A1177" t="s">
        <v>975</v>
      </c>
      <c r="B1177" t="s">
        <v>868</v>
      </c>
    </row>
    <row r="1178" spans="1:2" hidden="1" x14ac:dyDescent="0.25">
      <c r="A1178" t="s">
        <v>975</v>
      </c>
      <c r="B1178" t="s">
        <v>1486</v>
      </c>
    </row>
    <row r="1179" spans="1:2" hidden="1" x14ac:dyDescent="0.25">
      <c r="A1179" t="s">
        <v>975</v>
      </c>
      <c r="B1179" t="s">
        <v>870</v>
      </c>
    </row>
    <row r="1180" spans="1:2" hidden="1" x14ac:dyDescent="0.25">
      <c r="A1180" t="s">
        <v>975</v>
      </c>
      <c r="B1180" t="s">
        <v>859</v>
      </c>
    </row>
    <row r="1181" spans="1:2" hidden="1" x14ac:dyDescent="0.25">
      <c r="A1181" t="s">
        <v>975</v>
      </c>
      <c r="B1181" t="s">
        <v>861</v>
      </c>
    </row>
    <row r="1182" spans="1:2" hidden="1" x14ac:dyDescent="0.25">
      <c r="A1182" t="s">
        <v>975</v>
      </c>
      <c r="B1182" t="s">
        <v>1483</v>
      </c>
    </row>
    <row r="1183" spans="1:2" hidden="1" x14ac:dyDescent="0.25">
      <c r="A1183" t="s">
        <v>976</v>
      </c>
      <c r="B1183" t="s">
        <v>1482</v>
      </c>
    </row>
    <row r="1184" spans="1:2" hidden="1" x14ac:dyDescent="0.25">
      <c r="A1184" t="s">
        <v>976</v>
      </c>
      <c r="B1184" t="s">
        <v>1579</v>
      </c>
    </row>
    <row r="1185" spans="1:2" hidden="1" x14ac:dyDescent="0.25">
      <c r="A1185" t="s">
        <v>976</v>
      </c>
      <c r="B1185" t="s">
        <v>857</v>
      </c>
    </row>
    <row r="1186" spans="1:2" hidden="1" x14ac:dyDescent="0.25">
      <c r="A1186" t="s">
        <v>976</v>
      </c>
      <c r="B1186" t="s">
        <v>868</v>
      </c>
    </row>
    <row r="1187" spans="1:2" hidden="1" x14ac:dyDescent="0.25">
      <c r="A1187" t="s">
        <v>976</v>
      </c>
      <c r="B1187" t="s">
        <v>1979</v>
      </c>
    </row>
    <row r="1188" spans="1:2" hidden="1" x14ac:dyDescent="0.25">
      <c r="A1188" t="s">
        <v>976</v>
      </c>
      <c r="B1188" t="s">
        <v>1978</v>
      </c>
    </row>
    <row r="1189" spans="1:2" hidden="1" x14ac:dyDescent="0.25">
      <c r="A1189" t="s">
        <v>976</v>
      </c>
      <c r="B1189" t="s">
        <v>1486</v>
      </c>
    </row>
    <row r="1190" spans="1:2" hidden="1" x14ac:dyDescent="0.25">
      <c r="A1190" t="s">
        <v>976</v>
      </c>
      <c r="B1190" t="s">
        <v>870</v>
      </c>
    </row>
    <row r="1191" spans="1:2" hidden="1" x14ac:dyDescent="0.25">
      <c r="A1191" t="s">
        <v>976</v>
      </c>
      <c r="B1191" t="s">
        <v>859</v>
      </c>
    </row>
    <row r="1192" spans="1:2" hidden="1" x14ac:dyDescent="0.25">
      <c r="A1192" t="s">
        <v>976</v>
      </c>
      <c r="B1192" t="s">
        <v>1934</v>
      </c>
    </row>
    <row r="1193" spans="1:2" hidden="1" x14ac:dyDescent="0.25">
      <c r="A1193" t="s">
        <v>976</v>
      </c>
      <c r="B1193" t="s">
        <v>1980</v>
      </c>
    </row>
    <row r="1194" spans="1:2" hidden="1" x14ac:dyDescent="0.25">
      <c r="A1194" t="s">
        <v>976</v>
      </c>
      <c r="B1194" t="s">
        <v>861</v>
      </c>
    </row>
    <row r="1195" spans="1:2" hidden="1" x14ac:dyDescent="0.25">
      <c r="A1195" t="s">
        <v>976</v>
      </c>
      <c r="B1195" t="s">
        <v>1483</v>
      </c>
    </row>
    <row r="1196" spans="1:2" hidden="1" x14ac:dyDescent="0.25">
      <c r="A1196" t="s">
        <v>977</v>
      </c>
      <c r="B1196" t="s">
        <v>2007</v>
      </c>
    </row>
    <row r="1197" spans="1:2" hidden="1" x14ac:dyDescent="0.25">
      <c r="A1197" t="s">
        <v>977</v>
      </c>
      <c r="B1197" t="s">
        <v>1482</v>
      </c>
    </row>
    <row r="1198" spans="1:2" hidden="1" x14ac:dyDescent="0.25">
      <c r="A1198" t="s">
        <v>977</v>
      </c>
      <c r="B1198" t="s">
        <v>1981</v>
      </c>
    </row>
    <row r="1199" spans="1:2" hidden="1" x14ac:dyDescent="0.25">
      <c r="A1199" t="s">
        <v>977</v>
      </c>
      <c r="B1199" t="s">
        <v>1982</v>
      </c>
    </row>
    <row r="1200" spans="1:2" hidden="1" x14ac:dyDescent="0.25">
      <c r="A1200" t="s">
        <v>977</v>
      </c>
      <c r="B1200" t="s">
        <v>1720</v>
      </c>
    </row>
    <row r="1201" spans="1:2" hidden="1" x14ac:dyDescent="0.25">
      <c r="A1201" t="s">
        <v>977</v>
      </c>
      <c r="B1201" t="s">
        <v>1983</v>
      </c>
    </row>
    <row r="1202" spans="1:2" hidden="1" x14ac:dyDescent="0.25">
      <c r="A1202" t="s">
        <v>977</v>
      </c>
      <c r="B1202" t="s">
        <v>1595</v>
      </c>
    </row>
    <row r="1203" spans="1:2" hidden="1" x14ac:dyDescent="0.25">
      <c r="A1203" t="s">
        <v>977</v>
      </c>
      <c r="B1203" t="s">
        <v>1522</v>
      </c>
    </row>
    <row r="1204" spans="1:2" hidden="1" x14ac:dyDescent="0.25">
      <c r="A1204" t="s">
        <v>977</v>
      </c>
      <c r="B1204" t="s">
        <v>1496</v>
      </c>
    </row>
    <row r="1205" spans="1:2" hidden="1" x14ac:dyDescent="0.25">
      <c r="A1205" t="s">
        <v>977</v>
      </c>
      <c r="B1205" t="s">
        <v>1497</v>
      </c>
    </row>
    <row r="1206" spans="1:2" hidden="1" x14ac:dyDescent="0.25">
      <c r="A1206" t="s">
        <v>977</v>
      </c>
      <c r="B1206" t="s">
        <v>1498</v>
      </c>
    </row>
    <row r="1207" spans="1:2" hidden="1" x14ac:dyDescent="0.25">
      <c r="A1207" t="s">
        <v>977</v>
      </c>
      <c r="B1207" t="s">
        <v>1499</v>
      </c>
    </row>
    <row r="1208" spans="1:2" hidden="1" x14ac:dyDescent="0.25">
      <c r="A1208" t="s">
        <v>977</v>
      </c>
      <c r="B1208" t="s">
        <v>1500</v>
      </c>
    </row>
    <row r="1209" spans="1:2" hidden="1" x14ac:dyDescent="0.25">
      <c r="A1209" t="s">
        <v>977</v>
      </c>
      <c r="B1209" t="s">
        <v>1501</v>
      </c>
    </row>
    <row r="1210" spans="1:2" hidden="1" x14ac:dyDescent="0.25">
      <c r="A1210" t="s">
        <v>977</v>
      </c>
      <c r="B1210" t="s">
        <v>1502</v>
      </c>
    </row>
    <row r="1211" spans="1:2" hidden="1" x14ac:dyDescent="0.25">
      <c r="A1211" t="s">
        <v>977</v>
      </c>
      <c r="B1211" t="s">
        <v>1503</v>
      </c>
    </row>
    <row r="1212" spans="1:2" hidden="1" x14ac:dyDescent="0.25">
      <c r="A1212" t="s">
        <v>977</v>
      </c>
      <c r="B1212" t="s">
        <v>1504</v>
      </c>
    </row>
    <row r="1213" spans="1:2" hidden="1" x14ac:dyDescent="0.25">
      <c r="A1213" t="s">
        <v>977</v>
      </c>
      <c r="B1213" t="s">
        <v>1505</v>
      </c>
    </row>
    <row r="1214" spans="1:2" hidden="1" x14ac:dyDescent="0.25">
      <c r="A1214" t="s">
        <v>977</v>
      </c>
      <c r="B1214" t="s">
        <v>1506</v>
      </c>
    </row>
    <row r="1215" spans="1:2" hidden="1" x14ac:dyDescent="0.25">
      <c r="A1215" t="s">
        <v>977</v>
      </c>
      <c r="B1215" t="s">
        <v>2008</v>
      </c>
    </row>
    <row r="1216" spans="1:2" hidden="1" x14ac:dyDescent="0.25">
      <c r="A1216" t="s">
        <v>977</v>
      </c>
      <c r="B1216" t="s">
        <v>1521</v>
      </c>
    </row>
    <row r="1217" spans="1:2" hidden="1" x14ac:dyDescent="0.25">
      <c r="A1217" t="s">
        <v>977</v>
      </c>
      <c r="B1217" t="s">
        <v>1721</v>
      </c>
    </row>
    <row r="1218" spans="1:2" hidden="1" x14ac:dyDescent="0.25">
      <c r="A1218" t="s">
        <v>977</v>
      </c>
      <c r="B1218" t="s">
        <v>1612</v>
      </c>
    </row>
    <row r="1219" spans="1:2" hidden="1" x14ac:dyDescent="0.25">
      <c r="A1219" t="s">
        <v>977</v>
      </c>
      <c r="B1219" t="s">
        <v>2009</v>
      </c>
    </row>
    <row r="1220" spans="1:2" hidden="1" x14ac:dyDescent="0.25">
      <c r="A1220" t="s">
        <v>977</v>
      </c>
      <c r="B1220" t="s">
        <v>2010</v>
      </c>
    </row>
    <row r="1221" spans="1:2" hidden="1" x14ac:dyDescent="0.25">
      <c r="A1221" t="s">
        <v>977</v>
      </c>
      <c r="B1221" t="s">
        <v>1614</v>
      </c>
    </row>
    <row r="1222" spans="1:2" hidden="1" x14ac:dyDescent="0.25">
      <c r="A1222" t="s">
        <v>977</v>
      </c>
      <c r="B1222" t="s">
        <v>1984</v>
      </c>
    </row>
    <row r="1223" spans="1:2" hidden="1" x14ac:dyDescent="0.25">
      <c r="A1223" t="s">
        <v>977</v>
      </c>
      <c r="B1223" t="s">
        <v>1985</v>
      </c>
    </row>
    <row r="1224" spans="1:2" hidden="1" x14ac:dyDescent="0.25">
      <c r="A1224" t="s">
        <v>977</v>
      </c>
      <c r="B1224" t="s">
        <v>2011</v>
      </c>
    </row>
    <row r="1225" spans="1:2" hidden="1" x14ac:dyDescent="0.25">
      <c r="A1225" t="s">
        <v>977</v>
      </c>
      <c r="B1225" t="s">
        <v>1485</v>
      </c>
    </row>
    <row r="1226" spans="1:2" hidden="1" x14ac:dyDescent="0.25">
      <c r="A1226" t="s">
        <v>977</v>
      </c>
      <c r="B1226" t="s">
        <v>1864</v>
      </c>
    </row>
    <row r="1227" spans="1:2" hidden="1" x14ac:dyDescent="0.25">
      <c r="A1227" t="s">
        <v>977</v>
      </c>
      <c r="B1227" t="s">
        <v>2012</v>
      </c>
    </row>
    <row r="1228" spans="1:2" hidden="1" x14ac:dyDescent="0.25">
      <c r="A1228" t="s">
        <v>977</v>
      </c>
      <c r="B1228" t="s">
        <v>857</v>
      </c>
    </row>
    <row r="1229" spans="1:2" hidden="1" x14ac:dyDescent="0.25">
      <c r="A1229" t="s">
        <v>977</v>
      </c>
      <c r="B1229" t="s">
        <v>2013</v>
      </c>
    </row>
    <row r="1230" spans="1:2" hidden="1" x14ac:dyDescent="0.25">
      <c r="A1230" t="s">
        <v>977</v>
      </c>
      <c r="B1230" t="s">
        <v>2014</v>
      </c>
    </row>
    <row r="1231" spans="1:2" hidden="1" x14ac:dyDescent="0.25">
      <c r="A1231" t="s">
        <v>977</v>
      </c>
      <c r="B1231" t="s">
        <v>2015</v>
      </c>
    </row>
    <row r="1232" spans="1:2" hidden="1" x14ac:dyDescent="0.25">
      <c r="A1232" t="s">
        <v>977</v>
      </c>
      <c r="B1232" t="s">
        <v>2016</v>
      </c>
    </row>
    <row r="1233" spans="1:2" hidden="1" x14ac:dyDescent="0.25">
      <c r="A1233" t="s">
        <v>977</v>
      </c>
      <c r="B1233" t="s">
        <v>2018</v>
      </c>
    </row>
    <row r="1234" spans="1:2" hidden="1" x14ac:dyDescent="0.25">
      <c r="A1234" t="s">
        <v>977</v>
      </c>
      <c r="B1234" t="s">
        <v>2017</v>
      </c>
    </row>
    <row r="1235" spans="1:2" hidden="1" x14ac:dyDescent="0.25">
      <c r="A1235" t="s">
        <v>977</v>
      </c>
      <c r="B1235" t="s">
        <v>868</v>
      </c>
    </row>
    <row r="1236" spans="1:2" hidden="1" x14ac:dyDescent="0.25">
      <c r="A1236" t="s">
        <v>977</v>
      </c>
      <c r="B1236" t="s">
        <v>2019</v>
      </c>
    </row>
    <row r="1237" spans="1:2" hidden="1" x14ac:dyDescent="0.25">
      <c r="A1237" t="s">
        <v>977</v>
      </c>
      <c r="B1237" t="s">
        <v>2020</v>
      </c>
    </row>
    <row r="1238" spans="1:2" hidden="1" x14ac:dyDescent="0.25">
      <c r="A1238" t="s">
        <v>977</v>
      </c>
      <c r="B1238" t="s">
        <v>2021</v>
      </c>
    </row>
    <row r="1239" spans="1:2" hidden="1" x14ac:dyDescent="0.25">
      <c r="A1239" t="s">
        <v>977</v>
      </c>
      <c r="B1239" t="s">
        <v>2022</v>
      </c>
    </row>
    <row r="1240" spans="1:2" hidden="1" x14ac:dyDescent="0.25">
      <c r="A1240" t="s">
        <v>977</v>
      </c>
      <c r="B1240" t="s">
        <v>2023</v>
      </c>
    </row>
    <row r="1241" spans="1:2" hidden="1" x14ac:dyDescent="0.25">
      <c r="A1241" t="s">
        <v>977</v>
      </c>
      <c r="B1241" t="s">
        <v>1507</v>
      </c>
    </row>
    <row r="1242" spans="1:2" hidden="1" x14ac:dyDescent="0.25">
      <c r="A1242" t="s">
        <v>977</v>
      </c>
      <c r="B1242" t="s">
        <v>1508</v>
      </c>
    </row>
    <row r="1243" spans="1:2" hidden="1" x14ac:dyDescent="0.25">
      <c r="A1243" t="s">
        <v>977</v>
      </c>
      <c r="B1243" t="s">
        <v>1509</v>
      </c>
    </row>
    <row r="1244" spans="1:2" hidden="1" x14ac:dyDescent="0.25">
      <c r="A1244" t="s">
        <v>977</v>
      </c>
      <c r="B1244" t="s">
        <v>1510</v>
      </c>
    </row>
    <row r="1245" spans="1:2" hidden="1" x14ac:dyDescent="0.25">
      <c r="A1245" t="s">
        <v>977</v>
      </c>
      <c r="B1245" t="s">
        <v>1511</v>
      </c>
    </row>
    <row r="1246" spans="1:2" hidden="1" x14ac:dyDescent="0.25">
      <c r="A1246" t="s">
        <v>977</v>
      </c>
      <c r="B1246" t="s">
        <v>1512</v>
      </c>
    </row>
    <row r="1247" spans="1:2" hidden="1" x14ac:dyDescent="0.25">
      <c r="A1247" t="s">
        <v>977</v>
      </c>
      <c r="B1247" t="s">
        <v>1513</v>
      </c>
    </row>
    <row r="1248" spans="1:2" hidden="1" x14ac:dyDescent="0.25">
      <c r="A1248" t="s">
        <v>977</v>
      </c>
      <c r="B1248" t="s">
        <v>1514</v>
      </c>
    </row>
    <row r="1249" spans="1:2" hidden="1" x14ac:dyDescent="0.25">
      <c r="A1249" t="s">
        <v>977</v>
      </c>
      <c r="B1249" t="s">
        <v>1515</v>
      </c>
    </row>
    <row r="1250" spans="1:2" hidden="1" x14ac:dyDescent="0.25">
      <c r="A1250" t="s">
        <v>977</v>
      </c>
      <c r="B1250" t="s">
        <v>1516</v>
      </c>
    </row>
    <row r="1251" spans="1:2" hidden="1" x14ac:dyDescent="0.25">
      <c r="A1251" t="s">
        <v>977</v>
      </c>
      <c r="B1251" t="s">
        <v>1517</v>
      </c>
    </row>
    <row r="1252" spans="1:2" hidden="1" x14ac:dyDescent="0.25">
      <c r="A1252" t="s">
        <v>977</v>
      </c>
      <c r="B1252" t="s">
        <v>1486</v>
      </c>
    </row>
    <row r="1253" spans="1:2" hidden="1" x14ac:dyDescent="0.25">
      <c r="A1253" t="s">
        <v>977</v>
      </c>
      <c r="B1253" t="s">
        <v>2003</v>
      </c>
    </row>
    <row r="1254" spans="1:2" hidden="1" x14ac:dyDescent="0.25">
      <c r="A1254" t="s">
        <v>977</v>
      </c>
      <c r="B1254" t="s">
        <v>1808</v>
      </c>
    </row>
    <row r="1255" spans="1:2" hidden="1" x14ac:dyDescent="0.25">
      <c r="A1255" t="s">
        <v>977</v>
      </c>
      <c r="B1255" t="s">
        <v>2005</v>
      </c>
    </row>
    <row r="1256" spans="1:2" hidden="1" x14ac:dyDescent="0.25">
      <c r="A1256" t="s">
        <v>977</v>
      </c>
      <c r="B1256" t="s">
        <v>870</v>
      </c>
    </row>
    <row r="1257" spans="1:2" hidden="1" x14ac:dyDescent="0.25">
      <c r="A1257" t="s">
        <v>977</v>
      </c>
      <c r="B1257" t="s">
        <v>1986</v>
      </c>
    </row>
    <row r="1258" spans="1:2" hidden="1" x14ac:dyDescent="0.25">
      <c r="A1258" t="s">
        <v>977</v>
      </c>
      <c r="B1258" t="s">
        <v>1088</v>
      </c>
    </row>
    <row r="1259" spans="1:2" hidden="1" x14ac:dyDescent="0.25">
      <c r="A1259" t="s">
        <v>977</v>
      </c>
      <c r="B1259" t="s">
        <v>1987</v>
      </c>
    </row>
    <row r="1260" spans="1:2" hidden="1" x14ac:dyDescent="0.25">
      <c r="A1260" t="s">
        <v>977</v>
      </c>
      <c r="B1260" t="s">
        <v>1988</v>
      </c>
    </row>
    <row r="1261" spans="1:2" hidden="1" x14ac:dyDescent="0.25">
      <c r="A1261" t="s">
        <v>977</v>
      </c>
      <c r="B1261" t="s">
        <v>1520</v>
      </c>
    </row>
    <row r="1262" spans="1:2" hidden="1" x14ac:dyDescent="0.25">
      <c r="A1262" t="s">
        <v>977</v>
      </c>
      <c r="B1262" t="s">
        <v>859</v>
      </c>
    </row>
    <row r="1263" spans="1:2" hidden="1" x14ac:dyDescent="0.25">
      <c r="A1263" t="s">
        <v>977</v>
      </c>
      <c r="B1263" t="s">
        <v>1494</v>
      </c>
    </row>
    <row r="1264" spans="1:2" hidden="1" x14ac:dyDescent="0.25">
      <c r="A1264" t="s">
        <v>977</v>
      </c>
      <c r="B1264" t="s">
        <v>2006</v>
      </c>
    </row>
    <row r="1265" spans="1:2" hidden="1" x14ac:dyDescent="0.25">
      <c r="A1265" t="s">
        <v>977</v>
      </c>
      <c r="B1265" t="s">
        <v>1989</v>
      </c>
    </row>
    <row r="1266" spans="1:2" hidden="1" x14ac:dyDescent="0.25">
      <c r="A1266" t="s">
        <v>977</v>
      </c>
      <c r="B1266" t="s">
        <v>1990</v>
      </c>
    </row>
    <row r="1267" spans="1:2" hidden="1" x14ac:dyDescent="0.25">
      <c r="A1267" t="s">
        <v>977</v>
      </c>
      <c r="B1267" t="s">
        <v>1991</v>
      </c>
    </row>
    <row r="1268" spans="1:2" hidden="1" x14ac:dyDescent="0.25">
      <c r="A1268" t="s">
        <v>977</v>
      </c>
      <c r="B1268" t="s">
        <v>1684</v>
      </c>
    </row>
    <row r="1269" spans="1:2" hidden="1" x14ac:dyDescent="0.25">
      <c r="A1269" t="s">
        <v>977</v>
      </c>
      <c r="B1269" t="s">
        <v>1992</v>
      </c>
    </row>
    <row r="1270" spans="1:2" hidden="1" x14ac:dyDescent="0.25">
      <c r="A1270" t="s">
        <v>977</v>
      </c>
      <c r="B1270" t="s">
        <v>1993</v>
      </c>
    </row>
    <row r="1271" spans="1:2" hidden="1" x14ac:dyDescent="0.25">
      <c r="A1271" t="s">
        <v>977</v>
      </c>
      <c r="B1271" t="s">
        <v>840</v>
      </c>
    </row>
    <row r="1272" spans="1:2" hidden="1" x14ac:dyDescent="0.25">
      <c r="A1272" t="s">
        <v>977</v>
      </c>
      <c r="B1272" t="s">
        <v>1994</v>
      </c>
    </row>
    <row r="1273" spans="1:2" hidden="1" x14ac:dyDescent="0.25">
      <c r="A1273" t="s">
        <v>977</v>
      </c>
      <c r="B1273" t="s">
        <v>2004</v>
      </c>
    </row>
    <row r="1274" spans="1:2" hidden="1" x14ac:dyDescent="0.25">
      <c r="A1274" t="s">
        <v>977</v>
      </c>
      <c r="B1274" t="s">
        <v>1996</v>
      </c>
    </row>
    <row r="1275" spans="1:2" hidden="1" x14ac:dyDescent="0.25">
      <c r="A1275" t="s">
        <v>977</v>
      </c>
      <c r="B1275" t="s">
        <v>1997</v>
      </c>
    </row>
    <row r="1276" spans="1:2" hidden="1" x14ac:dyDescent="0.25">
      <c r="A1276" t="s">
        <v>977</v>
      </c>
      <c r="B1276" t="s">
        <v>1999</v>
      </c>
    </row>
    <row r="1277" spans="1:2" hidden="1" x14ac:dyDescent="0.25">
      <c r="A1277" t="s">
        <v>977</v>
      </c>
      <c r="B1277" t="s">
        <v>1202</v>
      </c>
    </row>
    <row r="1278" spans="1:2" hidden="1" x14ac:dyDescent="0.25">
      <c r="A1278" t="s">
        <v>977</v>
      </c>
      <c r="B1278" t="s">
        <v>1998</v>
      </c>
    </row>
    <row r="1279" spans="1:2" hidden="1" x14ac:dyDescent="0.25">
      <c r="A1279" t="s">
        <v>977</v>
      </c>
      <c r="B1279" t="s">
        <v>1995</v>
      </c>
    </row>
    <row r="1280" spans="1:2" hidden="1" x14ac:dyDescent="0.25">
      <c r="A1280" t="s">
        <v>977</v>
      </c>
      <c r="B1280" t="s">
        <v>1518</v>
      </c>
    </row>
    <row r="1281" spans="1:2" hidden="1" x14ac:dyDescent="0.25">
      <c r="A1281" t="s">
        <v>977</v>
      </c>
      <c r="B1281" t="s">
        <v>2000</v>
      </c>
    </row>
    <row r="1282" spans="1:2" hidden="1" x14ac:dyDescent="0.25">
      <c r="A1282" t="s">
        <v>977</v>
      </c>
      <c r="B1282" t="s">
        <v>2001</v>
      </c>
    </row>
    <row r="1283" spans="1:2" hidden="1" x14ac:dyDescent="0.25">
      <c r="A1283" t="s">
        <v>977</v>
      </c>
      <c r="B1283" t="s">
        <v>1495</v>
      </c>
    </row>
    <row r="1284" spans="1:2" hidden="1" x14ac:dyDescent="0.25">
      <c r="A1284" t="s">
        <v>977</v>
      </c>
      <c r="B1284" t="s">
        <v>2002</v>
      </c>
    </row>
    <row r="1285" spans="1:2" hidden="1" x14ac:dyDescent="0.25">
      <c r="A1285" t="s">
        <v>977</v>
      </c>
      <c r="B1285" t="s">
        <v>861</v>
      </c>
    </row>
    <row r="1286" spans="1:2" hidden="1" x14ac:dyDescent="0.25">
      <c r="A1286" t="s">
        <v>977</v>
      </c>
      <c r="B1286" t="s">
        <v>1483</v>
      </c>
    </row>
    <row r="1287" spans="1:2" hidden="1" x14ac:dyDescent="0.25">
      <c r="A1287" t="s">
        <v>978</v>
      </c>
      <c r="B1287" t="s">
        <v>2024</v>
      </c>
    </row>
    <row r="1288" spans="1:2" hidden="1" x14ac:dyDescent="0.25">
      <c r="A1288" t="s">
        <v>978</v>
      </c>
      <c r="B1288" t="s">
        <v>2025</v>
      </c>
    </row>
    <row r="1289" spans="1:2" hidden="1" x14ac:dyDescent="0.25">
      <c r="A1289" t="s">
        <v>979</v>
      </c>
      <c r="B1289" t="s">
        <v>2026</v>
      </c>
    </row>
    <row r="1290" spans="1:2" hidden="1" x14ac:dyDescent="0.25">
      <c r="A1290" t="s">
        <v>979</v>
      </c>
      <c r="B1290" t="s">
        <v>1530</v>
      </c>
    </row>
    <row r="1291" spans="1:2" hidden="1" x14ac:dyDescent="0.25">
      <c r="A1291" t="s">
        <v>979</v>
      </c>
      <c r="B1291" t="s">
        <v>1529</v>
      </c>
    </row>
    <row r="1292" spans="1:2" hidden="1" x14ac:dyDescent="0.25">
      <c r="A1292" t="s">
        <v>980</v>
      </c>
      <c r="B1292" t="s">
        <v>2028</v>
      </c>
    </row>
    <row r="1293" spans="1:2" hidden="1" x14ac:dyDescent="0.25">
      <c r="A1293" t="s">
        <v>980</v>
      </c>
      <c r="B1293" t="s">
        <v>2027</v>
      </c>
    </row>
    <row r="1294" spans="1:2" hidden="1" x14ac:dyDescent="0.25">
      <c r="A1294" t="s">
        <v>981</v>
      </c>
      <c r="B1294" t="s">
        <v>1482</v>
      </c>
    </row>
    <row r="1295" spans="1:2" hidden="1" x14ac:dyDescent="0.25">
      <c r="A1295" t="s">
        <v>981</v>
      </c>
      <c r="B1295" t="s">
        <v>1485</v>
      </c>
    </row>
    <row r="1296" spans="1:2" hidden="1" x14ac:dyDescent="0.25">
      <c r="A1296" t="s">
        <v>981</v>
      </c>
      <c r="B1296" t="s">
        <v>857</v>
      </c>
    </row>
    <row r="1297" spans="1:2" hidden="1" x14ac:dyDescent="0.25">
      <c r="A1297" t="s">
        <v>981</v>
      </c>
      <c r="B1297" t="s">
        <v>868</v>
      </c>
    </row>
    <row r="1298" spans="1:2" hidden="1" x14ac:dyDescent="0.25">
      <c r="A1298" t="s">
        <v>981</v>
      </c>
      <c r="B1298" t="s">
        <v>1484</v>
      </c>
    </row>
    <row r="1299" spans="1:2" hidden="1" x14ac:dyDescent="0.25">
      <c r="A1299" t="s">
        <v>981</v>
      </c>
      <c r="B1299" t="s">
        <v>1486</v>
      </c>
    </row>
    <row r="1300" spans="1:2" hidden="1" x14ac:dyDescent="0.25">
      <c r="A1300" t="s">
        <v>981</v>
      </c>
      <c r="B1300" t="s">
        <v>870</v>
      </c>
    </row>
    <row r="1301" spans="1:2" hidden="1" x14ac:dyDescent="0.25">
      <c r="A1301" t="s">
        <v>981</v>
      </c>
      <c r="B1301" t="s">
        <v>859</v>
      </c>
    </row>
    <row r="1302" spans="1:2" hidden="1" x14ac:dyDescent="0.25">
      <c r="A1302" t="s">
        <v>981</v>
      </c>
      <c r="B1302" t="s">
        <v>861</v>
      </c>
    </row>
    <row r="1303" spans="1:2" hidden="1" x14ac:dyDescent="0.25">
      <c r="A1303" t="s">
        <v>981</v>
      </c>
      <c r="B1303" t="s">
        <v>1483</v>
      </c>
    </row>
    <row r="1304" spans="1:2" hidden="1" x14ac:dyDescent="0.25">
      <c r="A1304" t="s">
        <v>982</v>
      </c>
      <c r="B1304" t="s">
        <v>1482</v>
      </c>
    </row>
    <row r="1305" spans="1:2" hidden="1" x14ac:dyDescent="0.25">
      <c r="A1305" t="s">
        <v>982</v>
      </c>
      <c r="B1305" t="s">
        <v>1485</v>
      </c>
    </row>
    <row r="1306" spans="1:2" hidden="1" x14ac:dyDescent="0.25">
      <c r="A1306" t="s">
        <v>982</v>
      </c>
      <c r="B1306" t="s">
        <v>857</v>
      </c>
    </row>
    <row r="1307" spans="1:2" hidden="1" x14ac:dyDescent="0.25">
      <c r="A1307" t="s">
        <v>982</v>
      </c>
      <c r="B1307" t="s">
        <v>868</v>
      </c>
    </row>
    <row r="1308" spans="1:2" hidden="1" x14ac:dyDescent="0.25">
      <c r="A1308" t="s">
        <v>982</v>
      </c>
      <c r="B1308" t="s">
        <v>1484</v>
      </c>
    </row>
    <row r="1309" spans="1:2" hidden="1" x14ac:dyDescent="0.25">
      <c r="A1309" t="s">
        <v>982</v>
      </c>
      <c r="B1309" t="s">
        <v>1486</v>
      </c>
    </row>
    <row r="1310" spans="1:2" hidden="1" x14ac:dyDescent="0.25">
      <c r="A1310" t="s">
        <v>982</v>
      </c>
      <c r="B1310" t="s">
        <v>870</v>
      </c>
    </row>
    <row r="1311" spans="1:2" hidden="1" x14ac:dyDescent="0.25">
      <c r="A1311" t="s">
        <v>982</v>
      </c>
      <c r="B1311" t="s">
        <v>859</v>
      </c>
    </row>
    <row r="1312" spans="1:2" hidden="1" x14ac:dyDescent="0.25">
      <c r="A1312" t="s">
        <v>982</v>
      </c>
      <c r="B1312" t="s">
        <v>861</v>
      </c>
    </row>
    <row r="1313" spans="1:2" hidden="1" x14ac:dyDescent="0.25">
      <c r="A1313" t="s">
        <v>982</v>
      </c>
      <c r="B1313" t="s">
        <v>1483</v>
      </c>
    </row>
    <row r="1314" spans="1:2" hidden="1" x14ac:dyDescent="0.25">
      <c r="A1314" t="s">
        <v>983</v>
      </c>
      <c r="B1314" t="s">
        <v>2029</v>
      </c>
    </row>
    <row r="1315" spans="1:2" hidden="1" x14ac:dyDescent="0.25">
      <c r="A1315" t="s">
        <v>983</v>
      </c>
      <c r="B1315" t="s">
        <v>2030</v>
      </c>
    </row>
    <row r="1316" spans="1:2" hidden="1" x14ac:dyDescent="0.25">
      <c r="A1316" t="s">
        <v>984</v>
      </c>
      <c r="B1316" t="s">
        <v>2031</v>
      </c>
    </row>
    <row r="1317" spans="1:2" hidden="1" x14ac:dyDescent="0.25">
      <c r="A1317" t="s">
        <v>984</v>
      </c>
      <c r="B1317" t="s">
        <v>2032</v>
      </c>
    </row>
    <row r="1318" spans="1:2" hidden="1" x14ac:dyDescent="0.25">
      <c r="A1318" t="s">
        <v>984</v>
      </c>
      <c r="B1318" t="s">
        <v>1813</v>
      </c>
    </row>
    <row r="1319" spans="1:2" hidden="1" x14ac:dyDescent="0.25">
      <c r="A1319" t="s">
        <v>984</v>
      </c>
      <c r="B1319" t="s">
        <v>2033</v>
      </c>
    </row>
    <row r="1320" spans="1:2" hidden="1" x14ac:dyDescent="0.25">
      <c r="A1320" t="s">
        <v>985</v>
      </c>
      <c r="B1320" t="s">
        <v>1482</v>
      </c>
    </row>
    <row r="1321" spans="1:2" hidden="1" x14ac:dyDescent="0.25">
      <c r="A1321" t="s">
        <v>985</v>
      </c>
      <c r="B1321" t="s">
        <v>857</v>
      </c>
    </row>
    <row r="1322" spans="1:2" hidden="1" x14ac:dyDescent="0.25">
      <c r="A1322" t="s">
        <v>985</v>
      </c>
      <c r="B1322" t="s">
        <v>868</v>
      </c>
    </row>
    <row r="1323" spans="1:2" hidden="1" x14ac:dyDescent="0.25">
      <c r="A1323" t="s">
        <v>985</v>
      </c>
      <c r="B1323" t="s">
        <v>1486</v>
      </c>
    </row>
    <row r="1324" spans="1:2" hidden="1" x14ac:dyDescent="0.25">
      <c r="A1324" t="s">
        <v>985</v>
      </c>
      <c r="B1324" t="s">
        <v>870</v>
      </c>
    </row>
    <row r="1325" spans="1:2" hidden="1" x14ac:dyDescent="0.25">
      <c r="A1325" t="s">
        <v>985</v>
      </c>
      <c r="B1325" t="s">
        <v>859</v>
      </c>
    </row>
    <row r="1326" spans="1:2" hidden="1" x14ac:dyDescent="0.25">
      <c r="A1326" t="s">
        <v>985</v>
      </c>
      <c r="B1326" t="s">
        <v>1543</v>
      </c>
    </row>
    <row r="1327" spans="1:2" hidden="1" x14ac:dyDescent="0.25">
      <c r="A1327" t="s">
        <v>985</v>
      </c>
      <c r="B1327" t="s">
        <v>2034</v>
      </c>
    </row>
    <row r="1328" spans="1:2" hidden="1" x14ac:dyDescent="0.25">
      <c r="A1328" t="s">
        <v>985</v>
      </c>
      <c r="B1328" t="s">
        <v>861</v>
      </c>
    </row>
    <row r="1329" spans="1:2" hidden="1" x14ac:dyDescent="0.25">
      <c r="A1329" t="s">
        <v>985</v>
      </c>
      <c r="B1329" t="s">
        <v>1483</v>
      </c>
    </row>
    <row r="1330" spans="1:2" hidden="1" x14ac:dyDescent="0.25">
      <c r="A1330" t="s">
        <v>986</v>
      </c>
      <c r="B1330" t="s">
        <v>1615</v>
      </c>
    </row>
    <row r="1331" spans="1:2" hidden="1" x14ac:dyDescent="0.25">
      <c r="A1331" t="s">
        <v>986</v>
      </c>
      <c r="B1331" t="s">
        <v>2035</v>
      </c>
    </row>
    <row r="1332" spans="1:2" hidden="1" x14ac:dyDescent="0.25">
      <c r="A1332" t="s">
        <v>472</v>
      </c>
      <c r="B1332" t="s">
        <v>1482</v>
      </c>
    </row>
    <row r="1333" spans="1:2" hidden="1" x14ac:dyDescent="0.25">
      <c r="A1333" t="s">
        <v>472</v>
      </c>
      <c r="B1333" t="s">
        <v>1524</v>
      </c>
    </row>
    <row r="1334" spans="1:2" hidden="1" x14ac:dyDescent="0.25">
      <c r="A1334" t="s">
        <v>472</v>
      </c>
      <c r="B1334" t="s">
        <v>2045</v>
      </c>
    </row>
    <row r="1335" spans="1:2" hidden="1" x14ac:dyDescent="0.25">
      <c r="A1335" t="s">
        <v>472</v>
      </c>
      <c r="B1335" t="s">
        <v>1720</v>
      </c>
    </row>
    <row r="1336" spans="1:2" hidden="1" x14ac:dyDescent="0.25">
      <c r="A1336" t="s">
        <v>472</v>
      </c>
      <c r="B1336" t="s">
        <v>2046</v>
      </c>
    </row>
    <row r="1337" spans="1:2" hidden="1" x14ac:dyDescent="0.25">
      <c r="A1337" t="s">
        <v>472</v>
      </c>
      <c r="B1337" t="s">
        <v>1522</v>
      </c>
    </row>
    <row r="1338" spans="1:2" hidden="1" x14ac:dyDescent="0.25">
      <c r="A1338" t="s">
        <v>472</v>
      </c>
      <c r="B1338" t="s">
        <v>1496</v>
      </c>
    </row>
    <row r="1339" spans="1:2" hidden="1" x14ac:dyDescent="0.25">
      <c r="A1339" t="s">
        <v>472</v>
      </c>
      <c r="B1339" t="s">
        <v>1497</v>
      </c>
    </row>
    <row r="1340" spans="1:2" hidden="1" x14ac:dyDescent="0.25">
      <c r="A1340" t="s">
        <v>472</v>
      </c>
      <c r="B1340" t="s">
        <v>1498</v>
      </c>
    </row>
    <row r="1341" spans="1:2" hidden="1" x14ac:dyDescent="0.25">
      <c r="A1341" t="s">
        <v>472</v>
      </c>
      <c r="B1341" t="s">
        <v>1499</v>
      </c>
    </row>
    <row r="1342" spans="1:2" hidden="1" x14ac:dyDescent="0.25">
      <c r="A1342" t="s">
        <v>472</v>
      </c>
      <c r="B1342" t="s">
        <v>1500</v>
      </c>
    </row>
    <row r="1343" spans="1:2" hidden="1" x14ac:dyDescent="0.25">
      <c r="A1343" t="s">
        <v>472</v>
      </c>
      <c r="B1343" t="s">
        <v>1501</v>
      </c>
    </row>
    <row r="1344" spans="1:2" hidden="1" x14ac:dyDescent="0.25">
      <c r="A1344" t="s">
        <v>472</v>
      </c>
      <c r="B1344" t="s">
        <v>1502</v>
      </c>
    </row>
    <row r="1345" spans="1:2" hidden="1" x14ac:dyDescent="0.25">
      <c r="A1345" t="s">
        <v>472</v>
      </c>
      <c r="B1345" t="s">
        <v>1503</v>
      </c>
    </row>
    <row r="1346" spans="1:2" hidden="1" x14ac:dyDescent="0.25">
      <c r="A1346" t="s">
        <v>472</v>
      </c>
      <c r="B1346" t="s">
        <v>1504</v>
      </c>
    </row>
    <row r="1347" spans="1:2" hidden="1" x14ac:dyDescent="0.25">
      <c r="A1347" t="s">
        <v>472</v>
      </c>
      <c r="B1347" t="s">
        <v>1505</v>
      </c>
    </row>
    <row r="1348" spans="1:2" hidden="1" x14ac:dyDescent="0.25">
      <c r="A1348" t="s">
        <v>472</v>
      </c>
      <c r="B1348" t="s">
        <v>1506</v>
      </c>
    </row>
    <row r="1349" spans="1:2" hidden="1" x14ac:dyDescent="0.25">
      <c r="A1349" t="s">
        <v>472</v>
      </c>
      <c r="B1349" t="s">
        <v>1536</v>
      </c>
    </row>
    <row r="1350" spans="1:2" hidden="1" x14ac:dyDescent="0.25">
      <c r="A1350" t="s">
        <v>472</v>
      </c>
      <c r="B1350" t="s">
        <v>1485</v>
      </c>
    </row>
    <row r="1351" spans="1:2" hidden="1" x14ac:dyDescent="0.25">
      <c r="A1351" t="s">
        <v>472</v>
      </c>
      <c r="B1351" t="s">
        <v>857</v>
      </c>
    </row>
    <row r="1352" spans="1:2" hidden="1" x14ac:dyDescent="0.25">
      <c r="A1352" t="s">
        <v>472</v>
      </c>
      <c r="B1352" t="s">
        <v>2047</v>
      </c>
    </row>
    <row r="1353" spans="1:2" hidden="1" x14ac:dyDescent="0.25">
      <c r="A1353" t="s">
        <v>472</v>
      </c>
      <c r="B1353" t="s">
        <v>2048</v>
      </c>
    </row>
    <row r="1354" spans="1:2" hidden="1" x14ac:dyDescent="0.25">
      <c r="A1354" t="s">
        <v>472</v>
      </c>
      <c r="B1354" t="s">
        <v>868</v>
      </c>
    </row>
    <row r="1355" spans="1:2" hidden="1" x14ac:dyDescent="0.25">
      <c r="A1355" t="s">
        <v>472</v>
      </c>
      <c r="B1355" t="s">
        <v>2049</v>
      </c>
    </row>
    <row r="1356" spans="1:2" hidden="1" x14ac:dyDescent="0.25">
      <c r="A1356" t="s">
        <v>472</v>
      </c>
      <c r="B1356" t="s">
        <v>2050</v>
      </c>
    </row>
    <row r="1357" spans="1:2" hidden="1" x14ac:dyDescent="0.25">
      <c r="A1357" t="s">
        <v>472</v>
      </c>
      <c r="B1357" t="s">
        <v>2061</v>
      </c>
    </row>
    <row r="1358" spans="1:2" hidden="1" x14ac:dyDescent="0.25">
      <c r="A1358" t="s">
        <v>472</v>
      </c>
      <c r="B1358" t="s">
        <v>1507</v>
      </c>
    </row>
    <row r="1359" spans="1:2" hidden="1" x14ac:dyDescent="0.25">
      <c r="A1359" t="s">
        <v>472</v>
      </c>
      <c r="B1359" t="s">
        <v>1508</v>
      </c>
    </row>
    <row r="1360" spans="1:2" hidden="1" x14ac:dyDescent="0.25">
      <c r="A1360" t="s">
        <v>472</v>
      </c>
      <c r="B1360" t="s">
        <v>1509</v>
      </c>
    </row>
    <row r="1361" spans="1:2" hidden="1" x14ac:dyDescent="0.25">
      <c r="A1361" t="s">
        <v>472</v>
      </c>
      <c r="B1361" t="s">
        <v>1510</v>
      </c>
    </row>
    <row r="1362" spans="1:2" hidden="1" x14ac:dyDescent="0.25">
      <c r="A1362" t="s">
        <v>472</v>
      </c>
      <c r="B1362" t="s">
        <v>1511</v>
      </c>
    </row>
    <row r="1363" spans="1:2" hidden="1" x14ac:dyDescent="0.25">
      <c r="A1363" t="s">
        <v>472</v>
      </c>
      <c r="B1363" t="s">
        <v>1512</v>
      </c>
    </row>
    <row r="1364" spans="1:2" hidden="1" x14ac:dyDescent="0.25">
      <c r="A1364" t="s">
        <v>472</v>
      </c>
      <c r="B1364" t="s">
        <v>1513</v>
      </c>
    </row>
    <row r="1365" spans="1:2" hidden="1" x14ac:dyDescent="0.25">
      <c r="A1365" t="s">
        <v>472</v>
      </c>
      <c r="B1365" t="s">
        <v>1514</v>
      </c>
    </row>
    <row r="1366" spans="1:2" hidden="1" x14ac:dyDescent="0.25">
      <c r="A1366" t="s">
        <v>472</v>
      </c>
      <c r="B1366" t="s">
        <v>1515</v>
      </c>
    </row>
    <row r="1367" spans="1:2" hidden="1" x14ac:dyDescent="0.25">
      <c r="A1367" t="s">
        <v>472</v>
      </c>
      <c r="B1367" t="s">
        <v>1516</v>
      </c>
    </row>
    <row r="1368" spans="1:2" hidden="1" x14ac:dyDescent="0.25">
      <c r="A1368" t="s">
        <v>472</v>
      </c>
      <c r="B1368" t="s">
        <v>1517</v>
      </c>
    </row>
    <row r="1369" spans="1:2" hidden="1" x14ac:dyDescent="0.25">
      <c r="A1369" t="s">
        <v>472</v>
      </c>
      <c r="B1369" t="s">
        <v>1486</v>
      </c>
    </row>
    <row r="1370" spans="1:2" hidden="1" x14ac:dyDescent="0.25">
      <c r="A1370" t="s">
        <v>472</v>
      </c>
      <c r="B1370" t="s">
        <v>1850</v>
      </c>
    </row>
    <row r="1371" spans="1:2" hidden="1" x14ac:dyDescent="0.25">
      <c r="A1371" t="s">
        <v>472</v>
      </c>
      <c r="B1371" t="s">
        <v>870</v>
      </c>
    </row>
    <row r="1372" spans="1:2" hidden="1" x14ac:dyDescent="0.25">
      <c r="A1372" t="s">
        <v>472</v>
      </c>
      <c r="B1372" t="s">
        <v>1520</v>
      </c>
    </row>
    <row r="1373" spans="1:2" hidden="1" x14ac:dyDescent="0.25">
      <c r="A1373" t="s">
        <v>472</v>
      </c>
      <c r="B1373" t="s">
        <v>2051</v>
      </c>
    </row>
    <row r="1374" spans="1:2" hidden="1" x14ac:dyDescent="0.25">
      <c r="A1374" t="s">
        <v>472</v>
      </c>
      <c r="B1374" t="s">
        <v>859</v>
      </c>
    </row>
    <row r="1375" spans="1:2" hidden="1" x14ac:dyDescent="0.25">
      <c r="A1375" t="s">
        <v>472</v>
      </c>
      <c r="B1375" t="s">
        <v>1494</v>
      </c>
    </row>
    <row r="1376" spans="1:2" hidden="1" x14ac:dyDescent="0.25">
      <c r="A1376" t="s">
        <v>472</v>
      </c>
      <c r="B1376" t="s">
        <v>2063</v>
      </c>
    </row>
    <row r="1377" spans="1:2" hidden="1" x14ac:dyDescent="0.25">
      <c r="A1377" t="s">
        <v>472</v>
      </c>
      <c r="B1377" t="s">
        <v>2064</v>
      </c>
    </row>
    <row r="1378" spans="1:2" hidden="1" x14ac:dyDescent="0.25">
      <c r="A1378" t="s">
        <v>472</v>
      </c>
      <c r="B1378" t="s">
        <v>2036</v>
      </c>
    </row>
    <row r="1379" spans="1:2" hidden="1" x14ac:dyDescent="0.25">
      <c r="A1379" t="s">
        <v>472</v>
      </c>
      <c r="B1379" t="s">
        <v>2037</v>
      </c>
    </row>
    <row r="1380" spans="1:2" hidden="1" x14ac:dyDescent="0.25">
      <c r="A1380" t="s">
        <v>472</v>
      </c>
      <c r="B1380" t="s">
        <v>2038</v>
      </c>
    </row>
    <row r="1381" spans="1:2" hidden="1" x14ac:dyDescent="0.25">
      <c r="A1381" t="s">
        <v>472</v>
      </c>
      <c r="B1381" t="s">
        <v>2039</v>
      </c>
    </row>
    <row r="1382" spans="1:2" hidden="1" x14ac:dyDescent="0.25">
      <c r="A1382" t="s">
        <v>472</v>
      </c>
      <c r="B1382" t="s">
        <v>2040</v>
      </c>
    </row>
    <row r="1383" spans="1:2" hidden="1" x14ac:dyDescent="0.25">
      <c r="A1383" t="s">
        <v>472</v>
      </c>
      <c r="B1383" t="s">
        <v>2041</v>
      </c>
    </row>
    <row r="1384" spans="1:2" hidden="1" x14ac:dyDescent="0.25">
      <c r="A1384" t="s">
        <v>472</v>
      </c>
      <c r="B1384" t="s">
        <v>2042</v>
      </c>
    </row>
    <row r="1385" spans="1:2" hidden="1" x14ac:dyDescent="0.25">
      <c r="A1385" t="s">
        <v>472</v>
      </c>
      <c r="B1385" t="s">
        <v>2043</v>
      </c>
    </row>
    <row r="1386" spans="1:2" hidden="1" x14ac:dyDescent="0.25">
      <c r="A1386" t="s">
        <v>472</v>
      </c>
      <c r="B1386" t="s">
        <v>2044</v>
      </c>
    </row>
    <row r="1387" spans="1:2" hidden="1" x14ac:dyDescent="0.25">
      <c r="A1387" t="s">
        <v>472</v>
      </c>
      <c r="B1387" t="s">
        <v>2052</v>
      </c>
    </row>
    <row r="1388" spans="1:2" hidden="1" x14ac:dyDescent="0.25">
      <c r="A1388" t="s">
        <v>472</v>
      </c>
      <c r="B1388" t="s">
        <v>2053</v>
      </c>
    </row>
    <row r="1389" spans="1:2" hidden="1" x14ac:dyDescent="0.25">
      <c r="A1389" t="s">
        <v>472</v>
      </c>
      <c r="B1389" t="s">
        <v>219</v>
      </c>
    </row>
    <row r="1390" spans="1:2" hidden="1" x14ac:dyDescent="0.25">
      <c r="A1390" t="s">
        <v>472</v>
      </c>
      <c r="B1390" t="s">
        <v>2055</v>
      </c>
    </row>
    <row r="1391" spans="1:2" hidden="1" x14ac:dyDescent="0.25">
      <c r="A1391" t="s">
        <v>472</v>
      </c>
      <c r="B1391" t="s">
        <v>1710</v>
      </c>
    </row>
    <row r="1392" spans="1:2" hidden="1" x14ac:dyDescent="0.25">
      <c r="A1392" t="s">
        <v>472</v>
      </c>
      <c r="B1392" t="s">
        <v>1207</v>
      </c>
    </row>
    <row r="1393" spans="1:2" hidden="1" x14ac:dyDescent="0.25">
      <c r="A1393" t="s">
        <v>472</v>
      </c>
      <c r="B1393" t="s">
        <v>2054</v>
      </c>
    </row>
    <row r="1394" spans="1:2" hidden="1" x14ac:dyDescent="0.25">
      <c r="A1394" t="s">
        <v>472</v>
      </c>
      <c r="B1394" t="s">
        <v>2056</v>
      </c>
    </row>
    <row r="1395" spans="1:2" hidden="1" x14ac:dyDescent="0.25">
      <c r="A1395" t="s">
        <v>472</v>
      </c>
      <c r="B1395" t="s">
        <v>1518</v>
      </c>
    </row>
    <row r="1396" spans="1:2" hidden="1" x14ac:dyDescent="0.25">
      <c r="A1396" t="s">
        <v>472</v>
      </c>
      <c r="B1396" t="s">
        <v>2057</v>
      </c>
    </row>
    <row r="1397" spans="1:2" hidden="1" x14ac:dyDescent="0.25">
      <c r="A1397" t="s">
        <v>472</v>
      </c>
      <c r="B1397" t="s">
        <v>2058</v>
      </c>
    </row>
    <row r="1398" spans="1:2" hidden="1" x14ac:dyDescent="0.25">
      <c r="A1398" t="s">
        <v>472</v>
      </c>
      <c r="B1398" t="s">
        <v>2059</v>
      </c>
    </row>
    <row r="1399" spans="1:2" hidden="1" x14ac:dyDescent="0.25">
      <c r="A1399" t="s">
        <v>472</v>
      </c>
      <c r="B1399" t="s">
        <v>861</v>
      </c>
    </row>
    <row r="1400" spans="1:2" hidden="1" x14ac:dyDescent="0.25">
      <c r="A1400" t="s">
        <v>472</v>
      </c>
      <c r="B1400" t="s">
        <v>2060</v>
      </c>
    </row>
    <row r="1401" spans="1:2" hidden="1" x14ac:dyDescent="0.25">
      <c r="A1401" t="s">
        <v>472</v>
      </c>
      <c r="B1401" t="s">
        <v>1483</v>
      </c>
    </row>
    <row r="1402" spans="1:2" hidden="1" x14ac:dyDescent="0.25">
      <c r="A1402" t="s">
        <v>472</v>
      </c>
      <c r="B1402" t="s">
        <v>2062</v>
      </c>
    </row>
    <row r="1403" spans="1:2" hidden="1" x14ac:dyDescent="0.25">
      <c r="A1403" t="s">
        <v>987</v>
      </c>
      <c r="B1403" t="s">
        <v>2066</v>
      </c>
    </row>
    <row r="1404" spans="1:2" hidden="1" x14ac:dyDescent="0.25">
      <c r="A1404" t="s">
        <v>987</v>
      </c>
      <c r="B1404" t="s">
        <v>2065</v>
      </c>
    </row>
    <row r="1405" spans="1:2" hidden="1" x14ac:dyDescent="0.25">
      <c r="A1405" t="s">
        <v>988</v>
      </c>
      <c r="B1405" t="s">
        <v>2073</v>
      </c>
    </row>
    <row r="1406" spans="1:2" hidden="1" x14ac:dyDescent="0.25">
      <c r="A1406" t="s">
        <v>988</v>
      </c>
      <c r="B1406" t="s">
        <v>1521</v>
      </c>
    </row>
    <row r="1407" spans="1:2" hidden="1" x14ac:dyDescent="0.25">
      <c r="A1407" t="s">
        <v>988</v>
      </c>
      <c r="B1407" t="s">
        <v>2013</v>
      </c>
    </row>
    <row r="1408" spans="1:2" hidden="1" x14ac:dyDescent="0.25">
      <c r="A1408" t="s">
        <v>988</v>
      </c>
      <c r="B1408" t="s">
        <v>868</v>
      </c>
    </row>
    <row r="1409" spans="1:2" hidden="1" x14ac:dyDescent="0.25">
      <c r="A1409" t="s">
        <v>988</v>
      </c>
      <c r="B1409" t="s">
        <v>2067</v>
      </c>
    </row>
    <row r="1410" spans="1:2" hidden="1" x14ac:dyDescent="0.25">
      <c r="A1410" t="s">
        <v>988</v>
      </c>
      <c r="B1410" t="s">
        <v>2023</v>
      </c>
    </row>
    <row r="1411" spans="1:2" hidden="1" x14ac:dyDescent="0.25">
      <c r="A1411" t="s">
        <v>988</v>
      </c>
      <c r="B1411" t="s">
        <v>1486</v>
      </c>
    </row>
    <row r="1412" spans="1:2" hidden="1" x14ac:dyDescent="0.25">
      <c r="A1412" t="s">
        <v>988</v>
      </c>
      <c r="B1412" t="s">
        <v>870</v>
      </c>
    </row>
    <row r="1413" spans="1:2" hidden="1" x14ac:dyDescent="0.25">
      <c r="A1413" t="s">
        <v>988</v>
      </c>
      <c r="B1413" t="s">
        <v>2072</v>
      </c>
    </row>
    <row r="1414" spans="1:2" hidden="1" x14ac:dyDescent="0.25">
      <c r="A1414" t="s">
        <v>988</v>
      </c>
      <c r="B1414" t="s">
        <v>1202</v>
      </c>
    </row>
    <row r="1415" spans="1:2" hidden="1" x14ac:dyDescent="0.25">
      <c r="A1415" t="s">
        <v>988</v>
      </c>
      <c r="B1415" t="s">
        <v>1995</v>
      </c>
    </row>
    <row r="1416" spans="1:2" hidden="1" x14ac:dyDescent="0.25">
      <c r="A1416" t="s">
        <v>988</v>
      </c>
      <c r="B1416" t="s">
        <v>2068</v>
      </c>
    </row>
    <row r="1417" spans="1:2" hidden="1" x14ac:dyDescent="0.25">
      <c r="A1417" t="s">
        <v>988</v>
      </c>
      <c r="B1417" t="s">
        <v>1495</v>
      </c>
    </row>
    <row r="1418" spans="1:2" hidden="1" x14ac:dyDescent="0.25">
      <c r="A1418" t="s">
        <v>988</v>
      </c>
      <c r="B1418" t="s">
        <v>1483</v>
      </c>
    </row>
    <row r="1419" spans="1:2" hidden="1" x14ac:dyDescent="0.25">
      <c r="A1419" t="s">
        <v>988</v>
      </c>
      <c r="B1419" t="s">
        <v>2069</v>
      </c>
    </row>
    <row r="1420" spans="1:2" hidden="1" x14ac:dyDescent="0.25">
      <c r="A1420" t="s">
        <v>988</v>
      </c>
      <c r="B1420" t="s">
        <v>2070</v>
      </c>
    </row>
    <row r="1421" spans="1:2" hidden="1" x14ac:dyDescent="0.25">
      <c r="A1421" t="s">
        <v>988</v>
      </c>
      <c r="B1421" t="s">
        <v>2071</v>
      </c>
    </row>
    <row r="1422" spans="1:2" hidden="1" x14ac:dyDescent="0.25">
      <c r="A1422" t="s">
        <v>989</v>
      </c>
      <c r="B1422" t="s">
        <v>2074</v>
      </c>
    </row>
    <row r="1423" spans="1:2" hidden="1" x14ac:dyDescent="0.25">
      <c r="A1423" t="s">
        <v>989</v>
      </c>
      <c r="B1423" t="s">
        <v>1530</v>
      </c>
    </row>
    <row r="1424" spans="1:2" hidden="1" x14ac:dyDescent="0.25">
      <c r="A1424" t="s">
        <v>989</v>
      </c>
      <c r="B1424" t="s">
        <v>1529</v>
      </c>
    </row>
    <row r="1425" spans="1:2" hidden="1" x14ac:dyDescent="0.25">
      <c r="A1425" t="s">
        <v>990</v>
      </c>
      <c r="B1425" t="s">
        <v>2075</v>
      </c>
    </row>
    <row r="1426" spans="1:2" hidden="1" x14ac:dyDescent="0.25">
      <c r="A1426" t="s">
        <v>990</v>
      </c>
      <c r="B1426" t="s">
        <v>586</v>
      </c>
    </row>
    <row r="1427" spans="1:2" hidden="1" x14ac:dyDescent="0.25">
      <c r="A1427" t="s">
        <v>990</v>
      </c>
      <c r="B1427" t="s">
        <v>581</v>
      </c>
    </row>
    <row r="1428" spans="1:2" hidden="1" x14ac:dyDescent="0.25">
      <c r="A1428" t="s">
        <v>990</v>
      </c>
      <c r="B1428" t="s">
        <v>2023</v>
      </c>
    </row>
    <row r="1429" spans="1:2" hidden="1" x14ac:dyDescent="0.25">
      <c r="A1429" t="s">
        <v>990</v>
      </c>
      <c r="B1429" t="s">
        <v>1486</v>
      </c>
    </row>
    <row r="1430" spans="1:2" hidden="1" x14ac:dyDescent="0.25">
      <c r="A1430" t="s">
        <v>990</v>
      </c>
      <c r="B1430" t="s">
        <v>2076</v>
      </c>
    </row>
    <row r="1431" spans="1:2" hidden="1" x14ac:dyDescent="0.25">
      <c r="A1431" t="s">
        <v>990</v>
      </c>
      <c r="B1431" t="s">
        <v>1483</v>
      </c>
    </row>
    <row r="1432" spans="1:2" hidden="1" x14ac:dyDescent="0.25">
      <c r="A1432" t="s">
        <v>991</v>
      </c>
      <c r="B1432" t="s">
        <v>2077</v>
      </c>
    </row>
    <row r="1433" spans="1:2" hidden="1" x14ac:dyDescent="0.25">
      <c r="A1433" t="s">
        <v>991</v>
      </c>
      <c r="B1433" t="s">
        <v>1602</v>
      </c>
    </row>
    <row r="1434" spans="1:2" hidden="1" x14ac:dyDescent="0.25">
      <c r="A1434" t="s">
        <v>992</v>
      </c>
      <c r="B1434" t="s">
        <v>868</v>
      </c>
    </row>
    <row r="1435" spans="1:2" hidden="1" x14ac:dyDescent="0.25">
      <c r="A1435" t="s">
        <v>992</v>
      </c>
      <c r="B1435" t="s">
        <v>2079</v>
      </c>
    </row>
    <row r="1436" spans="1:2" hidden="1" x14ac:dyDescent="0.25">
      <c r="A1436" t="s">
        <v>992</v>
      </c>
      <c r="B1436" t="s">
        <v>1486</v>
      </c>
    </row>
    <row r="1437" spans="1:2" hidden="1" x14ac:dyDescent="0.25">
      <c r="A1437" t="s">
        <v>992</v>
      </c>
      <c r="B1437" t="s">
        <v>870</v>
      </c>
    </row>
    <row r="1438" spans="1:2" hidden="1" x14ac:dyDescent="0.25">
      <c r="A1438" t="s">
        <v>992</v>
      </c>
      <c r="B1438" t="s">
        <v>2078</v>
      </c>
    </row>
    <row r="1439" spans="1:2" hidden="1" x14ac:dyDescent="0.25">
      <c r="A1439" t="s">
        <v>992</v>
      </c>
      <c r="B1439" t="s">
        <v>1483</v>
      </c>
    </row>
    <row r="1440" spans="1:2" hidden="1" x14ac:dyDescent="0.25">
      <c r="A1440" t="s">
        <v>994</v>
      </c>
      <c r="B1440" t="s">
        <v>1546</v>
      </c>
    </row>
    <row r="1441" spans="1:2" hidden="1" x14ac:dyDescent="0.25">
      <c r="A1441" t="s">
        <v>994</v>
      </c>
      <c r="B1441" t="s">
        <v>868</v>
      </c>
    </row>
    <row r="1442" spans="1:2" hidden="1" x14ac:dyDescent="0.25">
      <c r="A1442" t="s">
        <v>994</v>
      </c>
      <c r="B1442" t="s">
        <v>1486</v>
      </c>
    </row>
    <row r="1443" spans="1:2" hidden="1" x14ac:dyDescent="0.25">
      <c r="A1443" t="s">
        <v>994</v>
      </c>
      <c r="B1443" t="s">
        <v>870</v>
      </c>
    </row>
    <row r="1444" spans="1:2" hidden="1" x14ac:dyDescent="0.25">
      <c r="A1444" t="s">
        <v>994</v>
      </c>
      <c r="B1444" t="s">
        <v>1723</v>
      </c>
    </row>
    <row r="1445" spans="1:2" hidden="1" x14ac:dyDescent="0.25">
      <c r="A1445" t="s">
        <v>994</v>
      </c>
      <c r="B1445" t="s">
        <v>2080</v>
      </c>
    </row>
    <row r="1446" spans="1:2" hidden="1" x14ac:dyDescent="0.25">
      <c r="A1446" t="s">
        <v>994</v>
      </c>
      <c r="B1446" t="s">
        <v>2081</v>
      </c>
    </row>
    <row r="1447" spans="1:2" hidden="1" x14ac:dyDescent="0.25">
      <c r="A1447" t="s">
        <v>994</v>
      </c>
      <c r="B1447" t="s">
        <v>1483</v>
      </c>
    </row>
    <row r="1448" spans="1:2" hidden="1" x14ac:dyDescent="0.25">
      <c r="A1448" t="s">
        <v>995</v>
      </c>
      <c r="B1448" t="s">
        <v>1482</v>
      </c>
    </row>
    <row r="1449" spans="1:2" hidden="1" x14ac:dyDescent="0.25">
      <c r="A1449" t="s">
        <v>995</v>
      </c>
      <c r="B1449" t="s">
        <v>1485</v>
      </c>
    </row>
    <row r="1450" spans="1:2" hidden="1" x14ac:dyDescent="0.25">
      <c r="A1450" t="s">
        <v>995</v>
      </c>
      <c r="B1450" t="s">
        <v>857</v>
      </c>
    </row>
    <row r="1451" spans="1:2" hidden="1" x14ac:dyDescent="0.25">
      <c r="A1451" t="s">
        <v>995</v>
      </c>
      <c r="B1451" t="s">
        <v>868</v>
      </c>
    </row>
    <row r="1452" spans="1:2" hidden="1" x14ac:dyDescent="0.25">
      <c r="A1452" t="s">
        <v>995</v>
      </c>
      <c r="B1452" t="s">
        <v>2082</v>
      </c>
    </row>
    <row r="1453" spans="1:2" hidden="1" x14ac:dyDescent="0.25">
      <c r="A1453" t="s">
        <v>995</v>
      </c>
      <c r="B1453" t="s">
        <v>2083</v>
      </c>
    </row>
    <row r="1454" spans="1:2" hidden="1" x14ac:dyDescent="0.25">
      <c r="A1454" t="s">
        <v>995</v>
      </c>
      <c r="B1454" t="s">
        <v>1484</v>
      </c>
    </row>
    <row r="1455" spans="1:2" hidden="1" x14ac:dyDescent="0.25">
      <c r="A1455" t="s">
        <v>995</v>
      </c>
      <c r="B1455" t="s">
        <v>1486</v>
      </c>
    </row>
    <row r="1456" spans="1:2" hidden="1" x14ac:dyDescent="0.25">
      <c r="A1456" t="s">
        <v>995</v>
      </c>
      <c r="B1456" t="s">
        <v>870</v>
      </c>
    </row>
    <row r="1457" spans="1:2" hidden="1" x14ac:dyDescent="0.25">
      <c r="A1457" t="s">
        <v>995</v>
      </c>
      <c r="B1457" t="s">
        <v>859</v>
      </c>
    </row>
    <row r="1458" spans="1:2" hidden="1" x14ac:dyDescent="0.25">
      <c r="A1458" t="s">
        <v>995</v>
      </c>
      <c r="B1458" t="s">
        <v>2078</v>
      </c>
    </row>
    <row r="1459" spans="1:2" hidden="1" x14ac:dyDescent="0.25">
      <c r="A1459" t="s">
        <v>995</v>
      </c>
      <c r="B1459" t="s">
        <v>2084</v>
      </c>
    </row>
    <row r="1460" spans="1:2" hidden="1" x14ac:dyDescent="0.25">
      <c r="A1460" t="s">
        <v>995</v>
      </c>
      <c r="B1460" t="s">
        <v>2085</v>
      </c>
    </row>
    <row r="1461" spans="1:2" hidden="1" x14ac:dyDescent="0.25">
      <c r="A1461" t="s">
        <v>995</v>
      </c>
      <c r="B1461" t="s">
        <v>2086</v>
      </c>
    </row>
    <row r="1462" spans="1:2" hidden="1" x14ac:dyDescent="0.25">
      <c r="A1462" t="s">
        <v>995</v>
      </c>
      <c r="B1462" t="s">
        <v>2087</v>
      </c>
    </row>
    <row r="1463" spans="1:2" hidden="1" x14ac:dyDescent="0.25">
      <c r="A1463" t="s">
        <v>995</v>
      </c>
      <c r="B1463" t="s">
        <v>1548</v>
      </c>
    </row>
    <row r="1464" spans="1:2" hidden="1" x14ac:dyDescent="0.25">
      <c r="A1464" t="s">
        <v>995</v>
      </c>
      <c r="B1464" t="s">
        <v>2088</v>
      </c>
    </row>
    <row r="1465" spans="1:2" hidden="1" x14ac:dyDescent="0.25">
      <c r="A1465" t="s">
        <v>995</v>
      </c>
      <c r="B1465" t="s">
        <v>2089</v>
      </c>
    </row>
    <row r="1466" spans="1:2" hidden="1" x14ac:dyDescent="0.25">
      <c r="A1466" t="s">
        <v>995</v>
      </c>
      <c r="B1466" t="s">
        <v>861</v>
      </c>
    </row>
    <row r="1467" spans="1:2" hidden="1" x14ac:dyDescent="0.25">
      <c r="A1467" t="s">
        <v>995</v>
      </c>
      <c r="B1467" t="s">
        <v>1483</v>
      </c>
    </row>
    <row r="1468" spans="1:2" hidden="1" x14ac:dyDescent="0.25">
      <c r="A1468" t="s">
        <v>996</v>
      </c>
      <c r="B1468" t="s">
        <v>2090</v>
      </c>
    </row>
    <row r="1469" spans="1:2" hidden="1" x14ac:dyDescent="0.25">
      <c r="A1469" t="s">
        <v>996</v>
      </c>
      <c r="B1469" t="s">
        <v>581</v>
      </c>
    </row>
    <row r="1470" spans="1:2" hidden="1" x14ac:dyDescent="0.25">
      <c r="A1470" t="s">
        <v>996</v>
      </c>
      <c r="B1470" t="s">
        <v>1486</v>
      </c>
    </row>
    <row r="1471" spans="1:2" hidden="1" x14ac:dyDescent="0.25">
      <c r="A1471" t="s">
        <v>996</v>
      </c>
      <c r="B1471" t="s">
        <v>2091</v>
      </c>
    </row>
    <row r="1472" spans="1:2" hidden="1" x14ac:dyDescent="0.25">
      <c r="A1472" t="s">
        <v>996</v>
      </c>
      <c r="B1472" t="s">
        <v>1483</v>
      </c>
    </row>
    <row r="1473" spans="1:2" hidden="1" x14ac:dyDescent="0.25">
      <c r="A1473" t="s">
        <v>997</v>
      </c>
      <c r="B1473" t="s">
        <v>1482</v>
      </c>
    </row>
    <row r="1474" spans="1:2" hidden="1" x14ac:dyDescent="0.25">
      <c r="A1474" t="s">
        <v>997</v>
      </c>
      <c r="B1474" t="s">
        <v>899</v>
      </c>
    </row>
    <row r="1475" spans="1:2" hidden="1" x14ac:dyDescent="0.25">
      <c r="A1475" t="s">
        <v>997</v>
      </c>
      <c r="B1475" t="s">
        <v>857</v>
      </c>
    </row>
    <row r="1476" spans="1:2" hidden="1" x14ac:dyDescent="0.25">
      <c r="A1476" t="s">
        <v>997</v>
      </c>
      <c r="B1476" t="s">
        <v>868</v>
      </c>
    </row>
    <row r="1477" spans="1:2" hidden="1" x14ac:dyDescent="0.25">
      <c r="A1477" t="s">
        <v>997</v>
      </c>
      <c r="B1477" t="s">
        <v>2092</v>
      </c>
    </row>
    <row r="1478" spans="1:2" hidden="1" x14ac:dyDescent="0.25">
      <c r="A1478" t="s">
        <v>997</v>
      </c>
      <c r="B1478" t="s">
        <v>2093</v>
      </c>
    </row>
    <row r="1479" spans="1:2" hidden="1" x14ac:dyDescent="0.25">
      <c r="A1479" t="s">
        <v>997</v>
      </c>
      <c r="B1479" t="s">
        <v>2094</v>
      </c>
    </row>
    <row r="1480" spans="1:2" hidden="1" x14ac:dyDescent="0.25">
      <c r="A1480" t="s">
        <v>997</v>
      </c>
      <c r="B1480" t="s">
        <v>2095</v>
      </c>
    </row>
    <row r="1481" spans="1:2" hidden="1" x14ac:dyDescent="0.25">
      <c r="A1481" t="s">
        <v>997</v>
      </c>
      <c r="B1481" t="s">
        <v>1486</v>
      </c>
    </row>
    <row r="1482" spans="1:2" hidden="1" x14ac:dyDescent="0.25">
      <c r="A1482" t="s">
        <v>997</v>
      </c>
      <c r="B1482" t="s">
        <v>870</v>
      </c>
    </row>
    <row r="1483" spans="1:2" hidden="1" x14ac:dyDescent="0.25">
      <c r="A1483" t="s">
        <v>997</v>
      </c>
      <c r="B1483" t="s">
        <v>859</v>
      </c>
    </row>
    <row r="1484" spans="1:2" hidden="1" x14ac:dyDescent="0.25">
      <c r="A1484" t="s">
        <v>997</v>
      </c>
      <c r="B1484" t="s">
        <v>861</v>
      </c>
    </row>
    <row r="1485" spans="1:2" hidden="1" x14ac:dyDescent="0.25">
      <c r="A1485" t="s">
        <v>997</v>
      </c>
      <c r="B1485" t="s">
        <v>1542</v>
      </c>
    </row>
    <row r="1486" spans="1:2" hidden="1" x14ac:dyDescent="0.25">
      <c r="A1486" t="s">
        <v>997</v>
      </c>
      <c r="B1486" t="s">
        <v>2096</v>
      </c>
    </row>
    <row r="1487" spans="1:2" hidden="1" x14ac:dyDescent="0.25">
      <c r="A1487" t="s">
        <v>997</v>
      </c>
      <c r="B1487" t="s">
        <v>2097</v>
      </c>
    </row>
    <row r="1488" spans="1:2" hidden="1" x14ac:dyDescent="0.25">
      <c r="A1488" t="s">
        <v>997</v>
      </c>
      <c r="B1488" t="s">
        <v>1483</v>
      </c>
    </row>
    <row r="1489" spans="1:2" hidden="1" x14ac:dyDescent="0.25">
      <c r="A1489" t="s">
        <v>998</v>
      </c>
      <c r="B1489" t="s">
        <v>2099</v>
      </c>
    </row>
    <row r="1490" spans="1:2" hidden="1" x14ac:dyDescent="0.25">
      <c r="A1490" t="s">
        <v>998</v>
      </c>
      <c r="B1490" t="s">
        <v>2098</v>
      </c>
    </row>
    <row r="1491" spans="1:2" hidden="1" x14ac:dyDescent="0.25">
      <c r="A1491" t="s">
        <v>999</v>
      </c>
      <c r="B1491" t="s">
        <v>1482</v>
      </c>
    </row>
    <row r="1492" spans="1:2" hidden="1" x14ac:dyDescent="0.25">
      <c r="A1492" t="s">
        <v>999</v>
      </c>
      <c r="B1492" t="s">
        <v>2111</v>
      </c>
    </row>
    <row r="1493" spans="1:2" hidden="1" x14ac:dyDescent="0.25">
      <c r="A1493" t="s">
        <v>999</v>
      </c>
      <c r="B1493" t="s">
        <v>1744</v>
      </c>
    </row>
    <row r="1494" spans="1:2" hidden="1" x14ac:dyDescent="0.25">
      <c r="A1494" t="s">
        <v>999</v>
      </c>
      <c r="B1494" t="s">
        <v>857</v>
      </c>
    </row>
    <row r="1495" spans="1:2" hidden="1" x14ac:dyDescent="0.25">
      <c r="A1495" t="s">
        <v>999</v>
      </c>
      <c r="B1495" t="s">
        <v>868</v>
      </c>
    </row>
    <row r="1496" spans="1:2" hidden="1" x14ac:dyDescent="0.25">
      <c r="A1496" t="s">
        <v>999</v>
      </c>
      <c r="B1496" t="s">
        <v>2110</v>
      </c>
    </row>
    <row r="1497" spans="1:2" hidden="1" x14ac:dyDescent="0.25">
      <c r="A1497" t="s">
        <v>999</v>
      </c>
      <c r="B1497" t="s">
        <v>2109</v>
      </c>
    </row>
    <row r="1498" spans="1:2" hidden="1" x14ac:dyDescent="0.25">
      <c r="A1498" t="s">
        <v>999</v>
      </c>
      <c r="B1498" t="s">
        <v>2108</v>
      </c>
    </row>
    <row r="1499" spans="1:2" hidden="1" x14ac:dyDescent="0.25">
      <c r="A1499" t="s">
        <v>999</v>
      </c>
      <c r="B1499" t="s">
        <v>2102</v>
      </c>
    </row>
    <row r="1500" spans="1:2" hidden="1" x14ac:dyDescent="0.25">
      <c r="A1500" t="s">
        <v>999</v>
      </c>
      <c r="B1500" t="s">
        <v>2107</v>
      </c>
    </row>
    <row r="1501" spans="1:2" hidden="1" x14ac:dyDescent="0.25">
      <c r="A1501" t="s">
        <v>999</v>
      </c>
      <c r="B1501" t="s">
        <v>2106</v>
      </c>
    </row>
    <row r="1502" spans="1:2" hidden="1" x14ac:dyDescent="0.25">
      <c r="A1502" t="s">
        <v>999</v>
      </c>
      <c r="B1502" t="s">
        <v>581</v>
      </c>
    </row>
    <row r="1503" spans="1:2" hidden="1" x14ac:dyDescent="0.25">
      <c r="A1503" t="s">
        <v>999</v>
      </c>
      <c r="B1503" t="s">
        <v>2023</v>
      </c>
    </row>
    <row r="1504" spans="1:2" hidden="1" x14ac:dyDescent="0.25">
      <c r="A1504" t="s">
        <v>999</v>
      </c>
      <c r="B1504" t="s">
        <v>1486</v>
      </c>
    </row>
    <row r="1505" spans="1:2" hidden="1" x14ac:dyDescent="0.25">
      <c r="A1505" t="s">
        <v>999</v>
      </c>
      <c r="B1505" t="s">
        <v>870</v>
      </c>
    </row>
    <row r="1506" spans="1:2" hidden="1" x14ac:dyDescent="0.25">
      <c r="A1506" t="s">
        <v>999</v>
      </c>
      <c r="B1506" t="s">
        <v>2105</v>
      </c>
    </row>
    <row r="1507" spans="1:2" hidden="1" x14ac:dyDescent="0.25">
      <c r="A1507" t="s">
        <v>999</v>
      </c>
      <c r="B1507" t="s">
        <v>859</v>
      </c>
    </row>
    <row r="1508" spans="1:2" hidden="1" x14ac:dyDescent="0.25">
      <c r="A1508" t="s">
        <v>999</v>
      </c>
      <c r="B1508" t="s">
        <v>1923</v>
      </c>
    </row>
    <row r="1509" spans="1:2" hidden="1" x14ac:dyDescent="0.25">
      <c r="A1509" t="s">
        <v>999</v>
      </c>
      <c r="B1509" t="s">
        <v>2104</v>
      </c>
    </row>
    <row r="1510" spans="1:2" hidden="1" x14ac:dyDescent="0.25">
      <c r="A1510" t="s">
        <v>999</v>
      </c>
      <c r="B1510" t="s">
        <v>1924</v>
      </c>
    </row>
    <row r="1511" spans="1:2" hidden="1" x14ac:dyDescent="0.25">
      <c r="A1511" t="s">
        <v>999</v>
      </c>
      <c r="B1511" t="s">
        <v>2100</v>
      </c>
    </row>
    <row r="1512" spans="1:2" hidden="1" x14ac:dyDescent="0.25">
      <c r="A1512" t="s">
        <v>999</v>
      </c>
      <c r="B1512" t="s">
        <v>2103</v>
      </c>
    </row>
    <row r="1513" spans="1:2" hidden="1" x14ac:dyDescent="0.25">
      <c r="A1513" t="s">
        <v>999</v>
      </c>
      <c r="B1513" t="s">
        <v>2101</v>
      </c>
    </row>
    <row r="1514" spans="1:2" hidden="1" x14ac:dyDescent="0.25">
      <c r="A1514" t="s">
        <v>999</v>
      </c>
      <c r="B1514" t="s">
        <v>861</v>
      </c>
    </row>
    <row r="1515" spans="1:2" hidden="1" x14ac:dyDescent="0.25">
      <c r="A1515" t="s">
        <v>999</v>
      </c>
      <c r="B1515" t="s">
        <v>1483</v>
      </c>
    </row>
    <row r="1516" spans="1:2" hidden="1" x14ac:dyDescent="0.25">
      <c r="A1516" t="s">
        <v>1000</v>
      </c>
      <c r="B1516" t="s">
        <v>1482</v>
      </c>
    </row>
    <row r="1517" spans="1:2" hidden="1" x14ac:dyDescent="0.25">
      <c r="A1517" t="s">
        <v>1000</v>
      </c>
      <c r="B1517" t="s">
        <v>1485</v>
      </c>
    </row>
    <row r="1518" spans="1:2" hidden="1" x14ac:dyDescent="0.25">
      <c r="A1518" t="s">
        <v>1000</v>
      </c>
      <c r="B1518" t="s">
        <v>857</v>
      </c>
    </row>
    <row r="1519" spans="1:2" hidden="1" x14ac:dyDescent="0.25">
      <c r="A1519" t="s">
        <v>1000</v>
      </c>
      <c r="B1519" t="s">
        <v>868</v>
      </c>
    </row>
    <row r="1520" spans="1:2" hidden="1" x14ac:dyDescent="0.25">
      <c r="A1520" t="s">
        <v>1000</v>
      </c>
      <c r="B1520" t="s">
        <v>1484</v>
      </c>
    </row>
    <row r="1521" spans="1:2" hidden="1" x14ac:dyDescent="0.25">
      <c r="A1521" t="s">
        <v>1000</v>
      </c>
      <c r="B1521" t="s">
        <v>1486</v>
      </c>
    </row>
    <row r="1522" spans="1:2" hidden="1" x14ac:dyDescent="0.25">
      <c r="A1522" t="s">
        <v>1000</v>
      </c>
      <c r="B1522" t="s">
        <v>870</v>
      </c>
    </row>
    <row r="1523" spans="1:2" hidden="1" x14ac:dyDescent="0.25">
      <c r="A1523" t="s">
        <v>1000</v>
      </c>
      <c r="B1523" t="s">
        <v>859</v>
      </c>
    </row>
    <row r="1524" spans="1:2" hidden="1" x14ac:dyDescent="0.25">
      <c r="A1524" t="s">
        <v>1000</v>
      </c>
      <c r="B1524" t="s">
        <v>861</v>
      </c>
    </row>
    <row r="1525" spans="1:2" hidden="1" x14ac:dyDescent="0.25">
      <c r="A1525" t="s">
        <v>1000</v>
      </c>
      <c r="B1525" t="s">
        <v>1483</v>
      </c>
    </row>
    <row r="1526" spans="1:2" hidden="1" x14ac:dyDescent="0.25">
      <c r="A1526" t="s">
        <v>1001</v>
      </c>
      <c r="B1526" t="s">
        <v>1938</v>
      </c>
    </row>
    <row r="1527" spans="1:2" hidden="1" x14ac:dyDescent="0.25">
      <c r="A1527" t="s">
        <v>1001</v>
      </c>
      <c r="B1527" t="s">
        <v>2112</v>
      </c>
    </row>
    <row r="1528" spans="1:2" hidden="1" x14ac:dyDescent="0.25">
      <c r="A1528" t="s">
        <v>1002</v>
      </c>
      <c r="B1528" t="s">
        <v>1731</v>
      </c>
    </row>
    <row r="1529" spans="1:2" hidden="1" x14ac:dyDescent="0.25">
      <c r="A1529" t="s">
        <v>1002</v>
      </c>
      <c r="B1529" t="s">
        <v>1486</v>
      </c>
    </row>
    <row r="1530" spans="1:2" hidden="1" x14ac:dyDescent="0.25">
      <c r="A1530" t="s">
        <v>1002</v>
      </c>
      <c r="B1530" t="s">
        <v>1483</v>
      </c>
    </row>
    <row r="1531" spans="1:2" hidden="1" x14ac:dyDescent="0.25">
      <c r="A1531" t="s">
        <v>1003</v>
      </c>
      <c r="B1531" t="s">
        <v>868</v>
      </c>
    </row>
    <row r="1532" spans="1:2" hidden="1" x14ac:dyDescent="0.25">
      <c r="A1532" t="s">
        <v>1003</v>
      </c>
      <c r="B1532" t="s">
        <v>1484</v>
      </c>
    </row>
    <row r="1533" spans="1:2" hidden="1" x14ac:dyDescent="0.25">
      <c r="A1533" t="s">
        <v>1003</v>
      </c>
      <c r="B1533" t="s">
        <v>1541</v>
      </c>
    </row>
    <row r="1534" spans="1:2" hidden="1" x14ac:dyDescent="0.25">
      <c r="A1534" t="s">
        <v>1003</v>
      </c>
      <c r="B1534" t="s">
        <v>2116</v>
      </c>
    </row>
    <row r="1535" spans="1:2" hidden="1" x14ac:dyDescent="0.25">
      <c r="A1535" t="s">
        <v>1003</v>
      </c>
      <c r="B1535" t="s">
        <v>2117</v>
      </c>
    </row>
    <row r="1536" spans="1:2" hidden="1" x14ac:dyDescent="0.25">
      <c r="A1536" t="s">
        <v>1003</v>
      </c>
      <c r="B1536" t="s">
        <v>2113</v>
      </c>
    </row>
    <row r="1537" spans="1:2" hidden="1" x14ac:dyDescent="0.25">
      <c r="A1537" t="s">
        <v>1003</v>
      </c>
      <c r="B1537" t="s">
        <v>1944</v>
      </c>
    </row>
    <row r="1538" spans="1:2" hidden="1" x14ac:dyDescent="0.25">
      <c r="A1538" t="s">
        <v>1003</v>
      </c>
      <c r="B1538" t="s">
        <v>2115</v>
      </c>
    </row>
    <row r="1539" spans="1:2" hidden="1" x14ac:dyDescent="0.25">
      <c r="A1539" t="s">
        <v>1003</v>
      </c>
      <c r="B1539" t="s">
        <v>2114</v>
      </c>
    </row>
    <row r="1540" spans="1:2" hidden="1" x14ac:dyDescent="0.25">
      <c r="A1540" t="s">
        <v>1003</v>
      </c>
      <c r="B1540" t="s">
        <v>1486</v>
      </c>
    </row>
    <row r="1541" spans="1:2" hidden="1" x14ac:dyDescent="0.25">
      <c r="A1541" t="s">
        <v>1003</v>
      </c>
      <c r="B1541" t="s">
        <v>870</v>
      </c>
    </row>
    <row r="1542" spans="1:2" hidden="1" x14ac:dyDescent="0.25">
      <c r="A1542" t="s">
        <v>1003</v>
      </c>
      <c r="B1542" t="s">
        <v>861</v>
      </c>
    </row>
    <row r="1543" spans="1:2" hidden="1" x14ac:dyDescent="0.25">
      <c r="A1543" t="s">
        <v>1003</v>
      </c>
      <c r="B1543" t="s">
        <v>1542</v>
      </c>
    </row>
    <row r="1544" spans="1:2" hidden="1" x14ac:dyDescent="0.25">
      <c r="A1544" t="s">
        <v>1003</v>
      </c>
      <c r="B1544" t="s">
        <v>863</v>
      </c>
    </row>
    <row r="1545" spans="1:2" hidden="1" x14ac:dyDescent="0.25">
      <c r="A1545" t="s">
        <v>1003</v>
      </c>
      <c r="B1545" t="s">
        <v>1483</v>
      </c>
    </row>
    <row r="1546" spans="1:2" hidden="1" x14ac:dyDescent="0.25">
      <c r="A1546" t="s">
        <v>1004</v>
      </c>
      <c r="B1546" t="s">
        <v>2119</v>
      </c>
    </row>
    <row r="1547" spans="1:2" hidden="1" x14ac:dyDescent="0.25">
      <c r="A1547" t="s">
        <v>1004</v>
      </c>
      <c r="B1547" t="s">
        <v>2118</v>
      </c>
    </row>
    <row r="1548" spans="1:2" hidden="1" x14ac:dyDescent="0.25">
      <c r="A1548" t="s">
        <v>1005</v>
      </c>
      <c r="B1548" t="s">
        <v>1482</v>
      </c>
    </row>
    <row r="1549" spans="1:2" hidden="1" x14ac:dyDescent="0.25">
      <c r="A1549" t="s">
        <v>1005</v>
      </c>
      <c r="B1549" t="s">
        <v>1485</v>
      </c>
    </row>
    <row r="1550" spans="1:2" hidden="1" x14ac:dyDescent="0.25">
      <c r="A1550" t="s">
        <v>1005</v>
      </c>
      <c r="B1550" t="s">
        <v>857</v>
      </c>
    </row>
    <row r="1551" spans="1:2" hidden="1" x14ac:dyDescent="0.25">
      <c r="A1551" t="s">
        <v>1005</v>
      </c>
      <c r="B1551" t="s">
        <v>868</v>
      </c>
    </row>
    <row r="1552" spans="1:2" hidden="1" x14ac:dyDescent="0.25">
      <c r="A1552" t="s">
        <v>1005</v>
      </c>
      <c r="B1552" t="s">
        <v>1484</v>
      </c>
    </row>
    <row r="1553" spans="1:2" hidden="1" x14ac:dyDescent="0.25">
      <c r="A1553" t="s">
        <v>1005</v>
      </c>
      <c r="B1553" t="s">
        <v>1486</v>
      </c>
    </row>
    <row r="1554" spans="1:2" hidden="1" x14ac:dyDescent="0.25">
      <c r="A1554" t="s">
        <v>1005</v>
      </c>
      <c r="B1554" t="s">
        <v>870</v>
      </c>
    </row>
    <row r="1555" spans="1:2" hidden="1" x14ac:dyDescent="0.25">
      <c r="A1555" t="s">
        <v>1005</v>
      </c>
      <c r="B1555" t="s">
        <v>859</v>
      </c>
    </row>
    <row r="1556" spans="1:2" hidden="1" x14ac:dyDescent="0.25">
      <c r="A1556" t="s">
        <v>1005</v>
      </c>
      <c r="B1556" t="s">
        <v>861</v>
      </c>
    </row>
    <row r="1557" spans="1:2" hidden="1" x14ac:dyDescent="0.25">
      <c r="A1557" t="s">
        <v>1005</v>
      </c>
      <c r="B1557" t="s">
        <v>1483</v>
      </c>
    </row>
    <row r="1558" spans="1:2" hidden="1" x14ac:dyDescent="0.25">
      <c r="A1558" t="s">
        <v>1006</v>
      </c>
      <c r="B1558" t="s">
        <v>1482</v>
      </c>
    </row>
    <row r="1559" spans="1:2" hidden="1" x14ac:dyDescent="0.25">
      <c r="A1559" t="s">
        <v>1006</v>
      </c>
      <c r="B1559" t="s">
        <v>1485</v>
      </c>
    </row>
    <row r="1560" spans="1:2" hidden="1" x14ac:dyDescent="0.25">
      <c r="A1560" t="s">
        <v>1006</v>
      </c>
      <c r="B1560" t="s">
        <v>857</v>
      </c>
    </row>
    <row r="1561" spans="1:2" hidden="1" x14ac:dyDescent="0.25">
      <c r="A1561" t="s">
        <v>1006</v>
      </c>
      <c r="B1561" t="s">
        <v>868</v>
      </c>
    </row>
    <row r="1562" spans="1:2" hidden="1" x14ac:dyDescent="0.25">
      <c r="A1562" t="s">
        <v>1006</v>
      </c>
      <c r="B1562" t="s">
        <v>1484</v>
      </c>
    </row>
    <row r="1563" spans="1:2" hidden="1" x14ac:dyDescent="0.25">
      <c r="A1563" t="s">
        <v>1006</v>
      </c>
      <c r="B1563" t="s">
        <v>1486</v>
      </c>
    </row>
    <row r="1564" spans="1:2" hidden="1" x14ac:dyDescent="0.25">
      <c r="A1564" t="s">
        <v>1006</v>
      </c>
      <c r="B1564" t="s">
        <v>870</v>
      </c>
    </row>
    <row r="1565" spans="1:2" hidden="1" x14ac:dyDescent="0.25">
      <c r="A1565" t="s">
        <v>1006</v>
      </c>
      <c r="B1565" t="s">
        <v>859</v>
      </c>
    </row>
    <row r="1566" spans="1:2" hidden="1" x14ac:dyDescent="0.25">
      <c r="A1566" t="s">
        <v>1006</v>
      </c>
      <c r="B1566" t="s">
        <v>861</v>
      </c>
    </row>
    <row r="1567" spans="1:2" hidden="1" x14ac:dyDescent="0.25">
      <c r="A1567" t="s">
        <v>1006</v>
      </c>
      <c r="B1567" t="s">
        <v>1483</v>
      </c>
    </row>
    <row r="1568" spans="1:2" hidden="1" x14ac:dyDescent="0.25">
      <c r="A1568" t="s">
        <v>1007</v>
      </c>
      <c r="B1568" t="s">
        <v>2120</v>
      </c>
    </row>
    <row r="1569" spans="1:2" hidden="1" x14ac:dyDescent="0.25">
      <c r="A1569" t="s">
        <v>1007</v>
      </c>
      <c r="B1569" t="s">
        <v>2121</v>
      </c>
    </row>
    <row r="1570" spans="1:2" hidden="1" x14ac:dyDescent="0.25">
      <c r="A1570" t="s">
        <v>1008</v>
      </c>
      <c r="B1570" t="s">
        <v>1482</v>
      </c>
    </row>
    <row r="1571" spans="1:2" hidden="1" x14ac:dyDescent="0.25">
      <c r="A1571" t="s">
        <v>1008</v>
      </c>
      <c r="B1571" t="s">
        <v>1485</v>
      </c>
    </row>
    <row r="1572" spans="1:2" hidden="1" x14ac:dyDescent="0.25">
      <c r="A1572" t="s">
        <v>1008</v>
      </c>
      <c r="B1572" t="s">
        <v>857</v>
      </c>
    </row>
    <row r="1573" spans="1:2" hidden="1" x14ac:dyDescent="0.25">
      <c r="A1573" t="s">
        <v>1008</v>
      </c>
      <c r="B1573" t="s">
        <v>868</v>
      </c>
    </row>
    <row r="1574" spans="1:2" hidden="1" x14ac:dyDescent="0.25">
      <c r="A1574" t="s">
        <v>1008</v>
      </c>
      <c r="B1574" t="s">
        <v>1486</v>
      </c>
    </row>
    <row r="1575" spans="1:2" hidden="1" x14ac:dyDescent="0.25">
      <c r="A1575" t="s">
        <v>1008</v>
      </c>
      <c r="B1575" t="s">
        <v>870</v>
      </c>
    </row>
    <row r="1576" spans="1:2" hidden="1" x14ac:dyDescent="0.25">
      <c r="A1576" t="s">
        <v>1008</v>
      </c>
      <c r="B1576" t="s">
        <v>859</v>
      </c>
    </row>
    <row r="1577" spans="1:2" hidden="1" x14ac:dyDescent="0.25">
      <c r="A1577" t="s">
        <v>1008</v>
      </c>
      <c r="B1577" t="s">
        <v>861</v>
      </c>
    </row>
    <row r="1578" spans="1:2" hidden="1" x14ac:dyDescent="0.25">
      <c r="A1578" t="s">
        <v>1008</v>
      </c>
      <c r="B1578" t="s">
        <v>1483</v>
      </c>
    </row>
    <row r="1579" spans="1:2" hidden="1" x14ac:dyDescent="0.25">
      <c r="A1579" t="s">
        <v>1009</v>
      </c>
      <c r="B1579" t="s">
        <v>1482</v>
      </c>
    </row>
    <row r="1580" spans="1:2" hidden="1" x14ac:dyDescent="0.25">
      <c r="A1580" t="s">
        <v>1009</v>
      </c>
      <c r="B1580" t="s">
        <v>1485</v>
      </c>
    </row>
    <row r="1581" spans="1:2" hidden="1" x14ac:dyDescent="0.25">
      <c r="A1581" t="s">
        <v>1009</v>
      </c>
      <c r="B1581" t="s">
        <v>857</v>
      </c>
    </row>
    <row r="1582" spans="1:2" hidden="1" x14ac:dyDescent="0.25">
      <c r="A1582" t="s">
        <v>1009</v>
      </c>
      <c r="B1582" t="s">
        <v>868</v>
      </c>
    </row>
    <row r="1583" spans="1:2" hidden="1" x14ac:dyDescent="0.25">
      <c r="A1583" t="s">
        <v>1009</v>
      </c>
      <c r="B1583" t="s">
        <v>1484</v>
      </c>
    </row>
    <row r="1584" spans="1:2" hidden="1" x14ac:dyDescent="0.25">
      <c r="A1584" t="s">
        <v>1009</v>
      </c>
      <c r="B1584" t="s">
        <v>1486</v>
      </c>
    </row>
    <row r="1585" spans="1:2" hidden="1" x14ac:dyDescent="0.25">
      <c r="A1585" t="s">
        <v>1009</v>
      </c>
      <c r="B1585" t="s">
        <v>870</v>
      </c>
    </row>
    <row r="1586" spans="1:2" hidden="1" x14ac:dyDescent="0.25">
      <c r="A1586" t="s">
        <v>1009</v>
      </c>
      <c r="B1586" t="s">
        <v>859</v>
      </c>
    </row>
    <row r="1587" spans="1:2" hidden="1" x14ac:dyDescent="0.25">
      <c r="A1587" t="s">
        <v>1009</v>
      </c>
      <c r="B1587" t="s">
        <v>861</v>
      </c>
    </row>
    <row r="1588" spans="1:2" hidden="1" x14ac:dyDescent="0.25">
      <c r="A1588" t="s">
        <v>1009</v>
      </c>
      <c r="B1588" t="s">
        <v>1483</v>
      </c>
    </row>
    <row r="1589" spans="1:2" hidden="1" x14ac:dyDescent="0.25">
      <c r="A1589" t="s">
        <v>1010</v>
      </c>
      <c r="B1589" t="s">
        <v>1482</v>
      </c>
    </row>
    <row r="1590" spans="1:2" hidden="1" x14ac:dyDescent="0.25">
      <c r="A1590" t="s">
        <v>1010</v>
      </c>
      <c r="B1590" t="s">
        <v>1485</v>
      </c>
    </row>
    <row r="1591" spans="1:2" hidden="1" x14ac:dyDescent="0.25">
      <c r="A1591" t="s">
        <v>1010</v>
      </c>
      <c r="B1591" t="s">
        <v>857</v>
      </c>
    </row>
    <row r="1592" spans="1:2" hidden="1" x14ac:dyDescent="0.25">
      <c r="A1592" t="s">
        <v>1010</v>
      </c>
      <c r="B1592" t="s">
        <v>868</v>
      </c>
    </row>
    <row r="1593" spans="1:2" hidden="1" x14ac:dyDescent="0.25">
      <c r="A1593" t="s">
        <v>1010</v>
      </c>
      <c r="B1593" t="s">
        <v>1484</v>
      </c>
    </row>
    <row r="1594" spans="1:2" hidden="1" x14ac:dyDescent="0.25">
      <c r="A1594" t="s">
        <v>1010</v>
      </c>
      <c r="B1594" t="s">
        <v>1486</v>
      </c>
    </row>
    <row r="1595" spans="1:2" hidden="1" x14ac:dyDescent="0.25">
      <c r="A1595" t="s">
        <v>1010</v>
      </c>
      <c r="B1595" t="s">
        <v>870</v>
      </c>
    </row>
    <row r="1596" spans="1:2" hidden="1" x14ac:dyDescent="0.25">
      <c r="A1596" t="s">
        <v>1010</v>
      </c>
      <c r="B1596" t="s">
        <v>859</v>
      </c>
    </row>
    <row r="1597" spans="1:2" hidden="1" x14ac:dyDescent="0.25">
      <c r="A1597" t="s">
        <v>1010</v>
      </c>
      <c r="B1597" t="s">
        <v>861</v>
      </c>
    </row>
    <row r="1598" spans="1:2" hidden="1" x14ac:dyDescent="0.25">
      <c r="A1598" t="s">
        <v>1010</v>
      </c>
      <c r="B1598" t="s">
        <v>1483</v>
      </c>
    </row>
    <row r="1599" spans="1:2" hidden="1" x14ac:dyDescent="0.25">
      <c r="A1599" t="s">
        <v>1011</v>
      </c>
      <c r="B1599" t="s">
        <v>1482</v>
      </c>
    </row>
    <row r="1600" spans="1:2" hidden="1" x14ac:dyDescent="0.25">
      <c r="A1600" t="s">
        <v>1011</v>
      </c>
      <c r="B1600" t="s">
        <v>857</v>
      </c>
    </row>
    <row r="1601" spans="1:2" hidden="1" x14ac:dyDescent="0.25">
      <c r="A1601" t="s">
        <v>1011</v>
      </c>
      <c r="B1601" t="s">
        <v>868</v>
      </c>
    </row>
    <row r="1602" spans="1:2" hidden="1" x14ac:dyDescent="0.25">
      <c r="A1602" t="s">
        <v>1011</v>
      </c>
      <c r="B1602" t="s">
        <v>2122</v>
      </c>
    </row>
    <row r="1603" spans="1:2" hidden="1" x14ac:dyDescent="0.25">
      <c r="A1603" t="s">
        <v>1011</v>
      </c>
      <c r="B1603" t="s">
        <v>2123</v>
      </c>
    </row>
    <row r="1604" spans="1:2" hidden="1" x14ac:dyDescent="0.25">
      <c r="A1604" t="s">
        <v>1011</v>
      </c>
      <c r="B1604" t="s">
        <v>1486</v>
      </c>
    </row>
    <row r="1605" spans="1:2" hidden="1" x14ac:dyDescent="0.25">
      <c r="A1605" t="s">
        <v>1011</v>
      </c>
      <c r="B1605" t="s">
        <v>2124</v>
      </c>
    </row>
    <row r="1606" spans="1:2" hidden="1" x14ac:dyDescent="0.25">
      <c r="A1606" t="s">
        <v>1011</v>
      </c>
      <c r="B1606" t="s">
        <v>870</v>
      </c>
    </row>
    <row r="1607" spans="1:2" hidden="1" x14ac:dyDescent="0.25">
      <c r="A1607" t="s">
        <v>1011</v>
      </c>
      <c r="B1607" t="s">
        <v>859</v>
      </c>
    </row>
    <row r="1608" spans="1:2" hidden="1" x14ac:dyDescent="0.25">
      <c r="A1608" t="s">
        <v>1011</v>
      </c>
      <c r="B1608" t="s">
        <v>1800</v>
      </c>
    </row>
    <row r="1609" spans="1:2" hidden="1" x14ac:dyDescent="0.25">
      <c r="A1609" t="s">
        <v>1011</v>
      </c>
      <c r="B1609" t="s">
        <v>2126</v>
      </c>
    </row>
    <row r="1610" spans="1:2" hidden="1" x14ac:dyDescent="0.25">
      <c r="A1610" t="s">
        <v>1011</v>
      </c>
      <c r="B1610" t="s">
        <v>1142</v>
      </c>
    </row>
    <row r="1611" spans="1:2" hidden="1" x14ac:dyDescent="0.25">
      <c r="A1611" t="s">
        <v>1011</v>
      </c>
      <c r="B1611" t="s">
        <v>2127</v>
      </c>
    </row>
    <row r="1612" spans="1:2" hidden="1" x14ac:dyDescent="0.25">
      <c r="A1612" t="s">
        <v>1011</v>
      </c>
      <c r="B1612" t="s">
        <v>2128</v>
      </c>
    </row>
    <row r="1613" spans="1:2" hidden="1" x14ac:dyDescent="0.25">
      <c r="A1613" t="s">
        <v>1011</v>
      </c>
      <c r="B1613" t="s">
        <v>1204</v>
      </c>
    </row>
    <row r="1614" spans="1:2" hidden="1" x14ac:dyDescent="0.25">
      <c r="A1614" t="s">
        <v>1011</v>
      </c>
      <c r="B1614" t="s">
        <v>1207</v>
      </c>
    </row>
    <row r="1615" spans="1:2" hidden="1" x14ac:dyDescent="0.25">
      <c r="A1615" t="s">
        <v>1011</v>
      </c>
      <c r="B1615" t="s">
        <v>2129</v>
      </c>
    </row>
    <row r="1616" spans="1:2" hidden="1" x14ac:dyDescent="0.25">
      <c r="A1616" t="s">
        <v>1011</v>
      </c>
      <c r="B1616" t="s">
        <v>2130</v>
      </c>
    </row>
    <row r="1617" spans="1:2" hidden="1" x14ac:dyDescent="0.25">
      <c r="A1617" t="s">
        <v>1011</v>
      </c>
      <c r="B1617" t="s">
        <v>2131</v>
      </c>
    </row>
    <row r="1618" spans="1:2" hidden="1" x14ac:dyDescent="0.25">
      <c r="A1618" t="s">
        <v>1011</v>
      </c>
      <c r="B1618" t="s">
        <v>2132</v>
      </c>
    </row>
    <row r="1619" spans="1:2" hidden="1" x14ac:dyDescent="0.25">
      <c r="A1619" t="s">
        <v>1011</v>
      </c>
      <c r="B1619" t="s">
        <v>861</v>
      </c>
    </row>
    <row r="1620" spans="1:2" hidden="1" x14ac:dyDescent="0.25">
      <c r="A1620" t="s">
        <v>1011</v>
      </c>
      <c r="B1620" t="s">
        <v>1483</v>
      </c>
    </row>
    <row r="1621" spans="1:2" hidden="1" x14ac:dyDescent="0.25">
      <c r="A1621" t="s">
        <v>1011</v>
      </c>
      <c r="B1621" t="s">
        <v>2125</v>
      </c>
    </row>
    <row r="1622" spans="1:2" hidden="1" x14ac:dyDescent="0.25">
      <c r="A1622" t="s">
        <v>1012</v>
      </c>
      <c r="B1622" t="s">
        <v>2134</v>
      </c>
    </row>
    <row r="1623" spans="1:2" hidden="1" x14ac:dyDescent="0.25">
      <c r="A1623" t="s">
        <v>1012</v>
      </c>
      <c r="B1623" t="s">
        <v>2133</v>
      </c>
    </row>
    <row r="1624" spans="1:2" hidden="1" x14ac:dyDescent="0.25">
      <c r="A1624" t="s">
        <v>1013</v>
      </c>
      <c r="B1624" t="s">
        <v>2135</v>
      </c>
    </row>
    <row r="1625" spans="1:2" hidden="1" x14ac:dyDescent="0.25">
      <c r="A1625" t="s">
        <v>1013</v>
      </c>
      <c r="B1625" t="s">
        <v>581</v>
      </c>
    </row>
    <row r="1626" spans="1:2" hidden="1" x14ac:dyDescent="0.25">
      <c r="A1626" t="s">
        <v>1013</v>
      </c>
      <c r="B1626" t="s">
        <v>2139</v>
      </c>
    </row>
    <row r="1627" spans="1:2" hidden="1" x14ac:dyDescent="0.25">
      <c r="A1627" t="s">
        <v>1013</v>
      </c>
      <c r="B1627" t="s">
        <v>2136</v>
      </c>
    </row>
    <row r="1628" spans="1:2" hidden="1" x14ac:dyDescent="0.25">
      <c r="A1628" t="s">
        <v>1013</v>
      </c>
      <c r="B1628" t="s">
        <v>1486</v>
      </c>
    </row>
    <row r="1629" spans="1:2" hidden="1" x14ac:dyDescent="0.25">
      <c r="A1629" t="s">
        <v>1013</v>
      </c>
      <c r="B1629" t="s">
        <v>2076</v>
      </c>
    </row>
    <row r="1630" spans="1:2" hidden="1" x14ac:dyDescent="0.25">
      <c r="A1630" t="s">
        <v>1013</v>
      </c>
      <c r="B1630" t="s">
        <v>2137</v>
      </c>
    </row>
    <row r="1631" spans="1:2" hidden="1" x14ac:dyDescent="0.25">
      <c r="A1631" t="s">
        <v>1013</v>
      </c>
      <c r="B1631" t="s">
        <v>2138</v>
      </c>
    </row>
    <row r="1632" spans="1:2" hidden="1" x14ac:dyDescent="0.25">
      <c r="A1632" t="s">
        <v>1013</v>
      </c>
      <c r="B1632" t="s">
        <v>1483</v>
      </c>
    </row>
    <row r="1633" spans="1:2" hidden="1" x14ac:dyDescent="0.25">
      <c r="A1633" t="s">
        <v>1014</v>
      </c>
      <c r="B1633" t="s">
        <v>2140</v>
      </c>
    </row>
    <row r="1634" spans="1:2" hidden="1" x14ac:dyDescent="0.25">
      <c r="A1634" t="s">
        <v>1014</v>
      </c>
      <c r="B1634" t="s">
        <v>2145</v>
      </c>
    </row>
    <row r="1635" spans="1:2" hidden="1" x14ac:dyDescent="0.25">
      <c r="A1635" t="s">
        <v>1014</v>
      </c>
      <c r="B1635" t="s">
        <v>1486</v>
      </c>
    </row>
    <row r="1636" spans="1:2" hidden="1" x14ac:dyDescent="0.25">
      <c r="A1636" t="s">
        <v>1014</v>
      </c>
      <c r="B1636" t="s">
        <v>2142</v>
      </c>
    </row>
    <row r="1637" spans="1:2" hidden="1" x14ac:dyDescent="0.25">
      <c r="A1637" t="s">
        <v>1014</v>
      </c>
      <c r="B1637" t="s">
        <v>2143</v>
      </c>
    </row>
    <row r="1638" spans="1:2" hidden="1" x14ac:dyDescent="0.25">
      <c r="A1638" t="s">
        <v>1014</v>
      </c>
      <c r="B1638" t="s">
        <v>2144</v>
      </c>
    </row>
    <row r="1639" spans="1:2" hidden="1" x14ac:dyDescent="0.25">
      <c r="A1639" t="s">
        <v>1014</v>
      </c>
      <c r="B1639" t="s">
        <v>2141</v>
      </c>
    </row>
    <row r="1640" spans="1:2" hidden="1" x14ac:dyDescent="0.25">
      <c r="A1640" t="s">
        <v>1014</v>
      </c>
      <c r="B1640" t="s">
        <v>1483</v>
      </c>
    </row>
    <row r="1641" spans="1:2" hidden="1" x14ac:dyDescent="0.25">
      <c r="A1641" t="s">
        <v>1015</v>
      </c>
      <c r="B1641" t="s">
        <v>2111</v>
      </c>
    </row>
    <row r="1642" spans="1:2" hidden="1" x14ac:dyDescent="0.25">
      <c r="A1642" t="s">
        <v>1015</v>
      </c>
      <c r="B1642" t="s">
        <v>1611</v>
      </c>
    </row>
    <row r="1643" spans="1:2" hidden="1" x14ac:dyDescent="0.25">
      <c r="A1643" t="s">
        <v>1015</v>
      </c>
      <c r="B1643" t="s">
        <v>1737</v>
      </c>
    </row>
    <row r="1644" spans="1:2" hidden="1" x14ac:dyDescent="0.25">
      <c r="A1644" t="s">
        <v>1015</v>
      </c>
      <c r="B1644" t="s">
        <v>2150</v>
      </c>
    </row>
    <row r="1645" spans="1:2" hidden="1" x14ac:dyDescent="0.25">
      <c r="A1645" t="s">
        <v>1015</v>
      </c>
      <c r="B1645" t="s">
        <v>2151</v>
      </c>
    </row>
    <row r="1646" spans="1:2" hidden="1" x14ac:dyDescent="0.25">
      <c r="A1646" t="s">
        <v>1015</v>
      </c>
      <c r="B1646" t="s">
        <v>1864</v>
      </c>
    </row>
    <row r="1647" spans="1:2" hidden="1" x14ac:dyDescent="0.25">
      <c r="A1647" t="s">
        <v>1015</v>
      </c>
      <c r="B1647" t="s">
        <v>954</v>
      </c>
    </row>
    <row r="1648" spans="1:2" hidden="1" x14ac:dyDescent="0.25">
      <c r="A1648" t="s">
        <v>1015</v>
      </c>
      <c r="B1648" t="s">
        <v>1712</v>
      </c>
    </row>
    <row r="1649" spans="1:2" hidden="1" x14ac:dyDescent="0.25">
      <c r="A1649" t="s">
        <v>1015</v>
      </c>
      <c r="B1649" t="s">
        <v>868</v>
      </c>
    </row>
    <row r="1650" spans="1:2" hidden="1" x14ac:dyDescent="0.25">
      <c r="A1650" t="s">
        <v>1015</v>
      </c>
      <c r="B1650" t="s">
        <v>2152</v>
      </c>
    </row>
    <row r="1651" spans="1:2" hidden="1" x14ac:dyDescent="0.25">
      <c r="A1651" t="s">
        <v>1015</v>
      </c>
      <c r="B1651" t="s">
        <v>2153</v>
      </c>
    </row>
    <row r="1652" spans="1:2" hidden="1" x14ac:dyDescent="0.25">
      <c r="A1652" t="s">
        <v>1015</v>
      </c>
      <c r="B1652" t="s">
        <v>2154</v>
      </c>
    </row>
    <row r="1653" spans="1:2" hidden="1" x14ac:dyDescent="0.25">
      <c r="A1653" t="s">
        <v>1015</v>
      </c>
      <c r="B1653" t="s">
        <v>2155</v>
      </c>
    </row>
    <row r="1654" spans="1:2" hidden="1" x14ac:dyDescent="0.25">
      <c r="A1654" t="s">
        <v>1015</v>
      </c>
      <c r="B1654" t="s">
        <v>2156</v>
      </c>
    </row>
    <row r="1655" spans="1:2" hidden="1" x14ac:dyDescent="0.25">
      <c r="A1655" t="s">
        <v>1015</v>
      </c>
      <c r="B1655" t="s">
        <v>2147</v>
      </c>
    </row>
    <row r="1656" spans="1:2" hidden="1" x14ac:dyDescent="0.25">
      <c r="A1656" t="s">
        <v>1015</v>
      </c>
      <c r="B1656" t="s">
        <v>2149</v>
      </c>
    </row>
    <row r="1657" spans="1:2" hidden="1" x14ac:dyDescent="0.25">
      <c r="A1657" t="s">
        <v>1015</v>
      </c>
      <c r="B1657" t="s">
        <v>1034</v>
      </c>
    </row>
    <row r="1658" spans="1:2" hidden="1" x14ac:dyDescent="0.25">
      <c r="A1658" t="s">
        <v>1015</v>
      </c>
      <c r="B1658" t="s">
        <v>2157</v>
      </c>
    </row>
    <row r="1659" spans="1:2" hidden="1" x14ac:dyDescent="0.25">
      <c r="A1659" t="s">
        <v>1015</v>
      </c>
      <c r="B1659" t="s">
        <v>1486</v>
      </c>
    </row>
    <row r="1660" spans="1:2" hidden="1" x14ac:dyDescent="0.25">
      <c r="A1660" t="s">
        <v>1015</v>
      </c>
      <c r="B1660" t="s">
        <v>870</v>
      </c>
    </row>
    <row r="1661" spans="1:2" hidden="1" x14ac:dyDescent="0.25">
      <c r="A1661" t="s">
        <v>1015</v>
      </c>
      <c r="B1661" t="s">
        <v>2158</v>
      </c>
    </row>
    <row r="1662" spans="1:2" hidden="1" x14ac:dyDescent="0.25">
      <c r="A1662" t="s">
        <v>1015</v>
      </c>
      <c r="B1662" t="s">
        <v>2159</v>
      </c>
    </row>
    <row r="1663" spans="1:2" hidden="1" x14ac:dyDescent="0.25">
      <c r="A1663" t="s">
        <v>1015</v>
      </c>
      <c r="B1663" t="s">
        <v>2160</v>
      </c>
    </row>
    <row r="1664" spans="1:2" hidden="1" x14ac:dyDescent="0.25">
      <c r="A1664" t="s">
        <v>1015</v>
      </c>
      <c r="B1664" t="s">
        <v>1661</v>
      </c>
    </row>
    <row r="1665" spans="1:2" hidden="1" x14ac:dyDescent="0.25">
      <c r="A1665" t="s">
        <v>1015</v>
      </c>
      <c r="B1665" t="s">
        <v>2161</v>
      </c>
    </row>
    <row r="1666" spans="1:2" hidden="1" x14ac:dyDescent="0.25">
      <c r="A1666" t="s">
        <v>1015</v>
      </c>
      <c r="B1666" t="s">
        <v>1955</v>
      </c>
    </row>
    <row r="1667" spans="1:2" hidden="1" x14ac:dyDescent="0.25">
      <c r="A1667" t="s">
        <v>1015</v>
      </c>
      <c r="B1667" t="s">
        <v>1863</v>
      </c>
    </row>
    <row r="1668" spans="1:2" hidden="1" x14ac:dyDescent="0.25">
      <c r="A1668" t="s">
        <v>1015</v>
      </c>
      <c r="B1668" t="s">
        <v>2146</v>
      </c>
    </row>
    <row r="1669" spans="1:2" hidden="1" x14ac:dyDescent="0.25">
      <c r="A1669" t="s">
        <v>1015</v>
      </c>
      <c r="B1669" t="s">
        <v>1695</v>
      </c>
    </row>
    <row r="1670" spans="1:2" hidden="1" x14ac:dyDescent="0.25">
      <c r="A1670" t="s">
        <v>1015</v>
      </c>
      <c r="B1670" t="s">
        <v>2148</v>
      </c>
    </row>
    <row r="1671" spans="1:2" hidden="1" x14ac:dyDescent="0.25">
      <c r="A1671" t="s">
        <v>1015</v>
      </c>
      <c r="B1671" t="s">
        <v>1483</v>
      </c>
    </row>
    <row r="1672" spans="1:2" hidden="1" x14ac:dyDescent="0.25">
      <c r="A1672" t="s">
        <v>1016</v>
      </c>
      <c r="B1672" t="s">
        <v>941</v>
      </c>
    </row>
    <row r="1673" spans="1:2" hidden="1" x14ac:dyDescent="0.25">
      <c r="A1673" t="s">
        <v>1016</v>
      </c>
      <c r="B1673" t="s">
        <v>982</v>
      </c>
    </row>
    <row r="1674" spans="1:2" hidden="1" x14ac:dyDescent="0.25">
      <c r="A1674" t="s">
        <v>1016</v>
      </c>
      <c r="B1674" t="s">
        <v>1034</v>
      </c>
    </row>
    <row r="1675" spans="1:2" hidden="1" x14ac:dyDescent="0.25">
      <c r="A1675" t="s">
        <v>1016</v>
      </c>
      <c r="B1675" t="s">
        <v>2165</v>
      </c>
    </row>
    <row r="1676" spans="1:2" hidden="1" x14ac:dyDescent="0.25">
      <c r="A1676" t="s">
        <v>1016</v>
      </c>
      <c r="B1676" t="s">
        <v>1486</v>
      </c>
    </row>
    <row r="1677" spans="1:2" hidden="1" x14ac:dyDescent="0.25">
      <c r="A1677" t="s">
        <v>1016</v>
      </c>
      <c r="B1677" t="s">
        <v>2162</v>
      </c>
    </row>
    <row r="1678" spans="1:2" hidden="1" x14ac:dyDescent="0.25">
      <c r="A1678" t="s">
        <v>1016</v>
      </c>
      <c r="B1678" t="s">
        <v>2167</v>
      </c>
    </row>
    <row r="1679" spans="1:2" hidden="1" x14ac:dyDescent="0.25">
      <c r="A1679" t="s">
        <v>1016</v>
      </c>
      <c r="B1679" t="s">
        <v>2168</v>
      </c>
    </row>
    <row r="1680" spans="1:2" hidden="1" x14ac:dyDescent="0.25">
      <c r="A1680" t="s">
        <v>1016</v>
      </c>
      <c r="B1680" t="s">
        <v>2169</v>
      </c>
    </row>
    <row r="1681" spans="1:2" hidden="1" x14ac:dyDescent="0.25">
      <c r="A1681" t="s">
        <v>1016</v>
      </c>
      <c r="B1681" t="s">
        <v>1115</v>
      </c>
    </row>
    <row r="1682" spans="1:2" hidden="1" x14ac:dyDescent="0.25">
      <c r="A1682" t="s">
        <v>1016</v>
      </c>
      <c r="B1682" t="s">
        <v>2170</v>
      </c>
    </row>
    <row r="1683" spans="1:2" hidden="1" x14ac:dyDescent="0.25">
      <c r="A1683" t="s">
        <v>1016</v>
      </c>
      <c r="B1683" t="s">
        <v>2171</v>
      </c>
    </row>
    <row r="1684" spans="1:2" hidden="1" x14ac:dyDescent="0.25">
      <c r="A1684" t="s">
        <v>1016</v>
      </c>
      <c r="B1684" t="s">
        <v>2172</v>
      </c>
    </row>
    <row r="1685" spans="1:2" hidden="1" x14ac:dyDescent="0.25">
      <c r="A1685" t="s">
        <v>1016</v>
      </c>
      <c r="B1685" t="s">
        <v>1197</v>
      </c>
    </row>
    <row r="1686" spans="1:2" hidden="1" x14ac:dyDescent="0.25">
      <c r="A1686" t="s">
        <v>1016</v>
      </c>
      <c r="B1686" t="s">
        <v>1201</v>
      </c>
    </row>
    <row r="1687" spans="1:2" hidden="1" x14ac:dyDescent="0.25">
      <c r="A1687" t="s">
        <v>1016</v>
      </c>
      <c r="B1687" t="s">
        <v>1209</v>
      </c>
    </row>
    <row r="1688" spans="1:2" hidden="1" x14ac:dyDescent="0.25">
      <c r="A1688" t="s">
        <v>1016</v>
      </c>
      <c r="B1688" t="s">
        <v>1695</v>
      </c>
    </row>
    <row r="1689" spans="1:2" hidden="1" x14ac:dyDescent="0.25">
      <c r="A1689" t="s">
        <v>1016</v>
      </c>
      <c r="B1689" t="s">
        <v>1257</v>
      </c>
    </row>
    <row r="1690" spans="1:2" hidden="1" x14ac:dyDescent="0.25">
      <c r="A1690" t="s">
        <v>1016</v>
      </c>
      <c r="B1690" t="s">
        <v>2164</v>
      </c>
    </row>
    <row r="1691" spans="1:2" hidden="1" x14ac:dyDescent="0.25">
      <c r="A1691" t="s">
        <v>1016</v>
      </c>
      <c r="B1691" t="s">
        <v>2163</v>
      </c>
    </row>
    <row r="1692" spans="1:2" hidden="1" x14ac:dyDescent="0.25">
      <c r="A1692" t="s">
        <v>1016</v>
      </c>
      <c r="B1692" t="s">
        <v>1438</v>
      </c>
    </row>
    <row r="1693" spans="1:2" hidden="1" x14ac:dyDescent="0.25">
      <c r="A1693" t="s">
        <v>1016</v>
      </c>
      <c r="B1693" t="s">
        <v>1483</v>
      </c>
    </row>
    <row r="1694" spans="1:2" hidden="1" x14ac:dyDescent="0.25">
      <c r="A1694" t="s">
        <v>1016</v>
      </c>
      <c r="B1694" t="s">
        <v>2166</v>
      </c>
    </row>
    <row r="1695" spans="1:2" hidden="1" x14ac:dyDescent="0.25">
      <c r="A1695" t="s">
        <v>1018</v>
      </c>
      <c r="B1695" t="s">
        <v>868</v>
      </c>
    </row>
    <row r="1696" spans="1:2" hidden="1" x14ac:dyDescent="0.25">
      <c r="A1696" t="s">
        <v>1018</v>
      </c>
      <c r="B1696" t="s">
        <v>2175</v>
      </c>
    </row>
    <row r="1697" spans="1:2" hidden="1" x14ac:dyDescent="0.25">
      <c r="A1697" t="s">
        <v>1018</v>
      </c>
      <c r="B1697" t="s">
        <v>1719</v>
      </c>
    </row>
    <row r="1698" spans="1:2" hidden="1" x14ac:dyDescent="0.25">
      <c r="A1698" t="s">
        <v>1018</v>
      </c>
      <c r="B1698" t="s">
        <v>2174</v>
      </c>
    </row>
    <row r="1699" spans="1:2" hidden="1" x14ac:dyDescent="0.25">
      <c r="A1699" t="s">
        <v>1018</v>
      </c>
      <c r="B1699" t="s">
        <v>1486</v>
      </c>
    </row>
    <row r="1700" spans="1:2" hidden="1" x14ac:dyDescent="0.25">
      <c r="A1700" t="s">
        <v>1018</v>
      </c>
      <c r="B1700" t="s">
        <v>2173</v>
      </c>
    </row>
    <row r="1701" spans="1:2" hidden="1" x14ac:dyDescent="0.25">
      <c r="A1701" t="s">
        <v>1018</v>
      </c>
      <c r="B1701" t="s">
        <v>870</v>
      </c>
    </row>
    <row r="1702" spans="1:2" hidden="1" x14ac:dyDescent="0.25">
      <c r="A1702" t="s">
        <v>1018</v>
      </c>
      <c r="B1702" t="s">
        <v>1723</v>
      </c>
    </row>
    <row r="1703" spans="1:2" hidden="1" x14ac:dyDescent="0.25">
      <c r="A1703" t="s">
        <v>1018</v>
      </c>
      <c r="B1703" t="s">
        <v>1483</v>
      </c>
    </row>
    <row r="1704" spans="1:2" hidden="1" x14ac:dyDescent="0.25">
      <c r="A1704" t="s">
        <v>1284</v>
      </c>
      <c r="B1704" t="s">
        <v>1581</v>
      </c>
    </row>
    <row r="1705" spans="1:2" hidden="1" x14ac:dyDescent="0.25">
      <c r="A1705" t="s">
        <v>1284</v>
      </c>
      <c r="B1705" t="s">
        <v>2177</v>
      </c>
    </row>
    <row r="1706" spans="1:2" hidden="1" x14ac:dyDescent="0.25">
      <c r="A1706" t="s">
        <v>1284</v>
      </c>
      <c r="B1706" t="s">
        <v>2178</v>
      </c>
    </row>
    <row r="1707" spans="1:2" hidden="1" x14ac:dyDescent="0.25">
      <c r="A1707" t="s">
        <v>1284</v>
      </c>
      <c r="B1707" t="s">
        <v>1486</v>
      </c>
    </row>
    <row r="1708" spans="1:2" hidden="1" x14ac:dyDescent="0.25">
      <c r="A1708" t="s">
        <v>1284</v>
      </c>
      <c r="B1708" t="s">
        <v>2176</v>
      </c>
    </row>
    <row r="1709" spans="1:2" hidden="1" x14ac:dyDescent="0.25">
      <c r="A1709" t="s">
        <v>1284</v>
      </c>
      <c r="B1709" t="s">
        <v>2127</v>
      </c>
    </row>
    <row r="1710" spans="1:2" hidden="1" x14ac:dyDescent="0.25">
      <c r="A1710" t="s">
        <v>1284</v>
      </c>
      <c r="B1710" t="s">
        <v>1483</v>
      </c>
    </row>
    <row r="1711" spans="1:2" hidden="1" x14ac:dyDescent="0.25">
      <c r="A1711" t="s">
        <v>1022</v>
      </c>
      <c r="B1711" t="s">
        <v>1482</v>
      </c>
    </row>
    <row r="1712" spans="1:2" hidden="1" x14ac:dyDescent="0.25">
      <c r="A1712" t="s">
        <v>1022</v>
      </c>
      <c r="B1712" t="s">
        <v>2191</v>
      </c>
    </row>
    <row r="1713" spans="1:2" hidden="1" x14ac:dyDescent="0.25">
      <c r="A1713" t="s">
        <v>1022</v>
      </c>
      <c r="B1713" t="s">
        <v>857</v>
      </c>
    </row>
    <row r="1714" spans="1:2" hidden="1" x14ac:dyDescent="0.25">
      <c r="A1714" t="s">
        <v>1022</v>
      </c>
      <c r="B1714" t="s">
        <v>977</v>
      </c>
    </row>
    <row r="1715" spans="1:2" hidden="1" x14ac:dyDescent="0.25">
      <c r="A1715" t="s">
        <v>1022</v>
      </c>
      <c r="B1715" t="s">
        <v>868</v>
      </c>
    </row>
    <row r="1716" spans="1:2" hidden="1" x14ac:dyDescent="0.25">
      <c r="A1716" t="s">
        <v>1022</v>
      </c>
      <c r="B1716" t="s">
        <v>2190</v>
      </c>
    </row>
    <row r="1717" spans="1:2" hidden="1" x14ac:dyDescent="0.25">
      <c r="A1717" t="s">
        <v>1022</v>
      </c>
      <c r="B1717" t="s">
        <v>2189</v>
      </c>
    </row>
    <row r="1718" spans="1:2" hidden="1" x14ac:dyDescent="0.25">
      <c r="A1718" t="s">
        <v>1022</v>
      </c>
      <c r="B1718" t="s">
        <v>472</v>
      </c>
    </row>
    <row r="1719" spans="1:2" hidden="1" x14ac:dyDescent="0.25">
      <c r="A1719" t="s">
        <v>1022</v>
      </c>
      <c r="B1719" t="s">
        <v>2184</v>
      </c>
    </row>
    <row r="1720" spans="1:2" hidden="1" x14ac:dyDescent="0.25">
      <c r="A1720" t="s">
        <v>1022</v>
      </c>
      <c r="B1720" t="s">
        <v>2188</v>
      </c>
    </row>
    <row r="1721" spans="1:2" hidden="1" x14ac:dyDescent="0.25">
      <c r="A1721" t="s">
        <v>1022</v>
      </c>
      <c r="B1721" t="s">
        <v>2187</v>
      </c>
    </row>
    <row r="1722" spans="1:2" hidden="1" x14ac:dyDescent="0.25">
      <c r="A1722" t="s">
        <v>1022</v>
      </c>
      <c r="B1722" t="s">
        <v>2186</v>
      </c>
    </row>
    <row r="1723" spans="1:2" hidden="1" x14ac:dyDescent="0.25">
      <c r="A1723" t="s">
        <v>1022</v>
      </c>
      <c r="B1723" t="s">
        <v>2185</v>
      </c>
    </row>
    <row r="1724" spans="1:2" hidden="1" x14ac:dyDescent="0.25">
      <c r="A1724" t="s">
        <v>1022</v>
      </c>
      <c r="B1724" t="s">
        <v>2183</v>
      </c>
    </row>
    <row r="1725" spans="1:2" hidden="1" x14ac:dyDescent="0.25">
      <c r="A1725" t="s">
        <v>1022</v>
      </c>
      <c r="B1725" t="s">
        <v>2182</v>
      </c>
    </row>
    <row r="1726" spans="1:2" hidden="1" x14ac:dyDescent="0.25">
      <c r="A1726" t="s">
        <v>1022</v>
      </c>
      <c r="B1726" t="s">
        <v>2181</v>
      </c>
    </row>
    <row r="1727" spans="1:2" hidden="1" x14ac:dyDescent="0.25">
      <c r="A1727" t="s">
        <v>1022</v>
      </c>
      <c r="B1727" t="s">
        <v>2165</v>
      </c>
    </row>
    <row r="1728" spans="1:2" hidden="1" x14ac:dyDescent="0.25">
      <c r="A1728" t="s">
        <v>1022</v>
      </c>
      <c r="B1728" t="s">
        <v>1486</v>
      </c>
    </row>
    <row r="1729" spans="1:2" hidden="1" x14ac:dyDescent="0.25">
      <c r="A1729" t="s">
        <v>1022</v>
      </c>
      <c r="B1729" t="s">
        <v>870</v>
      </c>
    </row>
    <row r="1730" spans="1:2" hidden="1" x14ac:dyDescent="0.25">
      <c r="A1730" t="s">
        <v>1022</v>
      </c>
      <c r="B1730" t="s">
        <v>859</v>
      </c>
    </row>
    <row r="1731" spans="1:2" hidden="1" x14ac:dyDescent="0.25">
      <c r="A1731" t="s">
        <v>1022</v>
      </c>
      <c r="B1731" t="s">
        <v>2192</v>
      </c>
    </row>
    <row r="1732" spans="1:2" hidden="1" x14ac:dyDescent="0.25">
      <c r="A1732" t="s">
        <v>1022</v>
      </c>
      <c r="B1732" t="s">
        <v>2180</v>
      </c>
    </row>
    <row r="1733" spans="1:2" hidden="1" x14ac:dyDescent="0.25">
      <c r="A1733" t="s">
        <v>1022</v>
      </c>
      <c r="B1733" t="s">
        <v>2179</v>
      </c>
    </row>
    <row r="1734" spans="1:2" hidden="1" x14ac:dyDescent="0.25">
      <c r="A1734" t="s">
        <v>1022</v>
      </c>
      <c r="B1734" t="s">
        <v>861</v>
      </c>
    </row>
    <row r="1735" spans="1:2" hidden="1" x14ac:dyDescent="0.25">
      <c r="A1735" t="s">
        <v>1022</v>
      </c>
      <c r="B1735" t="s">
        <v>1483</v>
      </c>
    </row>
    <row r="1736" spans="1:2" hidden="1" x14ac:dyDescent="0.25">
      <c r="A1736" t="s">
        <v>1023</v>
      </c>
      <c r="B1736" t="s">
        <v>857</v>
      </c>
    </row>
    <row r="1737" spans="1:2" hidden="1" x14ac:dyDescent="0.25">
      <c r="A1737" t="s">
        <v>1023</v>
      </c>
      <c r="B1737" t="s">
        <v>868</v>
      </c>
    </row>
    <row r="1738" spans="1:2" hidden="1" x14ac:dyDescent="0.25">
      <c r="A1738" t="s">
        <v>1023</v>
      </c>
      <c r="B1738" t="s">
        <v>1034</v>
      </c>
    </row>
    <row r="1739" spans="1:2" hidden="1" x14ac:dyDescent="0.25">
      <c r="A1739" t="s">
        <v>1023</v>
      </c>
      <c r="B1739" t="s">
        <v>2187</v>
      </c>
    </row>
    <row r="1740" spans="1:2" hidden="1" x14ac:dyDescent="0.25">
      <c r="A1740" t="s">
        <v>1023</v>
      </c>
      <c r="B1740" t="s">
        <v>1486</v>
      </c>
    </row>
    <row r="1741" spans="1:2" hidden="1" x14ac:dyDescent="0.25">
      <c r="A1741" t="s">
        <v>1023</v>
      </c>
      <c r="B1741" t="s">
        <v>870</v>
      </c>
    </row>
    <row r="1742" spans="1:2" hidden="1" x14ac:dyDescent="0.25">
      <c r="A1742" t="s">
        <v>1023</v>
      </c>
      <c r="B1742" t="s">
        <v>2203</v>
      </c>
    </row>
    <row r="1743" spans="1:2" hidden="1" x14ac:dyDescent="0.25">
      <c r="A1743" t="s">
        <v>1023</v>
      </c>
      <c r="B1743" t="s">
        <v>2202</v>
      </c>
    </row>
    <row r="1744" spans="1:2" hidden="1" x14ac:dyDescent="0.25">
      <c r="A1744" t="s">
        <v>1023</v>
      </c>
      <c r="B1744" t="s">
        <v>2201</v>
      </c>
    </row>
    <row r="1745" spans="1:2" hidden="1" x14ac:dyDescent="0.25">
      <c r="A1745" t="s">
        <v>1023</v>
      </c>
      <c r="B1745" t="s">
        <v>2200</v>
      </c>
    </row>
    <row r="1746" spans="1:2" hidden="1" x14ac:dyDescent="0.25">
      <c r="A1746" t="s">
        <v>1023</v>
      </c>
      <c r="B1746" t="s">
        <v>2199</v>
      </c>
    </row>
    <row r="1747" spans="1:2" hidden="1" x14ac:dyDescent="0.25">
      <c r="A1747" t="s">
        <v>1023</v>
      </c>
      <c r="B1747" t="s">
        <v>1732</v>
      </c>
    </row>
    <row r="1748" spans="1:2" hidden="1" x14ac:dyDescent="0.25">
      <c r="A1748" t="s">
        <v>1023</v>
      </c>
      <c r="B1748" t="s">
        <v>859</v>
      </c>
    </row>
    <row r="1749" spans="1:2" hidden="1" x14ac:dyDescent="0.25">
      <c r="A1749" t="s">
        <v>1023</v>
      </c>
      <c r="B1749" t="s">
        <v>2198</v>
      </c>
    </row>
    <row r="1750" spans="1:2" hidden="1" x14ac:dyDescent="0.25">
      <c r="A1750" t="s">
        <v>1023</v>
      </c>
      <c r="B1750" t="s">
        <v>2197</v>
      </c>
    </row>
    <row r="1751" spans="1:2" hidden="1" x14ac:dyDescent="0.25">
      <c r="A1751" t="s">
        <v>1023</v>
      </c>
      <c r="B1751" t="s">
        <v>2196</v>
      </c>
    </row>
    <row r="1752" spans="1:2" hidden="1" x14ac:dyDescent="0.25">
      <c r="A1752" t="s">
        <v>1023</v>
      </c>
      <c r="B1752" t="s">
        <v>2195</v>
      </c>
    </row>
    <row r="1753" spans="1:2" hidden="1" x14ac:dyDescent="0.25">
      <c r="A1753" t="s">
        <v>1023</v>
      </c>
      <c r="B1753" t="s">
        <v>861</v>
      </c>
    </row>
    <row r="1754" spans="1:2" hidden="1" x14ac:dyDescent="0.25">
      <c r="A1754" t="s">
        <v>1023</v>
      </c>
      <c r="B1754" t="s">
        <v>2194</v>
      </c>
    </row>
    <row r="1755" spans="1:2" hidden="1" x14ac:dyDescent="0.25">
      <c r="A1755" t="s">
        <v>1023</v>
      </c>
      <c r="B1755" t="s">
        <v>2204</v>
      </c>
    </row>
    <row r="1756" spans="1:2" hidden="1" x14ac:dyDescent="0.25">
      <c r="A1756" t="s">
        <v>1023</v>
      </c>
      <c r="B1756" t="s">
        <v>2193</v>
      </c>
    </row>
    <row r="1757" spans="1:2" hidden="1" x14ac:dyDescent="0.25">
      <c r="A1757" t="s">
        <v>1023</v>
      </c>
      <c r="B1757" t="s">
        <v>1483</v>
      </c>
    </row>
    <row r="1758" spans="1:2" hidden="1" x14ac:dyDescent="0.25">
      <c r="A1758" t="s">
        <v>1024</v>
      </c>
      <c r="B1758" t="s">
        <v>2215</v>
      </c>
    </row>
    <row r="1759" spans="1:2" hidden="1" x14ac:dyDescent="0.25">
      <c r="A1759" t="s">
        <v>1024</v>
      </c>
      <c r="B1759" t="s">
        <v>2214</v>
      </c>
    </row>
    <row r="1760" spans="1:2" hidden="1" x14ac:dyDescent="0.25">
      <c r="A1760" t="s">
        <v>1024</v>
      </c>
      <c r="B1760" t="s">
        <v>2212</v>
      </c>
    </row>
    <row r="1761" spans="1:2" hidden="1" x14ac:dyDescent="0.25">
      <c r="A1761" t="s">
        <v>1024</v>
      </c>
      <c r="B1761" t="s">
        <v>868</v>
      </c>
    </row>
    <row r="1762" spans="1:2" hidden="1" x14ac:dyDescent="0.25">
      <c r="A1762" t="s">
        <v>1024</v>
      </c>
      <c r="B1762" t="s">
        <v>2205</v>
      </c>
    </row>
    <row r="1763" spans="1:2" hidden="1" x14ac:dyDescent="0.25">
      <c r="A1763" t="s">
        <v>1024</v>
      </c>
      <c r="B1763" t="s">
        <v>1486</v>
      </c>
    </row>
    <row r="1764" spans="1:2" hidden="1" x14ac:dyDescent="0.25">
      <c r="A1764" t="s">
        <v>1024</v>
      </c>
      <c r="B1764" t="s">
        <v>2206</v>
      </c>
    </row>
    <row r="1765" spans="1:2" hidden="1" x14ac:dyDescent="0.25">
      <c r="A1765" t="s">
        <v>1024</v>
      </c>
      <c r="B1765" t="s">
        <v>870</v>
      </c>
    </row>
    <row r="1766" spans="1:2" hidden="1" x14ac:dyDescent="0.25">
      <c r="A1766" t="s">
        <v>1024</v>
      </c>
      <c r="B1766" t="s">
        <v>2210</v>
      </c>
    </row>
    <row r="1767" spans="1:2" hidden="1" x14ac:dyDescent="0.25">
      <c r="A1767" t="s">
        <v>1024</v>
      </c>
      <c r="B1767" t="s">
        <v>2207</v>
      </c>
    </row>
    <row r="1768" spans="1:2" hidden="1" x14ac:dyDescent="0.25">
      <c r="A1768" t="s">
        <v>1024</v>
      </c>
      <c r="B1768" t="s">
        <v>2208</v>
      </c>
    </row>
    <row r="1769" spans="1:2" hidden="1" x14ac:dyDescent="0.25">
      <c r="A1769" t="s">
        <v>1024</v>
      </c>
      <c r="B1769" t="s">
        <v>2209</v>
      </c>
    </row>
    <row r="1770" spans="1:2" hidden="1" x14ac:dyDescent="0.25">
      <c r="A1770" t="s">
        <v>1024</v>
      </c>
      <c r="B1770" t="s">
        <v>2211</v>
      </c>
    </row>
    <row r="1771" spans="1:2" hidden="1" x14ac:dyDescent="0.25">
      <c r="A1771" t="s">
        <v>1024</v>
      </c>
      <c r="B1771" t="s">
        <v>861</v>
      </c>
    </row>
    <row r="1772" spans="1:2" hidden="1" x14ac:dyDescent="0.25">
      <c r="A1772" t="s">
        <v>1024</v>
      </c>
      <c r="B1772" t="s">
        <v>2213</v>
      </c>
    </row>
    <row r="1773" spans="1:2" hidden="1" x14ac:dyDescent="0.25">
      <c r="A1773" t="s">
        <v>1025</v>
      </c>
      <c r="B1773" t="s">
        <v>2216</v>
      </c>
    </row>
    <row r="1774" spans="1:2" hidden="1" x14ac:dyDescent="0.25">
      <c r="A1774" t="s">
        <v>1025</v>
      </c>
      <c r="B1774" t="s">
        <v>1602</v>
      </c>
    </row>
    <row r="1775" spans="1:2" hidden="1" x14ac:dyDescent="0.25">
      <c r="A1775" t="s">
        <v>1026</v>
      </c>
      <c r="B1775" t="s">
        <v>2217</v>
      </c>
    </row>
    <row r="1776" spans="1:2" hidden="1" x14ac:dyDescent="0.25">
      <c r="A1776" t="s">
        <v>1026</v>
      </c>
      <c r="B1776" t="s">
        <v>581</v>
      </c>
    </row>
    <row r="1777" spans="1:2" hidden="1" x14ac:dyDescent="0.25">
      <c r="A1777" t="s">
        <v>1026</v>
      </c>
      <c r="B1777" t="s">
        <v>1486</v>
      </c>
    </row>
    <row r="1778" spans="1:2" hidden="1" x14ac:dyDescent="0.25">
      <c r="A1778" t="s">
        <v>1026</v>
      </c>
      <c r="B1778" t="s">
        <v>2218</v>
      </c>
    </row>
    <row r="1779" spans="1:2" hidden="1" x14ac:dyDescent="0.25">
      <c r="A1779" t="s">
        <v>1026</v>
      </c>
      <c r="B1779" t="s">
        <v>2219</v>
      </c>
    </row>
    <row r="1780" spans="1:2" hidden="1" x14ac:dyDescent="0.25">
      <c r="A1780" t="s">
        <v>1026</v>
      </c>
      <c r="B1780" t="s">
        <v>2220</v>
      </c>
    </row>
    <row r="1781" spans="1:2" hidden="1" x14ac:dyDescent="0.25">
      <c r="A1781" t="s">
        <v>1026</v>
      </c>
      <c r="B1781" t="s">
        <v>2221</v>
      </c>
    </row>
    <row r="1782" spans="1:2" hidden="1" x14ac:dyDescent="0.25">
      <c r="A1782" t="s">
        <v>1026</v>
      </c>
      <c r="B1782" t="s">
        <v>2222</v>
      </c>
    </row>
    <row r="1783" spans="1:2" hidden="1" x14ac:dyDescent="0.25">
      <c r="A1783" t="s">
        <v>1026</v>
      </c>
      <c r="B1783" t="s">
        <v>2223</v>
      </c>
    </row>
    <row r="1784" spans="1:2" hidden="1" x14ac:dyDescent="0.25">
      <c r="A1784" t="s">
        <v>1026</v>
      </c>
      <c r="B1784" t="s">
        <v>1483</v>
      </c>
    </row>
    <row r="1785" spans="1:2" hidden="1" x14ac:dyDescent="0.25">
      <c r="A1785" t="s">
        <v>1027</v>
      </c>
      <c r="B1785" t="s">
        <v>1482</v>
      </c>
    </row>
    <row r="1786" spans="1:2" hidden="1" x14ac:dyDescent="0.25">
      <c r="A1786" t="s">
        <v>1027</v>
      </c>
      <c r="B1786" t="s">
        <v>2227</v>
      </c>
    </row>
    <row r="1787" spans="1:2" hidden="1" x14ac:dyDescent="0.25">
      <c r="A1787" t="s">
        <v>1027</v>
      </c>
      <c r="B1787" t="s">
        <v>857</v>
      </c>
    </row>
    <row r="1788" spans="1:2" hidden="1" x14ac:dyDescent="0.25">
      <c r="A1788" t="s">
        <v>1027</v>
      </c>
      <c r="B1788" t="s">
        <v>868</v>
      </c>
    </row>
    <row r="1789" spans="1:2" hidden="1" x14ac:dyDescent="0.25">
      <c r="A1789" t="s">
        <v>1027</v>
      </c>
      <c r="B1789" t="s">
        <v>1484</v>
      </c>
    </row>
    <row r="1790" spans="1:2" hidden="1" x14ac:dyDescent="0.25">
      <c r="A1790" t="s">
        <v>1027</v>
      </c>
      <c r="B1790" t="s">
        <v>2226</v>
      </c>
    </row>
    <row r="1791" spans="1:2" hidden="1" x14ac:dyDescent="0.25">
      <c r="A1791" t="s">
        <v>1027</v>
      </c>
      <c r="B1791" t="s">
        <v>2225</v>
      </c>
    </row>
    <row r="1792" spans="1:2" hidden="1" x14ac:dyDescent="0.25">
      <c r="A1792" t="s">
        <v>1027</v>
      </c>
      <c r="B1792" t="s">
        <v>1489</v>
      </c>
    </row>
    <row r="1793" spans="1:2" hidden="1" x14ac:dyDescent="0.25">
      <c r="A1793" t="s">
        <v>1027</v>
      </c>
      <c r="B1793" t="s">
        <v>1488</v>
      </c>
    </row>
    <row r="1794" spans="1:2" hidden="1" x14ac:dyDescent="0.25">
      <c r="A1794" t="s">
        <v>1027</v>
      </c>
      <c r="B1794" t="s">
        <v>1486</v>
      </c>
    </row>
    <row r="1795" spans="1:2" hidden="1" x14ac:dyDescent="0.25">
      <c r="A1795" t="s">
        <v>1027</v>
      </c>
      <c r="B1795" t="s">
        <v>2224</v>
      </c>
    </row>
    <row r="1796" spans="1:2" hidden="1" x14ac:dyDescent="0.25">
      <c r="A1796" t="s">
        <v>1027</v>
      </c>
      <c r="B1796" t="s">
        <v>870</v>
      </c>
    </row>
    <row r="1797" spans="1:2" hidden="1" x14ac:dyDescent="0.25">
      <c r="A1797" t="s">
        <v>1027</v>
      </c>
      <c r="B1797" t="s">
        <v>859</v>
      </c>
    </row>
    <row r="1798" spans="1:2" hidden="1" x14ac:dyDescent="0.25">
      <c r="A1798" t="s">
        <v>1027</v>
      </c>
      <c r="B1798" t="s">
        <v>861</v>
      </c>
    </row>
    <row r="1799" spans="1:2" hidden="1" x14ac:dyDescent="0.25">
      <c r="A1799" t="s">
        <v>1027</v>
      </c>
      <c r="B1799" t="s">
        <v>1810</v>
      </c>
    </row>
    <row r="1800" spans="1:2" hidden="1" x14ac:dyDescent="0.25">
      <c r="A1800" t="s">
        <v>1027</v>
      </c>
      <c r="B1800" t="s">
        <v>1483</v>
      </c>
    </row>
    <row r="1801" spans="1:2" hidden="1" x14ac:dyDescent="0.25">
      <c r="A1801" t="s">
        <v>1028</v>
      </c>
      <c r="B1801" t="s">
        <v>1482</v>
      </c>
    </row>
    <row r="1802" spans="1:2" hidden="1" x14ac:dyDescent="0.25">
      <c r="A1802" t="s">
        <v>1028</v>
      </c>
      <c r="B1802" t="s">
        <v>2231</v>
      </c>
    </row>
    <row r="1803" spans="1:2" hidden="1" x14ac:dyDescent="0.25">
      <c r="A1803" t="s">
        <v>1028</v>
      </c>
      <c r="B1803" t="s">
        <v>857</v>
      </c>
    </row>
    <row r="1804" spans="1:2" hidden="1" x14ac:dyDescent="0.25">
      <c r="A1804" t="s">
        <v>1028</v>
      </c>
      <c r="B1804" t="s">
        <v>868</v>
      </c>
    </row>
    <row r="1805" spans="1:2" hidden="1" x14ac:dyDescent="0.25">
      <c r="A1805" t="s">
        <v>1028</v>
      </c>
      <c r="B1805" t="s">
        <v>2228</v>
      </c>
    </row>
    <row r="1806" spans="1:2" hidden="1" x14ac:dyDescent="0.25">
      <c r="A1806" t="s">
        <v>1028</v>
      </c>
      <c r="B1806" t="s">
        <v>2229</v>
      </c>
    </row>
    <row r="1807" spans="1:2" hidden="1" x14ac:dyDescent="0.25">
      <c r="A1807" t="s">
        <v>1028</v>
      </c>
      <c r="B1807" t="s">
        <v>1486</v>
      </c>
    </row>
    <row r="1808" spans="1:2" hidden="1" x14ac:dyDescent="0.25">
      <c r="A1808" t="s">
        <v>1028</v>
      </c>
      <c r="B1808" t="s">
        <v>870</v>
      </c>
    </row>
    <row r="1809" spans="1:2" hidden="1" x14ac:dyDescent="0.25">
      <c r="A1809" t="s">
        <v>1028</v>
      </c>
      <c r="B1809" t="s">
        <v>2230</v>
      </c>
    </row>
    <row r="1810" spans="1:2" hidden="1" x14ac:dyDescent="0.25">
      <c r="A1810" t="s">
        <v>1028</v>
      </c>
      <c r="B1810" t="s">
        <v>859</v>
      </c>
    </row>
    <row r="1811" spans="1:2" hidden="1" x14ac:dyDescent="0.25">
      <c r="A1811" t="s">
        <v>1028</v>
      </c>
      <c r="B1811" t="s">
        <v>861</v>
      </c>
    </row>
    <row r="1812" spans="1:2" hidden="1" x14ac:dyDescent="0.25">
      <c r="A1812" t="s">
        <v>1028</v>
      </c>
      <c r="B1812" t="s">
        <v>1483</v>
      </c>
    </row>
    <row r="1813" spans="1:2" hidden="1" x14ac:dyDescent="0.25">
      <c r="A1813" t="s">
        <v>1029</v>
      </c>
      <c r="B1813" t="s">
        <v>2232</v>
      </c>
    </row>
    <row r="1814" spans="1:2" hidden="1" x14ac:dyDescent="0.25">
      <c r="A1814" t="s">
        <v>1029</v>
      </c>
      <c r="B1814" t="s">
        <v>1790</v>
      </c>
    </row>
    <row r="1815" spans="1:2" hidden="1" x14ac:dyDescent="0.25">
      <c r="A1815" t="s">
        <v>1030</v>
      </c>
      <c r="B1815" t="s">
        <v>1482</v>
      </c>
    </row>
    <row r="1816" spans="1:2" hidden="1" x14ac:dyDescent="0.25">
      <c r="A1816" t="s">
        <v>1030</v>
      </c>
      <c r="B1816" t="s">
        <v>1485</v>
      </c>
    </row>
    <row r="1817" spans="1:2" hidden="1" x14ac:dyDescent="0.25">
      <c r="A1817" t="s">
        <v>1030</v>
      </c>
      <c r="B1817" t="s">
        <v>857</v>
      </c>
    </row>
    <row r="1818" spans="1:2" hidden="1" x14ac:dyDescent="0.25">
      <c r="A1818" t="s">
        <v>1030</v>
      </c>
      <c r="B1818" t="s">
        <v>868</v>
      </c>
    </row>
    <row r="1819" spans="1:2" hidden="1" x14ac:dyDescent="0.25">
      <c r="A1819" t="s">
        <v>1030</v>
      </c>
      <c r="B1819" t="s">
        <v>1484</v>
      </c>
    </row>
    <row r="1820" spans="1:2" hidden="1" x14ac:dyDescent="0.25">
      <c r="A1820" t="s">
        <v>1030</v>
      </c>
      <c r="B1820" t="s">
        <v>1486</v>
      </c>
    </row>
    <row r="1821" spans="1:2" hidden="1" x14ac:dyDescent="0.25">
      <c r="A1821" t="s">
        <v>1030</v>
      </c>
      <c r="B1821" t="s">
        <v>870</v>
      </c>
    </row>
    <row r="1822" spans="1:2" hidden="1" x14ac:dyDescent="0.25">
      <c r="A1822" t="s">
        <v>1030</v>
      </c>
      <c r="B1822" t="s">
        <v>859</v>
      </c>
    </row>
    <row r="1823" spans="1:2" hidden="1" x14ac:dyDescent="0.25">
      <c r="A1823" t="s">
        <v>1030</v>
      </c>
      <c r="B1823" t="s">
        <v>861</v>
      </c>
    </row>
    <row r="1824" spans="1:2" hidden="1" x14ac:dyDescent="0.25">
      <c r="A1824" t="s">
        <v>1030</v>
      </c>
      <c r="B1824" t="s">
        <v>1483</v>
      </c>
    </row>
    <row r="1825" spans="1:2" hidden="1" x14ac:dyDescent="0.25">
      <c r="A1825" t="s">
        <v>1031</v>
      </c>
      <c r="B1825" t="s">
        <v>1482</v>
      </c>
    </row>
    <row r="1826" spans="1:2" hidden="1" x14ac:dyDescent="0.25">
      <c r="A1826" t="s">
        <v>1031</v>
      </c>
      <c r="B1826" t="s">
        <v>1485</v>
      </c>
    </row>
    <row r="1827" spans="1:2" hidden="1" x14ac:dyDescent="0.25">
      <c r="A1827" t="s">
        <v>1031</v>
      </c>
      <c r="B1827" t="s">
        <v>857</v>
      </c>
    </row>
    <row r="1828" spans="1:2" hidden="1" x14ac:dyDescent="0.25">
      <c r="A1828" t="s">
        <v>1031</v>
      </c>
      <c r="B1828" t="s">
        <v>868</v>
      </c>
    </row>
    <row r="1829" spans="1:2" hidden="1" x14ac:dyDescent="0.25">
      <c r="A1829" t="s">
        <v>1031</v>
      </c>
      <c r="B1829" t="s">
        <v>1484</v>
      </c>
    </row>
    <row r="1830" spans="1:2" hidden="1" x14ac:dyDescent="0.25">
      <c r="A1830" t="s">
        <v>1031</v>
      </c>
      <c r="B1830" t="s">
        <v>1486</v>
      </c>
    </row>
    <row r="1831" spans="1:2" hidden="1" x14ac:dyDescent="0.25">
      <c r="A1831" t="s">
        <v>1031</v>
      </c>
      <c r="B1831" t="s">
        <v>870</v>
      </c>
    </row>
    <row r="1832" spans="1:2" hidden="1" x14ac:dyDescent="0.25">
      <c r="A1832" t="s">
        <v>1031</v>
      </c>
      <c r="B1832" t="s">
        <v>859</v>
      </c>
    </row>
    <row r="1833" spans="1:2" hidden="1" x14ac:dyDescent="0.25">
      <c r="A1833" t="s">
        <v>1031</v>
      </c>
      <c r="B1833" t="s">
        <v>861</v>
      </c>
    </row>
    <row r="1834" spans="1:2" hidden="1" x14ac:dyDescent="0.25">
      <c r="A1834" t="s">
        <v>1031</v>
      </c>
      <c r="B1834" t="s">
        <v>1483</v>
      </c>
    </row>
    <row r="1835" spans="1:2" hidden="1" x14ac:dyDescent="0.25">
      <c r="A1835" t="s">
        <v>1032</v>
      </c>
      <c r="B1835" t="s">
        <v>581</v>
      </c>
    </row>
    <row r="1836" spans="1:2" hidden="1" x14ac:dyDescent="0.25">
      <c r="A1836" t="s">
        <v>1032</v>
      </c>
      <c r="B1836" t="s">
        <v>2233</v>
      </c>
    </row>
    <row r="1837" spans="1:2" hidden="1" x14ac:dyDescent="0.25">
      <c r="A1837" t="s">
        <v>1032</v>
      </c>
      <c r="B1837" t="s">
        <v>2023</v>
      </c>
    </row>
    <row r="1838" spans="1:2" hidden="1" x14ac:dyDescent="0.25">
      <c r="A1838" t="s">
        <v>1032</v>
      </c>
      <c r="B1838" t="s">
        <v>2234</v>
      </c>
    </row>
    <row r="1839" spans="1:2" hidden="1" x14ac:dyDescent="0.25">
      <c r="A1839" t="s">
        <v>1032</v>
      </c>
      <c r="B1839" t="s">
        <v>1486</v>
      </c>
    </row>
    <row r="1840" spans="1:2" hidden="1" x14ac:dyDescent="0.25">
      <c r="A1840" t="s">
        <v>1032</v>
      </c>
      <c r="B1840" t="s">
        <v>2076</v>
      </c>
    </row>
    <row r="1841" spans="1:2" hidden="1" x14ac:dyDescent="0.25">
      <c r="A1841" t="s">
        <v>1032</v>
      </c>
      <c r="B1841" t="s">
        <v>2235</v>
      </c>
    </row>
    <row r="1842" spans="1:2" hidden="1" x14ac:dyDescent="0.25">
      <c r="A1842" t="s">
        <v>1032</v>
      </c>
      <c r="B1842" t="s">
        <v>2237</v>
      </c>
    </row>
    <row r="1843" spans="1:2" hidden="1" x14ac:dyDescent="0.25">
      <c r="A1843" t="s">
        <v>1032</v>
      </c>
      <c r="B1843" t="s">
        <v>2236</v>
      </c>
    </row>
    <row r="1844" spans="1:2" hidden="1" x14ac:dyDescent="0.25">
      <c r="A1844" t="s">
        <v>1032</v>
      </c>
      <c r="B1844" t="s">
        <v>2238</v>
      </c>
    </row>
    <row r="1845" spans="1:2" hidden="1" x14ac:dyDescent="0.25">
      <c r="A1845" t="s">
        <v>1032</v>
      </c>
      <c r="B1845" t="s">
        <v>2239</v>
      </c>
    </row>
    <row r="1846" spans="1:2" hidden="1" x14ac:dyDescent="0.25">
      <c r="A1846" t="s">
        <v>1032</v>
      </c>
      <c r="B1846" t="s">
        <v>1483</v>
      </c>
    </row>
    <row r="1847" spans="1:2" hidden="1" x14ac:dyDescent="0.25">
      <c r="A1847" t="s">
        <v>506</v>
      </c>
      <c r="B1847" t="s">
        <v>868</v>
      </c>
    </row>
    <row r="1848" spans="1:2" hidden="1" x14ac:dyDescent="0.25">
      <c r="A1848" t="s">
        <v>506</v>
      </c>
      <c r="B1848" t="s">
        <v>2240</v>
      </c>
    </row>
    <row r="1849" spans="1:2" hidden="1" x14ac:dyDescent="0.25">
      <c r="A1849" t="s">
        <v>506</v>
      </c>
      <c r="B1849" t="s">
        <v>2241</v>
      </c>
    </row>
    <row r="1850" spans="1:2" hidden="1" x14ac:dyDescent="0.25">
      <c r="A1850" t="s">
        <v>506</v>
      </c>
      <c r="B1850" t="s">
        <v>589</v>
      </c>
    </row>
    <row r="1851" spans="1:2" hidden="1" x14ac:dyDescent="0.25">
      <c r="A1851" t="s">
        <v>506</v>
      </c>
      <c r="B1851" t="s">
        <v>2242</v>
      </c>
    </row>
    <row r="1852" spans="1:2" hidden="1" x14ac:dyDescent="0.25">
      <c r="A1852" t="s">
        <v>506</v>
      </c>
      <c r="B1852" t="s">
        <v>581</v>
      </c>
    </row>
    <row r="1853" spans="1:2" hidden="1" x14ac:dyDescent="0.25">
      <c r="A1853" t="s">
        <v>506</v>
      </c>
      <c r="B1853" t="s">
        <v>2243</v>
      </c>
    </row>
    <row r="1854" spans="1:2" hidden="1" x14ac:dyDescent="0.25">
      <c r="A1854" t="s">
        <v>506</v>
      </c>
      <c r="B1854" t="s">
        <v>1486</v>
      </c>
    </row>
    <row r="1855" spans="1:2" hidden="1" x14ac:dyDescent="0.25">
      <c r="A1855" t="s">
        <v>506</v>
      </c>
      <c r="B1855" t="s">
        <v>870</v>
      </c>
    </row>
    <row r="1856" spans="1:2" hidden="1" x14ac:dyDescent="0.25">
      <c r="A1856" t="s">
        <v>506</v>
      </c>
      <c r="B1856" t="s">
        <v>2244</v>
      </c>
    </row>
    <row r="1857" spans="1:2" hidden="1" x14ac:dyDescent="0.25">
      <c r="A1857" t="s">
        <v>506</v>
      </c>
      <c r="B1857" t="s">
        <v>2245</v>
      </c>
    </row>
    <row r="1858" spans="1:2" hidden="1" x14ac:dyDescent="0.25">
      <c r="A1858" t="s">
        <v>506</v>
      </c>
      <c r="B1858" t="s">
        <v>2246</v>
      </c>
    </row>
    <row r="1859" spans="1:2" hidden="1" x14ac:dyDescent="0.25">
      <c r="A1859" t="s">
        <v>506</v>
      </c>
      <c r="B1859" t="s">
        <v>1483</v>
      </c>
    </row>
    <row r="1860" spans="1:2" hidden="1" x14ac:dyDescent="0.25">
      <c r="A1860" t="s">
        <v>1033</v>
      </c>
      <c r="B1860" t="s">
        <v>2247</v>
      </c>
    </row>
    <row r="1861" spans="1:2" hidden="1" x14ac:dyDescent="0.25">
      <c r="A1861" t="s">
        <v>1033</v>
      </c>
      <c r="B1861" t="s">
        <v>1602</v>
      </c>
    </row>
    <row r="1862" spans="1:2" hidden="1" x14ac:dyDescent="0.25">
      <c r="A1862" t="s">
        <v>1034</v>
      </c>
      <c r="B1862" t="s">
        <v>1482</v>
      </c>
    </row>
    <row r="1863" spans="1:2" hidden="1" x14ac:dyDescent="0.25">
      <c r="A1863" t="s">
        <v>1034</v>
      </c>
      <c r="B1863" t="s">
        <v>1485</v>
      </c>
    </row>
    <row r="1864" spans="1:2" hidden="1" x14ac:dyDescent="0.25">
      <c r="A1864" t="s">
        <v>1034</v>
      </c>
      <c r="B1864" t="s">
        <v>868</v>
      </c>
    </row>
    <row r="1865" spans="1:2" hidden="1" x14ac:dyDescent="0.25">
      <c r="A1865" t="s">
        <v>1034</v>
      </c>
      <c r="B1865" t="s">
        <v>1486</v>
      </c>
    </row>
    <row r="1866" spans="1:2" hidden="1" x14ac:dyDescent="0.25">
      <c r="A1866" t="s">
        <v>1034</v>
      </c>
      <c r="B1866" t="s">
        <v>870</v>
      </c>
    </row>
    <row r="1867" spans="1:2" hidden="1" x14ac:dyDescent="0.25">
      <c r="A1867" t="s">
        <v>1034</v>
      </c>
      <c r="B1867" t="s">
        <v>2248</v>
      </c>
    </row>
    <row r="1868" spans="1:2" hidden="1" x14ac:dyDescent="0.25">
      <c r="A1868" t="s">
        <v>1034</v>
      </c>
      <c r="B1868" t="s">
        <v>1800</v>
      </c>
    </row>
    <row r="1869" spans="1:2" hidden="1" x14ac:dyDescent="0.25">
      <c r="A1869" t="s">
        <v>1034</v>
      </c>
      <c r="B1869" t="s">
        <v>863</v>
      </c>
    </row>
    <row r="1870" spans="1:2" hidden="1" x14ac:dyDescent="0.25">
      <c r="A1870" t="s">
        <v>1034</v>
      </c>
      <c r="B1870" t="s">
        <v>1483</v>
      </c>
    </row>
    <row r="1871" spans="1:2" hidden="1" x14ac:dyDescent="0.25">
      <c r="A1871" t="s">
        <v>1035</v>
      </c>
      <c r="B1871" t="s">
        <v>1486</v>
      </c>
    </row>
    <row r="1872" spans="1:2" hidden="1" x14ac:dyDescent="0.25">
      <c r="A1872" t="s">
        <v>1035</v>
      </c>
      <c r="B1872" t="s">
        <v>1062</v>
      </c>
    </row>
    <row r="1873" spans="1:2" hidden="1" x14ac:dyDescent="0.25">
      <c r="A1873" t="s">
        <v>1035</v>
      </c>
      <c r="B1873" t="s">
        <v>2250</v>
      </c>
    </row>
    <row r="1874" spans="1:2" hidden="1" x14ac:dyDescent="0.25">
      <c r="A1874" t="s">
        <v>1035</v>
      </c>
      <c r="B1874" t="s">
        <v>2249</v>
      </c>
    </row>
    <row r="1875" spans="1:2" hidden="1" x14ac:dyDescent="0.25">
      <c r="A1875" t="s">
        <v>1035</v>
      </c>
      <c r="B1875" t="s">
        <v>1483</v>
      </c>
    </row>
    <row r="1876" spans="1:2" hidden="1" x14ac:dyDescent="0.25">
      <c r="A1876" t="s">
        <v>1036</v>
      </c>
      <c r="B1876" t="s">
        <v>2251</v>
      </c>
    </row>
    <row r="1877" spans="1:2" hidden="1" x14ac:dyDescent="0.25">
      <c r="A1877" t="s">
        <v>1036</v>
      </c>
      <c r="B1877" t="s">
        <v>1792</v>
      </c>
    </row>
    <row r="1878" spans="1:2" hidden="1" x14ac:dyDescent="0.25">
      <c r="A1878" t="s">
        <v>1037</v>
      </c>
      <c r="B1878" t="s">
        <v>2251</v>
      </c>
    </row>
    <row r="1879" spans="1:2" hidden="1" x14ac:dyDescent="0.25">
      <c r="A1879" t="s">
        <v>1037</v>
      </c>
      <c r="B1879" t="s">
        <v>2252</v>
      </c>
    </row>
    <row r="1880" spans="1:2" hidden="1" x14ac:dyDescent="0.25">
      <c r="A1880" t="s">
        <v>1038</v>
      </c>
      <c r="B1880" t="s">
        <v>2253</v>
      </c>
    </row>
    <row r="1881" spans="1:2" hidden="1" x14ac:dyDescent="0.25">
      <c r="A1881" t="s">
        <v>1038</v>
      </c>
      <c r="B1881" t="s">
        <v>2121</v>
      </c>
    </row>
    <row r="1882" spans="1:2" hidden="1" x14ac:dyDescent="0.25">
      <c r="A1882" t="s">
        <v>1039</v>
      </c>
      <c r="B1882" t="s">
        <v>1482</v>
      </c>
    </row>
    <row r="1883" spans="1:2" hidden="1" x14ac:dyDescent="0.25">
      <c r="A1883" t="s">
        <v>1039</v>
      </c>
      <c r="B1883" t="s">
        <v>1546</v>
      </c>
    </row>
    <row r="1884" spans="1:2" hidden="1" x14ac:dyDescent="0.25">
      <c r="A1884" t="s">
        <v>1039</v>
      </c>
      <c r="B1884" t="s">
        <v>857</v>
      </c>
    </row>
    <row r="1885" spans="1:2" hidden="1" x14ac:dyDescent="0.25">
      <c r="A1885" t="s">
        <v>1039</v>
      </c>
      <c r="B1885" t="s">
        <v>868</v>
      </c>
    </row>
    <row r="1886" spans="1:2" hidden="1" x14ac:dyDescent="0.25">
      <c r="A1886" t="s">
        <v>1039</v>
      </c>
      <c r="B1886" t="s">
        <v>1486</v>
      </c>
    </row>
    <row r="1887" spans="1:2" hidden="1" x14ac:dyDescent="0.25">
      <c r="A1887" t="s">
        <v>1039</v>
      </c>
      <c r="B1887" t="s">
        <v>870</v>
      </c>
    </row>
    <row r="1888" spans="1:2" hidden="1" x14ac:dyDescent="0.25">
      <c r="A1888" t="s">
        <v>1039</v>
      </c>
      <c r="B1888" t="s">
        <v>859</v>
      </c>
    </row>
    <row r="1889" spans="1:2" hidden="1" x14ac:dyDescent="0.25">
      <c r="A1889" t="s">
        <v>1039</v>
      </c>
      <c r="B1889" t="s">
        <v>861</v>
      </c>
    </row>
    <row r="1890" spans="1:2" hidden="1" x14ac:dyDescent="0.25">
      <c r="A1890" t="s">
        <v>1039</v>
      </c>
      <c r="B1890" t="s">
        <v>1483</v>
      </c>
    </row>
    <row r="1891" spans="1:2" hidden="1" x14ac:dyDescent="0.25">
      <c r="A1891" t="s">
        <v>1040</v>
      </c>
      <c r="B1891" t="s">
        <v>2256</v>
      </c>
    </row>
    <row r="1892" spans="1:2" hidden="1" x14ac:dyDescent="0.25">
      <c r="A1892" t="s">
        <v>1040</v>
      </c>
      <c r="B1892" t="s">
        <v>868</v>
      </c>
    </row>
    <row r="1893" spans="1:2" hidden="1" x14ac:dyDescent="0.25">
      <c r="A1893" t="s">
        <v>1040</v>
      </c>
      <c r="B1893" t="s">
        <v>1486</v>
      </c>
    </row>
    <row r="1894" spans="1:2" hidden="1" x14ac:dyDescent="0.25">
      <c r="A1894" t="s">
        <v>1040</v>
      </c>
      <c r="B1894" t="s">
        <v>870</v>
      </c>
    </row>
    <row r="1895" spans="1:2" hidden="1" x14ac:dyDescent="0.25">
      <c r="A1895" t="s">
        <v>1040</v>
      </c>
      <c r="B1895" t="s">
        <v>2255</v>
      </c>
    </row>
    <row r="1896" spans="1:2" hidden="1" x14ac:dyDescent="0.25">
      <c r="A1896" t="s">
        <v>1040</v>
      </c>
      <c r="B1896" t="s">
        <v>2254</v>
      </c>
    </row>
    <row r="1897" spans="1:2" hidden="1" x14ac:dyDescent="0.25">
      <c r="A1897" t="s">
        <v>1040</v>
      </c>
      <c r="B1897" t="s">
        <v>1483</v>
      </c>
    </row>
    <row r="1898" spans="1:2" hidden="1" x14ac:dyDescent="0.25">
      <c r="A1898" t="s">
        <v>1041</v>
      </c>
      <c r="B1898" t="s">
        <v>1482</v>
      </c>
    </row>
    <row r="1899" spans="1:2" hidden="1" x14ac:dyDescent="0.25">
      <c r="A1899" t="s">
        <v>1041</v>
      </c>
      <c r="B1899" t="s">
        <v>1485</v>
      </c>
    </row>
    <row r="1900" spans="1:2" hidden="1" x14ac:dyDescent="0.25">
      <c r="A1900" t="s">
        <v>1041</v>
      </c>
      <c r="B1900" t="s">
        <v>857</v>
      </c>
    </row>
    <row r="1901" spans="1:2" hidden="1" x14ac:dyDescent="0.25">
      <c r="A1901" t="s">
        <v>1041</v>
      </c>
      <c r="B1901" t="s">
        <v>868</v>
      </c>
    </row>
    <row r="1902" spans="1:2" hidden="1" x14ac:dyDescent="0.25">
      <c r="A1902" t="s">
        <v>1041</v>
      </c>
      <c r="B1902" t="s">
        <v>1484</v>
      </c>
    </row>
    <row r="1903" spans="1:2" hidden="1" x14ac:dyDescent="0.25">
      <c r="A1903" t="s">
        <v>1041</v>
      </c>
      <c r="B1903" t="s">
        <v>1486</v>
      </c>
    </row>
    <row r="1904" spans="1:2" hidden="1" x14ac:dyDescent="0.25">
      <c r="A1904" t="s">
        <v>1041</v>
      </c>
      <c r="B1904" t="s">
        <v>870</v>
      </c>
    </row>
    <row r="1905" spans="1:2" hidden="1" x14ac:dyDescent="0.25">
      <c r="A1905" t="s">
        <v>1041</v>
      </c>
      <c r="B1905" t="s">
        <v>859</v>
      </c>
    </row>
    <row r="1906" spans="1:2" hidden="1" x14ac:dyDescent="0.25">
      <c r="A1906" t="s">
        <v>1041</v>
      </c>
      <c r="B1906" t="s">
        <v>861</v>
      </c>
    </row>
    <row r="1907" spans="1:2" hidden="1" x14ac:dyDescent="0.25">
      <c r="A1907" t="s">
        <v>1041</v>
      </c>
      <c r="B1907" t="s">
        <v>1483</v>
      </c>
    </row>
    <row r="1908" spans="1:2" hidden="1" x14ac:dyDescent="0.25">
      <c r="A1908" t="s">
        <v>1042</v>
      </c>
      <c r="B1908" t="s">
        <v>1485</v>
      </c>
    </row>
    <row r="1909" spans="1:2" hidden="1" x14ac:dyDescent="0.25">
      <c r="A1909" t="s">
        <v>1042</v>
      </c>
      <c r="B1909" t="s">
        <v>2260</v>
      </c>
    </row>
    <row r="1910" spans="1:2" hidden="1" x14ac:dyDescent="0.25">
      <c r="A1910" t="s">
        <v>1042</v>
      </c>
      <c r="B1910" t="s">
        <v>1816</v>
      </c>
    </row>
    <row r="1911" spans="1:2" hidden="1" x14ac:dyDescent="0.25">
      <c r="A1911" t="s">
        <v>1042</v>
      </c>
      <c r="B1911" t="s">
        <v>2259</v>
      </c>
    </row>
    <row r="1912" spans="1:2" hidden="1" x14ac:dyDescent="0.25">
      <c r="A1912" t="s">
        <v>1042</v>
      </c>
      <c r="B1912" t="s">
        <v>1811</v>
      </c>
    </row>
    <row r="1913" spans="1:2" hidden="1" x14ac:dyDescent="0.25">
      <c r="A1913" t="s">
        <v>1042</v>
      </c>
      <c r="B1913" t="s">
        <v>1486</v>
      </c>
    </row>
    <row r="1914" spans="1:2" hidden="1" x14ac:dyDescent="0.25">
      <c r="A1914" t="s">
        <v>1042</v>
      </c>
      <c r="B1914" t="s">
        <v>2258</v>
      </c>
    </row>
    <row r="1915" spans="1:2" hidden="1" x14ac:dyDescent="0.25">
      <c r="A1915" t="s">
        <v>1042</v>
      </c>
      <c r="B1915" t="s">
        <v>2257</v>
      </c>
    </row>
    <row r="1916" spans="1:2" hidden="1" x14ac:dyDescent="0.25">
      <c r="A1916" t="s">
        <v>1042</v>
      </c>
      <c r="B1916" t="s">
        <v>1483</v>
      </c>
    </row>
    <row r="1917" spans="1:2" hidden="1" x14ac:dyDescent="0.25">
      <c r="A1917" t="s">
        <v>1043</v>
      </c>
      <c r="B1917" t="s">
        <v>2261</v>
      </c>
    </row>
    <row r="1918" spans="1:2" hidden="1" x14ac:dyDescent="0.25">
      <c r="A1918" t="s">
        <v>1043</v>
      </c>
      <c r="B1918" t="s">
        <v>2262</v>
      </c>
    </row>
    <row r="1919" spans="1:2" hidden="1" x14ac:dyDescent="0.25">
      <c r="A1919" t="s">
        <v>1043</v>
      </c>
      <c r="B1919" t="s">
        <v>2263</v>
      </c>
    </row>
    <row r="1920" spans="1:2" hidden="1" x14ac:dyDescent="0.25">
      <c r="A1920" t="s">
        <v>1043</v>
      </c>
      <c r="B1920" t="s">
        <v>1486</v>
      </c>
    </row>
    <row r="1921" spans="1:2" hidden="1" x14ac:dyDescent="0.25">
      <c r="A1921" t="s">
        <v>1043</v>
      </c>
      <c r="B1921" t="s">
        <v>2264</v>
      </c>
    </row>
    <row r="1922" spans="1:2" hidden="1" x14ac:dyDescent="0.25">
      <c r="A1922" t="s">
        <v>1043</v>
      </c>
      <c r="B1922" t="s">
        <v>1483</v>
      </c>
    </row>
    <row r="1923" spans="1:2" hidden="1" x14ac:dyDescent="0.25">
      <c r="A1923" t="s">
        <v>2265</v>
      </c>
      <c r="B1923" t="s">
        <v>2278</v>
      </c>
    </row>
    <row r="1924" spans="1:2" hidden="1" x14ac:dyDescent="0.25">
      <c r="A1924" t="s">
        <v>2265</v>
      </c>
      <c r="B1924" t="s">
        <v>2277</v>
      </c>
    </row>
    <row r="1925" spans="1:2" hidden="1" x14ac:dyDescent="0.25">
      <c r="A1925" t="s">
        <v>2265</v>
      </c>
      <c r="B1925" t="s">
        <v>2189</v>
      </c>
    </row>
    <row r="1926" spans="1:2" hidden="1" x14ac:dyDescent="0.25">
      <c r="A1926" t="s">
        <v>2265</v>
      </c>
      <c r="B1926" t="s">
        <v>2275</v>
      </c>
    </row>
    <row r="1927" spans="1:2" hidden="1" x14ac:dyDescent="0.25">
      <c r="A1927" t="s">
        <v>2265</v>
      </c>
      <c r="B1927" t="s">
        <v>2269</v>
      </c>
    </row>
    <row r="1928" spans="1:2" hidden="1" x14ac:dyDescent="0.25">
      <c r="A1928" t="s">
        <v>2265</v>
      </c>
      <c r="B1928" t="s">
        <v>1786</v>
      </c>
    </row>
    <row r="1929" spans="1:2" hidden="1" x14ac:dyDescent="0.25">
      <c r="A1929" t="s">
        <v>2265</v>
      </c>
      <c r="B1929" t="s">
        <v>1784</v>
      </c>
    </row>
    <row r="1930" spans="1:2" hidden="1" x14ac:dyDescent="0.25">
      <c r="A1930" t="s">
        <v>2265</v>
      </c>
      <c r="B1930" t="s">
        <v>1783</v>
      </c>
    </row>
    <row r="1931" spans="1:2" hidden="1" x14ac:dyDescent="0.25">
      <c r="A1931" t="s">
        <v>2265</v>
      </c>
      <c r="B1931" t="s">
        <v>2271</v>
      </c>
    </row>
    <row r="1932" spans="1:2" hidden="1" x14ac:dyDescent="0.25">
      <c r="A1932" t="s">
        <v>2265</v>
      </c>
      <c r="B1932" t="s">
        <v>2273</v>
      </c>
    </row>
    <row r="1933" spans="1:2" hidden="1" x14ac:dyDescent="0.25">
      <c r="A1933" t="s">
        <v>2265</v>
      </c>
      <c r="B1933" t="s">
        <v>2272</v>
      </c>
    </row>
    <row r="1934" spans="1:2" hidden="1" x14ac:dyDescent="0.25">
      <c r="A1934" t="s">
        <v>2265</v>
      </c>
      <c r="B1934" t="s">
        <v>2266</v>
      </c>
    </row>
    <row r="1935" spans="1:2" hidden="1" x14ac:dyDescent="0.25">
      <c r="A1935" t="s">
        <v>2265</v>
      </c>
      <c r="B1935" t="s">
        <v>2274</v>
      </c>
    </row>
    <row r="1936" spans="1:2" hidden="1" x14ac:dyDescent="0.25">
      <c r="A1936" t="s">
        <v>2265</v>
      </c>
      <c r="B1936" t="s">
        <v>2270</v>
      </c>
    </row>
    <row r="1937" spans="1:2" hidden="1" x14ac:dyDescent="0.25">
      <c r="A1937" t="s">
        <v>2265</v>
      </c>
      <c r="B1937" t="s">
        <v>2267</v>
      </c>
    </row>
    <row r="1938" spans="1:2" hidden="1" x14ac:dyDescent="0.25">
      <c r="A1938" t="s">
        <v>2265</v>
      </c>
      <c r="B1938" t="s">
        <v>1763</v>
      </c>
    </row>
    <row r="1939" spans="1:2" hidden="1" x14ac:dyDescent="0.25">
      <c r="A1939" t="s">
        <v>2265</v>
      </c>
      <c r="B1939" t="s">
        <v>2268</v>
      </c>
    </row>
    <row r="1940" spans="1:2" hidden="1" x14ac:dyDescent="0.25">
      <c r="A1940" t="s">
        <v>2265</v>
      </c>
      <c r="B1940" t="s">
        <v>2171</v>
      </c>
    </row>
    <row r="1941" spans="1:2" hidden="1" x14ac:dyDescent="0.25">
      <c r="A1941" t="s">
        <v>2265</v>
      </c>
      <c r="B1941" t="s">
        <v>2276</v>
      </c>
    </row>
    <row r="1942" spans="1:2" hidden="1" x14ac:dyDescent="0.25">
      <c r="A1942" t="s">
        <v>2265</v>
      </c>
      <c r="B1942" t="s">
        <v>1785</v>
      </c>
    </row>
    <row r="1943" spans="1:2" hidden="1" x14ac:dyDescent="0.25">
      <c r="A1943" t="s">
        <v>2265</v>
      </c>
      <c r="B1943" t="s">
        <v>1766</v>
      </c>
    </row>
    <row r="1944" spans="1:2" hidden="1" x14ac:dyDescent="0.25">
      <c r="A1944" t="s">
        <v>445</v>
      </c>
      <c r="B1944" t="s">
        <v>2279</v>
      </c>
    </row>
    <row r="1945" spans="1:2" hidden="1" x14ac:dyDescent="0.25">
      <c r="A1945" t="s">
        <v>445</v>
      </c>
      <c r="B1945" t="s">
        <v>581</v>
      </c>
    </row>
    <row r="1946" spans="1:2" hidden="1" x14ac:dyDescent="0.25">
      <c r="A1946" t="s">
        <v>445</v>
      </c>
      <c r="B1946" t="s">
        <v>2023</v>
      </c>
    </row>
    <row r="1947" spans="1:2" hidden="1" x14ac:dyDescent="0.25">
      <c r="A1947" t="s">
        <v>445</v>
      </c>
      <c r="B1947" t="s">
        <v>2234</v>
      </c>
    </row>
    <row r="1948" spans="1:2" hidden="1" x14ac:dyDescent="0.25">
      <c r="A1948" t="s">
        <v>445</v>
      </c>
      <c r="B1948" t="s">
        <v>1486</v>
      </c>
    </row>
    <row r="1949" spans="1:2" hidden="1" x14ac:dyDescent="0.25">
      <c r="A1949" t="s">
        <v>445</v>
      </c>
      <c r="B1949" t="s">
        <v>2235</v>
      </c>
    </row>
    <row r="1950" spans="1:2" hidden="1" x14ac:dyDescent="0.25">
      <c r="A1950" t="s">
        <v>445</v>
      </c>
      <c r="B1950" t="s">
        <v>2237</v>
      </c>
    </row>
    <row r="1951" spans="1:2" hidden="1" x14ac:dyDescent="0.25">
      <c r="A1951" t="s">
        <v>445</v>
      </c>
      <c r="B1951" t="s">
        <v>1754</v>
      </c>
    </row>
    <row r="1952" spans="1:2" hidden="1" x14ac:dyDescent="0.25">
      <c r="A1952" t="s">
        <v>445</v>
      </c>
      <c r="B1952" t="s">
        <v>1483</v>
      </c>
    </row>
    <row r="1953" spans="1:2" hidden="1" x14ac:dyDescent="0.25">
      <c r="A1953" t="s">
        <v>1044</v>
      </c>
      <c r="B1953" t="s">
        <v>2280</v>
      </c>
    </row>
    <row r="1954" spans="1:2" hidden="1" x14ac:dyDescent="0.25">
      <c r="A1954" t="s">
        <v>1044</v>
      </c>
      <c r="B1954" t="s">
        <v>1602</v>
      </c>
    </row>
    <row r="1955" spans="1:2" hidden="1" x14ac:dyDescent="0.25">
      <c r="A1955" t="s">
        <v>1045</v>
      </c>
      <c r="B1955" t="s">
        <v>1482</v>
      </c>
    </row>
    <row r="1956" spans="1:2" hidden="1" x14ac:dyDescent="0.25">
      <c r="A1956" t="s">
        <v>1045</v>
      </c>
      <c r="B1956" t="s">
        <v>1485</v>
      </c>
    </row>
    <row r="1957" spans="1:2" hidden="1" x14ac:dyDescent="0.25">
      <c r="A1957" t="s">
        <v>1045</v>
      </c>
      <c r="B1957" t="s">
        <v>857</v>
      </c>
    </row>
    <row r="1958" spans="1:2" hidden="1" x14ac:dyDescent="0.25">
      <c r="A1958" t="s">
        <v>1045</v>
      </c>
      <c r="B1958" t="s">
        <v>868</v>
      </c>
    </row>
    <row r="1959" spans="1:2" hidden="1" x14ac:dyDescent="0.25">
      <c r="A1959" t="s">
        <v>1045</v>
      </c>
      <c r="B1959" t="s">
        <v>1484</v>
      </c>
    </row>
    <row r="1960" spans="1:2" hidden="1" x14ac:dyDescent="0.25">
      <c r="A1960" t="s">
        <v>1045</v>
      </c>
      <c r="B1960" t="s">
        <v>1486</v>
      </c>
    </row>
    <row r="1961" spans="1:2" hidden="1" x14ac:dyDescent="0.25">
      <c r="A1961" t="s">
        <v>1045</v>
      </c>
      <c r="B1961" t="s">
        <v>870</v>
      </c>
    </row>
    <row r="1962" spans="1:2" hidden="1" x14ac:dyDescent="0.25">
      <c r="A1962" t="s">
        <v>1045</v>
      </c>
      <c r="B1962" t="s">
        <v>859</v>
      </c>
    </row>
    <row r="1963" spans="1:2" hidden="1" x14ac:dyDescent="0.25">
      <c r="A1963" t="s">
        <v>1045</v>
      </c>
      <c r="B1963" t="s">
        <v>1494</v>
      </c>
    </row>
    <row r="1964" spans="1:2" hidden="1" x14ac:dyDescent="0.25">
      <c r="A1964" t="s">
        <v>1045</v>
      </c>
      <c r="B1964" t="s">
        <v>861</v>
      </c>
    </row>
    <row r="1965" spans="1:2" hidden="1" x14ac:dyDescent="0.25">
      <c r="A1965" t="s">
        <v>1045</v>
      </c>
      <c r="B1965" t="s">
        <v>1483</v>
      </c>
    </row>
    <row r="1966" spans="1:2" hidden="1" x14ac:dyDescent="0.25">
      <c r="A1966" t="s">
        <v>1046</v>
      </c>
      <c r="B1966" t="s">
        <v>2284</v>
      </c>
    </row>
    <row r="1967" spans="1:2" hidden="1" x14ac:dyDescent="0.25">
      <c r="A1967" t="s">
        <v>1046</v>
      </c>
      <c r="B1967" t="s">
        <v>2285</v>
      </c>
    </row>
    <row r="1968" spans="1:2" hidden="1" x14ac:dyDescent="0.25">
      <c r="A1968" t="s">
        <v>1046</v>
      </c>
      <c r="B1968" t="s">
        <v>1486</v>
      </c>
    </row>
    <row r="1969" spans="1:2" hidden="1" x14ac:dyDescent="0.25">
      <c r="A1969" t="s">
        <v>1046</v>
      </c>
      <c r="B1969" t="s">
        <v>2286</v>
      </c>
    </row>
    <row r="1970" spans="1:2" hidden="1" x14ac:dyDescent="0.25">
      <c r="A1970" t="s">
        <v>1046</v>
      </c>
      <c r="B1970" t="s">
        <v>2281</v>
      </c>
    </row>
    <row r="1971" spans="1:2" hidden="1" x14ac:dyDescent="0.25">
      <c r="A1971" t="s">
        <v>1046</v>
      </c>
      <c r="B1971" t="s">
        <v>1622</v>
      </c>
    </row>
    <row r="1972" spans="1:2" hidden="1" x14ac:dyDescent="0.25">
      <c r="A1972" t="s">
        <v>1046</v>
      </c>
      <c r="B1972" t="s">
        <v>1624</v>
      </c>
    </row>
    <row r="1973" spans="1:2" hidden="1" x14ac:dyDescent="0.25">
      <c r="A1973" t="s">
        <v>1046</v>
      </c>
      <c r="B1973" t="s">
        <v>1623</v>
      </c>
    </row>
    <row r="1974" spans="1:2" hidden="1" x14ac:dyDescent="0.25">
      <c r="A1974" t="s">
        <v>1046</v>
      </c>
      <c r="B1974" t="s">
        <v>1625</v>
      </c>
    </row>
    <row r="1975" spans="1:2" hidden="1" x14ac:dyDescent="0.25">
      <c r="A1975" t="s">
        <v>1046</v>
      </c>
      <c r="B1975" t="s">
        <v>1626</v>
      </c>
    </row>
    <row r="1976" spans="1:2" hidden="1" x14ac:dyDescent="0.25">
      <c r="A1976" t="s">
        <v>1046</v>
      </c>
      <c r="B1976" t="s">
        <v>2283</v>
      </c>
    </row>
    <row r="1977" spans="1:2" hidden="1" x14ac:dyDescent="0.25">
      <c r="A1977" t="s">
        <v>1046</v>
      </c>
      <c r="B1977" t="s">
        <v>2282</v>
      </c>
    </row>
    <row r="1978" spans="1:2" hidden="1" x14ac:dyDescent="0.25">
      <c r="A1978" t="s">
        <v>1046</v>
      </c>
      <c r="B1978" t="s">
        <v>1603</v>
      </c>
    </row>
    <row r="1979" spans="1:2" hidden="1" x14ac:dyDescent="0.25">
      <c r="A1979" t="s">
        <v>1046</v>
      </c>
      <c r="B1979" t="s">
        <v>1495</v>
      </c>
    </row>
    <row r="1980" spans="1:2" hidden="1" x14ac:dyDescent="0.25">
      <c r="A1980" t="s">
        <v>1046</v>
      </c>
      <c r="B1980" t="s">
        <v>1592</v>
      </c>
    </row>
    <row r="1981" spans="1:2" hidden="1" x14ac:dyDescent="0.25">
      <c r="A1981" t="s">
        <v>1046</v>
      </c>
      <c r="B1981" t="s">
        <v>1593</v>
      </c>
    </row>
    <row r="1982" spans="1:2" hidden="1" x14ac:dyDescent="0.25">
      <c r="A1982" t="s">
        <v>1046</v>
      </c>
      <c r="B1982" t="s">
        <v>1483</v>
      </c>
    </row>
    <row r="1983" spans="1:2" hidden="1" x14ac:dyDescent="0.25">
      <c r="A1983" t="s">
        <v>1047</v>
      </c>
      <c r="B1983" t="s">
        <v>1486</v>
      </c>
    </row>
    <row r="1984" spans="1:2" hidden="1" x14ac:dyDescent="0.25">
      <c r="A1984" t="s">
        <v>1047</v>
      </c>
      <c r="B1984" t="s">
        <v>2287</v>
      </c>
    </row>
    <row r="1985" spans="1:2" hidden="1" x14ac:dyDescent="0.25">
      <c r="A1985" t="s">
        <v>1047</v>
      </c>
      <c r="B1985" t="s">
        <v>1483</v>
      </c>
    </row>
    <row r="1986" spans="1:2" hidden="1" x14ac:dyDescent="0.25">
      <c r="A1986" t="s">
        <v>1048</v>
      </c>
      <c r="B1986" t="s">
        <v>1665</v>
      </c>
    </row>
    <row r="1987" spans="1:2" hidden="1" x14ac:dyDescent="0.25">
      <c r="A1987" t="s">
        <v>1048</v>
      </c>
      <c r="B1987" t="s">
        <v>1720</v>
      </c>
    </row>
    <row r="1988" spans="1:2" hidden="1" x14ac:dyDescent="0.25">
      <c r="A1988" t="s">
        <v>1048</v>
      </c>
      <c r="B1988" t="s">
        <v>2295</v>
      </c>
    </row>
    <row r="1989" spans="1:2" hidden="1" x14ac:dyDescent="0.25">
      <c r="A1989" t="s">
        <v>1048</v>
      </c>
      <c r="B1989" t="s">
        <v>2296</v>
      </c>
    </row>
    <row r="1990" spans="1:2" hidden="1" x14ac:dyDescent="0.25">
      <c r="A1990" t="s">
        <v>1048</v>
      </c>
      <c r="B1990" t="s">
        <v>1743</v>
      </c>
    </row>
    <row r="1991" spans="1:2" hidden="1" x14ac:dyDescent="0.25">
      <c r="A1991" t="s">
        <v>1048</v>
      </c>
      <c r="B1991" t="s">
        <v>2294</v>
      </c>
    </row>
    <row r="1992" spans="1:2" hidden="1" x14ac:dyDescent="0.25">
      <c r="A1992" t="s">
        <v>1048</v>
      </c>
      <c r="B1992" t="s">
        <v>1536</v>
      </c>
    </row>
    <row r="1993" spans="1:2" hidden="1" x14ac:dyDescent="0.25">
      <c r="A1993" t="s">
        <v>1048</v>
      </c>
      <c r="B1993" t="s">
        <v>2297</v>
      </c>
    </row>
    <row r="1994" spans="1:2" hidden="1" x14ac:dyDescent="0.25">
      <c r="A1994" t="s">
        <v>1048</v>
      </c>
      <c r="B1994" t="s">
        <v>2298</v>
      </c>
    </row>
    <row r="1995" spans="1:2" hidden="1" x14ac:dyDescent="0.25">
      <c r="A1995" t="s">
        <v>1048</v>
      </c>
      <c r="B1995" t="s">
        <v>2299</v>
      </c>
    </row>
    <row r="1996" spans="1:2" hidden="1" x14ac:dyDescent="0.25">
      <c r="A1996" t="s">
        <v>1048</v>
      </c>
      <c r="B1996" t="s">
        <v>1709</v>
      </c>
    </row>
    <row r="1997" spans="1:2" hidden="1" x14ac:dyDescent="0.25">
      <c r="A1997" t="s">
        <v>1048</v>
      </c>
      <c r="B1997" t="s">
        <v>1537</v>
      </c>
    </row>
    <row r="1998" spans="1:2" hidden="1" x14ac:dyDescent="0.25">
      <c r="A1998" t="s">
        <v>1048</v>
      </c>
      <c r="B1998" t="s">
        <v>857</v>
      </c>
    </row>
    <row r="1999" spans="1:2" hidden="1" x14ac:dyDescent="0.25">
      <c r="A1999" t="s">
        <v>1048</v>
      </c>
      <c r="B1999" t="s">
        <v>1868</v>
      </c>
    </row>
    <row r="2000" spans="1:2" hidden="1" x14ac:dyDescent="0.25">
      <c r="A2000" t="s">
        <v>1048</v>
      </c>
      <c r="B2000" t="s">
        <v>1581</v>
      </c>
    </row>
    <row r="2001" spans="1:2" hidden="1" x14ac:dyDescent="0.25">
      <c r="A2001" t="s">
        <v>1048</v>
      </c>
      <c r="B2001" t="s">
        <v>868</v>
      </c>
    </row>
    <row r="2002" spans="1:2" hidden="1" x14ac:dyDescent="0.25">
      <c r="A2002" t="s">
        <v>1048</v>
      </c>
      <c r="B2002" t="s">
        <v>1616</v>
      </c>
    </row>
    <row r="2003" spans="1:2" hidden="1" x14ac:dyDescent="0.25">
      <c r="A2003" t="s">
        <v>1048</v>
      </c>
      <c r="B2003" t="s">
        <v>2300</v>
      </c>
    </row>
    <row r="2004" spans="1:2" hidden="1" x14ac:dyDescent="0.25">
      <c r="A2004" t="s">
        <v>1048</v>
      </c>
      <c r="B2004" t="s">
        <v>2301</v>
      </c>
    </row>
    <row r="2005" spans="1:2" hidden="1" x14ac:dyDescent="0.25">
      <c r="A2005" t="s">
        <v>1048</v>
      </c>
      <c r="B2005" t="s">
        <v>2241</v>
      </c>
    </row>
    <row r="2006" spans="1:2" hidden="1" x14ac:dyDescent="0.25">
      <c r="A2006" t="s">
        <v>1048</v>
      </c>
      <c r="B2006" t="s">
        <v>589</v>
      </c>
    </row>
    <row r="2007" spans="1:2" hidden="1" x14ac:dyDescent="0.25">
      <c r="A2007" t="s">
        <v>1048</v>
      </c>
      <c r="B2007" t="s">
        <v>2302</v>
      </c>
    </row>
    <row r="2008" spans="1:2" hidden="1" x14ac:dyDescent="0.25">
      <c r="A2008" t="s">
        <v>1048</v>
      </c>
      <c r="B2008" t="s">
        <v>2303</v>
      </c>
    </row>
    <row r="2009" spans="1:2" hidden="1" x14ac:dyDescent="0.25">
      <c r="A2009" t="s">
        <v>1048</v>
      </c>
      <c r="B2009" t="s">
        <v>2304</v>
      </c>
    </row>
    <row r="2010" spans="1:2" hidden="1" x14ac:dyDescent="0.25">
      <c r="A2010" t="s">
        <v>1048</v>
      </c>
      <c r="B2010" t="s">
        <v>2122</v>
      </c>
    </row>
    <row r="2011" spans="1:2" hidden="1" x14ac:dyDescent="0.25">
      <c r="A2011" t="s">
        <v>1048</v>
      </c>
      <c r="B2011" t="s">
        <v>2123</v>
      </c>
    </row>
    <row r="2012" spans="1:2" hidden="1" x14ac:dyDescent="0.25">
      <c r="A2012" t="s">
        <v>1048</v>
      </c>
      <c r="B2012" t="s">
        <v>581</v>
      </c>
    </row>
    <row r="2013" spans="1:2" hidden="1" x14ac:dyDescent="0.25">
      <c r="A2013" t="s">
        <v>1048</v>
      </c>
      <c r="B2013" t="s">
        <v>1952</v>
      </c>
    </row>
    <row r="2014" spans="1:2" hidden="1" x14ac:dyDescent="0.25">
      <c r="A2014" t="s">
        <v>1048</v>
      </c>
      <c r="B2014" t="s">
        <v>1953</v>
      </c>
    </row>
    <row r="2015" spans="1:2" hidden="1" x14ac:dyDescent="0.25">
      <c r="A2015" t="s">
        <v>1048</v>
      </c>
      <c r="B2015" t="s">
        <v>2305</v>
      </c>
    </row>
    <row r="2016" spans="1:2" hidden="1" x14ac:dyDescent="0.25">
      <c r="A2016" t="s">
        <v>1048</v>
      </c>
      <c r="B2016" t="s">
        <v>2306</v>
      </c>
    </row>
    <row r="2017" spans="1:2" hidden="1" x14ac:dyDescent="0.25">
      <c r="A2017" t="s">
        <v>1048</v>
      </c>
      <c r="B2017" t="s">
        <v>1486</v>
      </c>
    </row>
    <row r="2018" spans="1:2" hidden="1" x14ac:dyDescent="0.25">
      <c r="A2018" t="s">
        <v>1048</v>
      </c>
      <c r="B2018" t="s">
        <v>580</v>
      </c>
    </row>
    <row r="2019" spans="1:2" hidden="1" x14ac:dyDescent="0.25">
      <c r="A2019" t="s">
        <v>1048</v>
      </c>
      <c r="B2019" t="s">
        <v>1586</v>
      </c>
    </row>
    <row r="2020" spans="1:2" hidden="1" x14ac:dyDescent="0.25">
      <c r="A2020" t="s">
        <v>1048</v>
      </c>
      <c r="B2020" t="s">
        <v>870</v>
      </c>
    </row>
    <row r="2021" spans="1:2" hidden="1" x14ac:dyDescent="0.25">
      <c r="A2021" t="s">
        <v>1048</v>
      </c>
      <c r="B2021" t="s">
        <v>578</v>
      </c>
    </row>
    <row r="2022" spans="1:2" hidden="1" x14ac:dyDescent="0.25">
      <c r="A2022" t="s">
        <v>1048</v>
      </c>
      <c r="B2022" t="s">
        <v>1855</v>
      </c>
    </row>
    <row r="2023" spans="1:2" hidden="1" x14ac:dyDescent="0.25">
      <c r="A2023" t="s">
        <v>1048</v>
      </c>
      <c r="B2023" t="s">
        <v>2307</v>
      </c>
    </row>
    <row r="2024" spans="1:2" hidden="1" x14ac:dyDescent="0.25">
      <c r="A2024" t="s">
        <v>1048</v>
      </c>
      <c r="B2024" t="s">
        <v>1520</v>
      </c>
    </row>
    <row r="2025" spans="1:2" hidden="1" x14ac:dyDescent="0.25">
      <c r="A2025" t="s">
        <v>1048</v>
      </c>
      <c r="B2025" t="s">
        <v>859</v>
      </c>
    </row>
    <row r="2026" spans="1:2" hidden="1" x14ac:dyDescent="0.25">
      <c r="A2026" t="s">
        <v>1048</v>
      </c>
      <c r="B2026" t="s">
        <v>2308</v>
      </c>
    </row>
    <row r="2027" spans="1:2" hidden="1" x14ac:dyDescent="0.25">
      <c r="A2027" t="s">
        <v>1048</v>
      </c>
      <c r="B2027" t="s">
        <v>2309</v>
      </c>
    </row>
    <row r="2028" spans="1:2" hidden="1" x14ac:dyDescent="0.25">
      <c r="A2028" t="s">
        <v>1048</v>
      </c>
      <c r="B2028" t="s">
        <v>2310</v>
      </c>
    </row>
    <row r="2029" spans="1:2" hidden="1" x14ac:dyDescent="0.25">
      <c r="A2029" t="s">
        <v>1048</v>
      </c>
      <c r="B2029" t="s">
        <v>1629</v>
      </c>
    </row>
    <row r="2030" spans="1:2" hidden="1" x14ac:dyDescent="0.25">
      <c r="A2030" t="s">
        <v>1048</v>
      </c>
      <c r="B2030" t="s">
        <v>1599</v>
      </c>
    </row>
    <row r="2031" spans="1:2" hidden="1" x14ac:dyDescent="0.25">
      <c r="A2031" t="s">
        <v>1048</v>
      </c>
      <c r="B2031" t="s">
        <v>1861</v>
      </c>
    </row>
    <row r="2032" spans="1:2" hidden="1" x14ac:dyDescent="0.25">
      <c r="A2032" t="s">
        <v>1048</v>
      </c>
      <c r="B2032" t="s">
        <v>1710</v>
      </c>
    </row>
    <row r="2033" spans="1:2" hidden="1" x14ac:dyDescent="0.25">
      <c r="A2033" t="s">
        <v>1048</v>
      </c>
      <c r="B2033" t="s">
        <v>2311</v>
      </c>
    </row>
    <row r="2034" spans="1:2" hidden="1" x14ac:dyDescent="0.25">
      <c r="A2034" t="s">
        <v>1048</v>
      </c>
      <c r="B2034" t="s">
        <v>2312</v>
      </c>
    </row>
    <row r="2035" spans="1:2" hidden="1" x14ac:dyDescent="0.25">
      <c r="A2035" t="s">
        <v>1048</v>
      </c>
      <c r="B2035" t="s">
        <v>2129</v>
      </c>
    </row>
    <row r="2036" spans="1:2" hidden="1" x14ac:dyDescent="0.25">
      <c r="A2036" t="s">
        <v>1048</v>
      </c>
      <c r="B2036" t="s">
        <v>1609</v>
      </c>
    </row>
    <row r="2037" spans="1:2" hidden="1" x14ac:dyDescent="0.25">
      <c r="A2037" t="s">
        <v>1048</v>
      </c>
      <c r="B2037" t="s">
        <v>2289</v>
      </c>
    </row>
    <row r="2038" spans="1:2" hidden="1" x14ac:dyDescent="0.25">
      <c r="A2038" t="s">
        <v>1048</v>
      </c>
      <c r="B2038" t="s">
        <v>1695</v>
      </c>
    </row>
    <row r="2039" spans="1:2" hidden="1" x14ac:dyDescent="0.25">
      <c r="A2039" t="s">
        <v>1048</v>
      </c>
      <c r="B2039" t="s">
        <v>2288</v>
      </c>
    </row>
    <row r="2040" spans="1:2" hidden="1" x14ac:dyDescent="0.25">
      <c r="A2040" t="s">
        <v>1048</v>
      </c>
      <c r="B2040" t="s">
        <v>2290</v>
      </c>
    </row>
    <row r="2041" spans="1:2" hidden="1" x14ac:dyDescent="0.25">
      <c r="A2041" t="s">
        <v>1048</v>
      </c>
      <c r="B2041" t="s">
        <v>2291</v>
      </c>
    </row>
    <row r="2042" spans="1:2" hidden="1" x14ac:dyDescent="0.25">
      <c r="A2042" t="s">
        <v>1048</v>
      </c>
      <c r="B2042" t="s">
        <v>2292</v>
      </c>
    </row>
    <row r="2043" spans="1:2" hidden="1" x14ac:dyDescent="0.25">
      <c r="A2043" t="s">
        <v>1048</v>
      </c>
      <c r="B2043" t="s">
        <v>861</v>
      </c>
    </row>
    <row r="2044" spans="1:2" hidden="1" x14ac:dyDescent="0.25">
      <c r="A2044" t="s">
        <v>1048</v>
      </c>
      <c r="B2044" t="s">
        <v>2293</v>
      </c>
    </row>
    <row r="2045" spans="1:2" hidden="1" x14ac:dyDescent="0.25">
      <c r="A2045" t="s">
        <v>1048</v>
      </c>
      <c r="B2045" t="s">
        <v>1483</v>
      </c>
    </row>
    <row r="2046" spans="1:2" hidden="1" x14ac:dyDescent="0.25">
      <c r="A2046" t="s">
        <v>1049</v>
      </c>
      <c r="B2046" t="s">
        <v>1485</v>
      </c>
    </row>
    <row r="2047" spans="1:2" hidden="1" x14ac:dyDescent="0.25">
      <c r="A2047" t="s">
        <v>1049</v>
      </c>
      <c r="B2047" t="s">
        <v>868</v>
      </c>
    </row>
    <row r="2048" spans="1:2" hidden="1" x14ac:dyDescent="0.25">
      <c r="A2048" t="s">
        <v>1049</v>
      </c>
      <c r="B2048" t="s">
        <v>1484</v>
      </c>
    </row>
    <row r="2049" spans="1:2" hidden="1" x14ac:dyDescent="0.25">
      <c r="A2049" t="s">
        <v>1049</v>
      </c>
      <c r="B2049" t="s">
        <v>1486</v>
      </c>
    </row>
    <row r="2050" spans="1:2" hidden="1" x14ac:dyDescent="0.25">
      <c r="A2050" t="s">
        <v>1049</v>
      </c>
      <c r="B2050" t="s">
        <v>870</v>
      </c>
    </row>
    <row r="2051" spans="1:2" hidden="1" x14ac:dyDescent="0.25">
      <c r="A2051" t="s">
        <v>1049</v>
      </c>
      <c r="B2051" t="s">
        <v>1483</v>
      </c>
    </row>
    <row r="2052" spans="1:2" hidden="1" x14ac:dyDescent="0.25">
      <c r="A2052" t="s">
        <v>1050</v>
      </c>
      <c r="B2052" t="s">
        <v>1485</v>
      </c>
    </row>
    <row r="2053" spans="1:2" hidden="1" x14ac:dyDescent="0.25">
      <c r="A2053" t="s">
        <v>1050</v>
      </c>
      <c r="B2053" t="s">
        <v>868</v>
      </c>
    </row>
    <row r="2054" spans="1:2" hidden="1" x14ac:dyDescent="0.25">
      <c r="A2054" t="s">
        <v>1050</v>
      </c>
      <c r="B2054" t="s">
        <v>1484</v>
      </c>
    </row>
    <row r="2055" spans="1:2" hidden="1" x14ac:dyDescent="0.25">
      <c r="A2055" t="s">
        <v>1050</v>
      </c>
      <c r="B2055" t="s">
        <v>1486</v>
      </c>
    </row>
    <row r="2056" spans="1:2" hidden="1" x14ac:dyDescent="0.25">
      <c r="A2056" t="s">
        <v>1050</v>
      </c>
      <c r="B2056" t="s">
        <v>870</v>
      </c>
    </row>
    <row r="2057" spans="1:2" hidden="1" x14ac:dyDescent="0.25">
      <c r="A2057" t="s">
        <v>1050</v>
      </c>
      <c r="B2057" t="s">
        <v>1483</v>
      </c>
    </row>
    <row r="2058" spans="1:2" hidden="1" x14ac:dyDescent="0.25">
      <c r="A2058" t="s">
        <v>1051</v>
      </c>
      <c r="B2058" t="s">
        <v>1485</v>
      </c>
    </row>
    <row r="2059" spans="1:2" hidden="1" x14ac:dyDescent="0.25">
      <c r="A2059" t="s">
        <v>1051</v>
      </c>
      <c r="B2059" t="s">
        <v>1537</v>
      </c>
    </row>
    <row r="2060" spans="1:2" hidden="1" x14ac:dyDescent="0.25">
      <c r="A2060" t="s">
        <v>1051</v>
      </c>
      <c r="B2060" t="s">
        <v>868</v>
      </c>
    </row>
    <row r="2061" spans="1:2" hidden="1" x14ac:dyDescent="0.25">
      <c r="A2061" t="s">
        <v>1051</v>
      </c>
      <c r="B2061" t="s">
        <v>2316</v>
      </c>
    </row>
    <row r="2062" spans="1:2" hidden="1" x14ac:dyDescent="0.25">
      <c r="A2062" t="s">
        <v>1051</v>
      </c>
      <c r="B2062" t="s">
        <v>2313</v>
      </c>
    </row>
    <row r="2063" spans="1:2" hidden="1" x14ac:dyDescent="0.25">
      <c r="A2063" t="s">
        <v>1051</v>
      </c>
      <c r="B2063" t="s">
        <v>1484</v>
      </c>
    </row>
    <row r="2064" spans="1:2" hidden="1" x14ac:dyDescent="0.25">
      <c r="A2064" t="s">
        <v>1051</v>
      </c>
      <c r="B2064" t="s">
        <v>1486</v>
      </c>
    </row>
    <row r="2065" spans="1:2" hidden="1" x14ac:dyDescent="0.25">
      <c r="A2065" t="s">
        <v>1051</v>
      </c>
      <c r="B2065" t="s">
        <v>870</v>
      </c>
    </row>
    <row r="2066" spans="1:2" hidden="1" x14ac:dyDescent="0.25">
      <c r="A2066" t="s">
        <v>1051</v>
      </c>
      <c r="B2066" t="s">
        <v>2315</v>
      </c>
    </row>
    <row r="2067" spans="1:2" hidden="1" x14ac:dyDescent="0.25">
      <c r="A2067" t="s">
        <v>1051</v>
      </c>
      <c r="B2067" t="s">
        <v>2314</v>
      </c>
    </row>
    <row r="2068" spans="1:2" hidden="1" x14ac:dyDescent="0.25">
      <c r="A2068" t="s">
        <v>1051</v>
      </c>
      <c r="B2068" t="s">
        <v>1483</v>
      </c>
    </row>
    <row r="2069" spans="1:2" hidden="1" x14ac:dyDescent="0.25">
      <c r="A2069" t="s">
        <v>1052</v>
      </c>
      <c r="B2069" t="s">
        <v>1482</v>
      </c>
    </row>
    <row r="2070" spans="1:2" hidden="1" x14ac:dyDescent="0.25">
      <c r="A2070" t="s">
        <v>1052</v>
      </c>
      <c r="B2070" t="s">
        <v>1485</v>
      </c>
    </row>
    <row r="2071" spans="1:2" hidden="1" x14ac:dyDescent="0.25">
      <c r="A2071" t="s">
        <v>1052</v>
      </c>
      <c r="B2071" t="s">
        <v>857</v>
      </c>
    </row>
    <row r="2072" spans="1:2" hidden="1" x14ac:dyDescent="0.25">
      <c r="A2072" t="s">
        <v>1052</v>
      </c>
      <c r="B2072" t="s">
        <v>868</v>
      </c>
    </row>
    <row r="2073" spans="1:2" hidden="1" x14ac:dyDescent="0.25">
      <c r="A2073" t="s">
        <v>1052</v>
      </c>
      <c r="B2073" t="s">
        <v>1486</v>
      </c>
    </row>
    <row r="2074" spans="1:2" hidden="1" x14ac:dyDescent="0.25">
      <c r="A2074" t="s">
        <v>1052</v>
      </c>
      <c r="B2074" t="s">
        <v>870</v>
      </c>
    </row>
    <row r="2075" spans="1:2" hidden="1" x14ac:dyDescent="0.25">
      <c r="A2075" t="s">
        <v>1052</v>
      </c>
      <c r="B2075" t="s">
        <v>859</v>
      </c>
    </row>
    <row r="2076" spans="1:2" hidden="1" x14ac:dyDescent="0.25">
      <c r="A2076" t="s">
        <v>1052</v>
      </c>
      <c r="B2076" t="s">
        <v>861</v>
      </c>
    </row>
    <row r="2077" spans="1:2" hidden="1" x14ac:dyDescent="0.25">
      <c r="A2077" t="s">
        <v>1052</v>
      </c>
      <c r="B2077" t="s">
        <v>1483</v>
      </c>
    </row>
    <row r="2078" spans="1:2" hidden="1" x14ac:dyDescent="0.25">
      <c r="A2078" t="s">
        <v>1053</v>
      </c>
      <c r="B2078" t="s">
        <v>1482</v>
      </c>
    </row>
    <row r="2079" spans="1:2" hidden="1" x14ac:dyDescent="0.25">
      <c r="A2079" t="s">
        <v>1053</v>
      </c>
      <c r="B2079" t="s">
        <v>857</v>
      </c>
    </row>
    <row r="2080" spans="1:2" hidden="1" x14ac:dyDescent="0.25">
      <c r="A2080" t="s">
        <v>1053</v>
      </c>
      <c r="B2080" t="s">
        <v>868</v>
      </c>
    </row>
    <row r="2081" spans="1:2" hidden="1" x14ac:dyDescent="0.25">
      <c r="A2081" t="s">
        <v>1053</v>
      </c>
      <c r="B2081" t="s">
        <v>1486</v>
      </c>
    </row>
    <row r="2082" spans="1:2" hidden="1" x14ac:dyDescent="0.25">
      <c r="A2082" t="s">
        <v>1053</v>
      </c>
      <c r="B2082" t="s">
        <v>870</v>
      </c>
    </row>
    <row r="2083" spans="1:2" hidden="1" x14ac:dyDescent="0.25">
      <c r="A2083" t="s">
        <v>1053</v>
      </c>
      <c r="B2083" t="s">
        <v>859</v>
      </c>
    </row>
    <row r="2084" spans="1:2" hidden="1" x14ac:dyDescent="0.25">
      <c r="A2084" t="s">
        <v>1053</v>
      </c>
      <c r="B2084" t="s">
        <v>1543</v>
      </c>
    </row>
    <row r="2085" spans="1:2" hidden="1" x14ac:dyDescent="0.25">
      <c r="A2085" t="s">
        <v>1053</v>
      </c>
      <c r="B2085" t="s">
        <v>2317</v>
      </c>
    </row>
    <row r="2086" spans="1:2" hidden="1" x14ac:dyDescent="0.25">
      <c r="A2086" t="s">
        <v>1053</v>
      </c>
      <c r="B2086" t="s">
        <v>2318</v>
      </c>
    </row>
    <row r="2087" spans="1:2" hidden="1" x14ac:dyDescent="0.25">
      <c r="A2087" t="s">
        <v>1053</v>
      </c>
      <c r="B2087" t="s">
        <v>2319</v>
      </c>
    </row>
    <row r="2088" spans="1:2" hidden="1" x14ac:dyDescent="0.25">
      <c r="A2088" t="s">
        <v>1053</v>
      </c>
      <c r="B2088" t="s">
        <v>2320</v>
      </c>
    </row>
    <row r="2089" spans="1:2" hidden="1" x14ac:dyDescent="0.25">
      <c r="A2089" t="s">
        <v>1053</v>
      </c>
      <c r="B2089" t="s">
        <v>861</v>
      </c>
    </row>
    <row r="2090" spans="1:2" hidden="1" x14ac:dyDescent="0.25">
      <c r="A2090" t="s">
        <v>1053</v>
      </c>
      <c r="B2090" t="s">
        <v>1483</v>
      </c>
    </row>
    <row r="2091" spans="1:2" hidden="1" x14ac:dyDescent="0.25">
      <c r="A2091" t="s">
        <v>1054</v>
      </c>
      <c r="B2091" t="s">
        <v>1482</v>
      </c>
    </row>
    <row r="2092" spans="1:2" hidden="1" x14ac:dyDescent="0.25">
      <c r="A2092" t="s">
        <v>1054</v>
      </c>
      <c r="B2092" t="s">
        <v>1485</v>
      </c>
    </row>
    <row r="2093" spans="1:2" hidden="1" x14ac:dyDescent="0.25">
      <c r="A2093" t="s">
        <v>1054</v>
      </c>
      <c r="B2093" t="s">
        <v>1865</v>
      </c>
    </row>
    <row r="2094" spans="1:2" hidden="1" x14ac:dyDescent="0.25">
      <c r="A2094" t="s">
        <v>1054</v>
      </c>
      <c r="B2094" t="s">
        <v>857</v>
      </c>
    </row>
    <row r="2095" spans="1:2" hidden="1" x14ac:dyDescent="0.25">
      <c r="A2095" t="s">
        <v>1054</v>
      </c>
      <c r="B2095" t="s">
        <v>868</v>
      </c>
    </row>
    <row r="2096" spans="1:2" hidden="1" x14ac:dyDescent="0.25">
      <c r="A2096" t="s">
        <v>1054</v>
      </c>
      <c r="B2096" t="s">
        <v>1484</v>
      </c>
    </row>
    <row r="2097" spans="1:2" hidden="1" x14ac:dyDescent="0.25">
      <c r="A2097" t="s">
        <v>1054</v>
      </c>
      <c r="B2097" t="s">
        <v>1486</v>
      </c>
    </row>
    <row r="2098" spans="1:2" hidden="1" x14ac:dyDescent="0.25">
      <c r="A2098" t="s">
        <v>1054</v>
      </c>
      <c r="B2098" t="s">
        <v>870</v>
      </c>
    </row>
    <row r="2099" spans="1:2" hidden="1" x14ac:dyDescent="0.25">
      <c r="A2099" t="s">
        <v>1054</v>
      </c>
      <c r="B2099" t="s">
        <v>859</v>
      </c>
    </row>
    <row r="2100" spans="1:2" hidden="1" x14ac:dyDescent="0.25">
      <c r="A2100" t="s">
        <v>1054</v>
      </c>
      <c r="B2100" t="s">
        <v>2321</v>
      </c>
    </row>
    <row r="2101" spans="1:2" hidden="1" x14ac:dyDescent="0.25">
      <c r="A2101" t="s">
        <v>1054</v>
      </c>
      <c r="B2101" t="s">
        <v>861</v>
      </c>
    </row>
    <row r="2102" spans="1:2" hidden="1" x14ac:dyDescent="0.25">
      <c r="A2102" t="s">
        <v>1054</v>
      </c>
      <c r="B2102" t="s">
        <v>1483</v>
      </c>
    </row>
    <row r="2103" spans="1:2" hidden="1" x14ac:dyDescent="0.25">
      <c r="A2103" t="s">
        <v>1055</v>
      </c>
      <c r="B2103" t="s">
        <v>1482</v>
      </c>
    </row>
    <row r="2104" spans="1:2" hidden="1" x14ac:dyDescent="0.25">
      <c r="A2104" t="s">
        <v>1055</v>
      </c>
      <c r="B2104" t="s">
        <v>1496</v>
      </c>
    </row>
    <row r="2105" spans="1:2" hidden="1" x14ac:dyDescent="0.25">
      <c r="A2105" t="s">
        <v>1055</v>
      </c>
      <c r="B2105" t="s">
        <v>1497</v>
      </c>
    </row>
    <row r="2106" spans="1:2" hidden="1" x14ac:dyDescent="0.25">
      <c r="A2106" t="s">
        <v>1055</v>
      </c>
      <c r="B2106" t="s">
        <v>1498</v>
      </c>
    </row>
    <row r="2107" spans="1:2" hidden="1" x14ac:dyDescent="0.25">
      <c r="A2107" t="s">
        <v>1055</v>
      </c>
      <c r="B2107" t="s">
        <v>1499</v>
      </c>
    </row>
    <row r="2108" spans="1:2" hidden="1" x14ac:dyDescent="0.25">
      <c r="A2108" t="s">
        <v>1055</v>
      </c>
      <c r="B2108" t="s">
        <v>1500</v>
      </c>
    </row>
    <row r="2109" spans="1:2" hidden="1" x14ac:dyDescent="0.25">
      <c r="A2109" t="s">
        <v>1055</v>
      </c>
      <c r="B2109" t="s">
        <v>1501</v>
      </c>
    </row>
    <row r="2110" spans="1:2" hidden="1" x14ac:dyDescent="0.25">
      <c r="A2110" t="s">
        <v>1055</v>
      </c>
      <c r="B2110" t="s">
        <v>1502</v>
      </c>
    </row>
    <row r="2111" spans="1:2" hidden="1" x14ac:dyDescent="0.25">
      <c r="A2111" t="s">
        <v>1055</v>
      </c>
      <c r="B2111" t="s">
        <v>1503</v>
      </c>
    </row>
    <row r="2112" spans="1:2" hidden="1" x14ac:dyDescent="0.25">
      <c r="A2112" t="s">
        <v>1055</v>
      </c>
      <c r="B2112" t="s">
        <v>1504</v>
      </c>
    </row>
    <row r="2113" spans="1:2" hidden="1" x14ac:dyDescent="0.25">
      <c r="A2113" t="s">
        <v>1055</v>
      </c>
      <c r="B2113" t="s">
        <v>1505</v>
      </c>
    </row>
    <row r="2114" spans="1:2" hidden="1" x14ac:dyDescent="0.25">
      <c r="A2114" t="s">
        <v>1055</v>
      </c>
      <c r="B2114" t="s">
        <v>1506</v>
      </c>
    </row>
    <row r="2115" spans="1:2" hidden="1" x14ac:dyDescent="0.25">
      <c r="A2115" t="s">
        <v>1055</v>
      </c>
      <c r="B2115" t="s">
        <v>1485</v>
      </c>
    </row>
    <row r="2116" spans="1:2" hidden="1" x14ac:dyDescent="0.25">
      <c r="A2116" t="s">
        <v>1055</v>
      </c>
      <c r="B2116" t="s">
        <v>857</v>
      </c>
    </row>
    <row r="2117" spans="1:2" hidden="1" x14ac:dyDescent="0.25">
      <c r="A2117" t="s">
        <v>1055</v>
      </c>
      <c r="B2117" t="s">
        <v>2322</v>
      </c>
    </row>
    <row r="2118" spans="1:2" hidden="1" x14ac:dyDescent="0.25">
      <c r="A2118" t="s">
        <v>1055</v>
      </c>
      <c r="B2118" t="s">
        <v>1868</v>
      </c>
    </row>
    <row r="2119" spans="1:2" hidden="1" x14ac:dyDescent="0.25">
      <c r="A2119" t="s">
        <v>1055</v>
      </c>
      <c r="B2119" t="s">
        <v>868</v>
      </c>
    </row>
    <row r="2120" spans="1:2" hidden="1" x14ac:dyDescent="0.25">
      <c r="A2120" t="s">
        <v>1055</v>
      </c>
      <c r="B2120" t="s">
        <v>1507</v>
      </c>
    </row>
    <row r="2121" spans="1:2" hidden="1" x14ac:dyDescent="0.25">
      <c r="A2121" t="s">
        <v>1055</v>
      </c>
      <c r="B2121" t="s">
        <v>1508</v>
      </c>
    </row>
    <row r="2122" spans="1:2" hidden="1" x14ac:dyDescent="0.25">
      <c r="A2122" t="s">
        <v>1055</v>
      </c>
      <c r="B2122" t="s">
        <v>1509</v>
      </c>
    </row>
    <row r="2123" spans="1:2" hidden="1" x14ac:dyDescent="0.25">
      <c r="A2123" t="s">
        <v>1055</v>
      </c>
      <c r="B2123" t="s">
        <v>1510</v>
      </c>
    </row>
    <row r="2124" spans="1:2" hidden="1" x14ac:dyDescent="0.25">
      <c r="A2124" t="s">
        <v>1055</v>
      </c>
      <c r="B2124" t="s">
        <v>1511</v>
      </c>
    </row>
    <row r="2125" spans="1:2" hidden="1" x14ac:dyDescent="0.25">
      <c r="A2125" t="s">
        <v>1055</v>
      </c>
      <c r="B2125" t="s">
        <v>1512</v>
      </c>
    </row>
    <row r="2126" spans="1:2" hidden="1" x14ac:dyDescent="0.25">
      <c r="A2126" t="s">
        <v>1055</v>
      </c>
      <c r="B2126" t="s">
        <v>1513</v>
      </c>
    </row>
    <row r="2127" spans="1:2" hidden="1" x14ac:dyDescent="0.25">
      <c r="A2127" t="s">
        <v>1055</v>
      </c>
      <c r="B2127" t="s">
        <v>1514</v>
      </c>
    </row>
    <row r="2128" spans="1:2" hidden="1" x14ac:dyDescent="0.25">
      <c r="A2128" t="s">
        <v>1055</v>
      </c>
      <c r="B2128" t="s">
        <v>1515</v>
      </c>
    </row>
    <row r="2129" spans="1:2" hidden="1" x14ac:dyDescent="0.25">
      <c r="A2129" t="s">
        <v>1055</v>
      </c>
      <c r="B2129" t="s">
        <v>1516</v>
      </c>
    </row>
    <row r="2130" spans="1:2" hidden="1" x14ac:dyDescent="0.25">
      <c r="A2130" t="s">
        <v>1055</v>
      </c>
      <c r="B2130" t="s">
        <v>1517</v>
      </c>
    </row>
    <row r="2131" spans="1:2" hidden="1" x14ac:dyDescent="0.25">
      <c r="A2131" t="s">
        <v>1055</v>
      </c>
      <c r="B2131" t="s">
        <v>1486</v>
      </c>
    </row>
    <row r="2132" spans="1:2" hidden="1" x14ac:dyDescent="0.25">
      <c r="A2132" t="s">
        <v>1055</v>
      </c>
      <c r="B2132" t="s">
        <v>2323</v>
      </c>
    </row>
    <row r="2133" spans="1:2" hidden="1" x14ac:dyDescent="0.25">
      <c r="A2133" t="s">
        <v>1055</v>
      </c>
      <c r="B2133" t="s">
        <v>2324</v>
      </c>
    </row>
    <row r="2134" spans="1:2" hidden="1" x14ac:dyDescent="0.25">
      <c r="A2134" t="s">
        <v>1055</v>
      </c>
      <c r="B2134" t="s">
        <v>870</v>
      </c>
    </row>
    <row r="2135" spans="1:2" hidden="1" x14ac:dyDescent="0.25">
      <c r="A2135" t="s">
        <v>1055</v>
      </c>
      <c r="B2135" t="s">
        <v>859</v>
      </c>
    </row>
    <row r="2136" spans="1:2" hidden="1" x14ac:dyDescent="0.25">
      <c r="A2136" t="s">
        <v>1055</v>
      </c>
      <c r="B2136" t="s">
        <v>1494</v>
      </c>
    </row>
    <row r="2137" spans="1:2" hidden="1" x14ac:dyDescent="0.25">
      <c r="A2137" t="s">
        <v>1055</v>
      </c>
      <c r="B2137" t="s">
        <v>1863</v>
      </c>
    </row>
    <row r="2138" spans="1:2" hidden="1" x14ac:dyDescent="0.25">
      <c r="A2138" t="s">
        <v>1055</v>
      </c>
      <c r="B2138" t="s">
        <v>1518</v>
      </c>
    </row>
    <row r="2139" spans="1:2" hidden="1" x14ac:dyDescent="0.25">
      <c r="A2139" t="s">
        <v>1055</v>
      </c>
      <c r="B2139" t="s">
        <v>861</v>
      </c>
    </row>
    <row r="2140" spans="1:2" hidden="1" x14ac:dyDescent="0.25">
      <c r="A2140" t="s">
        <v>1055</v>
      </c>
      <c r="B2140" t="s">
        <v>1483</v>
      </c>
    </row>
    <row r="2141" spans="1:2" hidden="1" x14ac:dyDescent="0.25">
      <c r="A2141" t="s">
        <v>1056</v>
      </c>
      <c r="B2141" t="s">
        <v>564</v>
      </c>
    </row>
    <row r="2142" spans="1:2" hidden="1" x14ac:dyDescent="0.25">
      <c r="A2142" t="s">
        <v>1056</v>
      </c>
      <c r="B2142" t="s">
        <v>1545</v>
      </c>
    </row>
    <row r="2143" spans="1:2" hidden="1" x14ac:dyDescent="0.25">
      <c r="A2143" t="s">
        <v>1056</v>
      </c>
      <c r="B2143" t="s">
        <v>1546</v>
      </c>
    </row>
    <row r="2144" spans="1:2" hidden="1" x14ac:dyDescent="0.25">
      <c r="A2144" t="s">
        <v>1056</v>
      </c>
      <c r="B2144" t="s">
        <v>1547</v>
      </c>
    </row>
    <row r="2145" spans="1:2" hidden="1" x14ac:dyDescent="0.25">
      <c r="A2145" t="s">
        <v>1056</v>
      </c>
      <c r="B2145" t="s">
        <v>1555</v>
      </c>
    </row>
    <row r="2146" spans="1:2" hidden="1" x14ac:dyDescent="0.25">
      <c r="A2146" t="s">
        <v>1056</v>
      </c>
      <c r="B2146" t="s">
        <v>1550</v>
      </c>
    </row>
    <row r="2147" spans="1:2" hidden="1" x14ac:dyDescent="0.25">
      <c r="A2147" t="s">
        <v>1056</v>
      </c>
      <c r="B2147" t="s">
        <v>1549</v>
      </c>
    </row>
    <row r="2148" spans="1:2" hidden="1" x14ac:dyDescent="0.25">
      <c r="A2148" t="s">
        <v>1056</v>
      </c>
      <c r="B2148" t="s">
        <v>1551</v>
      </c>
    </row>
    <row r="2149" spans="1:2" hidden="1" x14ac:dyDescent="0.25">
      <c r="A2149" t="s">
        <v>1056</v>
      </c>
      <c r="B2149" t="s">
        <v>1486</v>
      </c>
    </row>
    <row r="2150" spans="1:2" hidden="1" x14ac:dyDescent="0.25">
      <c r="A2150" t="s">
        <v>1056</v>
      </c>
      <c r="B2150" t="s">
        <v>580</v>
      </c>
    </row>
    <row r="2151" spans="1:2" hidden="1" x14ac:dyDescent="0.25">
      <c r="A2151" t="s">
        <v>1056</v>
      </c>
      <c r="B2151" t="s">
        <v>1552</v>
      </c>
    </row>
    <row r="2152" spans="1:2" hidden="1" x14ac:dyDescent="0.25">
      <c r="A2152" t="s">
        <v>1056</v>
      </c>
      <c r="B2152" t="s">
        <v>1599</v>
      </c>
    </row>
    <row r="2153" spans="1:2" hidden="1" x14ac:dyDescent="0.25">
      <c r="A2153" t="s">
        <v>1056</v>
      </c>
      <c r="B2153" t="s">
        <v>1553</v>
      </c>
    </row>
    <row r="2154" spans="1:2" hidden="1" x14ac:dyDescent="0.25">
      <c r="A2154" t="s">
        <v>1056</v>
      </c>
      <c r="B2154" t="s">
        <v>1554</v>
      </c>
    </row>
    <row r="2155" spans="1:2" hidden="1" x14ac:dyDescent="0.25">
      <c r="A2155" t="s">
        <v>1056</v>
      </c>
      <c r="B2155" t="s">
        <v>1548</v>
      </c>
    </row>
    <row r="2156" spans="1:2" hidden="1" x14ac:dyDescent="0.25">
      <c r="A2156" t="s">
        <v>1056</v>
      </c>
      <c r="B2156" t="s">
        <v>1810</v>
      </c>
    </row>
    <row r="2157" spans="1:2" hidden="1" x14ac:dyDescent="0.25">
      <c r="A2157" t="s">
        <v>1056</v>
      </c>
      <c r="B2157" t="s">
        <v>1483</v>
      </c>
    </row>
    <row r="2158" spans="1:2" hidden="1" x14ac:dyDescent="0.25">
      <c r="A2158" t="s">
        <v>1057</v>
      </c>
      <c r="B2158" t="s">
        <v>1546</v>
      </c>
    </row>
    <row r="2159" spans="1:2" hidden="1" x14ac:dyDescent="0.25">
      <c r="A2159" t="s">
        <v>1057</v>
      </c>
      <c r="B2159" t="s">
        <v>1865</v>
      </c>
    </row>
    <row r="2160" spans="1:2" hidden="1" x14ac:dyDescent="0.25">
      <c r="A2160" t="s">
        <v>1057</v>
      </c>
      <c r="B2160" t="s">
        <v>868</v>
      </c>
    </row>
    <row r="2161" spans="1:2" hidden="1" x14ac:dyDescent="0.25">
      <c r="A2161" t="s">
        <v>1057</v>
      </c>
      <c r="B2161" t="s">
        <v>1920</v>
      </c>
    </row>
    <row r="2162" spans="1:2" hidden="1" x14ac:dyDescent="0.25">
      <c r="A2162" t="s">
        <v>1057</v>
      </c>
      <c r="B2162" t="s">
        <v>1921</v>
      </c>
    </row>
    <row r="2163" spans="1:2" hidden="1" x14ac:dyDescent="0.25">
      <c r="A2163" t="s">
        <v>1057</v>
      </c>
      <c r="B2163" t="s">
        <v>1486</v>
      </c>
    </row>
    <row r="2164" spans="1:2" hidden="1" x14ac:dyDescent="0.25">
      <c r="A2164" t="s">
        <v>1057</v>
      </c>
      <c r="B2164" t="s">
        <v>580</v>
      </c>
    </row>
    <row r="2165" spans="1:2" hidden="1" x14ac:dyDescent="0.25">
      <c r="A2165" t="s">
        <v>1057</v>
      </c>
      <c r="B2165" t="s">
        <v>870</v>
      </c>
    </row>
    <row r="2166" spans="1:2" hidden="1" x14ac:dyDescent="0.25">
      <c r="A2166" t="s">
        <v>1057</v>
      </c>
      <c r="B2166" t="s">
        <v>1483</v>
      </c>
    </row>
    <row r="2167" spans="1:2" hidden="1" x14ac:dyDescent="0.25">
      <c r="A2167" t="s">
        <v>1058</v>
      </c>
      <c r="B2167" t="s">
        <v>2325</v>
      </c>
    </row>
    <row r="2168" spans="1:2" hidden="1" x14ac:dyDescent="0.25">
      <c r="A2168" t="s">
        <v>1058</v>
      </c>
      <c r="B2168" t="s">
        <v>1530</v>
      </c>
    </row>
    <row r="2169" spans="1:2" hidden="1" x14ac:dyDescent="0.25">
      <c r="A2169" t="s">
        <v>1058</v>
      </c>
      <c r="B2169" t="s">
        <v>1529</v>
      </c>
    </row>
    <row r="2170" spans="1:2" hidden="1" x14ac:dyDescent="0.25">
      <c r="A2170" t="s">
        <v>1059</v>
      </c>
      <c r="B2170" t="s">
        <v>2326</v>
      </c>
    </row>
    <row r="2171" spans="1:2" hidden="1" x14ac:dyDescent="0.25">
      <c r="A2171" t="s">
        <v>1059</v>
      </c>
      <c r="B2171" t="s">
        <v>1792</v>
      </c>
    </row>
    <row r="2172" spans="1:2" hidden="1" x14ac:dyDescent="0.25">
      <c r="A2172" t="s">
        <v>1060</v>
      </c>
      <c r="B2172" t="s">
        <v>1482</v>
      </c>
    </row>
    <row r="2173" spans="1:2" hidden="1" x14ac:dyDescent="0.25">
      <c r="A2173" t="s">
        <v>1060</v>
      </c>
      <c r="B2173" t="s">
        <v>2330</v>
      </c>
    </row>
    <row r="2174" spans="1:2" hidden="1" x14ac:dyDescent="0.25">
      <c r="A2174" t="s">
        <v>1060</v>
      </c>
      <c r="B2174" t="s">
        <v>2331</v>
      </c>
    </row>
    <row r="2175" spans="1:2" hidden="1" x14ac:dyDescent="0.25">
      <c r="A2175" t="s">
        <v>1060</v>
      </c>
      <c r="B2175" t="s">
        <v>1490</v>
      </c>
    </row>
    <row r="2176" spans="1:2" hidden="1" x14ac:dyDescent="0.25">
      <c r="A2176" t="s">
        <v>1060</v>
      </c>
      <c r="B2176" t="s">
        <v>1615</v>
      </c>
    </row>
    <row r="2177" spans="1:2" hidden="1" x14ac:dyDescent="0.25">
      <c r="A2177" t="s">
        <v>1060</v>
      </c>
      <c r="B2177" t="s">
        <v>1581</v>
      </c>
    </row>
    <row r="2178" spans="1:2" hidden="1" x14ac:dyDescent="0.25">
      <c r="A2178" t="s">
        <v>1060</v>
      </c>
      <c r="B2178" t="s">
        <v>868</v>
      </c>
    </row>
    <row r="2179" spans="1:2" hidden="1" x14ac:dyDescent="0.25">
      <c r="A2179" t="s">
        <v>1060</v>
      </c>
      <c r="B2179" t="s">
        <v>2332</v>
      </c>
    </row>
    <row r="2180" spans="1:2" hidden="1" x14ac:dyDescent="0.25">
      <c r="A2180" t="s">
        <v>1060</v>
      </c>
      <c r="B2180" t="s">
        <v>2333</v>
      </c>
    </row>
    <row r="2181" spans="1:2" hidden="1" x14ac:dyDescent="0.25">
      <c r="A2181" t="s">
        <v>1060</v>
      </c>
      <c r="B2181" t="s">
        <v>2334</v>
      </c>
    </row>
    <row r="2182" spans="1:2" hidden="1" x14ac:dyDescent="0.25">
      <c r="A2182" t="s">
        <v>1060</v>
      </c>
      <c r="B2182" t="s">
        <v>1486</v>
      </c>
    </row>
    <row r="2183" spans="1:2" hidden="1" x14ac:dyDescent="0.25">
      <c r="A2183" t="s">
        <v>1060</v>
      </c>
      <c r="B2183" t="s">
        <v>2335</v>
      </c>
    </row>
    <row r="2184" spans="1:2" hidden="1" x14ac:dyDescent="0.25">
      <c r="A2184" t="s">
        <v>1060</v>
      </c>
      <c r="B2184" t="s">
        <v>1586</v>
      </c>
    </row>
    <row r="2185" spans="1:2" hidden="1" x14ac:dyDescent="0.25">
      <c r="A2185" t="s">
        <v>1060</v>
      </c>
      <c r="B2185" t="s">
        <v>870</v>
      </c>
    </row>
    <row r="2186" spans="1:2" hidden="1" x14ac:dyDescent="0.25">
      <c r="A2186" t="s">
        <v>1060</v>
      </c>
      <c r="B2186" t="s">
        <v>578</v>
      </c>
    </row>
    <row r="2187" spans="1:2" hidden="1" x14ac:dyDescent="0.25">
      <c r="A2187" t="s">
        <v>1060</v>
      </c>
      <c r="B2187" t="s">
        <v>2327</v>
      </c>
    </row>
    <row r="2188" spans="1:2" hidden="1" x14ac:dyDescent="0.25">
      <c r="A2188" t="s">
        <v>1060</v>
      </c>
      <c r="B2188" t="s">
        <v>1620</v>
      </c>
    </row>
    <row r="2189" spans="1:2" hidden="1" x14ac:dyDescent="0.25">
      <c r="A2189" t="s">
        <v>1060</v>
      </c>
      <c r="B2189" t="s">
        <v>1520</v>
      </c>
    </row>
    <row r="2190" spans="1:2" hidden="1" x14ac:dyDescent="0.25">
      <c r="A2190" t="s">
        <v>1060</v>
      </c>
      <c r="B2190" t="s">
        <v>2328</v>
      </c>
    </row>
    <row r="2191" spans="1:2" hidden="1" x14ac:dyDescent="0.25">
      <c r="A2191" t="s">
        <v>1060</v>
      </c>
      <c r="B2191" t="s">
        <v>1859</v>
      </c>
    </row>
    <row r="2192" spans="1:2" hidden="1" x14ac:dyDescent="0.25">
      <c r="A2192" t="s">
        <v>1060</v>
      </c>
      <c r="B2192" t="s">
        <v>2329</v>
      </c>
    </row>
    <row r="2193" spans="1:2" hidden="1" x14ac:dyDescent="0.25">
      <c r="A2193" t="s">
        <v>1060</v>
      </c>
      <c r="B2193" t="s">
        <v>200</v>
      </c>
    </row>
    <row r="2194" spans="1:2" hidden="1" x14ac:dyDescent="0.25">
      <c r="A2194" t="s">
        <v>1060</v>
      </c>
      <c r="B2194" t="s">
        <v>1599</v>
      </c>
    </row>
    <row r="2195" spans="1:2" hidden="1" x14ac:dyDescent="0.25">
      <c r="A2195" t="s">
        <v>1060</v>
      </c>
      <c r="B2195" t="s">
        <v>219</v>
      </c>
    </row>
    <row r="2196" spans="1:2" hidden="1" x14ac:dyDescent="0.25">
      <c r="A2196" t="s">
        <v>1060</v>
      </c>
      <c r="B2196" t="s">
        <v>861</v>
      </c>
    </row>
    <row r="2197" spans="1:2" hidden="1" x14ac:dyDescent="0.25">
      <c r="A2197" t="s">
        <v>1060</v>
      </c>
      <c r="B2197" t="s">
        <v>1593</v>
      </c>
    </row>
    <row r="2198" spans="1:2" hidden="1" x14ac:dyDescent="0.25">
      <c r="A2198" t="s">
        <v>1060</v>
      </c>
      <c r="B2198" t="s">
        <v>1483</v>
      </c>
    </row>
    <row r="2199" spans="1:2" hidden="1" x14ac:dyDescent="0.25">
      <c r="A2199" t="s">
        <v>1061</v>
      </c>
      <c r="B2199" t="s">
        <v>1545</v>
      </c>
    </row>
    <row r="2200" spans="1:2" hidden="1" x14ac:dyDescent="0.25">
      <c r="A2200" t="s">
        <v>1061</v>
      </c>
      <c r="B2200" t="s">
        <v>2340</v>
      </c>
    </row>
    <row r="2201" spans="1:2" hidden="1" x14ac:dyDescent="0.25">
      <c r="A2201" t="s">
        <v>1061</v>
      </c>
      <c r="B2201" t="s">
        <v>1546</v>
      </c>
    </row>
    <row r="2202" spans="1:2" hidden="1" x14ac:dyDescent="0.25">
      <c r="A2202" t="s">
        <v>1061</v>
      </c>
      <c r="B2202" t="s">
        <v>1864</v>
      </c>
    </row>
    <row r="2203" spans="1:2" hidden="1" x14ac:dyDescent="0.25">
      <c r="A2203" t="s">
        <v>1061</v>
      </c>
      <c r="B2203" t="s">
        <v>2341</v>
      </c>
    </row>
    <row r="2204" spans="1:2" hidden="1" x14ac:dyDescent="0.25">
      <c r="A2204" t="s">
        <v>1061</v>
      </c>
      <c r="B2204" t="s">
        <v>857</v>
      </c>
    </row>
    <row r="2205" spans="1:2" hidden="1" x14ac:dyDescent="0.25">
      <c r="A2205" t="s">
        <v>1061</v>
      </c>
      <c r="B2205" t="s">
        <v>868</v>
      </c>
    </row>
    <row r="2206" spans="1:2" hidden="1" x14ac:dyDescent="0.25">
      <c r="A2206" t="s">
        <v>1061</v>
      </c>
      <c r="B2206" t="s">
        <v>2339</v>
      </c>
    </row>
    <row r="2207" spans="1:2" hidden="1" x14ac:dyDescent="0.25">
      <c r="A2207" t="s">
        <v>1061</v>
      </c>
      <c r="B2207" t="s">
        <v>2338</v>
      </c>
    </row>
    <row r="2208" spans="1:2" hidden="1" x14ac:dyDescent="0.25">
      <c r="A2208" t="s">
        <v>1061</v>
      </c>
      <c r="B2208" t="s">
        <v>2337</v>
      </c>
    </row>
    <row r="2209" spans="1:2" hidden="1" x14ac:dyDescent="0.25">
      <c r="A2209" t="s">
        <v>1061</v>
      </c>
      <c r="B2209" t="s">
        <v>2336</v>
      </c>
    </row>
    <row r="2210" spans="1:2" hidden="1" x14ac:dyDescent="0.25">
      <c r="A2210" t="s">
        <v>1061</v>
      </c>
      <c r="B2210" t="s">
        <v>2116</v>
      </c>
    </row>
    <row r="2211" spans="1:2" hidden="1" x14ac:dyDescent="0.25">
      <c r="A2211" t="s">
        <v>1061</v>
      </c>
      <c r="B2211" t="s">
        <v>1486</v>
      </c>
    </row>
    <row r="2212" spans="1:2" hidden="1" x14ac:dyDescent="0.25">
      <c r="A2212" t="s">
        <v>1061</v>
      </c>
      <c r="B2212" t="s">
        <v>870</v>
      </c>
    </row>
    <row r="2213" spans="1:2" hidden="1" x14ac:dyDescent="0.25">
      <c r="A2213" t="s">
        <v>1061</v>
      </c>
      <c r="B2213" t="s">
        <v>859</v>
      </c>
    </row>
    <row r="2214" spans="1:2" hidden="1" x14ac:dyDescent="0.25">
      <c r="A2214" t="s">
        <v>1061</v>
      </c>
      <c r="B2214" t="s">
        <v>2347</v>
      </c>
    </row>
    <row r="2215" spans="1:2" hidden="1" x14ac:dyDescent="0.25">
      <c r="A2215" t="s">
        <v>1061</v>
      </c>
      <c r="B2215" t="s">
        <v>2348</v>
      </c>
    </row>
    <row r="2216" spans="1:2" hidden="1" x14ac:dyDescent="0.25">
      <c r="A2216" t="s">
        <v>1061</v>
      </c>
      <c r="B2216" t="s">
        <v>2346</v>
      </c>
    </row>
    <row r="2217" spans="1:2" hidden="1" x14ac:dyDescent="0.25">
      <c r="A2217" t="s">
        <v>1061</v>
      </c>
      <c r="B2217" t="s">
        <v>1861</v>
      </c>
    </row>
    <row r="2218" spans="1:2" hidden="1" x14ac:dyDescent="0.25">
      <c r="A2218" t="s">
        <v>1061</v>
      </c>
      <c r="B2218" t="s">
        <v>2345</v>
      </c>
    </row>
    <row r="2219" spans="1:2" hidden="1" x14ac:dyDescent="0.25">
      <c r="A2219" t="s">
        <v>1061</v>
      </c>
      <c r="B2219" t="s">
        <v>2344</v>
      </c>
    </row>
    <row r="2220" spans="1:2" hidden="1" x14ac:dyDescent="0.25">
      <c r="A2220" t="s">
        <v>1061</v>
      </c>
      <c r="B2220" t="s">
        <v>2343</v>
      </c>
    </row>
    <row r="2221" spans="1:2" hidden="1" x14ac:dyDescent="0.25">
      <c r="A2221" t="s">
        <v>1061</v>
      </c>
      <c r="B2221" t="s">
        <v>1695</v>
      </c>
    </row>
    <row r="2222" spans="1:2" hidden="1" x14ac:dyDescent="0.25">
      <c r="A2222" t="s">
        <v>1061</v>
      </c>
      <c r="B2222" t="s">
        <v>861</v>
      </c>
    </row>
    <row r="2223" spans="1:2" hidden="1" x14ac:dyDescent="0.25">
      <c r="A2223" t="s">
        <v>1061</v>
      </c>
      <c r="B2223" t="s">
        <v>2342</v>
      </c>
    </row>
    <row r="2224" spans="1:2" hidden="1" x14ac:dyDescent="0.25">
      <c r="A2224" t="s">
        <v>1061</v>
      </c>
      <c r="B2224" t="s">
        <v>1483</v>
      </c>
    </row>
    <row r="2225" spans="1:2" hidden="1" x14ac:dyDescent="0.25">
      <c r="A2225" t="s">
        <v>1062</v>
      </c>
      <c r="B2225" t="s">
        <v>1482</v>
      </c>
    </row>
    <row r="2226" spans="1:2" hidden="1" x14ac:dyDescent="0.25">
      <c r="A2226" t="s">
        <v>1062</v>
      </c>
      <c r="B2226" t="s">
        <v>1485</v>
      </c>
    </row>
    <row r="2227" spans="1:2" hidden="1" x14ac:dyDescent="0.25">
      <c r="A2227" t="s">
        <v>1062</v>
      </c>
      <c r="B2227" t="s">
        <v>857</v>
      </c>
    </row>
    <row r="2228" spans="1:2" hidden="1" x14ac:dyDescent="0.25">
      <c r="A2228" t="s">
        <v>1062</v>
      </c>
      <c r="B2228" t="s">
        <v>868</v>
      </c>
    </row>
    <row r="2229" spans="1:2" hidden="1" x14ac:dyDescent="0.25">
      <c r="A2229" t="s">
        <v>1062</v>
      </c>
      <c r="B2229" t="s">
        <v>1484</v>
      </c>
    </row>
    <row r="2230" spans="1:2" hidden="1" x14ac:dyDescent="0.25">
      <c r="A2230" t="s">
        <v>1062</v>
      </c>
      <c r="B2230" t="s">
        <v>1486</v>
      </c>
    </row>
    <row r="2231" spans="1:2" hidden="1" x14ac:dyDescent="0.25">
      <c r="A2231" t="s">
        <v>1062</v>
      </c>
      <c r="B2231" t="s">
        <v>870</v>
      </c>
    </row>
    <row r="2232" spans="1:2" hidden="1" x14ac:dyDescent="0.25">
      <c r="A2232" t="s">
        <v>1062</v>
      </c>
      <c r="B2232" t="s">
        <v>859</v>
      </c>
    </row>
    <row r="2233" spans="1:2" hidden="1" x14ac:dyDescent="0.25">
      <c r="A2233" t="s">
        <v>1062</v>
      </c>
      <c r="B2233" t="s">
        <v>861</v>
      </c>
    </row>
    <row r="2234" spans="1:2" hidden="1" x14ac:dyDescent="0.25">
      <c r="A2234" t="s">
        <v>1062</v>
      </c>
      <c r="B2234" t="s">
        <v>1483</v>
      </c>
    </row>
    <row r="2235" spans="1:2" hidden="1" x14ac:dyDescent="0.25">
      <c r="A2235" t="s">
        <v>1063</v>
      </c>
      <c r="B2235" t="s">
        <v>2350</v>
      </c>
    </row>
    <row r="2236" spans="1:2" hidden="1" x14ac:dyDescent="0.25">
      <c r="A2236" t="s">
        <v>1063</v>
      </c>
      <c r="B2236" t="s">
        <v>2349</v>
      </c>
    </row>
    <row r="2237" spans="1:2" hidden="1" x14ac:dyDescent="0.25">
      <c r="A2237" t="s">
        <v>1065</v>
      </c>
      <c r="B2237" t="s">
        <v>1482</v>
      </c>
    </row>
    <row r="2238" spans="1:2" hidden="1" x14ac:dyDescent="0.25">
      <c r="A2238" t="s">
        <v>1065</v>
      </c>
      <c r="B2238" t="s">
        <v>1485</v>
      </c>
    </row>
    <row r="2239" spans="1:2" hidden="1" x14ac:dyDescent="0.25">
      <c r="A2239" t="s">
        <v>1065</v>
      </c>
      <c r="B2239" t="s">
        <v>857</v>
      </c>
    </row>
    <row r="2240" spans="1:2" hidden="1" x14ac:dyDescent="0.25">
      <c r="A2240" t="s">
        <v>1065</v>
      </c>
      <c r="B2240" t="s">
        <v>868</v>
      </c>
    </row>
    <row r="2241" spans="1:2" hidden="1" x14ac:dyDescent="0.25">
      <c r="A2241" t="s">
        <v>1065</v>
      </c>
      <c r="B2241" t="s">
        <v>1484</v>
      </c>
    </row>
    <row r="2242" spans="1:2" hidden="1" x14ac:dyDescent="0.25">
      <c r="A2242" t="s">
        <v>1065</v>
      </c>
      <c r="B2242" t="s">
        <v>1486</v>
      </c>
    </row>
    <row r="2243" spans="1:2" hidden="1" x14ac:dyDescent="0.25">
      <c r="A2243" t="s">
        <v>1065</v>
      </c>
      <c r="B2243" t="s">
        <v>870</v>
      </c>
    </row>
    <row r="2244" spans="1:2" hidden="1" x14ac:dyDescent="0.25">
      <c r="A2244" t="s">
        <v>1065</v>
      </c>
      <c r="B2244" t="s">
        <v>859</v>
      </c>
    </row>
    <row r="2245" spans="1:2" hidden="1" x14ac:dyDescent="0.25">
      <c r="A2245" t="s">
        <v>1065</v>
      </c>
      <c r="B2245" t="s">
        <v>861</v>
      </c>
    </row>
    <row r="2246" spans="1:2" hidden="1" x14ac:dyDescent="0.25">
      <c r="A2246" t="s">
        <v>1065</v>
      </c>
      <c r="B2246" t="s">
        <v>1483</v>
      </c>
    </row>
    <row r="2247" spans="1:2" hidden="1" x14ac:dyDescent="0.25">
      <c r="A2247" t="s">
        <v>1066</v>
      </c>
      <c r="B2247" t="s">
        <v>868</v>
      </c>
    </row>
    <row r="2248" spans="1:2" hidden="1" x14ac:dyDescent="0.25">
      <c r="A2248" t="s">
        <v>1066</v>
      </c>
      <c r="B2248" t="s">
        <v>2351</v>
      </c>
    </row>
    <row r="2249" spans="1:2" hidden="1" x14ac:dyDescent="0.25">
      <c r="A2249" t="s">
        <v>1066</v>
      </c>
      <c r="B2249" t="s">
        <v>2352</v>
      </c>
    </row>
    <row r="2250" spans="1:2" hidden="1" x14ac:dyDescent="0.25">
      <c r="A2250" t="s">
        <v>1066</v>
      </c>
      <c r="B2250" t="s">
        <v>1486</v>
      </c>
    </row>
    <row r="2251" spans="1:2" hidden="1" x14ac:dyDescent="0.25">
      <c r="A2251" t="s">
        <v>1066</v>
      </c>
      <c r="B2251" t="s">
        <v>1066</v>
      </c>
    </row>
    <row r="2252" spans="1:2" hidden="1" x14ac:dyDescent="0.25">
      <c r="A2252" t="s">
        <v>1066</v>
      </c>
      <c r="B2252" t="s">
        <v>870</v>
      </c>
    </row>
    <row r="2253" spans="1:2" hidden="1" x14ac:dyDescent="0.25">
      <c r="A2253" t="s">
        <v>1066</v>
      </c>
      <c r="B2253" t="s">
        <v>2353</v>
      </c>
    </row>
    <row r="2254" spans="1:2" hidden="1" x14ac:dyDescent="0.25">
      <c r="A2254" t="s">
        <v>1066</v>
      </c>
      <c r="B2254" t="s">
        <v>2354</v>
      </c>
    </row>
    <row r="2255" spans="1:2" hidden="1" x14ac:dyDescent="0.25">
      <c r="A2255" t="s">
        <v>1066</v>
      </c>
      <c r="B2255" t="s">
        <v>2355</v>
      </c>
    </row>
    <row r="2256" spans="1:2" hidden="1" x14ac:dyDescent="0.25">
      <c r="A2256" t="s">
        <v>1066</v>
      </c>
      <c r="B2256" t="s">
        <v>1787</v>
      </c>
    </row>
    <row r="2257" spans="1:2" hidden="1" x14ac:dyDescent="0.25">
      <c r="A2257" t="s">
        <v>1066</v>
      </c>
      <c r="B2257" t="s">
        <v>1483</v>
      </c>
    </row>
    <row r="2258" spans="1:2" hidden="1" x14ac:dyDescent="0.25">
      <c r="A2258" t="s">
        <v>1067</v>
      </c>
      <c r="B2258" t="s">
        <v>590</v>
      </c>
    </row>
    <row r="2259" spans="1:2" hidden="1" x14ac:dyDescent="0.25">
      <c r="A2259" t="s">
        <v>1067</v>
      </c>
      <c r="B2259" t="s">
        <v>1602</v>
      </c>
    </row>
    <row r="2260" spans="1:2" hidden="1" x14ac:dyDescent="0.25">
      <c r="A2260" t="s">
        <v>1068</v>
      </c>
      <c r="B2260" t="s">
        <v>590</v>
      </c>
    </row>
    <row r="2261" spans="1:2" hidden="1" x14ac:dyDescent="0.25">
      <c r="A2261" t="s">
        <v>1068</v>
      </c>
      <c r="B2261" t="s">
        <v>2356</v>
      </c>
    </row>
    <row r="2262" spans="1:2" hidden="1" x14ac:dyDescent="0.25">
      <c r="A2262" t="s">
        <v>1069</v>
      </c>
      <c r="B2262" t="s">
        <v>590</v>
      </c>
    </row>
    <row r="2263" spans="1:2" hidden="1" x14ac:dyDescent="0.25">
      <c r="A2263" t="s">
        <v>1069</v>
      </c>
      <c r="B2263" t="s">
        <v>2357</v>
      </c>
    </row>
    <row r="2264" spans="1:2" hidden="1" x14ac:dyDescent="0.25">
      <c r="A2264" t="s">
        <v>1070</v>
      </c>
      <c r="B2264" t="s">
        <v>2358</v>
      </c>
    </row>
    <row r="2265" spans="1:2" hidden="1" x14ac:dyDescent="0.25">
      <c r="A2265" t="s">
        <v>1070</v>
      </c>
      <c r="B2265" t="s">
        <v>2359</v>
      </c>
    </row>
    <row r="2266" spans="1:2" hidden="1" x14ac:dyDescent="0.25">
      <c r="A2266" t="s">
        <v>1072</v>
      </c>
      <c r="B2266" t="s">
        <v>2360</v>
      </c>
    </row>
    <row r="2267" spans="1:2" hidden="1" x14ac:dyDescent="0.25">
      <c r="A2267" t="s">
        <v>1072</v>
      </c>
      <c r="B2267" t="s">
        <v>2359</v>
      </c>
    </row>
    <row r="2268" spans="1:2" hidden="1" x14ac:dyDescent="0.25">
      <c r="A2268" t="s">
        <v>1073</v>
      </c>
      <c r="B2268" t="s">
        <v>2361</v>
      </c>
    </row>
    <row r="2269" spans="1:2" hidden="1" x14ac:dyDescent="0.25">
      <c r="A2269" t="s">
        <v>1073</v>
      </c>
      <c r="B2269" t="s">
        <v>2359</v>
      </c>
    </row>
    <row r="2270" spans="1:2" hidden="1" x14ac:dyDescent="0.25">
      <c r="A2270" t="s">
        <v>1074</v>
      </c>
      <c r="B2270" t="s">
        <v>2362</v>
      </c>
    </row>
    <row r="2271" spans="1:2" hidden="1" x14ac:dyDescent="0.25">
      <c r="A2271" t="s">
        <v>1074</v>
      </c>
      <c r="B2271" t="s">
        <v>2359</v>
      </c>
    </row>
    <row r="2272" spans="1:2" hidden="1" x14ac:dyDescent="0.25">
      <c r="A2272" t="s">
        <v>1075</v>
      </c>
      <c r="B2272" t="s">
        <v>2363</v>
      </c>
    </row>
    <row r="2273" spans="1:2" hidden="1" x14ac:dyDescent="0.25">
      <c r="A2273" t="s">
        <v>1075</v>
      </c>
      <c r="B2273" t="s">
        <v>2359</v>
      </c>
    </row>
    <row r="2274" spans="1:2" hidden="1" x14ac:dyDescent="0.25">
      <c r="A2274" t="s">
        <v>1076</v>
      </c>
      <c r="B2274" t="s">
        <v>2253</v>
      </c>
    </row>
    <row r="2275" spans="1:2" hidden="1" x14ac:dyDescent="0.25">
      <c r="A2275" t="s">
        <v>1076</v>
      </c>
      <c r="B2275" t="s">
        <v>2359</v>
      </c>
    </row>
    <row r="2276" spans="1:2" hidden="1" x14ac:dyDescent="0.25">
      <c r="A2276" t="s">
        <v>1077</v>
      </c>
      <c r="B2276" t="s">
        <v>2364</v>
      </c>
    </row>
    <row r="2277" spans="1:2" hidden="1" x14ac:dyDescent="0.25">
      <c r="A2277" t="s">
        <v>1077</v>
      </c>
      <c r="B2277" t="s">
        <v>2359</v>
      </c>
    </row>
    <row r="2278" spans="1:2" hidden="1" x14ac:dyDescent="0.25">
      <c r="A2278" t="s">
        <v>1078</v>
      </c>
      <c r="B2278" t="s">
        <v>590</v>
      </c>
    </row>
    <row r="2279" spans="1:2" hidden="1" x14ac:dyDescent="0.25">
      <c r="A2279" t="s">
        <v>1078</v>
      </c>
      <c r="B2279" t="s">
        <v>2359</v>
      </c>
    </row>
    <row r="2280" spans="1:2" hidden="1" x14ac:dyDescent="0.25">
      <c r="A2280" t="s">
        <v>1079</v>
      </c>
      <c r="B2280" t="s">
        <v>2359</v>
      </c>
    </row>
    <row r="2281" spans="1:2" hidden="1" x14ac:dyDescent="0.25">
      <c r="A2281" t="s">
        <v>1079</v>
      </c>
      <c r="B2281" t="s">
        <v>2365</v>
      </c>
    </row>
    <row r="2282" spans="1:2" hidden="1" x14ac:dyDescent="0.25">
      <c r="A2282" t="s">
        <v>1080</v>
      </c>
      <c r="B2282" t="s">
        <v>2359</v>
      </c>
    </row>
    <row r="2283" spans="1:2" hidden="1" x14ac:dyDescent="0.25">
      <c r="A2283" t="s">
        <v>1080</v>
      </c>
      <c r="B2283" t="s">
        <v>2366</v>
      </c>
    </row>
    <row r="2284" spans="1:2" hidden="1" x14ac:dyDescent="0.25">
      <c r="A2284" t="s">
        <v>1081</v>
      </c>
      <c r="B2284" t="s">
        <v>2359</v>
      </c>
    </row>
    <row r="2285" spans="1:2" hidden="1" x14ac:dyDescent="0.25">
      <c r="A2285" t="s">
        <v>1081</v>
      </c>
      <c r="B2285" t="s">
        <v>2367</v>
      </c>
    </row>
    <row r="2286" spans="1:2" hidden="1" x14ac:dyDescent="0.25">
      <c r="A2286" t="s">
        <v>1082</v>
      </c>
      <c r="B2286" t="s">
        <v>2359</v>
      </c>
    </row>
    <row r="2287" spans="1:2" hidden="1" x14ac:dyDescent="0.25">
      <c r="A2287" t="s">
        <v>1082</v>
      </c>
      <c r="B2287" t="s">
        <v>2368</v>
      </c>
    </row>
    <row r="2288" spans="1:2" hidden="1" x14ac:dyDescent="0.25">
      <c r="A2288" t="s">
        <v>1083</v>
      </c>
      <c r="B2288" t="s">
        <v>2359</v>
      </c>
    </row>
    <row r="2289" spans="1:2" hidden="1" x14ac:dyDescent="0.25">
      <c r="A2289" t="s">
        <v>1083</v>
      </c>
      <c r="B2289" t="s">
        <v>2369</v>
      </c>
    </row>
    <row r="2290" spans="1:2" hidden="1" x14ac:dyDescent="0.25">
      <c r="A2290" t="s">
        <v>1084</v>
      </c>
      <c r="B2290" t="s">
        <v>2359</v>
      </c>
    </row>
    <row r="2291" spans="1:2" hidden="1" x14ac:dyDescent="0.25">
      <c r="A2291" t="s">
        <v>1084</v>
      </c>
      <c r="B2291" t="s">
        <v>2370</v>
      </c>
    </row>
    <row r="2292" spans="1:2" hidden="1" x14ac:dyDescent="0.25">
      <c r="A2292" t="s">
        <v>1085</v>
      </c>
      <c r="B2292" t="s">
        <v>2359</v>
      </c>
    </row>
    <row r="2293" spans="1:2" hidden="1" x14ac:dyDescent="0.25">
      <c r="A2293" t="s">
        <v>1085</v>
      </c>
      <c r="B2293" t="s">
        <v>2371</v>
      </c>
    </row>
    <row r="2294" spans="1:2" hidden="1" x14ac:dyDescent="0.25">
      <c r="A2294" t="s">
        <v>1086</v>
      </c>
      <c r="B2294" t="s">
        <v>2359</v>
      </c>
    </row>
    <row r="2295" spans="1:2" hidden="1" x14ac:dyDescent="0.25">
      <c r="A2295" t="s">
        <v>1086</v>
      </c>
      <c r="B2295" t="s">
        <v>2372</v>
      </c>
    </row>
    <row r="2296" spans="1:2" hidden="1" x14ac:dyDescent="0.25">
      <c r="A2296" t="s">
        <v>1087</v>
      </c>
      <c r="B2296" t="s">
        <v>2359</v>
      </c>
    </row>
    <row r="2297" spans="1:2" hidden="1" x14ac:dyDescent="0.25">
      <c r="A2297" t="s">
        <v>1087</v>
      </c>
      <c r="B2297" t="s">
        <v>2373</v>
      </c>
    </row>
    <row r="2298" spans="1:2" hidden="1" x14ac:dyDescent="0.25">
      <c r="A2298" t="s">
        <v>1088</v>
      </c>
      <c r="B2298" t="s">
        <v>1482</v>
      </c>
    </row>
    <row r="2299" spans="1:2" hidden="1" x14ac:dyDescent="0.25">
      <c r="A2299" t="s">
        <v>1088</v>
      </c>
      <c r="B2299" t="s">
        <v>1485</v>
      </c>
    </row>
    <row r="2300" spans="1:2" hidden="1" x14ac:dyDescent="0.25">
      <c r="A2300" t="s">
        <v>1088</v>
      </c>
      <c r="B2300" t="s">
        <v>857</v>
      </c>
    </row>
    <row r="2301" spans="1:2" hidden="1" x14ac:dyDescent="0.25">
      <c r="A2301" t="s">
        <v>1088</v>
      </c>
      <c r="B2301" t="s">
        <v>868</v>
      </c>
    </row>
    <row r="2302" spans="1:2" hidden="1" x14ac:dyDescent="0.25">
      <c r="A2302" t="s">
        <v>1088</v>
      </c>
      <c r="B2302" t="s">
        <v>1484</v>
      </c>
    </row>
    <row r="2303" spans="1:2" hidden="1" x14ac:dyDescent="0.25">
      <c r="A2303" t="s">
        <v>1088</v>
      </c>
      <c r="B2303" t="s">
        <v>1486</v>
      </c>
    </row>
    <row r="2304" spans="1:2" hidden="1" x14ac:dyDescent="0.25">
      <c r="A2304" t="s">
        <v>1088</v>
      </c>
      <c r="B2304" t="s">
        <v>870</v>
      </c>
    </row>
    <row r="2305" spans="1:2" hidden="1" x14ac:dyDescent="0.25">
      <c r="A2305" t="s">
        <v>1088</v>
      </c>
      <c r="B2305" t="s">
        <v>1855</v>
      </c>
    </row>
    <row r="2306" spans="1:2" hidden="1" x14ac:dyDescent="0.25">
      <c r="A2306" t="s">
        <v>1088</v>
      </c>
      <c r="B2306" t="s">
        <v>859</v>
      </c>
    </row>
    <row r="2307" spans="1:2" hidden="1" x14ac:dyDescent="0.25">
      <c r="A2307" t="s">
        <v>1088</v>
      </c>
      <c r="B2307" t="s">
        <v>1818</v>
      </c>
    </row>
    <row r="2308" spans="1:2" hidden="1" x14ac:dyDescent="0.25">
      <c r="A2308" t="s">
        <v>1088</v>
      </c>
      <c r="B2308" t="s">
        <v>1483</v>
      </c>
    </row>
    <row r="2309" spans="1:2" hidden="1" x14ac:dyDescent="0.25">
      <c r="A2309" t="s">
        <v>1089</v>
      </c>
      <c r="B2309" t="s">
        <v>2379</v>
      </c>
    </row>
    <row r="2310" spans="1:2" hidden="1" x14ac:dyDescent="0.25">
      <c r="A2310" t="s">
        <v>1089</v>
      </c>
      <c r="B2310" t="s">
        <v>2378</v>
      </c>
    </row>
    <row r="2311" spans="1:2" hidden="1" x14ac:dyDescent="0.25">
      <c r="A2311" t="s">
        <v>1089</v>
      </c>
      <c r="B2311" t="s">
        <v>2377</v>
      </c>
    </row>
    <row r="2312" spans="1:2" hidden="1" x14ac:dyDescent="0.25">
      <c r="A2312" t="s">
        <v>1089</v>
      </c>
      <c r="B2312" t="s">
        <v>2376</v>
      </c>
    </row>
    <row r="2313" spans="1:2" hidden="1" x14ac:dyDescent="0.25">
      <c r="A2313" t="s">
        <v>1089</v>
      </c>
      <c r="B2313" t="s">
        <v>1486</v>
      </c>
    </row>
    <row r="2314" spans="1:2" hidden="1" x14ac:dyDescent="0.25">
      <c r="A2314" t="s">
        <v>1089</v>
      </c>
      <c r="B2314" t="s">
        <v>2375</v>
      </c>
    </row>
    <row r="2315" spans="1:2" hidden="1" x14ac:dyDescent="0.25">
      <c r="A2315" t="s">
        <v>1089</v>
      </c>
      <c r="B2315" t="s">
        <v>2374</v>
      </c>
    </row>
    <row r="2316" spans="1:2" hidden="1" x14ac:dyDescent="0.25">
      <c r="A2316" t="s">
        <v>1089</v>
      </c>
      <c r="B2316" t="s">
        <v>1483</v>
      </c>
    </row>
    <row r="2317" spans="1:2" hidden="1" x14ac:dyDescent="0.25">
      <c r="A2317" t="s">
        <v>441</v>
      </c>
      <c r="B2317" t="s">
        <v>1482</v>
      </c>
    </row>
    <row r="2318" spans="1:2" hidden="1" x14ac:dyDescent="0.25">
      <c r="A2318" t="s">
        <v>441</v>
      </c>
      <c r="B2318" t="s">
        <v>2415</v>
      </c>
    </row>
    <row r="2319" spans="1:2" hidden="1" x14ac:dyDescent="0.25">
      <c r="A2319" t="s">
        <v>441</v>
      </c>
      <c r="B2319" t="s">
        <v>2416</v>
      </c>
    </row>
    <row r="2320" spans="1:2" hidden="1" x14ac:dyDescent="0.25">
      <c r="A2320" t="s">
        <v>441</v>
      </c>
      <c r="B2320" t="s">
        <v>2417</v>
      </c>
    </row>
    <row r="2321" spans="1:2" hidden="1" x14ac:dyDescent="0.25">
      <c r="A2321" t="s">
        <v>441</v>
      </c>
      <c r="B2321" t="s">
        <v>2390</v>
      </c>
    </row>
    <row r="2322" spans="1:2" hidden="1" x14ac:dyDescent="0.25">
      <c r="A2322" t="s">
        <v>441</v>
      </c>
      <c r="B2322" t="s">
        <v>1606</v>
      </c>
    </row>
    <row r="2323" spans="1:2" hidden="1" x14ac:dyDescent="0.25">
      <c r="A2323" t="s">
        <v>441</v>
      </c>
      <c r="B2323" t="s">
        <v>1523</v>
      </c>
    </row>
    <row r="2324" spans="1:2" hidden="1" x14ac:dyDescent="0.25">
      <c r="A2324" t="s">
        <v>441</v>
      </c>
      <c r="B2324" t="s">
        <v>1522</v>
      </c>
    </row>
    <row r="2325" spans="1:2" hidden="1" x14ac:dyDescent="0.25">
      <c r="A2325" t="s">
        <v>441</v>
      </c>
      <c r="B2325" t="s">
        <v>1521</v>
      </c>
    </row>
    <row r="2326" spans="1:2" hidden="1" x14ac:dyDescent="0.25">
      <c r="A2326" t="s">
        <v>441</v>
      </c>
      <c r="B2326" t="s">
        <v>2418</v>
      </c>
    </row>
    <row r="2327" spans="1:2" hidden="1" x14ac:dyDescent="0.25">
      <c r="A2327" t="s">
        <v>441</v>
      </c>
      <c r="B2327" t="s">
        <v>1721</v>
      </c>
    </row>
    <row r="2328" spans="1:2" hidden="1" x14ac:dyDescent="0.25">
      <c r="A2328" t="s">
        <v>441</v>
      </c>
      <c r="B2328" t="s">
        <v>2010</v>
      </c>
    </row>
    <row r="2329" spans="1:2" hidden="1" x14ac:dyDescent="0.25">
      <c r="A2329" t="s">
        <v>441</v>
      </c>
      <c r="B2329" t="s">
        <v>2419</v>
      </c>
    </row>
    <row r="2330" spans="1:2" hidden="1" x14ac:dyDescent="0.25">
      <c r="A2330" t="s">
        <v>441</v>
      </c>
      <c r="B2330" t="s">
        <v>2420</v>
      </c>
    </row>
    <row r="2331" spans="1:2" hidden="1" x14ac:dyDescent="0.25">
      <c r="A2331" t="s">
        <v>441</v>
      </c>
      <c r="B2331" t="s">
        <v>2421</v>
      </c>
    </row>
    <row r="2332" spans="1:2" hidden="1" x14ac:dyDescent="0.25">
      <c r="A2332" t="s">
        <v>441</v>
      </c>
      <c r="B2332" t="s">
        <v>1693</v>
      </c>
    </row>
    <row r="2333" spans="1:2" hidden="1" x14ac:dyDescent="0.25">
      <c r="A2333" t="s">
        <v>441</v>
      </c>
      <c r="B2333" t="s">
        <v>2392</v>
      </c>
    </row>
    <row r="2334" spans="1:2" hidden="1" x14ac:dyDescent="0.25">
      <c r="A2334" t="s">
        <v>441</v>
      </c>
      <c r="B2334" t="s">
        <v>2412</v>
      </c>
    </row>
    <row r="2335" spans="1:2" hidden="1" x14ac:dyDescent="0.25">
      <c r="A2335" t="s">
        <v>441</v>
      </c>
      <c r="B2335" t="s">
        <v>1743</v>
      </c>
    </row>
    <row r="2336" spans="1:2" hidden="1" x14ac:dyDescent="0.25">
      <c r="A2336" t="s">
        <v>441</v>
      </c>
      <c r="B2336" t="s">
        <v>2413</v>
      </c>
    </row>
    <row r="2337" spans="1:2" hidden="1" x14ac:dyDescent="0.25">
      <c r="A2337" t="s">
        <v>441</v>
      </c>
      <c r="B2337" t="s">
        <v>2422</v>
      </c>
    </row>
    <row r="2338" spans="1:2" hidden="1" x14ac:dyDescent="0.25">
      <c r="A2338" t="s">
        <v>441</v>
      </c>
      <c r="B2338" t="s">
        <v>2423</v>
      </c>
    </row>
    <row r="2339" spans="1:2" hidden="1" x14ac:dyDescent="0.25">
      <c r="A2339" t="s">
        <v>441</v>
      </c>
      <c r="B2339" t="s">
        <v>2424</v>
      </c>
    </row>
    <row r="2340" spans="1:2" hidden="1" x14ac:dyDescent="0.25">
      <c r="A2340" t="s">
        <v>441</v>
      </c>
      <c r="B2340" t="s">
        <v>2425</v>
      </c>
    </row>
    <row r="2341" spans="1:2" hidden="1" x14ac:dyDescent="0.25">
      <c r="A2341" t="s">
        <v>441</v>
      </c>
      <c r="B2341" t="s">
        <v>857</v>
      </c>
    </row>
    <row r="2342" spans="1:2" hidden="1" x14ac:dyDescent="0.25">
      <c r="A2342" t="s">
        <v>441</v>
      </c>
      <c r="B2342" t="s">
        <v>2427</v>
      </c>
    </row>
    <row r="2343" spans="1:2" hidden="1" x14ac:dyDescent="0.25">
      <c r="A2343" t="s">
        <v>441</v>
      </c>
      <c r="B2343" t="s">
        <v>2426</v>
      </c>
    </row>
    <row r="2344" spans="1:2" hidden="1" x14ac:dyDescent="0.25">
      <c r="A2344" t="s">
        <v>441</v>
      </c>
      <c r="B2344" t="s">
        <v>1581</v>
      </c>
    </row>
    <row r="2345" spans="1:2" hidden="1" x14ac:dyDescent="0.25">
      <c r="A2345" t="s">
        <v>441</v>
      </c>
      <c r="B2345" t="s">
        <v>868</v>
      </c>
    </row>
    <row r="2346" spans="1:2" hidden="1" x14ac:dyDescent="0.25">
      <c r="A2346" t="s">
        <v>441</v>
      </c>
      <c r="B2346" t="s">
        <v>2428</v>
      </c>
    </row>
    <row r="2347" spans="1:2" hidden="1" x14ac:dyDescent="0.25">
      <c r="A2347" t="s">
        <v>441</v>
      </c>
      <c r="B2347" t="s">
        <v>2429</v>
      </c>
    </row>
    <row r="2348" spans="1:2" hidden="1" x14ac:dyDescent="0.25">
      <c r="A2348" t="s">
        <v>441</v>
      </c>
      <c r="B2348" t="s">
        <v>2430</v>
      </c>
    </row>
    <row r="2349" spans="1:2" hidden="1" x14ac:dyDescent="0.25">
      <c r="A2349" t="s">
        <v>441</v>
      </c>
      <c r="B2349" t="s">
        <v>2431</v>
      </c>
    </row>
    <row r="2350" spans="1:2" hidden="1" x14ac:dyDescent="0.25">
      <c r="A2350" t="s">
        <v>441</v>
      </c>
      <c r="B2350" t="s">
        <v>2139</v>
      </c>
    </row>
    <row r="2351" spans="1:2" hidden="1" x14ac:dyDescent="0.25">
      <c r="A2351" t="s">
        <v>441</v>
      </c>
      <c r="B2351" t="s">
        <v>2136</v>
      </c>
    </row>
    <row r="2352" spans="1:2" hidden="1" x14ac:dyDescent="0.25">
      <c r="A2352" t="s">
        <v>441</v>
      </c>
      <c r="B2352" t="s">
        <v>2393</v>
      </c>
    </row>
    <row r="2353" spans="1:2" hidden="1" x14ac:dyDescent="0.25">
      <c r="A2353" t="s">
        <v>441</v>
      </c>
      <c r="B2353" t="s">
        <v>1749</v>
      </c>
    </row>
    <row r="2354" spans="1:2" hidden="1" x14ac:dyDescent="0.25">
      <c r="A2354" t="s">
        <v>441</v>
      </c>
      <c r="B2354" t="s">
        <v>2394</v>
      </c>
    </row>
    <row r="2355" spans="1:2" hidden="1" x14ac:dyDescent="0.25">
      <c r="A2355" t="s">
        <v>441</v>
      </c>
      <c r="B2355" t="s">
        <v>1486</v>
      </c>
    </row>
    <row r="2356" spans="1:2" hidden="1" x14ac:dyDescent="0.25">
      <c r="A2356" t="s">
        <v>441</v>
      </c>
      <c r="B2356" t="s">
        <v>2395</v>
      </c>
    </row>
    <row r="2357" spans="1:2" hidden="1" x14ac:dyDescent="0.25">
      <c r="A2357" t="s">
        <v>441</v>
      </c>
      <c r="B2357" t="s">
        <v>2396</v>
      </c>
    </row>
    <row r="2358" spans="1:2" hidden="1" x14ac:dyDescent="0.25">
      <c r="A2358" t="s">
        <v>441</v>
      </c>
      <c r="B2358" t="s">
        <v>2003</v>
      </c>
    </row>
    <row r="2359" spans="1:2" hidden="1" x14ac:dyDescent="0.25">
      <c r="A2359" t="s">
        <v>441</v>
      </c>
      <c r="B2359" t="s">
        <v>1633</v>
      </c>
    </row>
    <row r="2360" spans="1:2" hidden="1" x14ac:dyDescent="0.25">
      <c r="A2360" t="s">
        <v>441</v>
      </c>
      <c r="B2360" t="s">
        <v>870</v>
      </c>
    </row>
    <row r="2361" spans="1:2" hidden="1" x14ac:dyDescent="0.25">
      <c r="A2361" t="s">
        <v>441</v>
      </c>
      <c r="B2361" t="s">
        <v>2397</v>
      </c>
    </row>
    <row r="2362" spans="1:2" hidden="1" x14ac:dyDescent="0.25">
      <c r="A2362" t="s">
        <v>441</v>
      </c>
      <c r="B2362" t="s">
        <v>2398</v>
      </c>
    </row>
    <row r="2363" spans="1:2" hidden="1" x14ac:dyDescent="0.25">
      <c r="A2363" t="s">
        <v>441</v>
      </c>
      <c r="B2363" t="s">
        <v>2399</v>
      </c>
    </row>
    <row r="2364" spans="1:2" hidden="1" x14ac:dyDescent="0.25">
      <c r="A2364" t="s">
        <v>441</v>
      </c>
      <c r="B2364" t="s">
        <v>2400</v>
      </c>
    </row>
    <row r="2365" spans="1:2" hidden="1" x14ac:dyDescent="0.25">
      <c r="A2365" t="s">
        <v>441</v>
      </c>
      <c r="B2365" t="s">
        <v>1988</v>
      </c>
    </row>
    <row r="2366" spans="1:2" hidden="1" x14ac:dyDescent="0.25">
      <c r="A2366" t="s">
        <v>441</v>
      </c>
      <c r="B2366" t="s">
        <v>2401</v>
      </c>
    </row>
    <row r="2367" spans="1:2" hidden="1" x14ac:dyDescent="0.25">
      <c r="A2367" t="s">
        <v>441</v>
      </c>
      <c r="B2367" t="s">
        <v>2307</v>
      </c>
    </row>
    <row r="2368" spans="1:2" hidden="1" x14ac:dyDescent="0.25">
      <c r="A2368" t="s">
        <v>441</v>
      </c>
      <c r="B2368" t="s">
        <v>2402</v>
      </c>
    </row>
    <row r="2369" spans="1:2" hidden="1" x14ac:dyDescent="0.25">
      <c r="A2369" t="s">
        <v>441</v>
      </c>
      <c r="B2369" t="s">
        <v>1520</v>
      </c>
    </row>
    <row r="2370" spans="1:2" hidden="1" x14ac:dyDescent="0.25">
      <c r="A2370" t="s">
        <v>441</v>
      </c>
      <c r="B2370" t="s">
        <v>2403</v>
      </c>
    </row>
    <row r="2371" spans="1:2" hidden="1" x14ac:dyDescent="0.25">
      <c r="A2371" t="s">
        <v>441</v>
      </c>
      <c r="B2371" t="s">
        <v>2235</v>
      </c>
    </row>
    <row r="2372" spans="1:2" hidden="1" x14ac:dyDescent="0.25">
      <c r="A2372" t="s">
        <v>441</v>
      </c>
      <c r="B2372" t="s">
        <v>2237</v>
      </c>
    </row>
    <row r="2373" spans="1:2" hidden="1" x14ac:dyDescent="0.25">
      <c r="A2373" t="s">
        <v>441</v>
      </c>
      <c r="B2373" t="s">
        <v>2236</v>
      </c>
    </row>
    <row r="2374" spans="1:2" hidden="1" x14ac:dyDescent="0.25">
      <c r="A2374" t="s">
        <v>441</v>
      </c>
      <c r="B2374" t="s">
        <v>859</v>
      </c>
    </row>
    <row r="2375" spans="1:2" hidden="1" x14ac:dyDescent="0.25">
      <c r="A2375" t="s">
        <v>441</v>
      </c>
      <c r="B2375" t="s">
        <v>2391</v>
      </c>
    </row>
    <row r="2376" spans="1:2" hidden="1" x14ac:dyDescent="0.25">
      <c r="A2376" t="s">
        <v>441</v>
      </c>
      <c r="B2376" t="s">
        <v>2404</v>
      </c>
    </row>
    <row r="2377" spans="1:2" hidden="1" x14ac:dyDescent="0.25">
      <c r="A2377" t="s">
        <v>441</v>
      </c>
      <c r="B2377" t="s">
        <v>1989</v>
      </c>
    </row>
    <row r="2378" spans="1:2" hidden="1" x14ac:dyDescent="0.25">
      <c r="A2378" t="s">
        <v>441</v>
      </c>
      <c r="B2378" t="s">
        <v>2405</v>
      </c>
    </row>
    <row r="2379" spans="1:2" hidden="1" x14ac:dyDescent="0.25">
      <c r="A2379" t="s">
        <v>441</v>
      </c>
      <c r="B2379" t="s">
        <v>2406</v>
      </c>
    </row>
    <row r="2380" spans="1:2" hidden="1" x14ac:dyDescent="0.25">
      <c r="A2380" t="s">
        <v>441</v>
      </c>
      <c r="B2380" t="s">
        <v>1163</v>
      </c>
    </row>
    <row r="2381" spans="1:2" hidden="1" x14ac:dyDescent="0.25">
      <c r="A2381" t="s">
        <v>441</v>
      </c>
      <c r="B2381" t="s">
        <v>2407</v>
      </c>
    </row>
    <row r="2382" spans="1:2" hidden="1" x14ac:dyDescent="0.25">
      <c r="A2382" t="s">
        <v>441</v>
      </c>
      <c r="B2382" t="s">
        <v>1639</v>
      </c>
    </row>
    <row r="2383" spans="1:2" hidden="1" x14ac:dyDescent="0.25">
      <c r="A2383" t="s">
        <v>441</v>
      </c>
      <c r="B2383" t="s">
        <v>2408</v>
      </c>
    </row>
    <row r="2384" spans="1:2" hidden="1" x14ac:dyDescent="0.25">
      <c r="A2384" t="s">
        <v>441</v>
      </c>
      <c r="B2384" t="s">
        <v>1183</v>
      </c>
    </row>
    <row r="2385" spans="1:2" hidden="1" x14ac:dyDescent="0.25">
      <c r="A2385" t="s">
        <v>441</v>
      </c>
      <c r="B2385" t="s">
        <v>1710</v>
      </c>
    </row>
    <row r="2386" spans="1:2" hidden="1" x14ac:dyDescent="0.25">
      <c r="A2386" t="s">
        <v>441</v>
      </c>
      <c r="B2386" t="s">
        <v>1863</v>
      </c>
    </row>
    <row r="2387" spans="1:2" hidden="1" x14ac:dyDescent="0.25">
      <c r="A2387" t="s">
        <v>441</v>
      </c>
      <c r="B2387" t="s">
        <v>2409</v>
      </c>
    </row>
    <row r="2388" spans="1:2" hidden="1" x14ac:dyDescent="0.25">
      <c r="A2388" t="s">
        <v>441</v>
      </c>
      <c r="B2388" t="s">
        <v>1202</v>
      </c>
    </row>
    <row r="2389" spans="1:2" hidden="1" x14ac:dyDescent="0.25">
      <c r="A2389" t="s">
        <v>441</v>
      </c>
      <c r="B2389" t="s">
        <v>1207</v>
      </c>
    </row>
    <row r="2390" spans="1:2" hidden="1" x14ac:dyDescent="0.25">
      <c r="A2390" t="s">
        <v>441</v>
      </c>
      <c r="B2390" t="s">
        <v>2410</v>
      </c>
    </row>
    <row r="2391" spans="1:2" hidden="1" x14ac:dyDescent="0.25">
      <c r="A2391" t="s">
        <v>441</v>
      </c>
      <c r="B2391" t="s">
        <v>2411</v>
      </c>
    </row>
    <row r="2392" spans="1:2" hidden="1" x14ac:dyDescent="0.25">
      <c r="A2392" t="s">
        <v>441</v>
      </c>
      <c r="B2392" t="s">
        <v>1995</v>
      </c>
    </row>
    <row r="2393" spans="1:2" hidden="1" x14ac:dyDescent="0.25">
      <c r="A2393" t="s">
        <v>441</v>
      </c>
      <c r="B2393" t="s">
        <v>2414</v>
      </c>
    </row>
    <row r="2394" spans="1:2" hidden="1" x14ac:dyDescent="0.25">
      <c r="A2394" t="s">
        <v>441</v>
      </c>
      <c r="B2394" t="s">
        <v>1723</v>
      </c>
    </row>
    <row r="2395" spans="1:2" hidden="1" x14ac:dyDescent="0.25">
      <c r="A2395" t="s">
        <v>441</v>
      </c>
      <c r="B2395" t="s">
        <v>1695</v>
      </c>
    </row>
    <row r="2396" spans="1:2" hidden="1" x14ac:dyDescent="0.25">
      <c r="A2396" t="s">
        <v>441</v>
      </c>
      <c r="B2396" t="s">
        <v>1495</v>
      </c>
    </row>
    <row r="2397" spans="1:2" hidden="1" x14ac:dyDescent="0.25">
      <c r="A2397" t="s">
        <v>441</v>
      </c>
      <c r="B2397" t="s">
        <v>1592</v>
      </c>
    </row>
    <row r="2398" spans="1:2" hidden="1" x14ac:dyDescent="0.25">
      <c r="A2398" t="s">
        <v>441</v>
      </c>
      <c r="B2398" t="s">
        <v>2380</v>
      </c>
    </row>
    <row r="2399" spans="1:2" hidden="1" x14ac:dyDescent="0.25">
      <c r="A2399" t="s">
        <v>441</v>
      </c>
      <c r="B2399" t="s">
        <v>861</v>
      </c>
    </row>
    <row r="2400" spans="1:2" hidden="1" x14ac:dyDescent="0.25">
      <c r="A2400" t="s">
        <v>441</v>
      </c>
      <c r="B2400" t="s">
        <v>2381</v>
      </c>
    </row>
    <row r="2401" spans="1:2" hidden="1" x14ac:dyDescent="0.25">
      <c r="A2401" t="s">
        <v>441</v>
      </c>
      <c r="B2401" t="s">
        <v>2382</v>
      </c>
    </row>
    <row r="2402" spans="1:2" hidden="1" x14ac:dyDescent="0.25">
      <c r="A2402" t="s">
        <v>441</v>
      </c>
      <c r="B2402" t="s">
        <v>2383</v>
      </c>
    </row>
    <row r="2403" spans="1:2" hidden="1" x14ac:dyDescent="0.25">
      <c r="A2403" t="s">
        <v>441</v>
      </c>
      <c r="B2403" t="s">
        <v>2384</v>
      </c>
    </row>
    <row r="2404" spans="1:2" hidden="1" x14ac:dyDescent="0.25">
      <c r="A2404" t="s">
        <v>441</v>
      </c>
      <c r="B2404" t="s">
        <v>2385</v>
      </c>
    </row>
    <row r="2405" spans="1:2" hidden="1" x14ac:dyDescent="0.25">
      <c r="A2405" t="s">
        <v>441</v>
      </c>
      <c r="B2405" t="s">
        <v>1483</v>
      </c>
    </row>
    <row r="2406" spans="1:2" hidden="1" x14ac:dyDescent="0.25">
      <c r="A2406" t="s">
        <v>441</v>
      </c>
      <c r="B2406" t="s">
        <v>2070</v>
      </c>
    </row>
    <row r="2407" spans="1:2" hidden="1" x14ac:dyDescent="0.25">
      <c r="A2407" t="s">
        <v>441</v>
      </c>
      <c r="B2407" t="s">
        <v>2071</v>
      </c>
    </row>
    <row r="2408" spans="1:2" hidden="1" x14ac:dyDescent="0.25">
      <c r="A2408" t="s">
        <v>441</v>
      </c>
      <c r="B2408" t="s">
        <v>2386</v>
      </c>
    </row>
    <row r="2409" spans="1:2" hidden="1" x14ac:dyDescent="0.25">
      <c r="A2409" t="s">
        <v>441</v>
      </c>
      <c r="B2409" t="s">
        <v>2388</v>
      </c>
    </row>
    <row r="2410" spans="1:2" hidden="1" x14ac:dyDescent="0.25">
      <c r="A2410" t="s">
        <v>441</v>
      </c>
      <c r="B2410" t="s">
        <v>2387</v>
      </c>
    </row>
    <row r="2411" spans="1:2" hidden="1" x14ac:dyDescent="0.25">
      <c r="A2411" t="s">
        <v>441</v>
      </c>
      <c r="B2411" t="s">
        <v>2389</v>
      </c>
    </row>
    <row r="2412" spans="1:2" hidden="1" x14ac:dyDescent="0.25">
      <c r="A2412" t="s">
        <v>1090</v>
      </c>
      <c r="B2412" t="s">
        <v>2432</v>
      </c>
    </row>
    <row r="2413" spans="1:2" hidden="1" x14ac:dyDescent="0.25">
      <c r="A2413" t="s">
        <v>1090</v>
      </c>
      <c r="B2413" t="s">
        <v>2433</v>
      </c>
    </row>
    <row r="2414" spans="1:2" hidden="1" x14ac:dyDescent="0.25">
      <c r="A2414" t="s">
        <v>1091</v>
      </c>
      <c r="B2414" t="s">
        <v>1482</v>
      </c>
    </row>
    <row r="2415" spans="1:2" hidden="1" x14ac:dyDescent="0.25">
      <c r="A2415" t="s">
        <v>1091</v>
      </c>
      <c r="B2415" t="s">
        <v>868</v>
      </c>
    </row>
    <row r="2416" spans="1:2" hidden="1" x14ac:dyDescent="0.25">
      <c r="A2416" t="s">
        <v>1091</v>
      </c>
      <c r="B2416" t="s">
        <v>581</v>
      </c>
    </row>
    <row r="2417" spans="1:2" hidden="1" x14ac:dyDescent="0.25">
      <c r="A2417" t="s">
        <v>1091</v>
      </c>
      <c r="B2417" t="s">
        <v>1486</v>
      </c>
    </row>
    <row r="2418" spans="1:2" hidden="1" x14ac:dyDescent="0.25">
      <c r="A2418" t="s">
        <v>1091</v>
      </c>
      <c r="B2418" t="s">
        <v>870</v>
      </c>
    </row>
    <row r="2419" spans="1:2" hidden="1" x14ac:dyDescent="0.25">
      <c r="A2419" t="s">
        <v>1091</v>
      </c>
      <c r="B2419" t="s">
        <v>1863</v>
      </c>
    </row>
    <row r="2420" spans="1:2" hidden="1" x14ac:dyDescent="0.25">
      <c r="A2420" t="s">
        <v>1091</v>
      </c>
      <c r="B2420" t="s">
        <v>861</v>
      </c>
    </row>
    <row r="2421" spans="1:2" hidden="1" x14ac:dyDescent="0.25">
      <c r="A2421" t="s">
        <v>1091</v>
      </c>
      <c r="B2421" t="s">
        <v>1483</v>
      </c>
    </row>
    <row r="2422" spans="1:2" hidden="1" x14ac:dyDescent="0.25">
      <c r="A2422" t="s">
        <v>1093</v>
      </c>
      <c r="B2422" t="s">
        <v>857</v>
      </c>
    </row>
    <row r="2423" spans="1:2" hidden="1" x14ac:dyDescent="0.25">
      <c r="A2423" t="s">
        <v>1093</v>
      </c>
      <c r="B2423" t="s">
        <v>868</v>
      </c>
    </row>
    <row r="2424" spans="1:2" hidden="1" x14ac:dyDescent="0.25">
      <c r="A2424" t="s">
        <v>1093</v>
      </c>
      <c r="B2424" t="s">
        <v>1484</v>
      </c>
    </row>
    <row r="2425" spans="1:2" hidden="1" x14ac:dyDescent="0.25">
      <c r="A2425" t="s">
        <v>1093</v>
      </c>
      <c r="B2425" t="s">
        <v>1541</v>
      </c>
    </row>
    <row r="2426" spans="1:2" hidden="1" x14ac:dyDescent="0.25">
      <c r="A2426" t="s">
        <v>1093</v>
      </c>
      <c r="B2426" t="s">
        <v>2095</v>
      </c>
    </row>
    <row r="2427" spans="1:2" hidden="1" x14ac:dyDescent="0.25">
      <c r="A2427" t="s">
        <v>1093</v>
      </c>
      <c r="B2427" t="s">
        <v>1944</v>
      </c>
    </row>
    <row r="2428" spans="1:2" hidden="1" x14ac:dyDescent="0.25">
      <c r="A2428" t="s">
        <v>1093</v>
      </c>
      <c r="B2428" t="s">
        <v>1486</v>
      </c>
    </row>
    <row r="2429" spans="1:2" hidden="1" x14ac:dyDescent="0.25">
      <c r="A2429" t="s">
        <v>1093</v>
      </c>
      <c r="B2429" t="s">
        <v>870</v>
      </c>
    </row>
    <row r="2430" spans="1:2" hidden="1" x14ac:dyDescent="0.25">
      <c r="A2430" t="s">
        <v>1093</v>
      </c>
      <c r="B2430" t="s">
        <v>578</v>
      </c>
    </row>
    <row r="2431" spans="1:2" hidden="1" x14ac:dyDescent="0.25">
      <c r="A2431" t="s">
        <v>1093</v>
      </c>
      <c r="B2431" t="s">
        <v>859</v>
      </c>
    </row>
    <row r="2432" spans="1:2" hidden="1" x14ac:dyDescent="0.25">
      <c r="A2432" t="s">
        <v>1093</v>
      </c>
      <c r="B2432" t="s">
        <v>1542</v>
      </c>
    </row>
    <row r="2433" spans="1:2" hidden="1" x14ac:dyDescent="0.25">
      <c r="A2433" t="s">
        <v>1093</v>
      </c>
      <c r="B2433" t="s">
        <v>1483</v>
      </c>
    </row>
    <row r="2434" spans="1:2" hidden="1" x14ac:dyDescent="0.25">
      <c r="A2434" t="s">
        <v>1094</v>
      </c>
      <c r="B2434" t="s">
        <v>1482</v>
      </c>
    </row>
    <row r="2435" spans="1:2" hidden="1" x14ac:dyDescent="0.25">
      <c r="A2435" t="s">
        <v>1094</v>
      </c>
      <c r="B2435" t="s">
        <v>1485</v>
      </c>
    </row>
    <row r="2436" spans="1:2" hidden="1" x14ac:dyDescent="0.25">
      <c r="A2436" t="s">
        <v>1094</v>
      </c>
      <c r="B2436" t="s">
        <v>857</v>
      </c>
    </row>
    <row r="2437" spans="1:2" hidden="1" x14ac:dyDescent="0.25">
      <c r="A2437" t="s">
        <v>1094</v>
      </c>
      <c r="B2437" t="s">
        <v>868</v>
      </c>
    </row>
    <row r="2438" spans="1:2" hidden="1" x14ac:dyDescent="0.25">
      <c r="A2438" t="s">
        <v>1094</v>
      </c>
      <c r="B2438" t="s">
        <v>1486</v>
      </c>
    </row>
    <row r="2439" spans="1:2" hidden="1" x14ac:dyDescent="0.25">
      <c r="A2439" t="s">
        <v>1094</v>
      </c>
      <c r="B2439" t="s">
        <v>870</v>
      </c>
    </row>
    <row r="2440" spans="1:2" hidden="1" x14ac:dyDescent="0.25">
      <c r="A2440" t="s">
        <v>1094</v>
      </c>
      <c r="B2440" t="s">
        <v>859</v>
      </c>
    </row>
    <row r="2441" spans="1:2" hidden="1" x14ac:dyDescent="0.25">
      <c r="A2441" t="s">
        <v>1094</v>
      </c>
      <c r="B2441" t="s">
        <v>861</v>
      </c>
    </row>
    <row r="2442" spans="1:2" hidden="1" x14ac:dyDescent="0.25">
      <c r="A2442" t="s">
        <v>1094</v>
      </c>
      <c r="B2442" t="s">
        <v>1483</v>
      </c>
    </row>
    <row r="2443" spans="1:2" hidden="1" x14ac:dyDescent="0.25">
      <c r="A2443" t="s">
        <v>1095</v>
      </c>
      <c r="B2443" t="s">
        <v>2111</v>
      </c>
    </row>
    <row r="2444" spans="1:2" hidden="1" x14ac:dyDescent="0.25">
      <c r="A2444" t="s">
        <v>1095</v>
      </c>
      <c r="B2444" t="s">
        <v>1611</v>
      </c>
    </row>
    <row r="2445" spans="1:2" hidden="1" x14ac:dyDescent="0.25">
      <c r="A2445" t="s">
        <v>1095</v>
      </c>
      <c r="B2445" t="s">
        <v>1737</v>
      </c>
    </row>
    <row r="2446" spans="1:2" hidden="1" x14ac:dyDescent="0.25">
      <c r="A2446" t="s">
        <v>1095</v>
      </c>
      <c r="B2446" t="s">
        <v>1864</v>
      </c>
    </row>
    <row r="2447" spans="1:2" hidden="1" x14ac:dyDescent="0.25">
      <c r="A2447" t="s">
        <v>1095</v>
      </c>
      <c r="B2447" t="s">
        <v>954</v>
      </c>
    </row>
    <row r="2448" spans="1:2" hidden="1" x14ac:dyDescent="0.25">
      <c r="A2448" t="s">
        <v>1095</v>
      </c>
      <c r="B2448" t="s">
        <v>1712</v>
      </c>
    </row>
    <row r="2449" spans="1:2" hidden="1" x14ac:dyDescent="0.25">
      <c r="A2449" t="s">
        <v>1095</v>
      </c>
      <c r="B2449" t="s">
        <v>868</v>
      </c>
    </row>
    <row r="2450" spans="1:2" hidden="1" x14ac:dyDescent="0.25">
      <c r="A2450" t="s">
        <v>1095</v>
      </c>
      <c r="B2450" t="s">
        <v>2152</v>
      </c>
    </row>
    <row r="2451" spans="1:2" hidden="1" x14ac:dyDescent="0.25">
      <c r="A2451" t="s">
        <v>1095</v>
      </c>
      <c r="B2451" t="s">
        <v>1034</v>
      </c>
    </row>
    <row r="2452" spans="1:2" hidden="1" x14ac:dyDescent="0.25">
      <c r="A2452" t="s">
        <v>1095</v>
      </c>
      <c r="B2452" t="s">
        <v>1486</v>
      </c>
    </row>
    <row r="2453" spans="1:2" hidden="1" x14ac:dyDescent="0.25">
      <c r="A2453" t="s">
        <v>1095</v>
      </c>
      <c r="B2453" t="s">
        <v>870</v>
      </c>
    </row>
    <row r="2454" spans="1:2" hidden="1" x14ac:dyDescent="0.25">
      <c r="A2454" t="s">
        <v>1095</v>
      </c>
      <c r="B2454" t="s">
        <v>2159</v>
      </c>
    </row>
    <row r="2455" spans="1:2" hidden="1" x14ac:dyDescent="0.25">
      <c r="A2455" t="s">
        <v>1095</v>
      </c>
      <c r="B2455" t="s">
        <v>2435</v>
      </c>
    </row>
    <row r="2456" spans="1:2" hidden="1" x14ac:dyDescent="0.25">
      <c r="A2456" t="s">
        <v>1095</v>
      </c>
      <c r="B2456" t="s">
        <v>2436</v>
      </c>
    </row>
    <row r="2457" spans="1:2" hidden="1" x14ac:dyDescent="0.25">
      <c r="A2457" t="s">
        <v>1095</v>
      </c>
      <c r="B2457" t="s">
        <v>2434</v>
      </c>
    </row>
    <row r="2458" spans="1:2" hidden="1" x14ac:dyDescent="0.25">
      <c r="A2458" t="s">
        <v>1095</v>
      </c>
      <c r="B2458" t="s">
        <v>1863</v>
      </c>
    </row>
    <row r="2459" spans="1:2" hidden="1" x14ac:dyDescent="0.25">
      <c r="A2459" t="s">
        <v>1095</v>
      </c>
      <c r="B2459" t="s">
        <v>1695</v>
      </c>
    </row>
    <row r="2460" spans="1:2" hidden="1" x14ac:dyDescent="0.25">
      <c r="A2460" t="s">
        <v>1095</v>
      </c>
      <c r="B2460" t="s">
        <v>1483</v>
      </c>
    </row>
    <row r="2461" spans="1:2" hidden="1" x14ac:dyDescent="0.25">
      <c r="A2461" t="s">
        <v>1096</v>
      </c>
      <c r="B2461" t="s">
        <v>1482</v>
      </c>
    </row>
    <row r="2462" spans="1:2" hidden="1" x14ac:dyDescent="0.25">
      <c r="A2462" t="s">
        <v>1096</v>
      </c>
      <c r="B2462" t="s">
        <v>1485</v>
      </c>
    </row>
    <row r="2463" spans="1:2" hidden="1" x14ac:dyDescent="0.25">
      <c r="A2463" t="s">
        <v>1096</v>
      </c>
      <c r="B2463" t="s">
        <v>857</v>
      </c>
    </row>
    <row r="2464" spans="1:2" hidden="1" x14ac:dyDescent="0.25">
      <c r="A2464" t="s">
        <v>1096</v>
      </c>
      <c r="B2464" t="s">
        <v>868</v>
      </c>
    </row>
    <row r="2465" spans="1:2" hidden="1" x14ac:dyDescent="0.25">
      <c r="A2465" t="s">
        <v>1096</v>
      </c>
      <c r="B2465" t="s">
        <v>1484</v>
      </c>
    </row>
    <row r="2466" spans="1:2" hidden="1" x14ac:dyDescent="0.25">
      <c r="A2466" t="s">
        <v>1096</v>
      </c>
      <c r="B2466" t="s">
        <v>1486</v>
      </c>
    </row>
    <row r="2467" spans="1:2" hidden="1" x14ac:dyDescent="0.25">
      <c r="A2467" t="s">
        <v>1096</v>
      </c>
      <c r="B2467" t="s">
        <v>870</v>
      </c>
    </row>
    <row r="2468" spans="1:2" hidden="1" x14ac:dyDescent="0.25">
      <c r="A2468" t="s">
        <v>1096</v>
      </c>
      <c r="B2468" t="s">
        <v>859</v>
      </c>
    </row>
    <row r="2469" spans="1:2" hidden="1" x14ac:dyDescent="0.25">
      <c r="A2469" t="s">
        <v>1096</v>
      </c>
      <c r="B2469" t="s">
        <v>861</v>
      </c>
    </row>
    <row r="2470" spans="1:2" hidden="1" x14ac:dyDescent="0.25">
      <c r="A2470" t="s">
        <v>1096</v>
      </c>
      <c r="B2470" t="s">
        <v>1483</v>
      </c>
    </row>
    <row r="2471" spans="1:2" hidden="1" x14ac:dyDescent="0.25">
      <c r="A2471" t="s">
        <v>1097</v>
      </c>
      <c r="B2471" t="s">
        <v>1482</v>
      </c>
    </row>
    <row r="2472" spans="1:2" hidden="1" x14ac:dyDescent="0.25">
      <c r="A2472" t="s">
        <v>1097</v>
      </c>
      <c r="B2472" t="s">
        <v>1485</v>
      </c>
    </row>
    <row r="2473" spans="1:2" hidden="1" x14ac:dyDescent="0.25">
      <c r="A2473" t="s">
        <v>1097</v>
      </c>
      <c r="B2473" t="s">
        <v>857</v>
      </c>
    </row>
    <row r="2474" spans="1:2" hidden="1" x14ac:dyDescent="0.25">
      <c r="A2474" t="s">
        <v>1097</v>
      </c>
      <c r="B2474" t="s">
        <v>868</v>
      </c>
    </row>
    <row r="2475" spans="1:2" hidden="1" x14ac:dyDescent="0.25">
      <c r="A2475" t="s">
        <v>1097</v>
      </c>
      <c r="B2475" t="s">
        <v>1484</v>
      </c>
    </row>
    <row r="2476" spans="1:2" hidden="1" x14ac:dyDescent="0.25">
      <c r="A2476" t="s">
        <v>1097</v>
      </c>
      <c r="B2476" t="s">
        <v>1486</v>
      </c>
    </row>
    <row r="2477" spans="1:2" hidden="1" x14ac:dyDescent="0.25">
      <c r="A2477" t="s">
        <v>1097</v>
      </c>
      <c r="B2477" t="s">
        <v>870</v>
      </c>
    </row>
    <row r="2478" spans="1:2" hidden="1" x14ac:dyDescent="0.25">
      <c r="A2478" t="s">
        <v>1097</v>
      </c>
      <c r="B2478" t="s">
        <v>859</v>
      </c>
    </row>
    <row r="2479" spans="1:2" hidden="1" x14ac:dyDescent="0.25">
      <c r="A2479" t="s">
        <v>1097</v>
      </c>
      <c r="B2479" t="s">
        <v>861</v>
      </c>
    </row>
    <row r="2480" spans="1:2" hidden="1" x14ac:dyDescent="0.25">
      <c r="A2480" t="s">
        <v>1097</v>
      </c>
      <c r="B2480" t="s">
        <v>1483</v>
      </c>
    </row>
    <row r="2481" spans="1:2" hidden="1" x14ac:dyDescent="0.25">
      <c r="A2481" t="s">
        <v>1098</v>
      </c>
      <c r="B2481" t="s">
        <v>1615</v>
      </c>
    </row>
    <row r="2482" spans="1:2" hidden="1" x14ac:dyDescent="0.25">
      <c r="A2482" t="s">
        <v>1098</v>
      </c>
      <c r="B2482" t="s">
        <v>1486</v>
      </c>
    </row>
    <row r="2483" spans="1:2" hidden="1" x14ac:dyDescent="0.25">
      <c r="A2483" t="s">
        <v>1098</v>
      </c>
      <c r="B2483" t="s">
        <v>578</v>
      </c>
    </row>
    <row r="2484" spans="1:2" hidden="1" x14ac:dyDescent="0.25">
      <c r="A2484" t="s">
        <v>1098</v>
      </c>
      <c r="B2484" t="s">
        <v>2437</v>
      </c>
    </row>
    <row r="2485" spans="1:2" hidden="1" x14ac:dyDescent="0.25">
      <c r="A2485" t="s">
        <v>1098</v>
      </c>
      <c r="B2485" t="s">
        <v>2440</v>
      </c>
    </row>
    <row r="2486" spans="1:2" hidden="1" x14ac:dyDescent="0.25">
      <c r="A2486" t="s">
        <v>1098</v>
      </c>
      <c r="B2486" t="s">
        <v>1495</v>
      </c>
    </row>
    <row r="2487" spans="1:2" hidden="1" x14ac:dyDescent="0.25">
      <c r="A2487" t="s">
        <v>1098</v>
      </c>
      <c r="B2487" t="s">
        <v>2439</v>
      </c>
    </row>
    <row r="2488" spans="1:2" hidden="1" x14ac:dyDescent="0.25">
      <c r="A2488" t="s">
        <v>1098</v>
      </c>
      <c r="B2488" t="s">
        <v>2438</v>
      </c>
    </row>
    <row r="2489" spans="1:2" hidden="1" x14ac:dyDescent="0.25">
      <c r="A2489" t="s">
        <v>1098</v>
      </c>
      <c r="B2489" t="s">
        <v>1483</v>
      </c>
    </row>
    <row r="2490" spans="1:2" hidden="1" x14ac:dyDescent="0.25">
      <c r="A2490" t="s">
        <v>1099</v>
      </c>
      <c r="B2490" t="s">
        <v>1482</v>
      </c>
    </row>
    <row r="2491" spans="1:2" hidden="1" x14ac:dyDescent="0.25">
      <c r="A2491" t="s">
        <v>1099</v>
      </c>
      <c r="B2491" t="s">
        <v>1485</v>
      </c>
    </row>
    <row r="2492" spans="1:2" hidden="1" x14ac:dyDescent="0.25">
      <c r="A2492" t="s">
        <v>1099</v>
      </c>
      <c r="B2492" t="s">
        <v>857</v>
      </c>
    </row>
    <row r="2493" spans="1:2" hidden="1" x14ac:dyDescent="0.25">
      <c r="A2493" t="s">
        <v>1099</v>
      </c>
      <c r="B2493" t="s">
        <v>868</v>
      </c>
    </row>
    <row r="2494" spans="1:2" hidden="1" x14ac:dyDescent="0.25">
      <c r="A2494" t="s">
        <v>1099</v>
      </c>
      <c r="B2494" t="s">
        <v>1484</v>
      </c>
    </row>
    <row r="2495" spans="1:2" hidden="1" x14ac:dyDescent="0.25">
      <c r="A2495" t="s">
        <v>1099</v>
      </c>
      <c r="B2495" t="s">
        <v>2441</v>
      </c>
    </row>
    <row r="2496" spans="1:2" hidden="1" x14ac:dyDescent="0.25">
      <c r="A2496" t="s">
        <v>1099</v>
      </c>
      <c r="B2496" t="s">
        <v>1486</v>
      </c>
    </row>
    <row r="2497" spans="1:2" hidden="1" x14ac:dyDescent="0.25">
      <c r="A2497" t="s">
        <v>1099</v>
      </c>
      <c r="B2497" t="s">
        <v>870</v>
      </c>
    </row>
    <row r="2498" spans="1:2" hidden="1" x14ac:dyDescent="0.25">
      <c r="A2498" t="s">
        <v>1099</v>
      </c>
      <c r="B2498" t="s">
        <v>859</v>
      </c>
    </row>
    <row r="2499" spans="1:2" hidden="1" x14ac:dyDescent="0.25">
      <c r="A2499" t="s">
        <v>1099</v>
      </c>
      <c r="B2499" t="s">
        <v>861</v>
      </c>
    </row>
    <row r="2500" spans="1:2" hidden="1" x14ac:dyDescent="0.25">
      <c r="A2500" t="s">
        <v>1099</v>
      </c>
      <c r="B2500" t="s">
        <v>1483</v>
      </c>
    </row>
    <row r="2501" spans="1:2" hidden="1" x14ac:dyDescent="0.25">
      <c r="A2501" t="s">
        <v>1100</v>
      </c>
      <c r="B2501" t="s">
        <v>1482</v>
      </c>
    </row>
    <row r="2502" spans="1:2" hidden="1" x14ac:dyDescent="0.25">
      <c r="A2502" t="s">
        <v>1100</v>
      </c>
      <c r="B2502" t="s">
        <v>1485</v>
      </c>
    </row>
    <row r="2503" spans="1:2" hidden="1" x14ac:dyDescent="0.25">
      <c r="A2503" t="s">
        <v>1100</v>
      </c>
      <c r="B2503" t="s">
        <v>857</v>
      </c>
    </row>
    <row r="2504" spans="1:2" hidden="1" x14ac:dyDescent="0.25">
      <c r="A2504" t="s">
        <v>1100</v>
      </c>
      <c r="B2504" t="s">
        <v>868</v>
      </c>
    </row>
    <row r="2505" spans="1:2" hidden="1" x14ac:dyDescent="0.25">
      <c r="A2505" t="s">
        <v>1100</v>
      </c>
      <c r="B2505" t="s">
        <v>1486</v>
      </c>
    </row>
    <row r="2506" spans="1:2" hidden="1" x14ac:dyDescent="0.25">
      <c r="A2506" t="s">
        <v>1100</v>
      </c>
      <c r="B2506" t="s">
        <v>870</v>
      </c>
    </row>
    <row r="2507" spans="1:2" hidden="1" x14ac:dyDescent="0.25">
      <c r="A2507" t="s">
        <v>1100</v>
      </c>
      <c r="B2507" t="s">
        <v>859</v>
      </c>
    </row>
    <row r="2508" spans="1:2" hidden="1" x14ac:dyDescent="0.25">
      <c r="A2508" t="s">
        <v>1100</v>
      </c>
      <c r="B2508" t="s">
        <v>861</v>
      </c>
    </row>
    <row r="2509" spans="1:2" hidden="1" x14ac:dyDescent="0.25">
      <c r="A2509" t="s">
        <v>1100</v>
      </c>
      <c r="B2509" t="s">
        <v>1483</v>
      </c>
    </row>
    <row r="2510" spans="1:2" hidden="1" x14ac:dyDescent="0.25">
      <c r="A2510" t="s">
        <v>1101</v>
      </c>
      <c r="B2510" t="s">
        <v>2450</v>
      </c>
    </row>
    <row r="2511" spans="1:2" hidden="1" x14ac:dyDescent="0.25">
      <c r="A2511" t="s">
        <v>1101</v>
      </c>
      <c r="B2511" t="s">
        <v>1482</v>
      </c>
    </row>
    <row r="2512" spans="1:2" hidden="1" x14ac:dyDescent="0.25">
      <c r="A2512" t="s">
        <v>1101</v>
      </c>
      <c r="B2512" t="s">
        <v>1564</v>
      </c>
    </row>
    <row r="2513" spans="1:2" hidden="1" x14ac:dyDescent="0.25">
      <c r="A2513" t="s">
        <v>1101</v>
      </c>
      <c r="B2513" t="s">
        <v>1565</v>
      </c>
    </row>
    <row r="2514" spans="1:2" hidden="1" x14ac:dyDescent="0.25">
      <c r="A2514" t="s">
        <v>1101</v>
      </c>
      <c r="B2514" t="s">
        <v>1566</v>
      </c>
    </row>
    <row r="2515" spans="1:2" hidden="1" x14ac:dyDescent="0.25">
      <c r="A2515" t="s">
        <v>1101</v>
      </c>
      <c r="B2515" t="s">
        <v>1567</v>
      </c>
    </row>
    <row r="2516" spans="1:2" hidden="1" x14ac:dyDescent="0.25">
      <c r="A2516" t="s">
        <v>1101</v>
      </c>
      <c r="B2516" t="s">
        <v>1568</v>
      </c>
    </row>
    <row r="2517" spans="1:2" hidden="1" x14ac:dyDescent="0.25">
      <c r="A2517" t="s">
        <v>1101</v>
      </c>
      <c r="B2517" t="s">
        <v>1569</v>
      </c>
    </row>
    <row r="2518" spans="1:2" hidden="1" x14ac:dyDescent="0.25">
      <c r="A2518" t="s">
        <v>1101</v>
      </c>
      <c r="B2518" t="s">
        <v>1570</v>
      </c>
    </row>
    <row r="2519" spans="1:2" hidden="1" x14ac:dyDescent="0.25">
      <c r="A2519" t="s">
        <v>1101</v>
      </c>
      <c r="B2519" t="s">
        <v>1571</v>
      </c>
    </row>
    <row r="2520" spans="1:2" hidden="1" x14ac:dyDescent="0.25">
      <c r="A2520" t="s">
        <v>1101</v>
      </c>
      <c r="B2520" t="s">
        <v>1572</v>
      </c>
    </row>
    <row r="2521" spans="1:2" hidden="1" x14ac:dyDescent="0.25">
      <c r="A2521" t="s">
        <v>1101</v>
      </c>
      <c r="B2521" t="s">
        <v>1573</v>
      </c>
    </row>
    <row r="2522" spans="1:2" hidden="1" x14ac:dyDescent="0.25">
      <c r="A2522" t="s">
        <v>1101</v>
      </c>
      <c r="B2522" t="s">
        <v>1574</v>
      </c>
    </row>
    <row r="2523" spans="1:2" hidden="1" x14ac:dyDescent="0.25">
      <c r="A2523" t="s">
        <v>1101</v>
      </c>
      <c r="B2523" t="s">
        <v>1522</v>
      </c>
    </row>
    <row r="2524" spans="1:2" hidden="1" x14ac:dyDescent="0.25">
      <c r="A2524" t="s">
        <v>1101</v>
      </c>
      <c r="B2524" t="s">
        <v>1487</v>
      </c>
    </row>
    <row r="2525" spans="1:2" hidden="1" x14ac:dyDescent="0.25">
      <c r="A2525" t="s">
        <v>1101</v>
      </c>
      <c r="B2525" t="s">
        <v>2442</v>
      </c>
    </row>
    <row r="2526" spans="1:2" hidden="1" x14ac:dyDescent="0.25">
      <c r="A2526" t="s">
        <v>1101</v>
      </c>
      <c r="B2526" t="s">
        <v>1485</v>
      </c>
    </row>
    <row r="2527" spans="1:2" hidden="1" x14ac:dyDescent="0.25">
      <c r="A2527" t="s">
        <v>1101</v>
      </c>
      <c r="B2527" t="s">
        <v>2443</v>
      </c>
    </row>
    <row r="2528" spans="1:2" hidden="1" x14ac:dyDescent="0.25">
      <c r="A2528" t="s">
        <v>1101</v>
      </c>
      <c r="B2528" t="s">
        <v>857</v>
      </c>
    </row>
    <row r="2529" spans="1:2" hidden="1" x14ac:dyDescent="0.25">
      <c r="A2529" t="s">
        <v>1101</v>
      </c>
      <c r="B2529" t="s">
        <v>868</v>
      </c>
    </row>
    <row r="2530" spans="1:2" hidden="1" x14ac:dyDescent="0.25">
      <c r="A2530" t="s">
        <v>1101</v>
      </c>
      <c r="B2530" t="s">
        <v>1538</v>
      </c>
    </row>
    <row r="2531" spans="1:2" hidden="1" x14ac:dyDescent="0.25">
      <c r="A2531" t="s">
        <v>1101</v>
      </c>
      <c r="B2531" t="s">
        <v>1557</v>
      </c>
    </row>
    <row r="2532" spans="1:2" hidden="1" x14ac:dyDescent="0.25">
      <c r="A2532" t="s">
        <v>1101</v>
      </c>
      <c r="B2532" t="s">
        <v>1486</v>
      </c>
    </row>
    <row r="2533" spans="1:2" hidden="1" x14ac:dyDescent="0.25">
      <c r="A2533" t="s">
        <v>1101</v>
      </c>
      <c r="B2533" t="s">
        <v>870</v>
      </c>
    </row>
    <row r="2534" spans="1:2" hidden="1" x14ac:dyDescent="0.25">
      <c r="A2534" t="s">
        <v>1101</v>
      </c>
      <c r="B2534" t="s">
        <v>2444</v>
      </c>
    </row>
    <row r="2535" spans="1:2" hidden="1" x14ac:dyDescent="0.25">
      <c r="A2535" t="s">
        <v>1101</v>
      </c>
      <c r="B2535" t="s">
        <v>859</v>
      </c>
    </row>
    <row r="2536" spans="1:2" hidden="1" x14ac:dyDescent="0.25">
      <c r="A2536" t="s">
        <v>1101</v>
      </c>
      <c r="B2536" t="s">
        <v>1494</v>
      </c>
    </row>
    <row r="2537" spans="1:2" hidden="1" x14ac:dyDescent="0.25">
      <c r="A2537" t="s">
        <v>1101</v>
      </c>
      <c r="B2537" t="s">
        <v>1910</v>
      </c>
    </row>
    <row r="2538" spans="1:2" hidden="1" x14ac:dyDescent="0.25">
      <c r="A2538" t="s">
        <v>1101</v>
      </c>
      <c r="B2538" t="s">
        <v>1561</v>
      </c>
    </row>
    <row r="2539" spans="1:2" hidden="1" x14ac:dyDescent="0.25">
      <c r="A2539" t="s">
        <v>1101</v>
      </c>
      <c r="B2539" t="s">
        <v>2445</v>
      </c>
    </row>
    <row r="2540" spans="1:2" hidden="1" x14ac:dyDescent="0.25">
      <c r="A2540" t="s">
        <v>1101</v>
      </c>
      <c r="B2540" t="s">
        <v>2446</v>
      </c>
    </row>
    <row r="2541" spans="1:2" hidden="1" x14ac:dyDescent="0.25">
      <c r="A2541" t="s">
        <v>1101</v>
      </c>
      <c r="B2541" t="s">
        <v>861</v>
      </c>
    </row>
    <row r="2542" spans="1:2" hidden="1" x14ac:dyDescent="0.25">
      <c r="A2542" t="s">
        <v>1101</v>
      </c>
      <c r="B2542" t="s">
        <v>2447</v>
      </c>
    </row>
    <row r="2543" spans="1:2" hidden="1" x14ac:dyDescent="0.25">
      <c r="A2543" t="s">
        <v>1101</v>
      </c>
      <c r="B2543" t="s">
        <v>2448</v>
      </c>
    </row>
    <row r="2544" spans="1:2" hidden="1" x14ac:dyDescent="0.25">
      <c r="A2544" t="s">
        <v>1101</v>
      </c>
      <c r="B2544" t="s">
        <v>2449</v>
      </c>
    </row>
    <row r="2545" spans="1:2" hidden="1" x14ac:dyDescent="0.25">
      <c r="A2545" t="s">
        <v>1101</v>
      </c>
      <c r="B2545" t="s">
        <v>1483</v>
      </c>
    </row>
    <row r="2546" spans="1:2" hidden="1" x14ac:dyDescent="0.25">
      <c r="A2546" t="s">
        <v>1102</v>
      </c>
      <c r="B2546" t="s">
        <v>1595</v>
      </c>
    </row>
    <row r="2547" spans="1:2" hidden="1" x14ac:dyDescent="0.25">
      <c r="A2547" t="s">
        <v>1102</v>
      </c>
      <c r="B2547" t="s">
        <v>2451</v>
      </c>
    </row>
    <row r="2548" spans="1:2" hidden="1" x14ac:dyDescent="0.25">
      <c r="A2548" t="s">
        <v>1103</v>
      </c>
      <c r="B2548" t="s">
        <v>1720</v>
      </c>
    </row>
    <row r="2549" spans="1:2" hidden="1" x14ac:dyDescent="0.25">
      <c r="A2549" t="s">
        <v>1103</v>
      </c>
      <c r="B2549" t="s">
        <v>1536</v>
      </c>
    </row>
    <row r="2550" spans="1:2" hidden="1" x14ac:dyDescent="0.25">
      <c r="A2550" t="s">
        <v>1103</v>
      </c>
      <c r="B2550" t="s">
        <v>1486</v>
      </c>
    </row>
    <row r="2551" spans="1:2" hidden="1" x14ac:dyDescent="0.25">
      <c r="A2551" t="s">
        <v>1103</v>
      </c>
      <c r="B2551" t="s">
        <v>1483</v>
      </c>
    </row>
    <row r="2552" spans="1:2" hidden="1" x14ac:dyDescent="0.25">
      <c r="A2552" t="s">
        <v>1104</v>
      </c>
      <c r="B2552" t="s">
        <v>2111</v>
      </c>
    </row>
    <row r="2553" spans="1:2" hidden="1" x14ac:dyDescent="0.25">
      <c r="A2553" t="s">
        <v>1104</v>
      </c>
      <c r="B2553" t="s">
        <v>890</v>
      </c>
    </row>
    <row r="2554" spans="1:2" hidden="1" x14ac:dyDescent="0.25">
      <c r="A2554" t="s">
        <v>1104</v>
      </c>
      <c r="B2554" t="s">
        <v>1536</v>
      </c>
    </row>
    <row r="2555" spans="1:2" hidden="1" x14ac:dyDescent="0.25">
      <c r="A2555" t="s">
        <v>1104</v>
      </c>
      <c r="B2555" t="s">
        <v>2455</v>
      </c>
    </row>
    <row r="2556" spans="1:2" hidden="1" x14ac:dyDescent="0.25">
      <c r="A2556" t="s">
        <v>1104</v>
      </c>
      <c r="B2556" t="s">
        <v>2456</v>
      </c>
    </row>
    <row r="2557" spans="1:2" hidden="1" x14ac:dyDescent="0.25">
      <c r="A2557" t="s">
        <v>1104</v>
      </c>
      <c r="B2557" t="s">
        <v>1709</v>
      </c>
    </row>
    <row r="2558" spans="1:2" hidden="1" x14ac:dyDescent="0.25">
      <c r="A2558" t="s">
        <v>1104</v>
      </c>
      <c r="B2558" t="s">
        <v>1537</v>
      </c>
    </row>
    <row r="2559" spans="1:2" hidden="1" x14ac:dyDescent="0.25">
      <c r="A2559" t="s">
        <v>1104</v>
      </c>
      <c r="B2559" t="s">
        <v>2454</v>
      </c>
    </row>
    <row r="2560" spans="1:2" hidden="1" x14ac:dyDescent="0.25">
      <c r="A2560" t="s">
        <v>1104</v>
      </c>
      <c r="B2560" t="s">
        <v>1538</v>
      </c>
    </row>
    <row r="2561" spans="1:2" hidden="1" x14ac:dyDescent="0.25">
      <c r="A2561" t="s">
        <v>1104</v>
      </c>
      <c r="B2561" t="s">
        <v>1486</v>
      </c>
    </row>
    <row r="2562" spans="1:2" hidden="1" x14ac:dyDescent="0.25">
      <c r="A2562" t="s">
        <v>1104</v>
      </c>
      <c r="B2562" t="s">
        <v>2452</v>
      </c>
    </row>
    <row r="2563" spans="1:2" hidden="1" x14ac:dyDescent="0.25">
      <c r="A2563" t="s">
        <v>1104</v>
      </c>
      <c r="B2563" t="s">
        <v>2453</v>
      </c>
    </row>
    <row r="2564" spans="1:2" hidden="1" x14ac:dyDescent="0.25">
      <c r="A2564" t="s">
        <v>1104</v>
      </c>
      <c r="B2564" t="s">
        <v>1710</v>
      </c>
    </row>
    <row r="2565" spans="1:2" hidden="1" x14ac:dyDescent="0.25">
      <c r="A2565" t="s">
        <v>1104</v>
      </c>
      <c r="B2565" t="s">
        <v>1483</v>
      </c>
    </row>
    <row r="2566" spans="1:2" hidden="1" x14ac:dyDescent="0.25">
      <c r="A2566" t="s">
        <v>1105</v>
      </c>
      <c r="B2566" t="s">
        <v>2457</v>
      </c>
    </row>
    <row r="2567" spans="1:2" hidden="1" x14ac:dyDescent="0.25">
      <c r="A2567" t="s">
        <v>1105</v>
      </c>
      <c r="B2567" t="s">
        <v>2458</v>
      </c>
    </row>
    <row r="2568" spans="1:2" hidden="1" x14ac:dyDescent="0.25">
      <c r="A2568" t="s">
        <v>1106</v>
      </c>
      <c r="B2568" t="s">
        <v>2423</v>
      </c>
    </row>
    <row r="2569" spans="1:2" hidden="1" x14ac:dyDescent="0.25">
      <c r="A2569" t="s">
        <v>1106</v>
      </c>
      <c r="B2569" t="s">
        <v>1536</v>
      </c>
    </row>
    <row r="2570" spans="1:2" hidden="1" x14ac:dyDescent="0.25">
      <c r="A2570" t="s">
        <v>1106</v>
      </c>
      <c r="B2570" t="s">
        <v>1709</v>
      </c>
    </row>
    <row r="2571" spans="1:2" hidden="1" x14ac:dyDescent="0.25">
      <c r="A2571" t="s">
        <v>1106</v>
      </c>
      <c r="B2571" t="s">
        <v>1537</v>
      </c>
    </row>
    <row r="2572" spans="1:2" hidden="1" x14ac:dyDescent="0.25">
      <c r="A2572" t="s">
        <v>1106</v>
      </c>
      <c r="B2572" t="s">
        <v>581</v>
      </c>
    </row>
    <row r="2573" spans="1:2" hidden="1" x14ac:dyDescent="0.25">
      <c r="A2573" t="s">
        <v>1106</v>
      </c>
      <c r="B2573" t="s">
        <v>528</v>
      </c>
    </row>
    <row r="2574" spans="1:2" hidden="1" x14ac:dyDescent="0.25">
      <c r="A2574" t="s">
        <v>1106</v>
      </c>
      <c r="B2574" t="s">
        <v>2461</v>
      </c>
    </row>
    <row r="2575" spans="1:2" hidden="1" x14ac:dyDescent="0.25">
      <c r="A2575" t="s">
        <v>1106</v>
      </c>
      <c r="B2575" t="s">
        <v>1486</v>
      </c>
    </row>
    <row r="2576" spans="1:2" hidden="1" x14ac:dyDescent="0.25">
      <c r="A2576" t="s">
        <v>1106</v>
      </c>
      <c r="B2576" t="s">
        <v>2076</v>
      </c>
    </row>
    <row r="2577" spans="1:2" hidden="1" x14ac:dyDescent="0.25">
      <c r="A2577" t="s">
        <v>1106</v>
      </c>
      <c r="B2577" t="s">
        <v>2460</v>
      </c>
    </row>
    <row r="2578" spans="1:2" hidden="1" x14ac:dyDescent="0.25">
      <c r="A2578" t="s">
        <v>1106</v>
      </c>
      <c r="B2578" t="s">
        <v>1104</v>
      </c>
    </row>
    <row r="2579" spans="1:2" hidden="1" x14ac:dyDescent="0.25">
      <c r="A2579" t="s">
        <v>1106</v>
      </c>
      <c r="B2579" t="s">
        <v>2235</v>
      </c>
    </row>
    <row r="2580" spans="1:2" hidden="1" x14ac:dyDescent="0.25">
      <c r="A2580" t="s">
        <v>1106</v>
      </c>
      <c r="B2580" t="s">
        <v>2237</v>
      </c>
    </row>
    <row r="2581" spans="1:2" hidden="1" x14ac:dyDescent="0.25">
      <c r="A2581" t="s">
        <v>1106</v>
      </c>
      <c r="B2581" t="s">
        <v>1710</v>
      </c>
    </row>
    <row r="2582" spans="1:2" hidden="1" x14ac:dyDescent="0.25">
      <c r="A2582" t="s">
        <v>1106</v>
      </c>
      <c r="B2582" t="s">
        <v>2459</v>
      </c>
    </row>
    <row r="2583" spans="1:2" hidden="1" x14ac:dyDescent="0.25">
      <c r="A2583" t="s">
        <v>1106</v>
      </c>
      <c r="B2583" t="s">
        <v>2463</v>
      </c>
    </row>
    <row r="2584" spans="1:2" hidden="1" x14ac:dyDescent="0.25">
      <c r="A2584" t="s">
        <v>1106</v>
      </c>
      <c r="B2584" t="s">
        <v>2465</v>
      </c>
    </row>
    <row r="2585" spans="1:2" hidden="1" x14ac:dyDescent="0.25">
      <c r="A2585" t="s">
        <v>1106</v>
      </c>
      <c r="B2585" t="s">
        <v>2464</v>
      </c>
    </row>
    <row r="2586" spans="1:2" hidden="1" x14ac:dyDescent="0.25">
      <c r="A2586" t="s">
        <v>1106</v>
      </c>
      <c r="B2586" t="s">
        <v>1263</v>
      </c>
    </row>
    <row r="2587" spans="1:2" hidden="1" x14ac:dyDescent="0.25">
      <c r="A2587" t="s">
        <v>1106</v>
      </c>
      <c r="B2587" t="s">
        <v>2462</v>
      </c>
    </row>
    <row r="2588" spans="1:2" hidden="1" x14ac:dyDescent="0.25">
      <c r="A2588" t="s">
        <v>1106</v>
      </c>
      <c r="B2588" t="s">
        <v>1483</v>
      </c>
    </row>
    <row r="2589" spans="1:2" hidden="1" x14ac:dyDescent="0.25">
      <c r="A2589" t="s">
        <v>1107</v>
      </c>
      <c r="B2589" t="s">
        <v>2472</v>
      </c>
    </row>
    <row r="2590" spans="1:2" hidden="1" x14ac:dyDescent="0.25">
      <c r="A2590" t="s">
        <v>1107</v>
      </c>
      <c r="B2590" t="s">
        <v>868</v>
      </c>
    </row>
    <row r="2591" spans="1:2" hidden="1" x14ac:dyDescent="0.25">
      <c r="A2591" t="s">
        <v>1107</v>
      </c>
      <c r="B2591" t="s">
        <v>1486</v>
      </c>
    </row>
    <row r="2592" spans="1:2" hidden="1" x14ac:dyDescent="0.25">
      <c r="A2592" t="s">
        <v>1107</v>
      </c>
      <c r="B2592" t="s">
        <v>2471</v>
      </c>
    </row>
    <row r="2593" spans="1:2" hidden="1" x14ac:dyDescent="0.25">
      <c r="A2593" t="s">
        <v>1107</v>
      </c>
      <c r="B2593" t="s">
        <v>870</v>
      </c>
    </row>
    <row r="2594" spans="1:2" hidden="1" x14ac:dyDescent="0.25">
      <c r="A2594" t="s">
        <v>1107</v>
      </c>
      <c r="B2594" t="s">
        <v>2470</v>
      </c>
    </row>
    <row r="2595" spans="1:2" hidden="1" x14ac:dyDescent="0.25">
      <c r="A2595" t="s">
        <v>1107</v>
      </c>
      <c r="B2595" t="s">
        <v>2469</v>
      </c>
    </row>
    <row r="2596" spans="1:2" hidden="1" x14ac:dyDescent="0.25">
      <c r="A2596" t="s">
        <v>1107</v>
      </c>
      <c r="B2596" t="s">
        <v>2468</v>
      </c>
    </row>
    <row r="2597" spans="1:2" hidden="1" x14ac:dyDescent="0.25">
      <c r="A2597" t="s">
        <v>1107</v>
      </c>
      <c r="B2597" t="s">
        <v>2467</v>
      </c>
    </row>
    <row r="2598" spans="1:2" hidden="1" x14ac:dyDescent="0.25">
      <c r="A2598" t="s">
        <v>1107</v>
      </c>
      <c r="B2598" t="s">
        <v>2466</v>
      </c>
    </row>
    <row r="2599" spans="1:2" hidden="1" x14ac:dyDescent="0.25">
      <c r="A2599" t="s">
        <v>1107</v>
      </c>
      <c r="B2599" t="s">
        <v>861</v>
      </c>
    </row>
    <row r="2600" spans="1:2" hidden="1" x14ac:dyDescent="0.25">
      <c r="A2600" t="s">
        <v>1107</v>
      </c>
      <c r="B2600" t="s">
        <v>863</v>
      </c>
    </row>
    <row r="2601" spans="1:2" hidden="1" x14ac:dyDescent="0.25">
      <c r="A2601" t="s">
        <v>1107</v>
      </c>
      <c r="B2601" t="s">
        <v>1483</v>
      </c>
    </row>
    <row r="2602" spans="1:2" hidden="1" x14ac:dyDescent="0.25">
      <c r="A2602" t="s">
        <v>1108</v>
      </c>
      <c r="B2602" t="s">
        <v>1482</v>
      </c>
    </row>
    <row r="2603" spans="1:2" hidden="1" x14ac:dyDescent="0.25">
      <c r="A2603" t="s">
        <v>1108</v>
      </c>
      <c r="B2603" t="s">
        <v>1485</v>
      </c>
    </row>
    <row r="2604" spans="1:2" hidden="1" x14ac:dyDescent="0.25">
      <c r="A2604" t="s">
        <v>1108</v>
      </c>
      <c r="B2604" t="s">
        <v>857</v>
      </c>
    </row>
    <row r="2605" spans="1:2" hidden="1" x14ac:dyDescent="0.25">
      <c r="A2605" t="s">
        <v>1108</v>
      </c>
      <c r="B2605" t="s">
        <v>868</v>
      </c>
    </row>
    <row r="2606" spans="1:2" hidden="1" x14ac:dyDescent="0.25">
      <c r="A2606" t="s">
        <v>1108</v>
      </c>
      <c r="B2606" t="s">
        <v>1486</v>
      </c>
    </row>
    <row r="2607" spans="1:2" hidden="1" x14ac:dyDescent="0.25">
      <c r="A2607" t="s">
        <v>1108</v>
      </c>
      <c r="B2607" t="s">
        <v>870</v>
      </c>
    </row>
    <row r="2608" spans="1:2" hidden="1" x14ac:dyDescent="0.25">
      <c r="A2608" t="s">
        <v>1108</v>
      </c>
      <c r="B2608" t="s">
        <v>859</v>
      </c>
    </row>
    <row r="2609" spans="1:2" hidden="1" x14ac:dyDescent="0.25">
      <c r="A2609" t="s">
        <v>1108</v>
      </c>
      <c r="B2609" t="s">
        <v>861</v>
      </c>
    </row>
    <row r="2610" spans="1:2" hidden="1" x14ac:dyDescent="0.25">
      <c r="A2610" t="s">
        <v>1108</v>
      </c>
      <c r="B2610" t="s">
        <v>1483</v>
      </c>
    </row>
    <row r="2611" spans="1:2" hidden="1" x14ac:dyDescent="0.25">
      <c r="A2611" t="s">
        <v>1109</v>
      </c>
      <c r="B2611" t="s">
        <v>2474</v>
      </c>
    </row>
    <row r="2612" spans="1:2" hidden="1" x14ac:dyDescent="0.25">
      <c r="A2612" t="s">
        <v>1109</v>
      </c>
      <c r="B2612" t="s">
        <v>1546</v>
      </c>
    </row>
    <row r="2613" spans="1:2" hidden="1" x14ac:dyDescent="0.25">
      <c r="A2613" t="s">
        <v>1109</v>
      </c>
      <c r="B2613" t="s">
        <v>2477</v>
      </c>
    </row>
    <row r="2614" spans="1:2" hidden="1" x14ac:dyDescent="0.25">
      <c r="A2614" t="s">
        <v>1109</v>
      </c>
      <c r="B2614" t="s">
        <v>2475</v>
      </c>
    </row>
    <row r="2615" spans="1:2" hidden="1" x14ac:dyDescent="0.25">
      <c r="A2615" t="s">
        <v>1109</v>
      </c>
      <c r="B2615" t="s">
        <v>2478</v>
      </c>
    </row>
    <row r="2616" spans="1:2" hidden="1" x14ac:dyDescent="0.25">
      <c r="A2616" t="s">
        <v>1109</v>
      </c>
      <c r="B2616" t="s">
        <v>2479</v>
      </c>
    </row>
    <row r="2617" spans="1:2" hidden="1" x14ac:dyDescent="0.25">
      <c r="A2617" t="s">
        <v>1109</v>
      </c>
      <c r="B2617" t="s">
        <v>2480</v>
      </c>
    </row>
    <row r="2618" spans="1:2" hidden="1" x14ac:dyDescent="0.25">
      <c r="A2618" t="s">
        <v>1109</v>
      </c>
      <c r="B2618" t="s">
        <v>2473</v>
      </c>
    </row>
    <row r="2619" spans="1:2" hidden="1" x14ac:dyDescent="0.25">
      <c r="A2619" t="s">
        <v>1109</v>
      </c>
      <c r="B2619" t="s">
        <v>2428</v>
      </c>
    </row>
    <row r="2620" spans="1:2" hidden="1" x14ac:dyDescent="0.25">
      <c r="A2620" t="s">
        <v>1109</v>
      </c>
      <c r="B2620" t="s">
        <v>2241</v>
      </c>
    </row>
    <row r="2621" spans="1:2" hidden="1" x14ac:dyDescent="0.25">
      <c r="A2621" t="s">
        <v>1109</v>
      </c>
      <c r="B2621" t="s">
        <v>2481</v>
      </c>
    </row>
    <row r="2622" spans="1:2" hidden="1" x14ac:dyDescent="0.25">
      <c r="A2622" t="s">
        <v>1109</v>
      </c>
      <c r="B2622" t="s">
        <v>1486</v>
      </c>
    </row>
    <row r="2623" spans="1:2" hidden="1" x14ac:dyDescent="0.25">
      <c r="A2623" t="s">
        <v>1109</v>
      </c>
      <c r="B2623" t="s">
        <v>578</v>
      </c>
    </row>
    <row r="2624" spans="1:2" hidden="1" x14ac:dyDescent="0.25">
      <c r="A2624" t="s">
        <v>1109</v>
      </c>
      <c r="B2624" t="s">
        <v>1622</v>
      </c>
    </row>
    <row r="2625" spans="1:2" hidden="1" x14ac:dyDescent="0.25">
      <c r="A2625" t="s">
        <v>1109</v>
      </c>
      <c r="B2625" t="s">
        <v>1624</v>
      </c>
    </row>
    <row r="2626" spans="1:2" hidden="1" x14ac:dyDescent="0.25">
      <c r="A2626" t="s">
        <v>1109</v>
      </c>
      <c r="B2626" t="s">
        <v>1623</v>
      </c>
    </row>
    <row r="2627" spans="1:2" hidden="1" x14ac:dyDescent="0.25">
      <c r="A2627" t="s">
        <v>1109</v>
      </c>
      <c r="B2627" t="s">
        <v>1625</v>
      </c>
    </row>
    <row r="2628" spans="1:2" hidden="1" x14ac:dyDescent="0.25">
      <c r="A2628" t="s">
        <v>1109</v>
      </c>
      <c r="B2628" t="s">
        <v>1626</v>
      </c>
    </row>
    <row r="2629" spans="1:2" hidden="1" x14ac:dyDescent="0.25">
      <c r="A2629" t="s">
        <v>1109</v>
      </c>
      <c r="B2629" t="s">
        <v>2283</v>
      </c>
    </row>
    <row r="2630" spans="1:2" hidden="1" x14ac:dyDescent="0.25">
      <c r="A2630" t="s">
        <v>1109</v>
      </c>
      <c r="B2630" t="s">
        <v>1609</v>
      </c>
    </row>
    <row r="2631" spans="1:2" hidden="1" x14ac:dyDescent="0.25">
      <c r="A2631" t="s">
        <v>1109</v>
      </c>
      <c r="B2631" t="s">
        <v>1603</v>
      </c>
    </row>
    <row r="2632" spans="1:2" hidden="1" x14ac:dyDescent="0.25">
      <c r="A2632" t="s">
        <v>1109</v>
      </c>
      <c r="B2632" t="s">
        <v>1495</v>
      </c>
    </row>
    <row r="2633" spans="1:2" hidden="1" x14ac:dyDescent="0.25">
      <c r="A2633" t="s">
        <v>1109</v>
      </c>
      <c r="B2633" t="s">
        <v>1592</v>
      </c>
    </row>
    <row r="2634" spans="1:2" hidden="1" x14ac:dyDescent="0.25">
      <c r="A2634" t="s">
        <v>1109</v>
      </c>
      <c r="B2634" t="s">
        <v>1593</v>
      </c>
    </row>
    <row r="2635" spans="1:2" hidden="1" x14ac:dyDescent="0.25">
      <c r="A2635" t="s">
        <v>1109</v>
      </c>
      <c r="B2635" t="s">
        <v>1483</v>
      </c>
    </row>
    <row r="2636" spans="1:2" hidden="1" x14ac:dyDescent="0.25">
      <c r="A2636" t="s">
        <v>1109</v>
      </c>
      <c r="B2636" t="s">
        <v>2476</v>
      </c>
    </row>
    <row r="2637" spans="1:2" hidden="1" x14ac:dyDescent="0.25">
      <c r="A2637" t="s">
        <v>1110</v>
      </c>
      <c r="B2637" t="s">
        <v>1486</v>
      </c>
    </row>
    <row r="2638" spans="1:2" hidden="1" x14ac:dyDescent="0.25">
      <c r="A2638" t="s">
        <v>1110</v>
      </c>
      <c r="B2638" t="s">
        <v>2287</v>
      </c>
    </row>
    <row r="2639" spans="1:2" hidden="1" x14ac:dyDescent="0.25">
      <c r="A2639" t="s">
        <v>1110</v>
      </c>
      <c r="B2639" t="s">
        <v>1483</v>
      </c>
    </row>
    <row r="2640" spans="1:2" hidden="1" x14ac:dyDescent="0.25">
      <c r="A2640" t="s">
        <v>1111</v>
      </c>
      <c r="B2640" t="s">
        <v>2482</v>
      </c>
    </row>
    <row r="2641" spans="1:2" hidden="1" x14ac:dyDescent="0.25">
      <c r="A2641" t="s">
        <v>1111</v>
      </c>
      <c r="B2641" t="s">
        <v>2121</v>
      </c>
    </row>
    <row r="2642" spans="1:2" hidden="1" x14ac:dyDescent="0.25">
      <c r="A2642" t="s">
        <v>1112</v>
      </c>
      <c r="B2642" t="s">
        <v>2483</v>
      </c>
    </row>
    <row r="2643" spans="1:2" hidden="1" x14ac:dyDescent="0.25">
      <c r="A2643" t="s">
        <v>1112</v>
      </c>
      <c r="B2643" t="s">
        <v>581</v>
      </c>
    </row>
    <row r="2644" spans="1:2" hidden="1" x14ac:dyDescent="0.25">
      <c r="A2644" t="s">
        <v>1112</v>
      </c>
      <c r="B2644" t="s">
        <v>1486</v>
      </c>
    </row>
    <row r="2645" spans="1:2" hidden="1" x14ac:dyDescent="0.25">
      <c r="A2645" t="s">
        <v>1112</v>
      </c>
      <c r="B2645" t="s">
        <v>2091</v>
      </c>
    </row>
    <row r="2646" spans="1:2" hidden="1" x14ac:dyDescent="0.25">
      <c r="A2646" t="s">
        <v>1112</v>
      </c>
      <c r="B2646" t="s">
        <v>1483</v>
      </c>
    </row>
    <row r="2647" spans="1:2" hidden="1" x14ac:dyDescent="0.25">
      <c r="A2647" t="s">
        <v>1113</v>
      </c>
      <c r="B2647" t="s">
        <v>1482</v>
      </c>
    </row>
    <row r="2648" spans="1:2" hidden="1" x14ac:dyDescent="0.25">
      <c r="A2648" t="s">
        <v>1113</v>
      </c>
      <c r="B2648" t="s">
        <v>1536</v>
      </c>
    </row>
    <row r="2649" spans="1:2" hidden="1" x14ac:dyDescent="0.25">
      <c r="A2649" t="s">
        <v>1113</v>
      </c>
      <c r="B2649" t="s">
        <v>857</v>
      </c>
    </row>
    <row r="2650" spans="1:2" hidden="1" x14ac:dyDescent="0.25">
      <c r="A2650" t="s">
        <v>1113</v>
      </c>
      <c r="B2650" t="s">
        <v>868</v>
      </c>
    </row>
    <row r="2651" spans="1:2" hidden="1" x14ac:dyDescent="0.25">
      <c r="A2651" t="s">
        <v>1113</v>
      </c>
      <c r="B2651" t="s">
        <v>1952</v>
      </c>
    </row>
    <row r="2652" spans="1:2" hidden="1" x14ac:dyDescent="0.25">
      <c r="A2652" t="s">
        <v>1113</v>
      </c>
      <c r="B2652" t="s">
        <v>1953</v>
      </c>
    </row>
    <row r="2653" spans="1:2" hidden="1" x14ac:dyDescent="0.25">
      <c r="A2653" t="s">
        <v>1113</v>
      </c>
      <c r="B2653" t="s">
        <v>1486</v>
      </c>
    </row>
    <row r="2654" spans="1:2" hidden="1" x14ac:dyDescent="0.25">
      <c r="A2654" t="s">
        <v>1113</v>
      </c>
      <c r="B2654" t="s">
        <v>870</v>
      </c>
    </row>
    <row r="2655" spans="1:2" hidden="1" x14ac:dyDescent="0.25">
      <c r="A2655" t="s">
        <v>1113</v>
      </c>
      <c r="B2655" t="s">
        <v>1113</v>
      </c>
    </row>
    <row r="2656" spans="1:2" hidden="1" x14ac:dyDescent="0.25">
      <c r="A2656" t="s">
        <v>1113</v>
      </c>
      <c r="B2656" t="s">
        <v>859</v>
      </c>
    </row>
    <row r="2657" spans="1:2" hidden="1" x14ac:dyDescent="0.25">
      <c r="A2657" t="s">
        <v>1113</v>
      </c>
      <c r="B2657" t="s">
        <v>1822</v>
      </c>
    </row>
    <row r="2658" spans="1:2" hidden="1" x14ac:dyDescent="0.25">
      <c r="A2658" t="s">
        <v>1113</v>
      </c>
      <c r="B2658" t="s">
        <v>861</v>
      </c>
    </row>
    <row r="2659" spans="1:2" hidden="1" x14ac:dyDescent="0.25">
      <c r="A2659" t="s">
        <v>1113</v>
      </c>
      <c r="B2659" t="s">
        <v>2484</v>
      </c>
    </row>
    <row r="2660" spans="1:2" hidden="1" x14ac:dyDescent="0.25">
      <c r="A2660" t="s">
        <v>1113</v>
      </c>
      <c r="B2660" t="s">
        <v>1483</v>
      </c>
    </row>
    <row r="2661" spans="1:2" hidden="1" x14ac:dyDescent="0.25">
      <c r="A2661" t="s">
        <v>1114</v>
      </c>
      <c r="B2661" t="s">
        <v>868</v>
      </c>
    </row>
    <row r="2662" spans="1:2" hidden="1" x14ac:dyDescent="0.25">
      <c r="A2662" t="s">
        <v>1114</v>
      </c>
      <c r="B2662" t="s">
        <v>2485</v>
      </c>
    </row>
    <row r="2663" spans="1:2" hidden="1" x14ac:dyDescent="0.25">
      <c r="A2663" t="s">
        <v>1114</v>
      </c>
      <c r="B2663" t="s">
        <v>1486</v>
      </c>
    </row>
    <row r="2664" spans="1:2" hidden="1" x14ac:dyDescent="0.25">
      <c r="A2664" t="s">
        <v>1114</v>
      </c>
      <c r="B2664" t="s">
        <v>870</v>
      </c>
    </row>
    <row r="2665" spans="1:2" hidden="1" x14ac:dyDescent="0.25">
      <c r="A2665" t="s">
        <v>1114</v>
      </c>
      <c r="B2665" t="s">
        <v>2486</v>
      </c>
    </row>
    <row r="2666" spans="1:2" hidden="1" x14ac:dyDescent="0.25">
      <c r="A2666" t="s">
        <v>1114</v>
      </c>
      <c r="B2666" t="s">
        <v>2127</v>
      </c>
    </row>
    <row r="2667" spans="1:2" hidden="1" x14ac:dyDescent="0.25">
      <c r="A2667" t="s">
        <v>1114</v>
      </c>
      <c r="B2667" t="s">
        <v>1813</v>
      </c>
    </row>
    <row r="2668" spans="1:2" hidden="1" x14ac:dyDescent="0.25">
      <c r="A2668" t="s">
        <v>1114</v>
      </c>
      <c r="B2668" t="s">
        <v>1483</v>
      </c>
    </row>
    <row r="2669" spans="1:2" hidden="1" x14ac:dyDescent="0.25">
      <c r="A2669" t="s">
        <v>1115</v>
      </c>
      <c r="B2669" t="s">
        <v>1482</v>
      </c>
    </row>
    <row r="2670" spans="1:2" hidden="1" x14ac:dyDescent="0.25">
      <c r="A2670" t="s">
        <v>1115</v>
      </c>
      <c r="B2670" t="s">
        <v>1485</v>
      </c>
    </row>
    <row r="2671" spans="1:2" hidden="1" x14ac:dyDescent="0.25">
      <c r="A2671" t="s">
        <v>1115</v>
      </c>
      <c r="B2671" t="s">
        <v>857</v>
      </c>
    </row>
    <row r="2672" spans="1:2" hidden="1" x14ac:dyDescent="0.25">
      <c r="A2672" t="s">
        <v>1115</v>
      </c>
      <c r="B2672" t="s">
        <v>868</v>
      </c>
    </row>
    <row r="2673" spans="1:2" hidden="1" x14ac:dyDescent="0.25">
      <c r="A2673" t="s">
        <v>1115</v>
      </c>
      <c r="B2673" t="s">
        <v>1484</v>
      </c>
    </row>
    <row r="2674" spans="1:2" hidden="1" x14ac:dyDescent="0.25">
      <c r="A2674" t="s">
        <v>1115</v>
      </c>
      <c r="B2674" t="s">
        <v>1486</v>
      </c>
    </row>
    <row r="2675" spans="1:2" hidden="1" x14ac:dyDescent="0.25">
      <c r="A2675" t="s">
        <v>1115</v>
      </c>
      <c r="B2675" t="s">
        <v>870</v>
      </c>
    </row>
    <row r="2676" spans="1:2" hidden="1" x14ac:dyDescent="0.25">
      <c r="A2676" t="s">
        <v>1115</v>
      </c>
      <c r="B2676" t="s">
        <v>859</v>
      </c>
    </row>
    <row r="2677" spans="1:2" hidden="1" x14ac:dyDescent="0.25">
      <c r="A2677" t="s">
        <v>1115</v>
      </c>
      <c r="B2677" t="s">
        <v>861</v>
      </c>
    </row>
    <row r="2678" spans="1:2" hidden="1" x14ac:dyDescent="0.25">
      <c r="A2678" t="s">
        <v>1115</v>
      </c>
      <c r="B2678" t="s">
        <v>1483</v>
      </c>
    </row>
    <row r="2679" spans="1:2" hidden="1" x14ac:dyDescent="0.25">
      <c r="A2679" t="s">
        <v>1127</v>
      </c>
      <c r="B2679" t="s">
        <v>1482</v>
      </c>
    </row>
    <row r="2680" spans="1:2" hidden="1" x14ac:dyDescent="0.25">
      <c r="A2680" t="s">
        <v>1127</v>
      </c>
      <c r="B2680" t="s">
        <v>1485</v>
      </c>
    </row>
    <row r="2681" spans="1:2" hidden="1" x14ac:dyDescent="0.25">
      <c r="A2681" t="s">
        <v>1127</v>
      </c>
      <c r="B2681" t="s">
        <v>857</v>
      </c>
    </row>
    <row r="2682" spans="1:2" hidden="1" x14ac:dyDescent="0.25">
      <c r="A2682" t="s">
        <v>1127</v>
      </c>
      <c r="B2682" t="s">
        <v>868</v>
      </c>
    </row>
    <row r="2683" spans="1:2" hidden="1" x14ac:dyDescent="0.25">
      <c r="A2683" t="s">
        <v>1127</v>
      </c>
      <c r="B2683" t="s">
        <v>1486</v>
      </c>
    </row>
    <row r="2684" spans="1:2" hidden="1" x14ac:dyDescent="0.25">
      <c r="A2684" t="s">
        <v>1127</v>
      </c>
      <c r="B2684" t="s">
        <v>870</v>
      </c>
    </row>
    <row r="2685" spans="1:2" hidden="1" x14ac:dyDescent="0.25">
      <c r="A2685" t="s">
        <v>1127</v>
      </c>
      <c r="B2685" t="s">
        <v>859</v>
      </c>
    </row>
    <row r="2686" spans="1:2" hidden="1" x14ac:dyDescent="0.25">
      <c r="A2686" t="s">
        <v>1127</v>
      </c>
      <c r="B2686" t="s">
        <v>861</v>
      </c>
    </row>
    <row r="2687" spans="1:2" hidden="1" x14ac:dyDescent="0.25">
      <c r="A2687" t="s">
        <v>1127</v>
      </c>
      <c r="B2687" t="s">
        <v>1483</v>
      </c>
    </row>
    <row r="2688" spans="1:2" hidden="1" x14ac:dyDescent="0.25">
      <c r="A2688" t="s">
        <v>356</v>
      </c>
      <c r="B2688" t="s">
        <v>1575</v>
      </c>
    </row>
    <row r="2689" spans="1:2" hidden="1" x14ac:dyDescent="0.25">
      <c r="A2689" t="s">
        <v>356</v>
      </c>
      <c r="B2689" t="s">
        <v>1576</v>
      </c>
    </row>
    <row r="2690" spans="1:2" hidden="1" x14ac:dyDescent="0.25">
      <c r="A2690" t="s">
        <v>356</v>
      </c>
      <c r="B2690" t="s">
        <v>1982</v>
      </c>
    </row>
    <row r="2691" spans="1:2" hidden="1" x14ac:dyDescent="0.25">
      <c r="A2691" t="s">
        <v>356</v>
      </c>
      <c r="B2691" t="s">
        <v>1523</v>
      </c>
    </row>
    <row r="2692" spans="1:2" hidden="1" x14ac:dyDescent="0.25">
      <c r="A2692" t="s">
        <v>356</v>
      </c>
      <c r="B2692" t="s">
        <v>1711</v>
      </c>
    </row>
    <row r="2693" spans="1:2" hidden="1" x14ac:dyDescent="0.25">
      <c r="A2693" t="s">
        <v>356</v>
      </c>
      <c r="B2693" t="s">
        <v>2490</v>
      </c>
    </row>
    <row r="2694" spans="1:2" hidden="1" x14ac:dyDescent="0.25">
      <c r="A2694" t="s">
        <v>356</v>
      </c>
      <c r="B2694" t="s">
        <v>2491</v>
      </c>
    </row>
    <row r="2695" spans="1:2" hidden="1" x14ac:dyDescent="0.25">
      <c r="A2695" t="s">
        <v>356</v>
      </c>
      <c r="B2695" t="s">
        <v>2489</v>
      </c>
    </row>
    <row r="2696" spans="1:2" hidden="1" x14ac:dyDescent="0.25">
      <c r="A2696" t="s">
        <v>356</v>
      </c>
      <c r="B2696" t="s">
        <v>2487</v>
      </c>
    </row>
    <row r="2697" spans="1:2" hidden="1" x14ac:dyDescent="0.25">
      <c r="A2697" t="s">
        <v>356</v>
      </c>
      <c r="B2697" t="s">
        <v>1487</v>
      </c>
    </row>
    <row r="2698" spans="1:2" hidden="1" x14ac:dyDescent="0.25">
      <c r="A2698" t="s">
        <v>356</v>
      </c>
      <c r="B2698" t="s">
        <v>1615</v>
      </c>
    </row>
    <row r="2699" spans="1:2" hidden="1" x14ac:dyDescent="0.25">
      <c r="A2699" t="s">
        <v>356</v>
      </c>
      <c r="B2699" t="s">
        <v>857</v>
      </c>
    </row>
    <row r="2700" spans="1:2" hidden="1" x14ac:dyDescent="0.25">
      <c r="A2700" t="s">
        <v>356</v>
      </c>
      <c r="B2700" t="s">
        <v>1712</v>
      </c>
    </row>
    <row r="2701" spans="1:2" hidden="1" x14ac:dyDescent="0.25">
      <c r="A2701" t="s">
        <v>356</v>
      </c>
      <c r="B2701" t="s">
        <v>1581</v>
      </c>
    </row>
    <row r="2702" spans="1:2" hidden="1" x14ac:dyDescent="0.25">
      <c r="A2702" t="s">
        <v>356</v>
      </c>
      <c r="B2702" t="s">
        <v>2492</v>
      </c>
    </row>
    <row r="2703" spans="1:2" hidden="1" x14ac:dyDescent="0.25">
      <c r="A2703" t="s">
        <v>356</v>
      </c>
      <c r="B2703" t="s">
        <v>1713</v>
      </c>
    </row>
    <row r="2704" spans="1:2" hidden="1" x14ac:dyDescent="0.25">
      <c r="A2704" t="s">
        <v>356</v>
      </c>
      <c r="B2704" t="s">
        <v>1746</v>
      </c>
    </row>
    <row r="2705" spans="1:2" hidden="1" x14ac:dyDescent="0.25">
      <c r="A2705" t="s">
        <v>356</v>
      </c>
      <c r="B2705" t="s">
        <v>868</v>
      </c>
    </row>
    <row r="2706" spans="1:2" hidden="1" x14ac:dyDescent="0.25">
      <c r="A2706" t="s">
        <v>356</v>
      </c>
      <c r="B2706" t="s">
        <v>1616</v>
      </c>
    </row>
    <row r="2707" spans="1:2" hidden="1" x14ac:dyDescent="0.25">
      <c r="A2707" t="s">
        <v>356</v>
      </c>
      <c r="B2707" t="s">
        <v>2488</v>
      </c>
    </row>
    <row r="2708" spans="1:2" hidden="1" x14ac:dyDescent="0.25">
      <c r="A2708" t="s">
        <v>356</v>
      </c>
      <c r="B2708" t="s">
        <v>2116</v>
      </c>
    </row>
    <row r="2709" spans="1:2" hidden="1" x14ac:dyDescent="0.25">
      <c r="A2709" t="s">
        <v>356</v>
      </c>
      <c r="B2709" t="s">
        <v>2493</v>
      </c>
    </row>
    <row r="2710" spans="1:2" hidden="1" x14ac:dyDescent="0.25">
      <c r="A2710" t="s">
        <v>356</v>
      </c>
      <c r="B2710" t="s">
        <v>2494</v>
      </c>
    </row>
    <row r="2711" spans="1:2" hidden="1" x14ac:dyDescent="0.25">
      <c r="A2711" t="s">
        <v>356</v>
      </c>
      <c r="B2711" t="s">
        <v>1558</v>
      </c>
    </row>
    <row r="2712" spans="1:2" hidden="1" x14ac:dyDescent="0.25">
      <c r="A2712" t="s">
        <v>356</v>
      </c>
      <c r="B2712" t="s">
        <v>1486</v>
      </c>
    </row>
    <row r="2713" spans="1:2" hidden="1" x14ac:dyDescent="0.25">
      <c r="A2713" t="s">
        <v>356</v>
      </c>
      <c r="B2713" t="s">
        <v>580</v>
      </c>
    </row>
    <row r="2714" spans="1:2" hidden="1" x14ac:dyDescent="0.25">
      <c r="A2714" t="s">
        <v>356</v>
      </c>
      <c r="B2714" t="s">
        <v>1583</v>
      </c>
    </row>
    <row r="2715" spans="1:2" hidden="1" x14ac:dyDescent="0.25">
      <c r="A2715" t="s">
        <v>356</v>
      </c>
      <c r="B2715" t="s">
        <v>1584</v>
      </c>
    </row>
    <row r="2716" spans="1:2" hidden="1" x14ac:dyDescent="0.25">
      <c r="A2716" t="s">
        <v>356</v>
      </c>
      <c r="B2716" t="s">
        <v>1585</v>
      </c>
    </row>
    <row r="2717" spans="1:2" hidden="1" x14ac:dyDescent="0.25">
      <c r="A2717" t="s">
        <v>356</v>
      </c>
      <c r="B2717" t="s">
        <v>870</v>
      </c>
    </row>
    <row r="2718" spans="1:2" hidden="1" x14ac:dyDescent="0.25">
      <c r="A2718" t="s">
        <v>356</v>
      </c>
      <c r="B2718" t="s">
        <v>1714</v>
      </c>
    </row>
    <row r="2719" spans="1:2" hidden="1" x14ac:dyDescent="0.25">
      <c r="A2719" t="s">
        <v>356</v>
      </c>
      <c r="B2719" t="s">
        <v>1715</v>
      </c>
    </row>
    <row r="2720" spans="1:2" hidden="1" x14ac:dyDescent="0.25">
      <c r="A2720" t="s">
        <v>356</v>
      </c>
      <c r="B2720" t="s">
        <v>1716</v>
      </c>
    </row>
    <row r="2721" spans="1:2" hidden="1" x14ac:dyDescent="0.25">
      <c r="A2721" t="s">
        <v>356</v>
      </c>
      <c r="B2721" t="s">
        <v>1717</v>
      </c>
    </row>
    <row r="2722" spans="1:2" hidden="1" x14ac:dyDescent="0.25">
      <c r="A2722" t="s">
        <v>356</v>
      </c>
      <c r="B2722" t="s">
        <v>1668</v>
      </c>
    </row>
    <row r="2723" spans="1:2" hidden="1" x14ac:dyDescent="0.25">
      <c r="A2723" t="s">
        <v>356</v>
      </c>
      <c r="B2723" t="s">
        <v>1669</v>
      </c>
    </row>
    <row r="2724" spans="1:2" hidden="1" x14ac:dyDescent="0.25">
      <c r="A2724" t="s">
        <v>356</v>
      </c>
      <c r="B2724" t="s">
        <v>1670</v>
      </c>
    </row>
    <row r="2725" spans="1:2" hidden="1" x14ac:dyDescent="0.25">
      <c r="A2725" t="s">
        <v>356</v>
      </c>
      <c r="B2725" t="s">
        <v>1671</v>
      </c>
    </row>
    <row r="2726" spans="1:2" hidden="1" x14ac:dyDescent="0.25">
      <c r="A2726" t="s">
        <v>356</v>
      </c>
      <c r="B2726" t="s">
        <v>1672</v>
      </c>
    </row>
    <row r="2727" spans="1:2" hidden="1" x14ac:dyDescent="0.25">
      <c r="A2727" t="s">
        <v>356</v>
      </c>
      <c r="B2727" t="s">
        <v>1673</v>
      </c>
    </row>
    <row r="2728" spans="1:2" hidden="1" x14ac:dyDescent="0.25">
      <c r="A2728" t="s">
        <v>356</v>
      </c>
      <c r="B2728" t="s">
        <v>1674</v>
      </c>
    </row>
    <row r="2729" spans="1:2" hidden="1" x14ac:dyDescent="0.25">
      <c r="A2729" t="s">
        <v>356</v>
      </c>
      <c r="B2729" t="s">
        <v>1675</v>
      </c>
    </row>
    <row r="2730" spans="1:2" hidden="1" x14ac:dyDescent="0.25">
      <c r="A2730" t="s">
        <v>356</v>
      </c>
      <c r="B2730" t="s">
        <v>1676</v>
      </c>
    </row>
    <row r="2731" spans="1:2" hidden="1" x14ac:dyDescent="0.25">
      <c r="A2731" t="s">
        <v>356</v>
      </c>
      <c r="B2731" t="s">
        <v>1677</v>
      </c>
    </row>
    <row r="2732" spans="1:2" hidden="1" x14ac:dyDescent="0.25">
      <c r="A2732" t="s">
        <v>356</v>
      </c>
      <c r="B2732" t="s">
        <v>1520</v>
      </c>
    </row>
    <row r="2733" spans="1:2" hidden="1" x14ac:dyDescent="0.25">
      <c r="A2733" t="s">
        <v>356</v>
      </c>
      <c r="B2733" t="s">
        <v>1678</v>
      </c>
    </row>
    <row r="2734" spans="1:2" hidden="1" x14ac:dyDescent="0.25">
      <c r="A2734" t="s">
        <v>356</v>
      </c>
      <c r="B2734" t="s">
        <v>1679</v>
      </c>
    </row>
    <row r="2735" spans="1:2" hidden="1" x14ac:dyDescent="0.25">
      <c r="A2735" t="s">
        <v>356</v>
      </c>
      <c r="B2735" t="s">
        <v>1680</v>
      </c>
    </row>
    <row r="2736" spans="1:2" hidden="1" x14ac:dyDescent="0.25">
      <c r="A2736" t="s">
        <v>356</v>
      </c>
      <c r="B2736" t="s">
        <v>1681</v>
      </c>
    </row>
    <row r="2737" spans="1:2" hidden="1" x14ac:dyDescent="0.25">
      <c r="A2737" t="s">
        <v>356</v>
      </c>
      <c r="B2737" t="s">
        <v>1682</v>
      </c>
    </row>
    <row r="2738" spans="1:2" hidden="1" x14ac:dyDescent="0.25">
      <c r="A2738" t="s">
        <v>356</v>
      </c>
      <c r="B2738" t="s">
        <v>1683</v>
      </c>
    </row>
    <row r="2739" spans="1:2" hidden="1" x14ac:dyDescent="0.25">
      <c r="A2739" t="s">
        <v>356</v>
      </c>
      <c r="B2739" t="s">
        <v>2495</v>
      </c>
    </row>
    <row r="2740" spans="1:2" hidden="1" x14ac:dyDescent="0.25">
      <c r="A2740" t="s">
        <v>356</v>
      </c>
      <c r="B2740" t="s">
        <v>2504</v>
      </c>
    </row>
    <row r="2741" spans="1:2" hidden="1" x14ac:dyDescent="0.25">
      <c r="A2741" t="s">
        <v>356</v>
      </c>
      <c r="B2741" t="s">
        <v>2505</v>
      </c>
    </row>
    <row r="2742" spans="1:2" hidden="1" x14ac:dyDescent="0.25">
      <c r="A2742" t="s">
        <v>356</v>
      </c>
      <c r="B2742" t="s">
        <v>2506</v>
      </c>
    </row>
    <row r="2743" spans="1:2" hidden="1" x14ac:dyDescent="0.25">
      <c r="A2743" t="s">
        <v>356</v>
      </c>
      <c r="B2743" t="s">
        <v>2507</v>
      </c>
    </row>
    <row r="2744" spans="1:2" hidden="1" x14ac:dyDescent="0.25">
      <c r="A2744" t="s">
        <v>356</v>
      </c>
      <c r="B2744" t="s">
        <v>2508</v>
      </c>
    </row>
    <row r="2745" spans="1:2" hidden="1" x14ac:dyDescent="0.25">
      <c r="A2745" t="s">
        <v>356</v>
      </c>
      <c r="B2745" t="s">
        <v>2509</v>
      </c>
    </row>
    <row r="2746" spans="1:2" hidden="1" x14ac:dyDescent="0.25">
      <c r="A2746" t="s">
        <v>356</v>
      </c>
      <c r="B2746" t="s">
        <v>2510</v>
      </c>
    </row>
    <row r="2747" spans="1:2" hidden="1" x14ac:dyDescent="0.25">
      <c r="A2747" t="s">
        <v>356</v>
      </c>
      <c r="B2747" t="s">
        <v>2511</v>
      </c>
    </row>
    <row r="2748" spans="1:2" hidden="1" x14ac:dyDescent="0.25">
      <c r="A2748" t="s">
        <v>356</v>
      </c>
      <c r="B2748" t="s">
        <v>2512</v>
      </c>
    </row>
    <row r="2749" spans="1:2" hidden="1" x14ac:dyDescent="0.25">
      <c r="A2749" t="s">
        <v>356</v>
      </c>
      <c r="B2749" t="s">
        <v>2513</v>
      </c>
    </row>
    <row r="2750" spans="1:2" hidden="1" x14ac:dyDescent="0.25">
      <c r="A2750" t="s">
        <v>356</v>
      </c>
      <c r="B2750" t="s">
        <v>2514</v>
      </c>
    </row>
    <row r="2751" spans="1:2" hidden="1" x14ac:dyDescent="0.25">
      <c r="A2751" t="s">
        <v>356</v>
      </c>
      <c r="B2751" t="s">
        <v>859</v>
      </c>
    </row>
    <row r="2752" spans="1:2" hidden="1" x14ac:dyDescent="0.25">
      <c r="A2752" t="s">
        <v>356</v>
      </c>
      <c r="B2752" t="s">
        <v>2496</v>
      </c>
    </row>
    <row r="2753" spans="1:2" hidden="1" x14ac:dyDescent="0.25">
      <c r="A2753" t="s">
        <v>356</v>
      </c>
      <c r="B2753" t="s">
        <v>2497</v>
      </c>
    </row>
    <row r="2754" spans="1:2" hidden="1" x14ac:dyDescent="0.25">
      <c r="A2754" t="s">
        <v>356</v>
      </c>
      <c r="B2754" t="s">
        <v>2498</v>
      </c>
    </row>
    <row r="2755" spans="1:2" hidden="1" x14ac:dyDescent="0.25">
      <c r="A2755" t="s">
        <v>356</v>
      </c>
      <c r="B2755" t="s">
        <v>1684</v>
      </c>
    </row>
    <row r="2756" spans="1:2" hidden="1" x14ac:dyDescent="0.25">
      <c r="A2756" t="s">
        <v>356</v>
      </c>
      <c r="B2756" t="s">
        <v>1629</v>
      </c>
    </row>
    <row r="2757" spans="1:2" hidden="1" x14ac:dyDescent="0.25">
      <c r="A2757" t="s">
        <v>356</v>
      </c>
      <c r="B2757" t="s">
        <v>1599</v>
      </c>
    </row>
    <row r="2758" spans="1:2" hidden="1" x14ac:dyDescent="0.25">
      <c r="A2758" t="s">
        <v>356</v>
      </c>
      <c r="B2758" t="s">
        <v>2499</v>
      </c>
    </row>
    <row r="2759" spans="1:2" hidden="1" x14ac:dyDescent="0.25">
      <c r="A2759" t="s">
        <v>356</v>
      </c>
      <c r="B2759" t="s">
        <v>2500</v>
      </c>
    </row>
    <row r="2760" spans="1:2" hidden="1" x14ac:dyDescent="0.25">
      <c r="A2760" t="s">
        <v>356</v>
      </c>
      <c r="B2760" t="s">
        <v>1863</v>
      </c>
    </row>
    <row r="2761" spans="1:2" hidden="1" x14ac:dyDescent="0.25">
      <c r="A2761" t="s">
        <v>356</v>
      </c>
      <c r="B2761" t="s">
        <v>2501</v>
      </c>
    </row>
    <row r="2762" spans="1:2" hidden="1" x14ac:dyDescent="0.25">
      <c r="A2762" t="s">
        <v>356</v>
      </c>
      <c r="B2762" t="s">
        <v>1562</v>
      </c>
    </row>
    <row r="2763" spans="1:2" hidden="1" x14ac:dyDescent="0.25">
      <c r="A2763" t="s">
        <v>356</v>
      </c>
      <c r="B2763" t="s">
        <v>1695</v>
      </c>
    </row>
    <row r="2764" spans="1:2" hidden="1" x14ac:dyDescent="0.25">
      <c r="A2764" t="s">
        <v>356</v>
      </c>
      <c r="B2764" t="s">
        <v>2502</v>
      </c>
    </row>
    <row r="2765" spans="1:2" hidden="1" x14ac:dyDescent="0.25">
      <c r="A2765" t="s">
        <v>356</v>
      </c>
      <c r="B2765" t="s">
        <v>1563</v>
      </c>
    </row>
    <row r="2766" spans="1:2" hidden="1" x14ac:dyDescent="0.25">
      <c r="A2766" t="s">
        <v>356</v>
      </c>
      <c r="B2766" t="s">
        <v>1942</v>
      </c>
    </row>
    <row r="2767" spans="1:2" hidden="1" x14ac:dyDescent="0.25">
      <c r="A2767" t="s">
        <v>356</v>
      </c>
      <c r="B2767" t="s">
        <v>1495</v>
      </c>
    </row>
    <row r="2768" spans="1:2" hidden="1" x14ac:dyDescent="0.25">
      <c r="A2768" t="s">
        <v>356</v>
      </c>
      <c r="B2768" t="s">
        <v>2438</v>
      </c>
    </row>
    <row r="2769" spans="1:2" hidden="1" x14ac:dyDescent="0.25">
      <c r="A2769" t="s">
        <v>356</v>
      </c>
      <c r="B2769" t="s">
        <v>2503</v>
      </c>
    </row>
    <row r="2770" spans="1:2" hidden="1" x14ac:dyDescent="0.25">
      <c r="A2770" t="s">
        <v>356</v>
      </c>
      <c r="B2770" t="s">
        <v>861</v>
      </c>
    </row>
    <row r="2771" spans="1:2" hidden="1" x14ac:dyDescent="0.25">
      <c r="A2771" t="s">
        <v>356</v>
      </c>
      <c r="B2771" t="s">
        <v>1593</v>
      </c>
    </row>
    <row r="2772" spans="1:2" hidden="1" x14ac:dyDescent="0.25">
      <c r="A2772" t="s">
        <v>356</v>
      </c>
      <c r="B2772" t="s">
        <v>1810</v>
      </c>
    </row>
    <row r="2773" spans="1:2" hidden="1" x14ac:dyDescent="0.25">
      <c r="A2773" t="s">
        <v>356</v>
      </c>
      <c r="B2773" t="s">
        <v>1954</v>
      </c>
    </row>
    <row r="2774" spans="1:2" hidden="1" x14ac:dyDescent="0.25">
      <c r="A2774" t="s">
        <v>356</v>
      </c>
      <c r="B2774" t="s">
        <v>1483</v>
      </c>
    </row>
    <row r="2775" spans="1:2" hidden="1" x14ac:dyDescent="0.25">
      <c r="A2775" t="s">
        <v>1128</v>
      </c>
      <c r="B2775" t="s">
        <v>2135</v>
      </c>
    </row>
    <row r="2776" spans="1:2" hidden="1" x14ac:dyDescent="0.25">
      <c r="A2776" t="s">
        <v>1128</v>
      </c>
      <c r="B2776" t="s">
        <v>1615</v>
      </c>
    </row>
    <row r="2777" spans="1:2" hidden="1" x14ac:dyDescent="0.25">
      <c r="A2777" t="s">
        <v>1128</v>
      </c>
      <c r="B2777" t="s">
        <v>1546</v>
      </c>
    </row>
    <row r="2778" spans="1:2" hidden="1" x14ac:dyDescent="0.25">
      <c r="A2778" t="s">
        <v>1128</v>
      </c>
      <c r="B2778" t="s">
        <v>1864</v>
      </c>
    </row>
    <row r="2779" spans="1:2" hidden="1" x14ac:dyDescent="0.25">
      <c r="A2779" t="s">
        <v>1128</v>
      </c>
      <c r="B2779" t="s">
        <v>1484</v>
      </c>
    </row>
    <row r="2780" spans="1:2" hidden="1" x14ac:dyDescent="0.25">
      <c r="A2780" t="s">
        <v>1128</v>
      </c>
      <c r="B2780" t="s">
        <v>1486</v>
      </c>
    </row>
    <row r="2781" spans="1:2" hidden="1" x14ac:dyDescent="0.25">
      <c r="A2781" t="s">
        <v>1128</v>
      </c>
      <c r="B2781" t="s">
        <v>2399</v>
      </c>
    </row>
    <row r="2782" spans="1:2" hidden="1" x14ac:dyDescent="0.25">
      <c r="A2782" t="s">
        <v>1128</v>
      </c>
      <c r="B2782" t="s">
        <v>1622</v>
      </c>
    </row>
    <row r="2783" spans="1:2" hidden="1" x14ac:dyDescent="0.25">
      <c r="A2783" t="s">
        <v>1128</v>
      </c>
      <c r="B2783" t="s">
        <v>1603</v>
      </c>
    </row>
    <row r="2784" spans="1:2" hidden="1" x14ac:dyDescent="0.25">
      <c r="A2784" t="s">
        <v>1128</v>
      </c>
      <c r="B2784" t="s">
        <v>1495</v>
      </c>
    </row>
    <row r="2785" spans="1:2" hidden="1" x14ac:dyDescent="0.25">
      <c r="A2785" t="s">
        <v>1128</v>
      </c>
      <c r="B2785" t="s">
        <v>2438</v>
      </c>
    </row>
    <row r="2786" spans="1:2" hidden="1" x14ac:dyDescent="0.25">
      <c r="A2786" t="s">
        <v>1128</v>
      </c>
      <c r="B2786" t="s">
        <v>1593</v>
      </c>
    </row>
    <row r="2787" spans="1:2" hidden="1" x14ac:dyDescent="0.25">
      <c r="A2787" t="s">
        <v>1128</v>
      </c>
      <c r="B2787" t="s">
        <v>1483</v>
      </c>
    </row>
    <row r="2788" spans="1:2" hidden="1" x14ac:dyDescent="0.25">
      <c r="A2788" t="s">
        <v>1129</v>
      </c>
      <c r="B2788" t="s">
        <v>2515</v>
      </c>
    </row>
    <row r="2789" spans="1:2" hidden="1" x14ac:dyDescent="0.25">
      <c r="A2789" t="s">
        <v>1129</v>
      </c>
      <c r="B2789" t="s">
        <v>2516</v>
      </c>
    </row>
    <row r="2790" spans="1:2" hidden="1" x14ac:dyDescent="0.25">
      <c r="A2790" t="s">
        <v>1130</v>
      </c>
      <c r="B2790" t="s">
        <v>2517</v>
      </c>
    </row>
    <row r="2791" spans="1:2" hidden="1" x14ac:dyDescent="0.25">
      <c r="A2791" t="s">
        <v>1130</v>
      </c>
      <c r="B2791" t="s">
        <v>2516</v>
      </c>
    </row>
    <row r="2792" spans="1:2" hidden="1" x14ac:dyDescent="0.25">
      <c r="A2792" t="s">
        <v>1131</v>
      </c>
      <c r="B2792" t="s">
        <v>2286</v>
      </c>
    </row>
    <row r="2793" spans="1:2" hidden="1" x14ac:dyDescent="0.25">
      <c r="A2793" t="s">
        <v>1131</v>
      </c>
      <c r="B2793" t="s">
        <v>2516</v>
      </c>
    </row>
    <row r="2794" spans="1:2" hidden="1" x14ac:dyDescent="0.25">
      <c r="A2794" t="s">
        <v>1132</v>
      </c>
      <c r="B2794" t="s">
        <v>2518</v>
      </c>
    </row>
    <row r="2795" spans="1:2" hidden="1" x14ac:dyDescent="0.25">
      <c r="A2795" t="s">
        <v>1132</v>
      </c>
      <c r="B2795" t="s">
        <v>2516</v>
      </c>
    </row>
    <row r="2796" spans="1:2" hidden="1" x14ac:dyDescent="0.25">
      <c r="A2796" t="s">
        <v>1133</v>
      </c>
      <c r="B2796" t="s">
        <v>2516</v>
      </c>
    </row>
    <row r="2797" spans="1:2" hidden="1" x14ac:dyDescent="0.25">
      <c r="A2797" t="s">
        <v>1133</v>
      </c>
      <c r="B2797" t="s">
        <v>2501</v>
      </c>
    </row>
    <row r="2798" spans="1:2" hidden="1" x14ac:dyDescent="0.25">
      <c r="A2798" t="s">
        <v>1134</v>
      </c>
      <c r="B2798" t="s">
        <v>2521</v>
      </c>
    </row>
    <row r="2799" spans="1:2" hidden="1" x14ac:dyDescent="0.25">
      <c r="A2799" t="s">
        <v>1134</v>
      </c>
      <c r="B2799" t="s">
        <v>2522</v>
      </c>
    </row>
    <row r="2800" spans="1:2" hidden="1" x14ac:dyDescent="0.25">
      <c r="A2800" t="s">
        <v>1134</v>
      </c>
      <c r="B2800" t="s">
        <v>2165</v>
      </c>
    </row>
    <row r="2801" spans="1:2" hidden="1" x14ac:dyDescent="0.25">
      <c r="A2801" t="s">
        <v>1134</v>
      </c>
      <c r="B2801" t="s">
        <v>1486</v>
      </c>
    </row>
    <row r="2802" spans="1:2" hidden="1" x14ac:dyDescent="0.25">
      <c r="A2802" t="s">
        <v>1134</v>
      </c>
      <c r="B2802" t="s">
        <v>2162</v>
      </c>
    </row>
    <row r="2803" spans="1:2" hidden="1" x14ac:dyDescent="0.25">
      <c r="A2803" t="s">
        <v>1134</v>
      </c>
      <c r="B2803" t="s">
        <v>2167</v>
      </c>
    </row>
    <row r="2804" spans="1:2" hidden="1" x14ac:dyDescent="0.25">
      <c r="A2804" t="s">
        <v>1134</v>
      </c>
      <c r="B2804" t="s">
        <v>2168</v>
      </c>
    </row>
    <row r="2805" spans="1:2" hidden="1" x14ac:dyDescent="0.25">
      <c r="A2805" t="s">
        <v>1134</v>
      </c>
      <c r="B2805" t="s">
        <v>2169</v>
      </c>
    </row>
    <row r="2806" spans="1:2" hidden="1" x14ac:dyDescent="0.25">
      <c r="A2806" t="s">
        <v>1134</v>
      </c>
      <c r="B2806" t="s">
        <v>2523</v>
      </c>
    </row>
    <row r="2807" spans="1:2" hidden="1" x14ac:dyDescent="0.25">
      <c r="A2807" t="s">
        <v>1134</v>
      </c>
      <c r="B2807" t="s">
        <v>2170</v>
      </c>
    </row>
    <row r="2808" spans="1:2" hidden="1" x14ac:dyDescent="0.25">
      <c r="A2808" t="s">
        <v>1134</v>
      </c>
      <c r="B2808" t="s">
        <v>2171</v>
      </c>
    </row>
    <row r="2809" spans="1:2" hidden="1" x14ac:dyDescent="0.25">
      <c r="A2809" t="s">
        <v>1134</v>
      </c>
      <c r="B2809" t="s">
        <v>2172</v>
      </c>
    </row>
    <row r="2810" spans="1:2" hidden="1" x14ac:dyDescent="0.25">
      <c r="A2810" t="s">
        <v>1134</v>
      </c>
      <c r="B2810" t="s">
        <v>554</v>
      </c>
    </row>
    <row r="2811" spans="1:2" hidden="1" x14ac:dyDescent="0.25">
      <c r="A2811" t="s">
        <v>1134</v>
      </c>
      <c r="B2811" t="s">
        <v>2519</v>
      </c>
    </row>
    <row r="2812" spans="1:2" hidden="1" x14ac:dyDescent="0.25">
      <c r="A2812" t="s">
        <v>1134</v>
      </c>
      <c r="B2812" t="s">
        <v>2524</v>
      </c>
    </row>
    <row r="2813" spans="1:2" hidden="1" x14ac:dyDescent="0.25">
      <c r="A2813" t="s">
        <v>1134</v>
      </c>
      <c r="B2813" t="s">
        <v>2520</v>
      </c>
    </row>
    <row r="2814" spans="1:2" hidden="1" x14ac:dyDescent="0.25">
      <c r="A2814" t="s">
        <v>1134</v>
      </c>
      <c r="B2814" t="s">
        <v>1695</v>
      </c>
    </row>
    <row r="2815" spans="1:2" hidden="1" x14ac:dyDescent="0.25">
      <c r="A2815" t="s">
        <v>1134</v>
      </c>
      <c r="B2815" t="s">
        <v>1257</v>
      </c>
    </row>
    <row r="2816" spans="1:2" hidden="1" x14ac:dyDescent="0.25">
      <c r="A2816" t="s">
        <v>1134</v>
      </c>
      <c r="B2816" t="s">
        <v>2164</v>
      </c>
    </row>
    <row r="2817" spans="1:2" hidden="1" x14ac:dyDescent="0.25">
      <c r="A2817" t="s">
        <v>1134</v>
      </c>
      <c r="B2817" t="s">
        <v>2163</v>
      </c>
    </row>
    <row r="2818" spans="1:2" hidden="1" x14ac:dyDescent="0.25">
      <c r="A2818" t="s">
        <v>1134</v>
      </c>
      <c r="B2818" t="s">
        <v>1438</v>
      </c>
    </row>
    <row r="2819" spans="1:2" hidden="1" x14ac:dyDescent="0.25">
      <c r="A2819" t="s">
        <v>1134</v>
      </c>
      <c r="B2819" t="s">
        <v>1483</v>
      </c>
    </row>
    <row r="2820" spans="1:2" hidden="1" x14ac:dyDescent="0.25">
      <c r="A2820" t="s">
        <v>1134</v>
      </c>
      <c r="B2820" t="s">
        <v>2166</v>
      </c>
    </row>
    <row r="2821" spans="1:2" hidden="1" x14ac:dyDescent="0.25">
      <c r="A2821" t="s">
        <v>1136</v>
      </c>
      <c r="B2821" t="s">
        <v>2111</v>
      </c>
    </row>
    <row r="2822" spans="1:2" hidden="1" x14ac:dyDescent="0.25">
      <c r="A2822" t="s">
        <v>1136</v>
      </c>
      <c r="B2822" t="s">
        <v>1611</v>
      </c>
    </row>
    <row r="2823" spans="1:2" hidden="1" x14ac:dyDescent="0.25">
      <c r="A2823" t="s">
        <v>1136</v>
      </c>
      <c r="B2823" t="s">
        <v>1737</v>
      </c>
    </row>
    <row r="2824" spans="1:2" hidden="1" x14ac:dyDescent="0.25">
      <c r="A2824" t="s">
        <v>1136</v>
      </c>
      <c r="B2824" t="s">
        <v>2150</v>
      </c>
    </row>
    <row r="2825" spans="1:2" hidden="1" x14ac:dyDescent="0.25">
      <c r="A2825" t="s">
        <v>1136</v>
      </c>
      <c r="B2825" t="s">
        <v>2151</v>
      </c>
    </row>
    <row r="2826" spans="1:2" hidden="1" x14ac:dyDescent="0.25">
      <c r="A2826" t="s">
        <v>1136</v>
      </c>
      <c r="B2826" t="s">
        <v>1864</v>
      </c>
    </row>
    <row r="2827" spans="1:2" hidden="1" x14ac:dyDescent="0.25">
      <c r="A2827" t="s">
        <v>1136</v>
      </c>
      <c r="B2827" t="s">
        <v>954</v>
      </c>
    </row>
    <row r="2828" spans="1:2" hidden="1" x14ac:dyDescent="0.25">
      <c r="A2828" t="s">
        <v>1136</v>
      </c>
      <c r="B2828" t="s">
        <v>1712</v>
      </c>
    </row>
    <row r="2829" spans="1:2" hidden="1" x14ac:dyDescent="0.25">
      <c r="A2829" t="s">
        <v>1136</v>
      </c>
      <c r="B2829" t="s">
        <v>868</v>
      </c>
    </row>
    <row r="2830" spans="1:2" hidden="1" x14ac:dyDescent="0.25">
      <c r="A2830" t="s">
        <v>1136</v>
      </c>
      <c r="B2830" t="s">
        <v>2152</v>
      </c>
    </row>
    <row r="2831" spans="1:2" hidden="1" x14ac:dyDescent="0.25">
      <c r="A2831" t="s">
        <v>1136</v>
      </c>
      <c r="B2831" t="s">
        <v>2153</v>
      </c>
    </row>
    <row r="2832" spans="1:2" hidden="1" x14ac:dyDescent="0.25">
      <c r="A2832" t="s">
        <v>1136</v>
      </c>
      <c r="B2832" t="s">
        <v>2154</v>
      </c>
    </row>
    <row r="2833" spans="1:2" hidden="1" x14ac:dyDescent="0.25">
      <c r="A2833" t="s">
        <v>1136</v>
      </c>
      <c r="B2833" t="s">
        <v>2525</v>
      </c>
    </row>
    <row r="2834" spans="1:2" hidden="1" x14ac:dyDescent="0.25">
      <c r="A2834" t="s">
        <v>1136</v>
      </c>
      <c r="B2834" t="s">
        <v>2526</v>
      </c>
    </row>
    <row r="2835" spans="1:2" hidden="1" x14ac:dyDescent="0.25">
      <c r="A2835" t="s">
        <v>1136</v>
      </c>
      <c r="B2835" t="s">
        <v>1034</v>
      </c>
    </row>
    <row r="2836" spans="1:2" hidden="1" x14ac:dyDescent="0.25">
      <c r="A2836" t="s">
        <v>1136</v>
      </c>
      <c r="B2836" t="s">
        <v>2157</v>
      </c>
    </row>
    <row r="2837" spans="1:2" hidden="1" x14ac:dyDescent="0.25">
      <c r="A2837" t="s">
        <v>1136</v>
      </c>
      <c r="B2837" t="s">
        <v>1486</v>
      </c>
    </row>
    <row r="2838" spans="1:2" hidden="1" x14ac:dyDescent="0.25">
      <c r="A2838" t="s">
        <v>1136</v>
      </c>
      <c r="B2838" t="s">
        <v>870</v>
      </c>
    </row>
    <row r="2839" spans="1:2" hidden="1" x14ac:dyDescent="0.25">
      <c r="A2839" t="s">
        <v>1136</v>
      </c>
      <c r="B2839" t="s">
        <v>2527</v>
      </c>
    </row>
    <row r="2840" spans="1:2" hidden="1" x14ac:dyDescent="0.25">
      <c r="A2840" t="s">
        <v>1136</v>
      </c>
      <c r="B2840" t="s">
        <v>2528</v>
      </c>
    </row>
    <row r="2841" spans="1:2" hidden="1" x14ac:dyDescent="0.25">
      <c r="A2841" t="s">
        <v>1136</v>
      </c>
      <c r="B2841" t="s">
        <v>2161</v>
      </c>
    </row>
    <row r="2842" spans="1:2" hidden="1" x14ac:dyDescent="0.25">
      <c r="A2842" t="s">
        <v>1136</v>
      </c>
      <c r="B2842" t="s">
        <v>1955</v>
      </c>
    </row>
    <row r="2843" spans="1:2" hidden="1" x14ac:dyDescent="0.25">
      <c r="A2843" t="s">
        <v>1136</v>
      </c>
      <c r="B2843" t="s">
        <v>2434</v>
      </c>
    </row>
    <row r="2844" spans="1:2" hidden="1" x14ac:dyDescent="0.25">
      <c r="A2844" t="s">
        <v>1136</v>
      </c>
      <c r="B2844" t="s">
        <v>1863</v>
      </c>
    </row>
    <row r="2845" spans="1:2" hidden="1" x14ac:dyDescent="0.25">
      <c r="A2845" t="s">
        <v>1136</v>
      </c>
      <c r="B2845" t="s">
        <v>2146</v>
      </c>
    </row>
    <row r="2846" spans="1:2" hidden="1" x14ac:dyDescent="0.25">
      <c r="A2846" t="s">
        <v>1136</v>
      </c>
      <c r="B2846" t="s">
        <v>1695</v>
      </c>
    </row>
    <row r="2847" spans="1:2" hidden="1" x14ac:dyDescent="0.25">
      <c r="A2847" t="s">
        <v>1136</v>
      </c>
      <c r="B2847" t="s">
        <v>2148</v>
      </c>
    </row>
    <row r="2848" spans="1:2" hidden="1" x14ac:dyDescent="0.25">
      <c r="A2848" t="s">
        <v>1136</v>
      </c>
      <c r="B2848" t="s">
        <v>1810</v>
      </c>
    </row>
    <row r="2849" spans="1:2" hidden="1" x14ac:dyDescent="0.25">
      <c r="A2849" t="s">
        <v>1136</v>
      </c>
      <c r="B2849" t="s">
        <v>1483</v>
      </c>
    </row>
    <row r="2850" spans="1:2" hidden="1" x14ac:dyDescent="0.25">
      <c r="A2850" t="s">
        <v>1137</v>
      </c>
      <c r="B2850" t="s">
        <v>2529</v>
      </c>
    </row>
    <row r="2851" spans="1:2" hidden="1" x14ac:dyDescent="0.25">
      <c r="A2851" t="s">
        <v>1137</v>
      </c>
      <c r="B2851" t="s">
        <v>1485</v>
      </c>
    </row>
    <row r="2852" spans="1:2" hidden="1" x14ac:dyDescent="0.25">
      <c r="A2852" t="s">
        <v>1137</v>
      </c>
      <c r="B2852" t="s">
        <v>1486</v>
      </c>
    </row>
    <row r="2853" spans="1:2" hidden="1" x14ac:dyDescent="0.25">
      <c r="A2853" t="s">
        <v>1137</v>
      </c>
      <c r="B2853" t="s">
        <v>1494</v>
      </c>
    </row>
    <row r="2854" spans="1:2" hidden="1" x14ac:dyDescent="0.25">
      <c r="A2854" t="s">
        <v>1137</v>
      </c>
      <c r="B2854" t="s">
        <v>1483</v>
      </c>
    </row>
    <row r="2855" spans="1:2" hidden="1" x14ac:dyDescent="0.25">
      <c r="A2855" t="s">
        <v>1138</v>
      </c>
      <c r="B2855" t="s">
        <v>1944</v>
      </c>
    </row>
    <row r="2856" spans="1:2" hidden="1" x14ac:dyDescent="0.25">
      <c r="A2856" t="s">
        <v>1138</v>
      </c>
      <c r="B2856" t="s">
        <v>1486</v>
      </c>
    </row>
    <row r="2857" spans="1:2" hidden="1" x14ac:dyDescent="0.25">
      <c r="A2857" t="s">
        <v>1138</v>
      </c>
      <c r="B2857" t="s">
        <v>2530</v>
      </c>
    </row>
    <row r="2858" spans="1:2" hidden="1" x14ac:dyDescent="0.25">
      <c r="A2858" t="s">
        <v>1138</v>
      </c>
      <c r="B2858" t="s">
        <v>1483</v>
      </c>
    </row>
    <row r="2859" spans="1:2" hidden="1" x14ac:dyDescent="0.25">
      <c r="A2859" t="s">
        <v>1139</v>
      </c>
      <c r="B2859" t="s">
        <v>1482</v>
      </c>
    </row>
    <row r="2860" spans="1:2" hidden="1" x14ac:dyDescent="0.25">
      <c r="A2860" t="s">
        <v>1139</v>
      </c>
      <c r="B2860" t="s">
        <v>1485</v>
      </c>
    </row>
    <row r="2861" spans="1:2" hidden="1" x14ac:dyDescent="0.25">
      <c r="A2861" t="s">
        <v>1139</v>
      </c>
      <c r="B2861" t="s">
        <v>857</v>
      </c>
    </row>
    <row r="2862" spans="1:2" hidden="1" x14ac:dyDescent="0.25">
      <c r="A2862" t="s">
        <v>1139</v>
      </c>
      <c r="B2862" t="s">
        <v>868</v>
      </c>
    </row>
    <row r="2863" spans="1:2" hidden="1" x14ac:dyDescent="0.25">
      <c r="A2863" t="s">
        <v>1139</v>
      </c>
      <c r="B2863" t="s">
        <v>1486</v>
      </c>
    </row>
    <row r="2864" spans="1:2" hidden="1" x14ac:dyDescent="0.25">
      <c r="A2864" t="s">
        <v>1139</v>
      </c>
      <c r="B2864" t="s">
        <v>870</v>
      </c>
    </row>
    <row r="2865" spans="1:2" hidden="1" x14ac:dyDescent="0.25">
      <c r="A2865" t="s">
        <v>1139</v>
      </c>
      <c r="B2865" t="s">
        <v>859</v>
      </c>
    </row>
    <row r="2866" spans="1:2" hidden="1" x14ac:dyDescent="0.25">
      <c r="A2866" t="s">
        <v>1139</v>
      </c>
      <c r="B2866" t="s">
        <v>861</v>
      </c>
    </row>
    <row r="2867" spans="1:2" hidden="1" x14ac:dyDescent="0.25">
      <c r="A2867" t="s">
        <v>1139</v>
      </c>
      <c r="B2867" t="s">
        <v>1483</v>
      </c>
    </row>
    <row r="2868" spans="1:2" hidden="1" x14ac:dyDescent="0.25">
      <c r="A2868" t="s">
        <v>1140</v>
      </c>
      <c r="B2868" t="s">
        <v>2532</v>
      </c>
    </row>
    <row r="2869" spans="1:2" hidden="1" x14ac:dyDescent="0.25">
      <c r="A2869" t="s">
        <v>1140</v>
      </c>
      <c r="B2869" t="s">
        <v>1486</v>
      </c>
    </row>
    <row r="2870" spans="1:2" hidden="1" x14ac:dyDescent="0.25">
      <c r="A2870" t="s">
        <v>1140</v>
      </c>
      <c r="B2870" t="s">
        <v>2531</v>
      </c>
    </row>
    <row r="2871" spans="1:2" hidden="1" x14ac:dyDescent="0.25">
      <c r="A2871" t="s">
        <v>1140</v>
      </c>
      <c r="B2871" t="s">
        <v>2133</v>
      </c>
    </row>
    <row r="2872" spans="1:2" hidden="1" x14ac:dyDescent="0.25">
      <c r="A2872" t="s">
        <v>1140</v>
      </c>
      <c r="B2872" t="s">
        <v>1483</v>
      </c>
    </row>
    <row r="2873" spans="1:2" hidden="1" x14ac:dyDescent="0.25">
      <c r="A2873" t="s">
        <v>2533</v>
      </c>
      <c r="B2873" t="s">
        <v>1764</v>
      </c>
    </row>
    <row r="2874" spans="1:2" hidden="1" x14ac:dyDescent="0.25">
      <c r="A2874" t="s">
        <v>2533</v>
      </c>
      <c r="B2874" t="s">
        <v>2540</v>
      </c>
    </row>
    <row r="2875" spans="1:2" hidden="1" x14ac:dyDescent="0.25">
      <c r="A2875" t="s">
        <v>2533</v>
      </c>
      <c r="B2875" t="s">
        <v>1771</v>
      </c>
    </row>
    <row r="2876" spans="1:2" hidden="1" x14ac:dyDescent="0.25">
      <c r="A2876" t="s">
        <v>2533</v>
      </c>
      <c r="B2876" t="s">
        <v>1772</v>
      </c>
    </row>
    <row r="2877" spans="1:2" hidden="1" x14ac:dyDescent="0.25">
      <c r="A2877" t="s">
        <v>2533</v>
      </c>
      <c r="B2877" t="s">
        <v>1773</v>
      </c>
    </row>
    <row r="2878" spans="1:2" hidden="1" x14ac:dyDescent="0.25">
      <c r="A2878" t="s">
        <v>2533</v>
      </c>
      <c r="B2878" t="s">
        <v>2549</v>
      </c>
    </row>
    <row r="2879" spans="1:2" hidden="1" x14ac:dyDescent="0.25">
      <c r="A2879" t="s">
        <v>2533</v>
      </c>
      <c r="B2879" t="s">
        <v>2534</v>
      </c>
    </row>
    <row r="2880" spans="1:2" hidden="1" x14ac:dyDescent="0.25">
      <c r="A2880" t="s">
        <v>2533</v>
      </c>
      <c r="B2880" t="s">
        <v>1486</v>
      </c>
    </row>
    <row r="2881" spans="1:2" hidden="1" x14ac:dyDescent="0.25">
      <c r="A2881" t="s">
        <v>2533</v>
      </c>
      <c r="B2881" t="s">
        <v>1903</v>
      </c>
    </row>
    <row r="2882" spans="1:2" hidden="1" x14ac:dyDescent="0.25">
      <c r="A2882" t="s">
        <v>2533</v>
      </c>
      <c r="B2882" t="s">
        <v>2547</v>
      </c>
    </row>
    <row r="2883" spans="1:2" hidden="1" x14ac:dyDescent="0.25">
      <c r="A2883" t="s">
        <v>2533</v>
      </c>
      <c r="B2883" t="s">
        <v>2543</v>
      </c>
    </row>
    <row r="2884" spans="1:2" hidden="1" x14ac:dyDescent="0.25">
      <c r="A2884" t="s">
        <v>2533</v>
      </c>
      <c r="B2884" t="s">
        <v>2273</v>
      </c>
    </row>
    <row r="2885" spans="1:2" hidden="1" x14ac:dyDescent="0.25">
      <c r="A2885" t="s">
        <v>2533</v>
      </c>
      <c r="B2885" t="s">
        <v>2545</v>
      </c>
    </row>
    <row r="2886" spans="1:2" hidden="1" x14ac:dyDescent="0.25">
      <c r="A2886" t="s">
        <v>2533</v>
      </c>
      <c r="B2886" t="s">
        <v>2544</v>
      </c>
    </row>
    <row r="2887" spans="1:2" hidden="1" x14ac:dyDescent="0.25">
      <c r="A2887" t="s">
        <v>2533</v>
      </c>
      <c r="B2887" t="s">
        <v>2548</v>
      </c>
    </row>
    <row r="2888" spans="1:2" hidden="1" x14ac:dyDescent="0.25">
      <c r="A2888" t="s">
        <v>2533</v>
      </c>
      <c r="B2888" t="s">
        <v>1905</v>
      </c>
    </row>
    <row r="2889" spans="1:2" hidden="1" x14ac:dyDescent="0.25">
      <c r="A2889" t="s">
        <v>2533</v>
      </c>
      <c r="B2889" t="s">
        <v>2539</v>
      </c>
    </row>
    <row r="2890" spans="1:2" hidden="1" x14ac:dyDescent="0.25">
      <c r="A2890" t="s">
        <v>2533</v>
      </c>
      <c r="B2890" t="s">
        <v>2541</v>
      </c>
    </row>
    <row r="2891" spans="1:2" hidden="1" x14ac:dyDescent="0.25">
      <c r="A2891" t="s">
        <v>2533</v>
      </c>
      <c r="B2891" t="s">
        <v>2538</v>
      </c>
    </row>
    <row r="2892" spans="1:2" hidden="1" x14ac:dyDescent="0.25">
      <c r="A2892" t="s">
        <v>2533</v>
      </c>
      <c r="B2892" t="s">
        <v>2536</v>
      </c>
    </row>
    <row r="2893" spans="1:2" hidden="1" x14ac:dyDescent="0.25">
      <c r="A2893" t="s">
        <v>2533</v>
      </c>
      <c r="B2893" t="s">
        <v>2537</v>
      </c>
    </row>
    <row r="2894" spans="1:2" hidden="1" x14ac:dyDescent="0.25">
      <c r="A2894" t="s">
        <v>2533</v>
      </c>
      <c r="B2894" t="s">
        <v>2535</v>
      </c>
    </row>
    <row r="2895" spans="1:2" hidden="1" x14ac:dyDescent="0.25">
      <c r="A2895" t="s">
        <v>2533</v>
      </c>
      <c r="B2895" t="s">
        <v>1904</v>
      </c>
    </row>
    <row r="2896" spans="1:2" hidden="1" x14ac:dyDescent="0.25">
      <c r="A2896" t="s">
        <v>2533</v>
      </c>
      <c r="B2896" t="s">
        <v>2546</v>
      </c>
    </row>
    <row r="2897" spans="1:2" hidden="1" x14ac:dyDescent="0.25">
      <c r="A2897" t="s">
        <v>2533</v>
      </c>
      <c r="B2897" t="s">
        <v>2542</v>
      </c>
    </row>
    <row r="2898" spans="1:2" hidden="1" x14ac:dyDescent="0.25">
      <c r="A2898" t="s">
        <v>2533</v>
      </c>
      <c r="B2898" t="s">
        <v>2550</v>
      </c>
    </row>
    <row r="2899" spans="1:2" hidden="1" x14ac:dyDescent="0.25">
      <c r="A2899" t="s">
        <v>2533</v>
      </c>
      <c r="B2899" t="s">
        <v>1785</v>
      </c>
    </row>
    <row r="2900" spans="1:2" hidden="1" x14ac:dyDescent="0.25">
      <c r="A2900" t="s">
        <v>2533</v>
      </c>
      <c r="B2900" t="s">
        <v>1769</v>
      </c>
    </row>
    <row r="2901" spans="1:2" hidden="1" x14ac:dyDescent="0.25">
      <c r="A2901" t="s">
        <v>2533</v>
      </c>
      <c r="B2901" t="s">
        <v>1770</v>
      </c>
    </row>
    <row r="2902" spans="1:2" hidden="1" x14ac:dyDescent="0.25">
      <c r="A2902" t="s">
        <v>2533</v>
      </c>
      <c r="B2902" t="s">
        <v>1774</v>
      </c>
    </row>
    <row r="2903" spans="1:2" hidden="1" x14ac:dyDescent="0.25">
      <c r="A2903" t="s">
        <v>1141</v>
      </c>
      <c r="B2903" t="s">
        <v>2551</v>
      </c>
    </row>
    <row r="2904" spans="1:2" hidden="1" x14ac:dyDescent="0.25">
      <c r="A2904" t="s">
        <v>1141</v>
      </c>
      <c r="B2904" t="s">
        <v>868</v>
      </c>
    </row>
    <row r="2905" spans="1:2" hidden="1" x14ac:dyDescent="0.25">
      <c r="A2905" t="s">
        <v>1141</v>
      </c>
      <c r="B2905" t="s">
        <v>1484</v>
      </c>
    </row>
    <row r="2906" spans="1:2" hidden="1" x14ac:dyDescent="0.25">
      <c r="A2906" t="s">
        <v>1141</v>
      </c>
      <c r="B2906" t="s">
        <v>1486</v>
      </c>
    </row>
    <row r="2907" spans="1:2" hidden="1" x14ac:dyDescent="0.25">
      <c r="A2907" t="s">
        <v>1141</v>
      </c>
      <c r="B2907" t="s">
        <v>870</v>
      </c>
    </row>
    <row r="2908" spans="1:2" hidden="1" x14ac:dyDescent="0.25">
      <c r="A2908" t="s">
        <v>1141</v>
      </c>
      <c r="B2908" t="s">
        <v>863</v>
      </c>
    </row>
    <row r="2909" spans="1:2" hidden="1" x14ac:dyDescent="0.25">
      <c r="A2909" t="s">
        <v>1141</v>
      </c>
      <c r="B2909" t="s">
        <v>1483</v>
      </c>
    </row>
    <row r="2910" spans="1:2" hidden="1" x14ac:dyDescent="0.25">
      <c r="A2910" t="s">
        <v>1142</v>
      </c>
      <c r="B2910" t="s">
        <v>1482</v>
      </c>
    </row>
    <row r="2911" spans="1:2" hidden="1" x14ac:dyDescent="0.25">
      <c r="A2911" t="s">
        <v>1142</v>
      </c>
      <c r="B2911" t="s">
        <v>1485</v>
      </c>
    </row>
    <row r="2912" spans="1:2" hidden="1" x14ac:dyDescent="0.25">
      <c r="A2912" t="s">
        <v>1142</v>
      </c>
      <c r="B2912" t="s">
        <v>857</v>
      </c>
    </row>
    <row r="2913" spans="1:2" hidden="1" x14ac:dyDescent="0.25">
      <c r="A2913" t="s">
        <v>1142</v>
      </c>
      <c r="B2913" t="s">
        <v>868</v>
      </c>
    </row>
    <row r="2914" spans="1:2" hidden="1" x14ac:dyDescent="0.25">
      <c r="A2914" t="s">
        <v>1142</v>
      </c>
      <c r="B2914" t="s">
        <v>1486</v>
      </c>
    </row>
    <row r="2915" spans="1:2" hidden="1" x14ac:dyDescent="0.25">
      <c r="A2915" t="s">
        <v>1142</v>
      </c>
      <c r="B2915" t="s">
        <v>870</v>
      </c>
    </row>
    <row r="2916" spans="1:2" hidden="1" x14ac:dyDescent="0.25">
      <c r="A2916" t="s">
        <v>1142</v>
      </c>
      <c r="B2916" t="s">
        <v>859</v>
      </c>
    </row>
    <row r="2917" spans="1:2" hidden="1" x14ac:dyDescent="0.25">
      <c r="A2917" t="s">
        <v>1142</v>
      </c>
      <c r="B2917" t="s">
        <v>861</v>
      </c>
    </row>
    <row r="2918" spans="1:2" hidden="1" x14ac:dyDescent="0.25">
      <c r="A2918" t="s">
        <v>1142</v>
      </c>
      <c r="B2918" t="s">
        <v>1483</v>
      </c>
    </row>
    <row r="2919" spans="1:2" hidden="1" x14ac:dyDescent="0.25">
      <c r="A2919" t="s">
        <v>1143</v>
      </c>
      <c r="B2919" t="s">
        <v>1482</v>
      </c>
    </row>
    <row r="2920" spans="1:2" hidden="1" x14ac:dyDescent="0.25">
      <c r="A2920" t="s">
        <v>1143</v>
      </c>
      <c r="B2920" t="s">
        <v>1485</v>
      </c>
    </row>
    <row r="2921" spans="1:2" hidden="1" x14ac:dyDescent="0.25">
      <c r="A2921" t="s">
        <v>1143</v>
      </c>
      <c r="B2921" t="s">
        <v>857</v>
      </c>
    </row>
    <row r="2922" spans="1:2" hidden="1" x14ac:dyDescent="0.25">
      <c r="A2922" t="s">
        <v>1143</v>
      </c>
      <c r="B2922" t="s">
        <v>868</v>
      </c>
    </row>
    <row r="2923" spans="1:2" hidden="1" x14ac:dyDescent="0.25">
      <c r="A2923" t="s">
        <v>1143</v>
      </c>
      <c r="B2923" t="s">
        <v>1484</v>
      </c>
    </row>
    <row r="2924" spans="1:2" hidden="1" x14ac:dyDescent="0.25">
      <c r="A2924" t="s">
        <v>1143</v>
      </c>
      <c r="B2924" t="s">
        <v>1486</v>
      </c>
    </row>
    <row r="2925" spans="1:2" hidden="1" x14ac:dyDescent="0.25">
      <c r="A2925" t="s">
        <v>1143</v>
      </c>
      <c r="B2925" t="s">
        <v>870</v>
      </c>
    </row>
    <row r="2926" spans="1:2" hidden="1" x14ac:dyDescent="0.25">
      <c r="A2926" t="s">
        <v>1143</v>
      </c>
      <c r="B2926" t="s">
        <v>859</v>
      </c>
    </row>
    <row r="2927" spans="1:2" hidden="1" x14ac:dyDescent="0.25">
      <c r="A2927" t="s">
        <v>1143</v>
      </c>
      <c r="B2927" t="s">
        <v>861</v>
      </c>
    </row>
    <row r="2928" spans="1:2" hidden="1" x14ac:dyDescent="0.25">
      <c r="A2928" t="s">
        <v>1143</v>
      </c>
      <c r="B2928" t="s">
        <v>1483</v>
      </c>
    </row>
    <row r="2929" spans="1:2" hidden="1" x14ac:dyDescent="0.25">
      <c r="A2929" t="s">
        <v>1144</v>
      </c>
      <c r="B2929" t="s">
        <v>1482</v>
      </c>
    </row>
    <row r="2930" spans="1:2" hidden="1" x14ac:dyDescent="0.25">
      <c r="A2930" t="s">
        <v>1144</v>
      </c>
      <c r="B2930" t="s">
        <v>1485</v>
      </c>
    </row>
    <row r="2931" spans="1:2" hidden="1" x14ac:dyDescent="0.25">
      <c r="A2931" t="s">
        <v>1144</v>
      </c>
      <c r="B2931" t="s">
        <v>857</v>
      </c>
    </row>
    <row r="2932" spans="1:2" hidden="1" x14ac:dyDescent="0.25">
      <c r="A2932" t="s">
        <v>1144</v>
      </c>
      <c r="B2932" t="s">
        <v>868</v>
      </c>
    </row>
    <row r="2933" spans="1:2" hidden="1" x14ac:dyDescent="0.25">
      <c r="A2933" t="s">
        <v>1144</v>
      </c>
      <c r="B2933" t="s">
        <v>1484</v>
      </c>
    </row>
    <row r="2934" spans="1:2" hidden="1" x14ac:dyDescent="0.25">
      <c r="A2934" t="s">
        <v>1144</v>
      </c>
      <c r="B2934" t="s">
        <v>1486</v>
      </c>
    </row>
    <row r="2935" spans="1:2" hidden="1" x14ac:dyDescent="0.25">
      <c r="A2935" t="s">
        <v>1144</v>
      </c>
      <c r="B2935" t="s">
        <v>870</v>
      </c>
    </row>
    <row r="2936" spans="1:2" hidden="1" x14ac:dyDescent="0.25">
      <c r="A2936" t="s">
        <v>1144</v>
      </c>
      <c r="B2936" t="s">
        <v>859</v>
      </c>
    </row>
    <row r="2937" spans="1:2" hidden="1" x14ac:dyDescent="0.25">
      <c r="A2937" t="s">
        <v>1144</v>
      </c>
      <c r="B2937" t="s">
        <v>861</v>
      </c>
    </row>
    <row r="2938" spans="1:2" hidden="1" x14ac:dyDescent="0.25">
      <c r="A2938" t="s">
        <v>1144</v>
      </c>
      <c r="B2938" t="s">
        <v>1483</v>
      </c>
    </row>
    <row r="2939" spans="1:2" hidden="1" x14ac:dyDescent="0.25">
      <c r="A2939" t="s">
        <v>1145</v>
      </c>
      <c r="B2939" t="s">
        <v>1482</v>
      </c>
    </row>
    <row r="2940" spans="1:2" hidden="1" x14ac:dyDescent="0.25">
      <c r="A2940" t="s">
        <v>1145</v>
      </c>
      <c r="B2940" t="s">
        <v>2553</v>
      </c>
    </row>
    <row r="2941" spans="1:2" hidden="1" x14ac:dyDescent="0.25">
      <c r="A2941" t="s">
        <v>1145</v>
      </c>
      <c r="B2941" t="s">
        <v>2552</v>
      </c>
    </row>
    <row r="2942" spans="1:2" hidden="1" x14ac:dyDescent="0.25">
      <c r="A2942" t="s">
        <v>1145</v>
      </c>
      <c r="B2942" t="s">
        <v>1486</v>
      </c>
    </row>
    <row r="2943" spans="1:2" hidden="1" x14ac:dyDescent="0.25">
      <c r="A2943" t="s">
        <v>1145</v>
      </c>
      <c r="B2943" t="s">
        <v>1532</v>
      </c>
    </row>
    <row r="2944" spans="1:2" hidden="1" x14ac:dyDescent="0.25">
      <c r="A2944" t="s">
        <v>1145</v>
      </c>
      <c r="B2944" t="s">
        <v>1483</v>
      </c>
    </row>
    <row r="2945" spans="1:2" hidden="1" x14ac:dyDescent="0.25">
      <c r="A2945" t="s">
        <v>1146</v>
      </c>
      <c r="B2945" t="s">
        <v>868</v>
      </c>
    </row>
    <row r="2946" spans="1:2" hidden="1" x14ac:dyDescent="0.25">
      <c r="A2946" t="s">
        <v>1146</v>
      </c>
      <c r="B2946" t="s">
        <v>1486</v>
      </c>
    </row>
    <row r="2947" spans="1:2" hidden="1" x14ac:dyDescent="0.25">
      <c r="A2947" t="s">
        <v>1146</v>
      </c>
      <c r="B2947" t="s">
        <v>870</v>
      </c>
    </row>
    <row r="2948" spans="1:2" hidden="1" x14ac:dyDescent="0.25">
      <c r="A2948" t="s">
        <v>1146</v>
      </c>
      <c r="B2948" t="s">
        <v>1532</v>
      </c>
    </row>
    <row r="2949" spans="1:2" hidden="1" x14ac:dyDescent="0.25">
      <c r="A2949" t="s">
        <v>1146</v>
      </c>
      <c r="B2949" t="s">
        <v>2555</v>
      </c>
    </row>
    <row r="2950" spans="1:2" hidden="1" x14ac:dyDescent="0.25">
      <c r="A2950" t="s">
        <v>1146</v>
      </c>
      <c r="B2950" t="s">
        <v>2554</v>
      </c>
    </row>
    <row r="2951" spans="1:2" hidden="1" x14ac:dyDescent="0.25">
      <c r="A2951" t="s">
        <v>1146</v>
      </c>
      <c r="B2951" t="s">
        <v>1483</v>
      </c>
    </row>
    <row r="2952" spans="1:2" hidden="1" x14ac:dyDescent="0.25">
      <c r="A2952" t="s">
        <v>1147</v>
      </c>
      <c r="B2952" t="s">
        <v>2560</v>
      </c>
    </row>
    <row r="2953" spans="1:2" hidden="1" x14ac:dyDescent="0.25">
      <c r="A2953" t="s">
        <v>1147</v>
      </c>
      <c r="B2953" t="s">
        <v>2559</v>
      </c>
    </row>
    <row r="2954" spans="1:2" hidden="1" x14ac:dyDescent="0.25">
      <c r="A2954" t="s">
        <v>1147</v>
      </c>
      <c r="B2954" t="s">
        <v>1485</v>
      </c>
    </row>
    <row r="2955" spans="1:2" hidden="1" x14ac:dyDescent="0.25">
      <c r="A2955" t="s">
        <v>1147</v>
      </c>
      <c r="B2955" t="s">
        <v>2558</v>
      </c>
    </row>
    <row r="2956" spans="1:2" hidden="1" x14ac:dyDescent="0.25">
      <c r="A2956" t="s">
        <v>1147</v>
      </c>
      <c r="B2956" t="s">
        <v>2557</v>
      </c>
    </row>
    <row r="2957" spans="1:2" hidden="1" x14ac:dyDescent="0.25">
      <c r="A2957" t="s">
        <v>1147</v>
      </c>
      <c r="B2957" t="s">
        <v>1486</v>
      </c>
    </row>
    <row r="2958" spans="1:2" hidden="1" x14ac:dyDescent="0.25">
      <c r="A2958" t="s">
        <v>1147</v>
      </c>
      <c r="B2958" t="s">
        <v>2531</v>
      </c>
    </row>
    <row r="2959" spans="1:2" hidden="1" x14ac:dyDescent="0.25">
      <c r="A2959" t="s">
        <v>1147</v>
      </c>
      <c r="B2959" t="s">
        <v>1494</v>
      </c>
    </row>
    <row r="2960" spans="1:2" hidden="1" x14ac:dyDescent="0.25">
      <c r="A2960" t="s">
        <v>1147</v>
      </c>
      <c r="B2960" t="s">
        <v>1483</v>
      </c>
    </row>
    <row r="2961" spans="1:2" hidden="1" x14ac:dyDescent="0.25">
      <c r="A2961" t="s">
        <v>1147</v>
      </c>
      <c r="B2961" t="s">
        <v>2556</v>
      </c>
    </row>
    <row r="2962" spans="1:2" hidden="1" x14ac:dyDescent="0.25">
      <c r="A2962" t="s">
        <v>1148</v>
      </c>
      <c r="B2962" t="s">
        <v>2566</v>
      </c>
    </row>
    <row r="2963" spans="1:2" hidden="1" x14ac:dyDescent="0.25">
      <c r="A2963" t="s">
        <v>1148</v>
      </c>
      <c r="B2963" t="s">
        <v>2565</v>
      </c>
    </row>
    <row r="2964" spans="1:2" hidden="1" x14ac:dyDescent="0.25">
      <c r="A2964" t="s">
        <v>1148</v>
      </c>
      <c r="B2964" t="s">
        <v>2567</v>
      </c>
    </row>
    <row r="2965" spans="1:2" hidden="1" x14ac:dyDescent="0.25">
      <c r="A2965" t="s">
        <v>1148</v>
      </c>
      <c r="B2965" t="s">
        <v>2564</v>
      </c>
    </row>
    <row r="2966" spans="1:2" hidden="1" x14ac:dyDescent="0.25">
      <c r="A2966" t="s">
        <v>1148</v>
      </c>
      <c r="B2966" t="s">
        <v>1486</v>
      </c>
    </row>
    <row r="2967" spans="1:2" hidden="1" x14ac:dyDescent="0.25">
      <c r="A2967" t="s">
        <v>1148</v>
      </c>
      <c r="B2967" t="s">
        <v>2563</v>
      </c>
    </row>
    <row r="2968" spans="1:2" hidden="1" x14ac:dyDescent="0.25">
      <c r="A2968" t="s">
        <v>1148</v>
      </c>
      <c r="B2968" t="s">
        <v>2562</v>
      </c>
    </row>
    <row r="2969" spans="1:2" hidden="1" x14ac:dyDescent="0.25">
      <c r="A2969" t="s">
        <v>1148</v>
      </c>
      <c r="B2969" t="s">
        <v>1483</v>
      </c>
    </row>
    <row r="2970" spans="1:2" hidden="1" x14ac:dyDescent="0.25">
      <c r="A2970" t="s">
        <v>1148</v>
      </c>
      <c r="B2970" t="s">
        <v>2561</v>
      </c>
    </row>
    <row r="2971" spans="1:2" hidden="1" x14ac:dyDescent="0.25">
      <c r="A2971" t="s">
        <v>1149</v>
      </c>
      <c r="B2971" t="s">
        <v>1482</v>
      </c>
    </row>
    <row r="2972" spans="1:2" hidden="1" x14ac:dyDescent="0.25">
      <c r="A2972" t="s">
        <v>1149</v>
      </c>
      <c r="B2972" t="s">
        <v>2574</v>
      </c>
    </row>
    <row r="2973" spans="1:2" hidden="1" x14ac:dyDescent="0.25">
      <c r="A2973" t="s">
        <v>1149</v>
      </c>
      <c r="B2973" t="s">
        <v>2575</v>
      </c>
    </row>
    <row r="2974" spans="1:2" hidden="1" x14ac:dyDescent="0.25">
      <c r="A2974" t="s">
        <v>1149</v>
      </c>
      <c r="B2974" t="s">
        <v>857</v>
      </c>
    </row>
    <row r="2975" spans="1:2" hidden="1" x14ac:dyDescent="0.25">
      <c r="A2975" t="s">
        <v>1149</v>
      </c>
      <c r="B2975" t="s">
        <v>1581</v>
      </c>
    </row>
    <row r="2976" spans="1:2" hidden="1" x14ac:dyDescent="0.25">
      <c r="A2976" t="s">
        <v>1149</v>
      </c>
      <c r="B2976" t="s">
        <v>868</v>
      </c>
    </row>
    <row r="2977" spans="1:2" hidden="1" x14ac:dyDescent="0.25">
      <c r="A2977" t="s">
        <v>1149</v>
      </c>
      <c r="B2977" t="s">
        <v>1486</v>
      </c>
    </row>
    <row r="2978" spans="1:2" hidden="1" x14ac:dyDescent="0.25">
      <c r="A2978" t="s">
        <v>1149</v>
      </c>
      <c r="B2978" t="s">
        <v>1898</v>
      </c>
    </row>
    <row r="2979" spans="1:2" hidden="1" x14ac:dyDescent="0.25">
      <c r="A2979" t="s">
        <v>1149</v>
      </c>
      <c r="B2979" t="s">
        <v>1584</v>
      </c>
    </row>
    <row r="2980" spans="1:2" hidden="1" x14ac:dyDescent="0.25">
      <c r="A2980" t="s">
        <v>1149</v>
      </c>
      <c r="B2980" t="s">
        <v>1585</v>
      </c>
    </row>
    <row r="2981" spans="1:2" hidden="1" x14ac:dyDescent="0.25">
      <c r="A2981" t="s">
        <v>1149</v>
      </c>
      <c r="B2981" t="s">
        <v>1586</v>
      </c>
    </row>
    <row r="2982" spans="1:2" hidden="1" x14ac:dyDescent="0.25">
      <c r="A2982" t="s">
        <v>1149</v>
      </c>
      <c r="B2982" t="s">
        <v>870</v>
      </c>
    </row>
    <row r="2983" spans="1:2" hidden="1" x14ac:dyDescent="0.25">
      <c r="A2983" t="s">
        <v>1149</v>
      </c>
      <c r="B2983" t="s">
        <v>2397</v>
      </c>
    </row>
    <row r="2984" spans="1:2" hidden="1" x14ac:dyDescent="0.25">
      <c r="A2984" t="s">
        <v>1149</v>
      </c>
      <c r="B2984" t="s">
        <v>578</v>
      </c>
    </row>
    <row r="2985" spans="1:2" hidden="1" x14ac:dyDescent="0.25">
      <c r="A2985" t="s">
        <v>1149</v>
      </c>
      <c r="B2985" t="s">
        <v>1520</v>
      </c>
    </row>
    <row r="2986" spans="1:2" hidden="1" x14ac:dyDescent="0.25">
      <c r="A2986" t="s">
        <v>1149</v>
      </c>
      <c r="B2986" t="s">
        <v>859</v>
      </c>
    </row>
    <row r="2987" spans="1:2" hidden="1" x14ac:dyDescent="0.25">
      <c r="A2987" t="s">
        <v>1149</v>
      </c>
      <c r="B2987" t="s">
        <v>2573</v>
      </c>
    </row>
    <row r="2988" spans="1:2" hidden="1" x14ac:dyDescent="0.25">
      <c r="A2988" t="s">
        <v>1149</v>
      </c>
      <c r="B2988" t="s">
        <v>2572</v>
      </c>
    </row>
    <row r="2989" spans="1:2" hidden="1" x14ac:dyDescent="0.25">
      <c r="A2989" t="s">
        <v>1149</v>
      </c>
      <c r="B2989" t="s">
        <v>1691</v>
      </c>
    </row>
    <row r="2990" spans="1:2" hidden="1" x14ac:dyDescent="0.25">
      <c r="A2990" t="s">
        <v>1149</v>
      </c>
      <c r="B2990" t="s">
        <v>2571</v>
      </c>
    </row>
    <row r="2991" spans="1:2" hidden="1" x14ac:dyDescent="0.25">
      <c r="A2991" t="s">
        <v>1149</v>
      </c>
      <c r="B2991" t="s">
        <v>2570</v>
      </c>
    </row>
    <row r="2992" spans="1:2" hidden="1" x14ac:dyDescent="0.25">
      <c r="A2992" t="s">
        <v>1149</v>
      </c>
      <c r="B2992" t="s">
        <v>2569</v>
      </c>
    </row>
    <row r="2993" spans="1:2" hidden="1" x14ac:dyDescent="0.25">
      <c r="A2993" t="s">
        <v>1149</v>
      </c>
      <c r="B2993" t="s">
        <v>1992</v>
      </c>
    </row>
    <row r="2994" spans="1:2" hidden="1" x14ac:dyDescent="0.25">
      <c r="A2994" t="s">
        <v>1149</v>
      </c>
      <c r="B2994" t="s">
        <v>861</v>
      </c>
    </row>
    <row r="2995" spans="1:2" hidden="1" x14ac:dyDescent="0.25">
      <c r="A2995" t="s">
        <v>1149</v>
      </c>
      <c r="B2995" t="s">
        <v>1483</v>
      </c>
    </row>
    <row r="2996" spans="1:2" hidden="1" x14ac:dyDescent="0.25">
      <c r="A2996" t="s">
        <v>1149</v>
      </c>
      <c r="B2996" t="s">
        <v>2568</v>
      </c>
    </row>
    <row r="2997" spans="1:2" hidden="1" x14ac:dyDescent="0.25">
      <c r="A2997" t="s">
        <v>1150</v>
      </c>
      <c r="B2997" t="s">
        <v>2576</v>
      </c>
    </row>
    <row r="2998" spans="1:2" hidden="1" x14ac:dyDescent="0.25">
      <c r="A2998" t="s">
        <v>1150</v>
      </c>
      <c r="B2998" t="s">
        <v>2577</v>
      </c>
    </row>
    <row r="2999" spans="1:2" hidden="1" x14ac:dyDescent="0.25">
      <c r="A2999" t="s">
        <v>1151</v>
      </c>
      <c r="B2999" t="s">
        <v>1490</v>
      </c>
    </row>
    <row r="3000" spans="1:2" hidden="1" x14ac:dyDescent="0.25">
      <c r="A3000" t="s">
        <v>1151</v>
      </c>
      <c r="B3000" t="s">
        <v>1615</v>
      </c>
    </row>
    <row r="3001" spans="1:2" hidden="1" x14ac:dyDescent="0.25">
      <c r="A3001" t="s">
        <v>1151</v>
      </c>
      <c r="B3001" t="s">
        <v>1486</v>
      </c>
    </row>
    <row r="3002" spans="1:2" hidden="1" x14ac:dyDescent="0.25">
      <c r="A3002" t="s">
        <v>1151</v>
      </c>
      <c r="B3002" t="s">
        <v>2577</v>
      </c>
    </row>
    <row r="3003" spans="1:2" hidden="1" x14ac:dyDescent="0.25">
      <c r="A3003" t="s">
        <v>1151</v>
      </c>
      <c r="B3003" t="s">
        <v>1593</v>
      </c>
    </row>
    <row r="3004" spans="1:2" hidden="1" x14ac:dyDescent="0.25">
      <c r="A3004" t="s">
        <v>1151</v>
      </c>
      <c r="B3004" t="s">
        <v>1483</v>
      </c>
    </row>
    <row r="3005" spans="1:2" hidden="1" x14ac:dyDescent="0.25">
      <c r="A3005" t="s">
        <v>1152</v>
      </c>
      <c r="B3005" t="s">
        <v>2579</v>
      </c>
    </row>
    <row r="3006" spans="1:2" hidden="1" x14ac:dyDescent="0.25">
      <c r="A3006" t="s">
        <v>1152</v>
      </c>
      <c r="B3006" t="s">
        <v>2578</v>
      </c>
    </row>
    <row r="3007" spans="1:2" hidden="1" x14ac:dyDescent="0.25">
      <c r="A3007" t="s">
        <v>200</v>
      </c>
      <c r="B3007" t="s">
        <v>1482</v>
      </c>
    </row>
    <row r="3008" spans="1:2" hidden="1" x14ac:dyDescent="0.25">
      <c r="A3008" t="s">
        <v>200</v>
      </c>
      <c r="B3008" t="s">
        <v>1648</v>
      </c>
    </row>
    <row r="3009" spans="1:2" hidden="1" x14ac:dyDescent="0.25">
      <c r="A3009" t="s">
        <v>200</v>
      </c>
      <c r="B3009" t="s">
        <v>1546</v>
      </c>
    </row>
    <row r="3010" spans="1:2" hidden="1" x14ac:dyDescent="0.25">
      <c r="A3010" t="s">
        <v>200</v>
      </c>
      <c r="B3010" t="s">
        <v>868</v>
      </c>
    </row>
    <row r="3011" spans="1:2" hidden="1" x14ac:dyDescent="0.25">
      <c r="A3011" t="s">
        <v>200</v>
      </c>
      <c r="B3011" t="s">
        <v>1486</v>
      </c>
    </row>
    <row r="3012" spans="1:2" hidden="1" x14ac:dyDescent="0.25">
      <c r="A3012" t="s">
        <v>200</v>
      </c>
      <c r="B3012" t="s">
        <v>870</v>
      </c>
    </row>
    <row r="3013" spans="1:2" hidden="1" x14ac:dyDescent="0.25">
      <c r="A3013" t="s">
        <v>200</v>
      </c>
      <c r="B3013" t="s">
        <v>2580</v>
      </c>
    </row>
    <row r="3014" spans="1:2" hidden="1" x14ac:dyDescent="0.25">
      <c r="A3014" t="s">
        <v>200</v>
      </c>
      <c r="B3014" t="s">
        <v>1658</v>
      </c>
    </row>
    <row r="3015" spans="1:2" hidden="1" x14ac:dyDescent="0.25">
      <c r="A3015" t="s">
        <v>200</v>
      </c>
      <c r="B3015" t="s">
        <v>1590</v>
      </c>
    </row>
    <row r="3016" spans="1:2" hidden="1" x14ac:dyDescent="0.25">
      <c r="A3016" t="s">
        <v>200</v>
      </c>
      <c r="B3016" t="s">
        <v>1483</v>
      </c>
    </row>
    <row r="3017" spans="1:2" hidden="1" x14ac:dyDescent="0.25">
      <c r="A3017" t="s">
        <v>1153</v>
      </c>
      <c r="B3017" t="s">
        <v>1482</v>
      </c>
    </row>
    <row r="3018" spans="1:2" hidden="1" x14ac:dyDescent="0.25">
      <c r="A3018" t="s">
        <v>1153</v>
      </c>
      <c r="B3018" t="s">
        <v>1485</v>
      </c>
    </row>
    <row r="3019" spans="1:2" hidden="1" x14ac:dyDescent="0.25">
      <c r="A3019" t="s">
        <v>1153</v>
      </c>
      <c r="B3019" t="s">
        <v>857</v>
      </c>
    </row>
    <row r="3020" spans="1:2" hidden="1" x14ac:dyDescent="0.25">
      <c r="A3020" t="s">
        <v>1153</v>
      </c>
      <c r="B3020" t="s">
        <v>2322</v>
      </c>
    </row>
    <row r="3021" spans="1:2" hidden="1" x14ac:dyDescent="0.25">
      <c r="A3021" t="s">
        <v>1153</v>
      </c>
      <c r="B3021" t="s">
        <v>868</v>
      </c>
    </row>
    <row r="3022" spans="1:2" hidden="1" x14ac:dyDescent="0.25">
      <c r="A3022" t="s">
        <v>1153</v>
      </c>
      <c r="B3022" t="s">
        <v>1486</v>
      </c>
    </row>
    <row r="3023" spans="1:2" hidden="1" x14ac:dyDescent="0.25">
      <c r="A3023" t="s">
        <v>1153</v>
      </c>
      <c r="B3023" t="s">
        <v>870</v>
      </c>
    </row>
    <row r="3024" spans="1:2" hidden="1" x14ac:dyDescent="0.25">
      <c r="A3024" t="s">
        <v>1153</v>
      </c>
      <c r="B3024" t="s">
        <v>859</v>
      </c>
    </row>
    <row r="3025" spans="1:2" hidden="1" x14ac:dyDescent="0.25">
      <c r="A3025" t="s">
        <v>1153</v>
      </c>
      <c r="B3025" t="s">
        <v>1494</v>
      </c>
    </row>
    <row r="3026" spans="1:2" hidden="1" x14ac:dyDescent="0.25">
      <c r="A3026" t="s">
        <v>1153</v>
      </c>
      <c r="B3026" t="s">
        <v>1863</v>
      </c>
    </row>
    <row r="3027" spans="1:2" hidden="1" x14ac:dyDescent="0.25">
      <c r="A3027" t="s">
        <v>1153</v>
      </c>
      <c r="B3027" t="s">
        <v>861</v>
      </c>
    </row>
    <row r="3028" spans="1:2" hidden="1" x14ac:dyDescent="0.25">
      <c r="A3028" t="s">
        <v>1153</v>
      </c>
      <c r="B3028" t="s">
        <v>1483</v>
      </c>
    </row>
    <row r="3029" spans="1:2" hidden="1" x14ac:dyDescent="0.25">
      <c r="A3029" t="s">
        <v>1154</v>
      </c>
      <c r="B3029" t="s">
        <v>1546</v>
      </c>
    </row>
    <row r="3030" spans="1:2" hidden="1" x14ac:dyDescent="0.25">
      <c r="A3030" t="s">
        <v>1154</v>
      </c>
      <c r="B3030" t="s">
        <v>1865</v>
      </c>
    </row>
    <row r="3031" spans="1:2" hidden="1" x14ac:dyDescent="0.25">
      <c r="A3031" t="s">
        <v>1154</v>
      </c>
      <c r="B3031" t="s">
        <v>868</v>
      </c>
    </row>
    <row r="3032" spans="1:2" hidden="1" x14ac:dyDescent="0.25">
      <c r="A3032" t="s">
        <v>1154</v>
      </c>
      <c r="B3032" t="s">
        <v>1920</v>
      </c>
    </row>
    <row r="3033" spans="1:2" hidden="1" x14ac:dyDescent="0.25">
      <c r="A3033" t="s">
        <v>1154</v>
      </c>
      <c r="B3033" t="s">
        <v>1921</v>
      </c>
    </row>
    <row r="3034" spans="1:2" hidden="1" x14ac:dyDescent="0.25">
      <c r="A3034" t="s">
        <v>1154</v>
      </c>
      <c r="B3034" t="s">
        <v>1486</v>
      </c>
    </row>
    <row r="3035" spans="1:2" hidden="1" x14ac:dyDescent="0.25">
      <c r="A3035" t="s">
        <v>1154</v>
      </c>
      <c r="B3035" t="s">
        <v>870</v>
      </c>
    </row>
    <row r="3036" spans="1:2" hidden="1" x14ac:dyDescent="0.25">
      <c r="A3036" t="s">
        <v>1154</v>
      </c>
      <c r="B3036" t="s">
        <v>1629</v>
      </c>
    </row>
    <row r="3037" spans="1:2" hidden="1" x14ac:dyDescent="0.25">
      <c r="A3037" t="s">
        <v>1154</v>
      </c>
      <c r="B3037" t="s">
        <v>1483</v>
      </c>
    </row>
    <row r="3038" spans="1:2" hidden="1" x14ac:dyDescent="0.25">
      <c r="A3038" t="s">
        <v>1155</v>
      </c>
      <c r="B3038" t="s">
        <v>1792</v>
      </c>
    </row>
    <row r="3039" spans="1:2" hidden="1" x14ac:dyDescent="0.25">
      <c r="A3039" t="s">
        <v>1155</v>
      </c>
      <c r="B3039" t="s">
        <v>2581</v>
      </c>
    </row>
    <row r="3040" spans="1:2" hidden="1" x14ac:dyDescent="0.25">
      <c r="A3040" t="s">
        <v>1156</v>
      </c>
      <c r="B3040" t="s">
        <v>1482</v>
      </c>
    </row>
    <row r="3041" spans="1:2" hidden="1" x14ac:dyDescent="0.25">
      <c r="A3041" t="s">
        <v>1156</v>
      </c>
      <c r="B3041" t="s">
        <v>1546</v>
      </c>
    </row>
    <row r="3042" spans="1:2" hidden="1" x14ac:dyDescent="0.25">
      <c r="A3042" t="s">
        <v>1156</v>
      </c>
      <c r="B3042" t="s">
        <v>868</v>
      </c>
    </row>
    <row r="3043" spans="1:2" hidden="1" x14ac:dyDescent="0.25">
      <c r="A3043" t="s">
        <v>1156</v>
      </c>
      <c r="B3043" t="s">
        <v>2588</v>
      </c>
    </row>
    <row r="3044" spans="1:2" hidden="1" x14ac:dyDescent="0.25">
      <c r="A3044" t="s">
        <v>1156</v>
      </c>
      <c r="B3044" t="s">
        <v>2587</v>
      </c>
    </row>
    <row r="3045" spans="1:2" hidden="1" x14ac:dyDescent="0.25">
      <c r="A3045" t="s">
        <v>1156</v>
      </c>
      <c r="B3045" t="s">
        <v>1486</v>
      </c>
    </row>
    <row r="3046" spans="1:2" hidden="1" x14ac:dyDescent="0.25">
      <c r="A3046" t="s">
        <v>1156</v>
      </c>
      <c r="B3046" t="s">
        <v>870</v>
      </c>
    </row>
    <row r="3047" spans="1:2" hidden="1" x14ac:dyDescent="0.25">
      <c r="A3047" t="s">
        <v>1156</v>
      </c>
      <c r="B3047" t="s">
        <v>1856</v>
      </c>
    </row>
    <row r="3048" spans="1:2" hidden="1" x14ac:dyDescent="0.25">
      <c r="A3048" t="s">
        <v>1156</v>
      </c>
      <c r="B3048" t="s">
        <v>2586</v>
      </c>
    </row>
    <row r="3049" spans="1:2" hidden="1" x14ac:dyDescent="0.25">
      <c r="A3049" t="s">
        <v>1156</v>
      </c>
      <c r="B3049" t="s">
        <v>2585</v>
      </c>
    </row>
    <row r="3050" spans="1:2" hidden="1" x14ac:dyDescent="0.25">
      <c r="A3050" t="s">
        <v>1156</v>
      </c>
      <c r="B3050" t="s">
        <v>1964</v>
      </c>
    </row>
    <row r="3051" spans="1:2" hidden="1" x14ac:dyDescent="0.25">
      <c r="A3051" t="s">
        <v>1156</v>
      </c>
      <c r="B3051" t="s">
        <v>2584</v>
      </c>
    </row>
    <row r="3052" spans="1:2" hidden="1" x14ac:dyDescent="0.25">
      <c r="A3052" t="s">
        <v>1156</v>
      </c>
      <c r="B3052" t="s">
        <v>2589</v>
      </c>
    </row>
    <row r="3053" spans="1:2" hidden="1" x14ac:dyDescent="0.25">
      <c r="A3053" t="s">
        <v>1156</v>
      </c>
      <c r="B3053" t="s">
        <v>2582</v>
      </c>
    </row>
    <row r="3054" spans="1:2" hidden="1" x14ac:dyDescent="0.25">
      <c r="A3054" t="s">
        <v>1156</v>
      </c>
      <c r="B3054" t="s">
        <v>2583</v>
      </c>
    </row>
    <row r="3055" spans="1:2" hidden="1" x14ac:dyDescent="0.25">
      <c r="A3055" t="s">
        <v>1156</v>
      </c>
      <c r="B3055" t="s">
        <v>1483</v>
      </c>
    </row>
    <row r="3056" spans="1:2" hidden="1" x14ac:dyDescent="0.25">
      <c r="A3056" t="s">
        <v>1157</v>
      </c>
      <c r="B3056" t="s">
        <v>2297</v>
      </c>
    </row>
    <row r="3057" spans="1:2" hidden="1" x14ac:dyDescent="0.25">
      <c r="A3057" t="s">
        <v>1157</v>
      </c>
      <c r="B3057" t="s">
        <v>857</v>
      </c>
    </row>
    <row r="3058" spans="1:2" hidden="1" x14ac:dyDescent="0.25">
      <c r="A3058" t="s">
        <v>1157</v>
      </c>
      <c r="B3058" t="s">
        <v>868</v>
      </c>
    </row>
    <row r="3059" spans="1:2" hidden="1" x14ac:dyDescent="0.25">
      <c r="A3059" t="s">
        <v>1157</v>
      </c>
      <c r="B3059" t="s">
        <v>2590</v>
      </c>
    </row>
    <row r="3060" spans="1:2" hidden="1" x14ac:dyDescent="0.25">
      <c r="A3060" t="s">
        <v>1157</v>
      </c>
      <c r="B3060" t="s">
        <v>1003</v>
      </c>
    </row>
    <row r="3061" spans="1:2" hidden="1" x14ac:dyDescent="0.25">
      <c r="A3061" t="s">
        <v>1157</v>
      </c>
      <c r="B3061" t="s">
        <v>2595</v>
      </c>
    </row>
    <row r="3062" spans="1:2" hidden="1" x14ac:dyDescent="0.25">
      <c r="A3062" t="s">
        <v>1157</v>
      </c>
      <c r="B3062" t="s">
        <v>2594</v>
      </c>
    </row>
    <row r="3063" spans="1:2" hidden="1" x14ac:dyDescent="0.25">
      <c r="A3063" t="s">
        <v>1157</v>
      </c>
      <c r="B3063" t="s">
        <v>1486</v>
      </c>
    </row>
    <row r="3064" spans="1:2" hidden="1" x14ac:dyDescent="0.25">
      <c r="A3064" t="s">
        <v>1157</v>
      </c>
      <c r="B3064" t="s">
        <v>580</v>
      </c>
    </row>
    <row r="3065" spans="1:2" hidden="1" x14ac:dyDescent="0.25">
      <c r="A3065" t="s">
        <v>1157</v>
      </c>
      <c r="B3065" t="s">
        <v>870</v>
      </c>
    </row>
    <row r="3066" spans="1:2" hidden="1" x14ac:dyDescent="0.25">
      <c r="A3066" t="s">
        <v>1157</v>
      </c>
      <c r="B3066" t="s">
        <v>1097</v>
      </c>
    </row>
    <row r="3067" spans="1:2" hidden="1" x14ac:dyDescent="0.25">
      <c r="A3067" t="s">
        <v>1157</v>
      </c>
      <c r="B3067" t="s">
        <v>2307</v>
      </c>
    </row>
    <row r="3068" spans="1:2" hidden="1" x14ac:dyDescent="0.25">
      <c r="A3068" t="s">
        <v>1157</v>
      </c>
      <c r="B3068" t="s">
        <v>859</v>
      </c>
    </row>
    <row r="3069" spans="1:2" hidden="1" x14ac:dyDescent="0.25">
      <c r="A3069" t="s">
        <v>1157</v>
      </c>
      <c r="B3069" t="s">
        <v>2593</v>
      </c>
    </row>
    <row r="3070" spans="1:2" hidden="1" x14ac:dyDescent="0.25">
      <c r="A3070" t="s">
        <v>1157</v>
      </c>
      <c r="B3070" t="s">
        <v>2592</v>
      </c>
    </row>
    <row r="3071" spans="1:2" hidden="1" x14ac:dyDescent="0.25">
      <c r="A3071" t="s">
        <v>1157</v>
      </c>
      <c r="B3071" t="s">
        <v>2591</v>
      </c>
    </row>
    <row r="3072" spans="1:2" hidden="1" x14ac:dyDescent="0.25">
      <c r="A3072" t="s">
        <v>1157</v>
      </c>
      <c r="B3072" t="s">
        <v>2192</v>
      </c>
    </row>
    <row r="3073" spans="1:2" hidden="1" x14ac:dyDescent="0.25">
      <c r="A3073" t="s">
        <v>1157</v>
      </c>
      <c r="B3073" t="s">
        <v>1204</v>
      </c>
    </row>
    <row r="3074" spans="1:2" hidden="1" x14ac:dyDescent="0.25">
      <c r="A3074" t="s">
        <v>1157</v>
      </c>
      <c r="B3074" t="s">
        <v>1695</v>
      </c>
    </row>
    <row r="3075" spans="1:2" hidden="1" x14ac:dyDescent="0.25">
      <c r="A3075" t="s">
        <v>1157</v>
      </c>
      <c r="B3075" t="s">
        <v>861</v>
      </c>
    </row>
    <row r="3076" spans="1:2" hidden="1" x14ac:dyDescent="0.25">
      <c r="A3076" t="s">
        <v>1157</v>
      </c>
      <c r="B3076" t="s">
        <v>1483</v>
      </c>
    </row>
    <row r="3077" spans="1:2" hidden="1" x14ac:dyDescent="0.25">
      <c r="A3077" t="s">
        <v>1158</v>
      </c>
      <c r="B3077" t="s">
        <v>1546</v>
      </c>
    </row>
    <row r="3078" spans="1:2" hidden="1" x14ac:dyDescent="0.25">
      <c r="A3078" t="s">
        <v>1158</v>
      </c>
      <c r="B3078" t="s">
        <v>1486</v>
      </c>
    </row>
    <row r="3079" spans="1:2" hidden="1" x14ac:dyDescent="0.25">
      <c r="A3079" t="s">
        <v>1158</v>
      </c>
      <c r="B3079" t="s">
        <v>2596</v>
      </c>
    </row>
    <row r="3080" spans="1:2" hidden="1" x14ac:dyDescent="0.25">
      <c r="A3080" t="s">
        <v>1158</v>
      </c>
      <c r="B3080" t="s">
        <v>2347</v>
      </c>
    </row>
    <row r="3081" spans="1:2" hidden="1" x14ac:dyDescent="0.25">
      <c r="A3081" t="s">
        <v>1158</v>
      </c>
      <c r="B3081" t="s">
        <v>1483</v>
      </c>
    </row>
    <row r="3082" spans="1:2" hidden="1" x14ac:dyDescent="0.25">
      <c r="A3082" t="s">
        <v>1159</v>
      </c>
      <c r="B3082" t="s">
        <v>1482</v>
      </c>
    </row>
    <row r="3083" spans="1:2" hidden="1" x14ac:dyDescent="0.25">
      <c r="A3083" t="s">
        <v>1159</v>
      </c>
      <c r="B3083" t="s">
        <v>1485</v>
      </c>
    </row>
    <row r="3084" spans="1:2" hidden="1" x14ac:dyDescent="0.25">
      <c r="A3084" t="s">
        <v>1159</v>
      </c>
      <c r="B3084" t="s">
        <v>857</v>
      </c>
    </row>
    <row r="3085" spans="1:2" hidden="1" x14ac:dyDescent="0.25">
      <c r="A3085" t="s">
        <v>1159</v>
      </c>
      <c r="B3085" t="s">
        <v>2322</v>
      </c>
    </row>
    <row r="3086" spans="1:2" hidden="1" x14ac:dyDescent="0.25">
      <c r="A3086" t="s">
        <v>1159</v>
      </c>
      <c r="B3086" t="s">
        <v>868</v>
      </c>
    </row>
    <row r="3087" spans="1:2" hidden="1" x14ac:dyDescent="0.25">
      <c r="A3087" t="s">
        <v>1159</v>
      </c>
      <c r="B3087" t="s">
        <v>2597</v>
      </c>
    </row>
    <row r="3088" spans="1:2" hidden="1" x14ac:dyDescent="0.25">
      <c r="A3088" t="s">
        <v>1159</v>
      </c>
      <c r="B3088" t="s">
        <v>1486</v>
      </c>
    </row>
    <row r="3089" spans="1:2" hidden="1" x14ac:dyDescent="0.25">
      <c r="A3089" t="s">
        <v>1159</v>
      </c>
      <c r="B3089" t="s">
        <v>1847</v>
      </c>
    </row>
    <row r="3090" spans="1:2" hidden="1" x14ac:dyDescent="0.25">
      <c r="A3090" t="s">
        <v>1159</v>
      </c>
      <c r="B3090" t="s">
        <v>580</v>
      </c>
    </row>
    <row r="3091" spans="1:2" hidden="1" x14ac:dyDescent="0.25">
      <c r="A3091" t="s">
        <v>1159</v>
      </c>
      <c r="B3091" t="s">
        <v>870</v>
      </c>
    </row>
    <row r="3092" spans="1:2" hidden="1" x14ac:dyDescent="0.25">
      <c r="A3092" t="s">
        <v>1159</v>
      </c>
      <c r="B3092" t="s">
        <v>1520</v>
      </c>
    </row>
    <row r="3093" spans="1:2" hidden="1" x14ac:dyDescent="0.25">
      <c r="A3093" t="s">
        <v>1159</v>
      </c>
      <c r="B3093" t="s">
        <v>859</v>
      </c>
    </row>
    <row r="3094" spans="1:2" hidden="1" x14ac:dyDescent="0.25">
      <c r="A3094" t="s">
        <v>1159</v>
      </c>
      <c r="B3094" t="s">
        <v>1494</v>
      </c>
    </row>
    <row r="3095" spans="1:2" hidden="1" x14ac:dyDescent="0.25">
      <c r="A3095" t="s">
        <v>1159</v>
      </c>
      <c r="B3095" t="s">
        <v>1863</v>
      </c>
    </row>
    <row r="3096" spans="1:2" hidden="1" x14ac:dyDescent="0.25">
      <c r="A3096" t="s">
        <v>1159</v>
      </c>
      <c r="B3096" t="s">
        <v>861</v>
      </c>
    </row>
    <row r="3097" spans="1:2" hidden="1" x14ac:dyDescent="0.25">
      <c r="A3097" t="s">
        <v>1159</v>
      </c>
      <c r="B3097" t="s">
        <v>2598</v>
      </c>
    </row>
    <row r="3098" spans="1:2" hidden="1" x14ac:dyDescent="0.25">
      <c r="A3098" t="s">
        <v>1159</v>
      </c>
      <c r="B3098" t="s">
        <v>1483</v>
      </c>
    </row>
    <row r="3099" spans="1:2" hidden="1" x14ac:dyDescent="0.25">
      <c r="A3099" t="s">
        <v>1160</v>
      </c>
      <c r="B3099" t="s">
        <v>1546</v>
      </c>
    </row>
    <row r="3100" spans="1:2" hidden="1" x14ac:dyDescent="0.25">
      <c r="A3100" t="s">
        <v>1160</v>
      </c>
      <c r="B3100" t="s">
        <v>1865</v>
      </c>
    </row>
    <row r="3101" spans="1:2" hidden="1" x14ac:dyDescent="0.25">
      <c r="A3101" t="s">
        <v>1160</v>
      </c>
      <c r="B3101" t="s">
        <v>868</v>
      </c>
    </row>
    <row r="3102" spans="1:2" hidden="1" x14ac:dyDescent="0.25">
      <c r="A3102" t="s">
        <v>1160</v>
      </c>
      <c r="B3102" t="s">
        <v>1920</v>
      </c>
    </row>
    <row r="3103" spans="1:2" hidden="1" x14ac:dyDescent="0.25">
      <c r="A3103" t="s">
        <v>1160</v>
      </c>
      <c r="B3103" t="s">
        <v>1921</v>
      </c>
    </row>
    <row r="3104" spans="1:2" hidden="1" x14ac:dyDescent="0.25">
      <c r="A3104" t="s">
        <v>1160</v>
      </c>
      <c r="B3104" t="s">
        <v>1486</v>
      </c>
    </row>
    <row r="3105" spans="1:2" hidden="1" x14ac:dyDescent="0.25">
      <c r="A3105" t="s">
        <v>1160</v>
      </c>
      <c r="B3105" t="s">
        <v>870</v>
      </c>
    </row>
    <row r="3106" spans="1:2" hidden="1" x14ac:dyDescent="0.25">
      <c r="A3106" t="s">
        <v>1160</v>
      </c>
      <c r="B3106" t="s">
        <v>1599</v>
      </c>
    </row>
    <row r="3107" spans="1:2" hidden="1" x14ac:dyDescent="0.25">
      <c r="A3107" t="s">
        <v>1160</v>
      </c>
      <c r="B3107" t="s">
        <v>1483</v>
      </c>
    </row>
    <row r="3108" spans="1:2" hidden="1" x14ac:dyDescent="0.25">
      <c r="A3108" t="s">
        <v>1161</v>
      </c>
      <c r="B3108" t="s">
        <v>1792</v>
      </c>
    </row>
    <row r="3109" spans="1:2" hidden="1" x14ac:dyDescent="0.25">
      <c r="A3109" t="s">
        <v>1161</v>
      </c>
      <c r="B3109" t="s">
        <v>2599</v>
      </c>
    </row>
    <row r="3110" spans="1:2" hidden="1" x14ac:dyDescent="0.25">
      <c r="A3110" t="s">
        <v>1162</v>
      </c>
      <c r="B3110" t="s">
        <v>1482</v>
      </c>
    </row>
    <row r="3111" spans="1:2" hidden="1" x14ac:dyDescent="0.25">
      <c r="A3111" t="s">
        <v>1162</v>
      </c>
      <c r="B3111" t="s">
        <v>1485</v>
      </c>
    </row>
    <row r="3112" spans="1:2" hidden="1" x14ac:dyDescent="0.25">
      <c r="A3112" t="s">
        <v>1162</v>
      </c>
      <c r="B3112" t="s">
        <v>857</v>
      </c>
    </row>
    <row r="3113" spans="1:2" hidden="1" x14ac:dyDescent="0.25">
      <c r="A3113" t="s">
        <v>1162</v>
      </c>
      <c r="B3113" t="s">
        <v>868</v>
      </c>
    </row>
    <row r="3114" spans="1:2" hidden="1" x14ac:dyDescent="0.25">
      <c r="A3114" t="s">
        <v>1162</v>
      </c>
      <c r="B3114" t="s">
        <v>1486</v>
      </c>
    </row>
    <row r="3115" spans="1:2" hidden="1" x14ac:dyDescent="0.25">
      <c r="A3115" t="s">
        <v>1162</v>
      </c>
      <c r="B3115" t="s">
        <v>870</v>
      </c>
    </row>
    <row r="3116" spans="1:2" hidden="1" x14ac:dyDescent="0.25">
      <c r="A3116" t="s">
        <v>1162</v>
      </c>
      <c r="B3116" t="s">
        <v>859</v>
      </c>
    </row>
    <row r="3117" spans="1:2" hidden="1" x14ac:dyDescent="0.25">
      <c r="A3117" t="s">
        <v>1162</v>
      </c>
      <c r="B3117" t="s">
        <v>861</v>
      </c>
    </row>
    <row r="3118" spans="1:2" hidden="1" x14ac:dyDescent="0.25">
      <c r="A3118" t="s">
        <v>1162</v>
      </c>
      <c r="B3118" t="s">
        <v>1483</v>
      </c>
    </row>
    <row r="3119" spans="1:2" hidden="1" x14ac:dyDescent="0.25">
      <c r="A3119" t="s">
        <v>1163</v>
      </c>
      <c r="B3119" t="s">
        <v>581</v>
      </c>
    </row>
    <row r="3120" spans="1:2" hidden="1" x14ac:dyDescent="0.25">
      <c r="A3120" t="s">
        <v>1163</v>
      </c>
      <c r="B3120" t="s">
        <v>1486</v>
      </c>
    </row>
    <row r="3121" spans="1:2" hidden="1" x14ac:dyDescent="0.25">
      <c r="A3121" t="s">
        <v>1163</v>
      </c>
      <c r="B3121" t="s">
        <v>2076</v>
      </c>
    </row>
    <row r="3122" spans="1:2" hidden="1" x14ac:dyDescent="0.25">
      <c r="A3122" t="s">
        <v>1163</v>
      </c>
      <c r="B3122" t="s">
        <v>1483</v>
      </c>
    </row>
    <row r="3123" spans="1:2" hidden="1" x14ac:dyDescent="0.25">
      <c r="A3123" t="s">
        <v>1164</v>
      </c>
      <c r="B3123" t="s">
        <v>2358</v>
      </c>
    </row>
    <row r="3124" spans="1:2" hidden="1" x14ac:dyDescent="0.25">
      <c r="A3124" t="s">
        <v>1164</v>
      </c>
      <c r="B3124" t="s">
        <v>2600</v>
      </c>
    </row>
    <row r="3125" spans="1:2" hidden="1" x14ac:dyDescent="0.25">
      <c r="A3125" t="s">
        <v>1165</v>
      </c>
      <c r="B3125" t="s">
        <v>2600</v>
      </c>
    </row>
    <row r="3126" spans="1:2" hidden="1" x14ac:dyDescent="0.25">
      <c r="A3126" t="s">
        <v>1165</v>
      </c>
      <c r="B3126" t="s">
        <v>2373</v>
      </c>
    </row>
    <row r="3127" spans="1:2" hidden="1" x14ac:dyDescent="0.25">
      <c r="A3127" t="s">
        <v>439</v>
      </c>
      <c r="B3127" t="s">
        <v>2611</v>
      </c>
    </row>
    <row r="3128" spans="1:2" hidden="1" x14ac:dyDescent="0.25">
      <c r="A3128" t="s">
        <v>439</v>
      </c>
      <c r="B3128" t="s">
        <v>2610</v>
      </c>
    </row>
    <row r="3129" spans="1:2" hidden="1" x14ac:dyDescent="0.25">
      <c r="A3129" t="s">
        <v>439</v>
      </c>
      <c r="B3129" t="s">
        <v>1764</v>
      </c>
    </row>
    <row r="3130" spans="1:2" hidden="1" x14ac:dyDescent="0.25">
      <c r="A3130" t="s">
        <v>439</v>
      </c>
      <c r="B3130" t="s">
        <v>1765</v>
      </c>
    </row>
    <row r="3131" spans="1:2" hidden="1" x14ac:dyDescent="0.25">
      <c r="A3131" t="s">
        <v>439</v>
      </c>
      <c r="B3131" t="s">
        <v>1786</v>
      </c>
    </row>
    <row r="3132" spans="1:2" hidden="1" x14ac:dyDescent="0.25">
      <c r="A3132" t="s">
        <v>439</v>
      </c>
      <c r="B3132" t="s">
        <v>1762</v>
      </c>
    </row>
    <row r="3133" spans="1:2" hidden="1" x14ac:dyDescent="0.25">
      <c r="A3133" t="s">
        <v>439</v>
      </c>
      <c r="B3133" t="s">
        <v>1784</v>
      </c>
    </row>
    <row r="3134" spans="1:2" hidden="1" x14ac:dyDescent="0.25">
      <c r="A3134" t="s">
        <v>439</v>
      </c>
      <c r="B3134" t="s">
        <v>1783</v>
      </c>
    </row>
    <row r="3135" spans="1:2" hidden="1" x14ac:dyDescent="0.25">
      <c r="A3135" t="s">
        <v>439</v>
      </c>
      <c r="B3135" t="s">
        <v>1782</v>
      </c>
    </row>
    <row r="3136" spans="1:2" hidden="1" x14ac:dyDescent="0.25">
      <c r="A3136" t="s">
        <v>439</v>
      </c>
      <c r="B3136" t="s">
        <v>1781</v>
      </c>
    </row>
    <row r="3137" spans="1:2" hidden="1" x14ac:dyDescent="0.25">
      <c r="A3137" t="s">
        <v>439</v>
      </c>
      <c r="B3137" t="s">
        <v>1780</v>
      </c>
    </row>
    <row r="3138" spans="1:2" hidden="1" x14ac:dyDescent="0.25">
      <c r="A3138" t="s">
        <v>439</v>
      </c>
      <c r="B3138" t="s">
        <v>1779</v>
      </c>
    </row>
    <row r="3139" spans="1:2" hidden="1" x14ac:dyDescent="0.25">
      <c r="A3139" t="s">
        <v>439</v>
      </c>
      <c r="B3139" t="s">
        <v>1778</v>
      </c>
    </row>
    <row r="3140" spans="1:2" hidden="1" x14ac:dyDescent="0.25">
      <c r="A3140" t="s">
        <v>439</v>
      </c>
      <c r="B3140" t="s">
        <v>1777</v>
      </c>
    </row>
    <row r="3141" spans="1:2" hidden="1" x14ac:dyDescent="0.25">
      <c r="A3141" t="s">
        <v>439</v>
      </c>
      <c r="B3141" t="s">
        <v>2603</v>
      </c>
    </row>
    <row r="3142" spans="1:2" hidden="1" x14ac:dyDescent="0.25">
      <c r="A3142" t="s">
        <v>439</v>
      </c>
      <c r="B3142" t="s">
        <v>2604</v>
      </c>
    </row>
    <row r="3143" spans="1:2" hidden="1" x14ac:dyDescent="0.25">
      <c r="A3143" t="s">
        <v>439</v>
      </c>
      <c r="B3143" t="s">
        <v>2605</v>
      </c>
    </row>
    <row r="3144" spans="1:2" hidden="1" x14ac:dyDescent="0.25">
      <c r="A3144" t="s">
        <v>439</v>
      </c>
      <c r="B3144" t="s">
        <v>2606</v>
      </c>
    </row>
    <row r="3145" spans="1:2" hidden="1" x14ac:dyDescent="0.25">
      <c r="A3145" t="s">
        <v>439</v>
      </c>
      <c r="B3145" t="s">
        <v>2607</v>
      </c>
    </row>
    <row r="3146" spans="1:2" hidden="1" x14ac:dyDescent="0.25">
      <c r="A3146" t="s">
        <v>439</v>
      </c>
      <c r="B3146" t="s">
        <v>2609</v>
      </c>
    </row>
    <row r="3147" spans="1:2" hidden="1" x14ac:dyDescent="0.25">
      <c r="A3147" t="s">
        <v>439</v>
      </c>
      <c r="B3147" t="s">
        <v>2273</v>
      </c>
    </row>
    <row r="3148" spans="1:2" hidden="1" x14ac:dyDescent="0.25">
      <c r="A3148" t="s">
        <v>439</v>
      </c>
      <c r="B3148" t="s">
        <v>2601</v>
      </c>
    </row>
    <row r="3149" spans="1:2" hidden="1" x14ac:dyDescent="0.25">
      <c r="A3149" t="s">
        <v>439</v>
      </c>
      <c r="B3149" t="s">
        <v>2608</v>
      </c>
    </row>
    <row r="3150" spans="1:2" hidden="1" x14ac:dyDescent="0.25">
      <c r="A3150" t="s">
        <v>439</v>
      </c>
      <c r="B3150" t="s">
        <v>2270</v>
      </c>
    </row>
    <row r="3151" spans="1:2" hidden="1" x14ac:dyDescent="0.25">
      <c r="A3151" t="s">
        <v>439</v>
      </c>
      <c r="B3151" t="s">
        <v>2602</v>
      </c>
    </row>
    <row r="3152" spans="1:2" hidden="1" x14ac:dyDescent="0.25">
      <c r="A3152" t="s">
        <v>439</v>
      </c>
      <c r="B3152" t="s">
        <v>1904</v>
      </c>
    </row>
    <row r="3153" spans="1:2" hidden="1" x14ac:dyDescent="0.25">
      <c r="A3153" t="s">
        <v>439</v>
      </c>
      <c r="B3153" t="s">
        <v>2072</v>
      </c>
    </row>
    <row r="3154" spans="1:2" hidden="1" x14ac:dyDescent="0.25">
      <c r="A3154" t="s">
        <v>439</v>
      </c>
      <c r="B3154" t="s">
        <v>1785</v>
      </c>
    </row>
    <row r="3155" spans="1:2" hidden="1" x14ac:dyDescent="0.25">
      <c r="A3155" t="s">
        <v>1166</v>
      </c>
      <c r="B3155" t="s">
        <v>2612</v>
      </c>
    </row>
    <row r="3156" spans="1:2" hidden="1" x14ac:dyDescent="0.25">
      <c r="A3156" t="s">
        <v>1166</v>
      </c>
      <c r="B3156" t="s">
        <v>2613</v>
      </c>
    </row>
    <row r="3157" spans="1:2" hidden="1" x14ac:dyDescent="0.25">
      <c r="A3157" t="s">
        <v>1166</v>
      </c>
      <c r="B3157" t="s">
        <v>868</v>
      </c>
    </row>
    <row r="3158" spans="1:2" hidden="1" x14ac:dyDescent="0.25">
      <c r="A3158" t="s">
        <v>1166</v>
      </c>
      <c r="B3158" t="s">
        <v>1486</v>
      </c>
    </row>
    <row r="3159" spans="1:2" hidden="1" x14ac:dyDescent="0.25">
      <c r="A3159" t="s">
        <v>1166</v>
      </c>
      <c r="B3159" t="s">
        <v>870</v>
      </c>
    </row>
    <row r="3160" spans="1:2" hidden="1" x14ac:dyDescent="0.25">
      <c r="A3160" t="s">
        <v>1166</v>
      </c>
      <c r="B3160" t="s">
        <v>2486</v>
      </c>
    </row>
    <row r="3161" spans="1:2" hidden="1" x14ac:dyDescent="0.25">
      <c r="A3161" t="s">
        <v>1166</v>
      </c>
      <c r="B3161" t="s">
        <v>1483</v>
      </c>
    </row>
    <row r="3162" spans="1:2" hidden="1" x14ac:dyDescent="0.25">
      <c r="A3162" t="s">
        <v>1167</v>
      </c>
      <c r="B3162" t="s">
        <v>1594</v>
      </c>
    </row>
    <row r="3163" spans="1:2" hidden="1" x14ac:dyDescent="0.25">
      <c r="A3163" t="s">
        <v>1167</v>
      </c>
      <c r="B3163" t="s">
        <v>1588</v>
      </c>
    </row>
    <row r="3164" spans="1:2" hidden="1" x14ac:dyDescent="0.25">
      <c r="A3164" t="s">
        <v>1167</v>
      </c>
      <c r="B3164" t="s">
        <v>1686</v>
      </c>
    </row>
    <row r="3165" spans="1:2" hidden="1" x14ac:dyDescent="0.25">
      <c r="A3165" t="s">
        <v>1167</v>
      </c>
      <c r="B3165" t="s">
        <v>581</v>
      </c>
    </row>
    <row r="3166" spans="1:2" hidden="1" x14ac:dyDescent="0.25">
      <c r="A3166" t="s">
        <v>1167</v>
      </c>
      <c r="B3166" t="s">
        <v>1486</v>
      </c>
    </row>
    <row r="3167" spans="1:2" hidden="1" x14ac:dyDescent="0.25">
      <c r="A3167" t="s">
        <v>1167</v>
      </c>
      <c r="B3167" t="s">
        <v>2614</v>
      </c>
    </row>
    <row r="3168" spans="1:2" hidden="1" x14ac:dyDescent="0.25">
      <c r="A3168" t="s">
        <v>1167</v>
      </c>
      <c r="B3168" t="s">
        <v>2618</v>
      </c>
    </row>
    <row r="3169" spans="1:2" hidden="1" x14ac:dyDescent="0.25">
      <c r="A3169" t="s">
        <v>1167</v>
      </c>
      <c r="B3169" t="s">
        <v>2617</v>
      </c>
    </row>
    <row r="3170" spans="1:2" hidden="1" x14ac:dyDescent="0.25">
      <c r="A3170" t="s">
        <v>1167</v>
      </c>
      <c r="B3170" t="s">
        <v>2616</v>
      </c>
    </row>
    <row r="3171" spans="1:2" hidden="1" x14ac:dyDescent="0.25">
      <c r="A3171" t="s">
        <v>1167</v>
      </c>
      <c r="B3171" t="s">
        <v>1960</v>
      </c>
    </row>
    <row r="3172" spans="1:2" hidden="1" x14ac:dyDescent="0.25">
      <c r="A3172" t="s">
        <v>1167</v>
      </c>
      <c r="B3172" t="s">
        <v>1603</v>
      </c>
    </row>
    <row r="3173" spans="1:2" hidden="1" x14ac:dyDescent="0.25">
      <c r="A3173" t="s">
        <v>1167</v>
      </c>
      <c r="B3173" t="s">
        <v>1593</v>
      </c>
    </row>
    <row r="3174" spans="1:2" hidden="1" x14ac:dyDescent="0.25">
      <c r="A3174" t="s">
        <v>1167</v>
      </c>
      <c r="B3174" t="s">
        <v>2615</v>
      </c>
    </row>
    <row r="3175" spans="1:2" hidden="1" x14ac:dyDescent="0.25">
      <c r="A3175" t="s">
        <v>1167</v>
      </c>
      <c r="B3175" t="s">
        <v>1483</v>
      </c>
    </row>
    <row r="3176" spans="1:2" hidden="1" x14ac:dyDescent="0.25">
      <c r="A3176" t="s">
        <v>1168</v>
      </c>
      <c r="B3176" t="s">
        <v>1546</v>
      </c>
    </row>
    <row r="3177" spans="1:2" hidden="1" x14ac:dyDescent="0.25">
      <c r="A3177" t="s">
        <v>1168</v>
      </c>
      <c r="B3177" t="s">
        <v>2619</v>
      </c>
    </row>
    <row r="3178" spans="1:2" hidden="1" x14ac:dyDescent="0.25">
      <c r="A3178" t="s">
        <v>1171</v>
      </c>
      <c r="B3178" t="s">
        <v>2417</v>
      </c>
    </row>
    <row r="3179" spans="1:2" hidden="1" x14ac:dyDescent="0.25">
      <c r="A3179" t="s">
        <v>1171</v>
      </c>
      <c r="B3179" t="s">
        <v>1536</v>
      </c>
    </row>
    <row r="3180" spans="1:2" hidden="1" x14ac:dyDescent="0.25">
      <c r="A3180" t="s">
        <v>1171</v>
      </c>
      <c r="B3180" t="s">
        <v>857</v>
      </c>
    </row>
    <row r="3181" spans="1:2" hidden="1" x14ac:dyDescent="0.25">
      <c r="A3181" t="s">
        <v>1171</v>
      </c>
      <c r="B3181" t="s">
        <v>868</v>
      </c>
    </row>
    <row r="3182" spans="1:2" hidden="1" x14ac:dyDescent="0.25">
      <c r="A3182" t="s">
        <v>1171</v>
      </c>
      <c r="B3182" t="s">
        <v>1616</v>
      </c>
    </row>
    <row r="3183" spans="1:2" hidden="1" x14ac:dyDescent="0.25">
      <c r="A3183" t="s">
        <v>1171</v>
      </c>
      <c r="B3183" t="s">
        <v>2626</v>
      </c>
    </row>
    <row r="3184" spans="1:2" hidden="1" x14ac:dyDescent="0.25">
      <c r="A3184" t="s">
        <v>1171</v>
      </c>
      <c r="B3184" t="s">
        <v>1034</v>
      </c>
    </row>
    <row r="3185" spans="1:2" hidden="1" x14ac:dyDescent="0.25">
      <c r="A3185" t="s">
        <v>1171</v>
      </c>
      <c r="B3185" t="s">
        <v>1486</v>
      </c>
    </row>
    <row r="3186" spans="1:2" hidden="1" x14ac:dyDescent="0.25">
      <c r="A3186" t="s">
        <v>1171</v>
      </c>
      <c r="B3186" t="s">
        <v>870</v>
      </c>
    </row>
    <row r="3187" spans="1:2" hidden="1" x14ac:dyDescent="0.25">
      <c r="A3187" t="s">
        <v>1171</v>
      </c>
      <c r="B3187" t="s">
        <v>578</v>
      </c>
    </row>
    <row r="3188" spans="1:2" hidden="1" x14ac:dyDescent="0.25">
      <c r="A3188" t="s">
        <v>1171</v>
      </c>
      <c r="B3188" t="s">
        <v>1520</v>
      </c>
    </row>
    <row r="3189" spans="1:2" hidden="1" x14ac:dyDescent="0.25">
      <c r="A3189" t="s">
        <v>1171</v>
      </c>
      <c r="B3189" t="s">
        <v>1989</v>
      </c>
    </row>
    <row r="3190" spans="1:2" hidden="1" x14ac:dyDescent="0.25">
      <c r="A3190" t="s">
        <v>1171</v>
      </c>
      <c r="B3190" t="s">
        <v>2620</v>
      </c>
    </row>
    <row r="3191" spans="1:2" hidden="1" x14ac:dyDescent="0.25">
      <c r="A3191" t="s">
        <v>1171</v>
      </c>
      <c r="B3191" t="s">
        <v>2621</v>
      </c>
    </row>
    <row r="3192" spans="1:2" hidden="1" x14ac:dyDescent="0.25">
      <c r="A3192" t="s">
        <v>1171</v>
      </c>
      <c r="B3192" t="s">
        <v>2622</v>
      </c>
    </row>
    <row r="3193" spans="1:2" hidden="1" x14ac:dyDescent="0.25">
      <c r="A3193" t="s">
        <v>1171</v>
      </c>
      <c r="B3193" t="s">
        <v>2623</v>
      </c>
    </row>
    <row r="3194" spans="1:2" hidden="1" x14ac:dyDescent="0.25">
      <c r="A3194" t="s">
        <v>1171</v>
      </c>
      <c r="B3194" t="s">
        <v>1726</v>
      </c>
    </row>
    <row r="3195" spans="1:2" hidden="1" x14ac:dyDescent="0.25">
      <c r="A3195" t="s">
        <v>1171</v>
      </c>
      <c r="B3195" t="s">
        <v>1725</v>
      </c>
    </row>
    <row r="3196" spans="1:2" hidden="1" x14ac:dyDescent="0.25">
      <c r="A3196" t="s">
        <v>1171</v>
      </c>
      <c r="B3196" t="s">
        <v>2624</v>
      </c>
    </row>
    <row r="3197" spans="1:2" hidden="1" x14ac:dyDescent="0.25">
      <c r="A3197" t="s">
        <v>1171</v>
      </c>
      <c r="B3197" t="s">
        <v>2625</v>
      </c>
    </row>
    <row r="3198" spans="1:2" hidden="1" x14ac:dyDescent="0.25">
      <c r="A3198" t="s">
        <v>1171</v>
      </c>
      <c r="B3198" t="s">
        <v>1695</v>
      </c>
    </row>
    <row r="3199" spans="1:2" hidden="1" x14ac:dyDescent="0.25">
      <c r="A3199" t="s">
        <v>1171</v>
      </c>
      <c r="B3199" t="s">
        <v>861</v>
      </c>
    </row>
    <row r="3200" spans="1:2" hidden="1" x14ac:dyDescent="0.25">
      <c r="A3200" t="s">
        <v>1171</v>
      </c>
      <c r="B3200" t="s">
        <v>1722</v>
      </c>
    </row>
    <row r="3201" spans="1:2" hidden="1" x14ac:dyDescent="0.25">
      <c r="A3201" t="s">
        <v>1171</v>
      </c>
      <c r="B3201" t="s">
        <v>1810</v>
      </c>
    </row>
    <row r="3202" spans="1:2" hidden="1" x14ac:dyDescent="0.25">
      <c r="A3202" t="s">
        <v>1171</v>
      </c>
      <c r="B3202" t="s">
        <v>1483</v>
      </c>
    </row>
    <row r="3203" spans="1:2" hidden="1" x14ac:dyDescent="0.25">
      <c r="A3203" t="s">
        <v>1172</v>
      </c>
      <c r="B3203" t="s">
        <v>1482</v>
      </c>
    </row>
    <row r="3204" spans="1:2" hidden="1" x14ac:dyDescent="0.25">
      <c r="A3204" t="s">
        <v>1172</v>
      </c>
      <c r="B3204" t="s">
        <v>1485</v>
      </c>
    </row>
    <row r="3205" spans="1:2" hidden="1" x14ac:dyDescent="0.25">
      <c r="A3205" t="s">
        <v>1172</v>
      </c>
      <c r="B3205" t="s">
        <v>857</v>
      </c>
    </row>
    <row r="3206" spans="1:2" hidden="1" x14ac:dyDescent="0.25">
      <c r="A3206" t="s">
        <v>1172</v>
      </c>
      <c r="B3206" t="s">
        <v>868</v>
      </c>
    </row>
    <row r="3207" spans="1:2" hidden="1" x14ac:dyDescent="0.25">
      <c r="A3207" t="s">
        <v>1172</v>
      </c>
      <c r="B3207" t="s">
        <v>1486</v>
      </c>
    </row>
    <row r="3208" spans="1:2" hidden="1" x14ac:dyDescent="0.25">
      <c r="A3208" t="s">
        <v>1172</v>
      </c>
      <c r="B3208" t="s">
        <v>870</v>
      </c>
    </row>
    <row r="3209" spans="1:2" hidden="1" x14ac:dyDescent="0.25">
      <c r="A3209" t="s">
        <v>1172</v>
      </c>
      <c r="B3209" t="s">
        <v>859</v>
      </c>
    </row>
    <row r="3210" spans="1:2" hidden="1" x14ac:dyDescent="0.25">
      <c r="A3210" t="s">
        <v>1172</v>
      </c>
      <c r="B3210" t="s">
        <v>861</v>
      </c>
    </row>
    <row r="3211" spans="1:2" hidden="1" x14ac:dyDescent="0.25">
      <c r="A3211" t="s">
        <v>1172</v>
      </c>
      <c r="B3211" t="s">
        <v>1483</v>
      </c>
    </row>
    <row r="3212" spans="1:2" hidden="1" x14ac:dyDescent="0.25">
      <c r="A3212" t="s">
        <v>1173</v>
      </c>
      <c r="B3212" t="s">
        <v>1482</v>
      </c>
    </row>
    <row r="3213" spans="1:2" hidden="1" x14ac:dyDescent="0.25">
      <c r="A3213" t="s">
        <v>1173</v>
      </c>
      <c r="B3213" t="s">
        <v>1485</v>
      </c>
    </row>
    <row r="3214" spans="1:2" hidden="1" x14ac:dyDescent="0.25">
      <c r="A3214" t="s">
        <v>1173</v>
      </c>
      <c r="B3214" t="s">
        <v>857</v>
      </c>
    </row>
    <row r="3215" spans="1:2" hidden="1" x14ac:dyDescent="0.25">
      <c r="A3215" t="s">
        <v>1173</v>
      </c>
      <c r="B3215" t="s">
        <v>868</v>
      </c>
    </row>
    <row r="3216" spans="1:2" hidden="1" x14ac:dyDescent="0.25">
      <c r="A3216" t="s">
        <v>1173</v>
      </c>
      <c r="B3216" t="s">
        <v>1486</v>
      </c>
    </row>
    <row r="3217" spans="1:2" hidden="1" x14ac:dyDescent="0.25">
      <c r="A3217" t="s">
        <v>1173</v>
      </c>
      <c r="B3217" t="s">
        <v>870</v>
      </c>
    </row>
    <row r="3218" spans="1:2" hidden="1" x14ac:dyDescent="0.25">
      <c r="A3218" t="s">
        <v>1173</v>
      </c>
      <c r="B3218" t="s">
        <v>859</v>
      </c>
    </row>
    <row r="3219" spans="1:2" hidden="1" x14ac:dyDescent="0.25">
      <c r="A3219" t="s">
        <v>1173</v>
      </c>
      <c r="B3219" t="s">
        <v>861</v>
      </c>
    </row>
    <row r="3220" spans="1:2" hidden="1" x14ac:dyDescent="0.25">
      <c r="A3220" t="s">
        <v>1173</v>
      </c>
      <c r="B3220" t="s">
        <v>1483</v>
      </c>
    </row>
    <row r="3221" spans="1:2" hidden="1" x14ac:dyDescent="0.25">
      <c r="A3221" t="s">
        <v>1174</v>
      </c>
      <c r="B3221" t="s">
        <v>2628</v>
      </c>
    </row>
    <row r="3222" spans="1:2" hidden="1" x14ac:dyDescent="0.25">
      <c r="A3222" t="s">
        <v>1174</v>
      </c>
      <c r="B3222" t="s">
        <v>2627</v>
      </c>
    </row>
    <row r="3223" spans="1:2" hidden="1" x14ac:dyDescent="0.25">
      <c r="A3223" t="s">
        <v>1174</v>
      </c>
      <c r="B3223" t="s">
        <v>1605</v>
      </c>
    </row>
    <row r="3224" spans="1:2" hidden="1" x14ac:dyDescent="0.25">
      <c r="A3224" t="s">
        <v>1174</v>
      </c>
      <c r="B3224" t="s">
        <v>1486</v>
      </c>
    </row>
    <row r="3225" spans="1:2" hidden="1" x14ac:dyDescent="0.25">
      <c r="A3225" t="s">
        <v>1174</v>
      </c>
      <c r="B3225" t="s">
        <v>1584</v>
      </c>
    </row>
    <row r="3226" spans="1:2" hidden="1" x14ac:dyDescent="0.25">
      <c r="A3226" t="s">
        <v>1174</v>
      </c>
      <c r="B3226" t="s">
        <v>1955</v>
      </c>
    </row>
    <row r="3227" spans="1:2" hidden="1" x14ac:dyDescent="0.25">
      <c r="A3227" t="s">
        <v>1174</v>
      </c>
      <c r="B3227" t="s">
        <v>1863</v>
      </c>
    </row>
    <row r="3228" spans="1:2" hidden="1" x14ac:dyDescent="0.25">
      <c r="A3228" t="s">
        <v>1174</v>
      </c>
      <c r="B3228" t="s">
        <v>1483</v>
      </c>
    </row>
    <row r="3229" spans="1:2" hidden="1" x14ac:dyDescent="0.25">
      <c r="A3229" t="s">
        <v>1175</v>
      </c>
      <c r="B3229" t="s">
        <v>1482</v>
      </c>
    </row>
    <row r="3230" spans="1:2" hidden="1" x14ac:dyDescent="0.25">
      <c r="A3230" t="s">
        <v>1175</v>
      </c>
      <c r="B3230" t="s">
        <v>2295</v>
      </c>
    </row>
    <row r="3231" spans="1:2" hidden="1" x14ac:dyDescent="0.25">
      <c r="A3231" t="s">
        <v>1175</v>
      </c>
      <c r="B3231" t="s">
        <v>1522</v>
      </c>
    </row>
    <row r="3232" spans="1:2" hidden="1" x14ac:dyDescent="0.25">
      <c r="A3232" t="s">
        <v>1175</v>
      </c>
      <c r="B3232" t="s">
        <v>1536</v>
      </c>
    </row>
    <row r="3233" spans="1:2" hidden="1" x14ac:dyDescent="0.25">
      <c r="A3233" t="s">
        <v>1175</v>
      </c>
      <c r="B3233" t="s">
        <v>2641</v>
      </c>
    </row>
    <row r="3234" spans="1:2" hidden="1" x14ac:dyDescent="0.25">
      <c r="A3234" t="s">
        <v>1175</v>
      </c>
      <c r="B3234" t="s">
        <v>2642</v>
      </c>
    </row>
    <row r="3235" spans="1:2" hidden="1" x14ac:dyDescent="0.25">
      <c r="A3235" t="s">
        <v>1175</v>
      </c>
      <c r="B3235" t="s">
        <v>2643</v>
      </c>
    </row>
    <row r="3236" spans="1:2" hidden="1" x14ac:dyDescent="0.25">
      <c r="A3236" t="s">
        <v>1175</v>
      </c>
      <c r="B3236" t="s">
        <v>2644</v>
      </c>
    </row>
    <row r="3237" spans="1:2" hidden="1" x14ac:dyDescent="0.25">
      <c r="A3237" t="s">
        <v>1175</v>
      </c>
      <c r="B3237" t="s">
        <v>857</v>
      </c>
    </row>
    <row r="3238" spans="1:2" hidden="1" x14ac:dyDescent="0.25">
      <c r="A3238" t="s">
        <v>1175</v>
      </c>
      <c r="B3238" t="s">
        <v>868</v>
      </c>
    </row>
    <row r="3239" spans="1:2" hidden="1" x14ac:dyDescent="0.25">
      <c r="A3239" t="s">
        <v>1175</v>
      </c>
      <c r="B3239" t="s">
        <v>1616</v>
      </c>
    </row>
    <row r="3240" spans="1:2" hidden="1" x14ac:dyDescent="0.25">
      <c r="A3240" t="s">
        <v>1175</v>
      </c>
      <c r="B3240" t="s">
        <v>581</v>
      </c>
    </row>
    <row r="3241" spans="1:2" hidden="1" x14ac:dyDescent="0.25">
      <c r="A3241" t="s">
        <v>1175</v>
      </c>
      <c r="B3241" t="s">
        <v>1486</v>
      </c>
    </row>
    <row r="3242" spans="1:2" hidden="1" x14ac:dyDescent="0.25">
      <c r="A3242" t="s">
        <v>1175</v>
      </c>
      <c r="B3242" t="s">
        <v>2640</v>
      </c>
    </row>
    <row r="3243" spans="1:2" hidden="1" x14ac:dyDescent="0.25">
      <c r="A3243" t="s">
        <v>1175</v>
      </c>
      <c r="B3243" t="s">
        <v>870</v>
      </c>
    </row>
    <row r="3244" spans="1:2" hidden="1" x14ac:dyDescent="0.25">
      <c r="A3244" t="s">
        <v>1175</v>
      </c>
      <c r="B3244" t="s">
        <v>1520</v>
      </c>
    </row>
    <row r="3245" spans="1:2" hidden="1" x14ac:dyDescent="0.25">
      <c r="A3245" t="s">
        <v>1175</v>
      </c>
      <c r="B3245" t="s">
        <v>859</v>
      </c>
    </row>
    <row r="3246" spans="1:2" hidden="1" x14ac:dyDescent="0.25">
      <c r="A3246" t="s">
        <v>1175</v>
      </c>
      <c r="B3246" t="s">
        <v>1989</v>
      </c>
    </row>
    <row r="3247" spans="1:2" hidden="1" x14ac:dyDescent="0.25">
      <c r="A3247" t="s">
        <v>1175</v>
      </c>
      <c r="B3247" t="s">
        <v>2645</v>
      </c>
    </row>
    <row r="3248" spans="1:2" hidden="1" x14ac:dyDescent="0.25">
      <c r="A3248" t="s">
        <v>1175</v>
      </c>
      <c r="B3248" t="s">
        <v>2646</v>
      </c>
    </row>
    <row r="3249" spans="1:2" hidden="1" x14ac:dyDescent="0.25">
      <c r="A3249" t="s">
        <v>1175</v>
      </c>
      <c r="B3249" t="s">
        <v>2647</v>
      </c>
    </row>
    <row r="3250" spans="1:2" hidden="1" x14ac:dyDescent="0.25">
      <c r="A3250" t="s">
        <v>1175</v>
      </c>
      <c r="B3250" t="s">
        <v>2648</v>
      </c>
    </row>
    <row r="3251" spans="1:2" hidden="1" x14ac:dyDescent="0.25">
      <c r="A3251" t="s">
        <v>1175</v>
      </c>
      <c r="B3251" t="s">
        <v>1629</v>
      </c>
    </row>
    <row r="3252" spans="1:2" hidden="1" x14ac:dyDescent="0.25">
      <c r="A3252" t="s">
        <v>1175</v>
      </c>
      <c r="B3252" t="s">
        <v>1599</v>
      </c>
    </row>
    <row r="3253" spans="1:2" hidden="1" x14ac:dyDescent="0.25">
      <c r="A3253" t="s">
        <v>1175</v>
      </c>
      <c r="B3253" t="s">
        <v>2649</v>
      </c>
    </row>
    <row r="3254" spans="1:2" hidden="1" x14ac:dyDescent="0.25">
      <c r="A3254" t="s">
        <v>1175</v>
      </c>
      <c r="B3254" t="s">
        <v>2650</v>
      </c>
    </row>
    <row r="3255" spans="1:2" hidden="1" x14ac:dyDescent="0.25">
      <c r="A3255" t="s">
        <v>1175</v>
      </c>
      <c r="B3255" t="s">
        <v>2629</v>
      </c>
    </row>
    <row r="3256" spans="1:2" hidden="1" x14ac:dyDescent="0.25">
      <c r="A3256" t="s">
        <v>1175</v>
      </c>
      <c r="B3256" t="s">
        <v>1589</v>
      </c>
    </row>
    <row r="3257" spans="1:2" hidden="1" x14ac:dyDescent="0.25">
      <c r="A3257" t="s">
        <v>1175</v>
      </c>
      <c r="B3257" t="s">
        <v>2630</v>
      </c>
    </row>
    <row r="3258" spans="1:2" hidden="1" x14ac:dyDescent="0.25">
      <c r="A3258" t="s">
        <v>1175</v>
      </c>
      <c r="B3258" t="s">
        <v>2631</v>
      </c>
    </row>
    <row r="3259" spans="1:2" hidden="1" x14ac:dyDescent="0.25">
      <c r="A3259" t="s">
        <v>1175</v>
      </c>
      <c r="B3259" t="s">
        <v>1590</v>
      </c>
    </row>
    <row r="3260" spans="1:2" hidden="1" x14ac:dyDescent="0.25">
      <c r="A3260" t="s">
        <v>1175</v>
      </c>
      <c r="B3260" t="s">
        <v>2632</v>
      </c>
    </row>
    <row r="3261" spans="1:2" hidden="1" x14ac:dyDescent="0.25">
      <c r="A3261" t="s">
        <v>1175</v>
      </c>
      <c r="B3261" t="s">
        <v>1863</v>
      </c>
    </row>
    <row r="3262" spans="1:2" hidden="1" x14ac:dyDescent="0.25">
      <c r="A3262" t="s">
        <v>1175</v>
      </c>
      <c r="B3262" t="s">
        <v>2633</v>
      </c>
    </row>
    <row r="3263" spans="1:2" hidden="1" x14ac:dyDescent="0.25">
      <c r="A3263" t="s">
        <v>1175</v>
      </c>
      <c r="B3263" t="s">
        <v>2634</v>
      </c>
    </row>
    <row r="3264" spans="1:2" hidden="1" x14ac:dyDescent="0.25">
      <c r="A3264" t="s">
        <v>1175</v>
      </c>
      <c r="B3264" t="s">
        <v>2320</v>
      </c>
    </row>
    <row r="3265" spans="1:2" hidden="1" x14ac:dyDescent="0.25">
      <c r="A3265" t="s">
        <v>1175</v>
      </c>
      <c r="B3265" t="s">
        <v>1695</v>
      </c>
    </row>
    <row r="3266" spans="1:2" hidden="1" x14ac:dyDescent="0.25">
      <c r="A3266" t="s">
        <v>1175</v>
      </c>
      <c r="B3266" t="s">
        <v>2635</v>
      </c>
    </row>
    <row r="3267" spans="1:2" hidden="1" x14ac:dyDescent="0.25">
      <c r="A3267" t="s">
        <v>1175</v>
      </c>
      <c r="B3267" t="s">
        <v>2502</v>
      </c>
    </row>
    <row r="3268" spans="1:2" hidden="1" x14ac:dyDescent="0.25">
      <c r="A3268" t="s">
        <v>1175</v>
      </c>
      <c r="B3268" t="s">
        <v>2636</v>
      </c>
    </row>
    <row r="3269" spans="1:2" hidden="1" x14ac:dyDescent="0.25">
      <c r="A3269" t="s">
        <v>1175</v>
      </c>
      <c r="B3269" t="s">
        <v>2637</v>
      </c>
    </row>
    <row r="3270" spans="1:2" hidden="1" x14ac:dyDescent="0.25">
      <c r="A3270" t="s">
        <v>1175</v>
      </c>
      <c r="B3270" t="s">
        <v>861</v>
      </c>
    </row>
    <row r="3271" spans="1:2" hidden="1" x14ac:dyDescent="0.25">
      <c r="A3271" t="s">
        <v>1175</v>
      </c>
      <c r="B3271" t="s">
        <v>2638</v>
      </c>
    </row>
    <row r="3272" spans="1:2" hidden="1" x14ac:dyDescent="0.25">
      <c r="A3272" t="s">
        <v>1175</v>
      </c>
      <c r="B3272" t="s">
        <v>1818</v>
      </c>
    </row>
    <row r="3273" spans="1:2" hidden="1" x14ac:dyDescent="0.25">
      <c r="A3273" t="s">
        <v>1175</v>
      </c>
      <c r="B3273" t="s">
        <v>1957</v>
      </c>
    </row>
    <row r="3274" spans="1:2" hidden="1" x14ac:dyDescent="0.25">
      <c r="A3274" t="s">
        <v>1175</v>
      </c>
      <c r="B3274" t="s">
        <v>1954</v>
      </c>
    </row>
    <row r="3275" spans="1:2" hidden="1" x14ac:dyDescent="0.25">
      <c r="A3275" t="s">
        <v>1175</v>
      </c>
      <c r="B3275" t="s">
        <v>1483</v>
      </c>
    </row>
    <row r="3276" spans="1:2" hidden="1" x14ac:dyDescent="0.25">
      <c r="A3276" t="s">
        <v>1175</v>
      </c>
      <c r="B3276" t="s">
        <v>2388</v>
      </c>
    </row>
    <row r="3277" spans="1:2" hidden="1" x14ac:dyDescent="0.25">
      <c r="A3277" t="s">
        <v>1175</v>
      </c>
      <c r="B3277" t="s">
        <v>2387</v>
      </c>
    </row>
    <row r="3278" spans="1:2" hidden="1" x14ac:dyDescent="0.25">
      <c r="A3278" t="s">
        <v>1175</v>
      </c>
      <c r="B3278" t="s">
        <v>2389</v>
      </c>
    </row>
    <row r="3279" spans="1:2" hidden="1" x14ac:dyDescent="0.25">
      <c r="A3279" t="s">
        <v>1175</v>
      </c>
      <c r="B3279" t="s">
        <v>2639</v>
      </c>
    </row>
    <row r="3280" spans="1:2" hidden="1" x14ac:dyDescent="0.25">
      <c r="A3280" t="s">
        <v>1177</v>
      </c>
      <c r="B3280" t="s">
        <v>581</v>
      </c>
    </row>
    <row r="3281" spans="1:2" hidden="1" x14ac:dyDescent="0.25">
      <c r="A3281" t="s">
        <v>1177</v>
      </c>
      <c r="B3281" t="s">
        <v>1486</v>
      </c>
    </row>
    <row r="3282" spans="1:2" hidden="1" x14ac:dyDescent="0.25">
      <c r="A3282" t="s">
        <v>1177</v>
      </c>
      <c r="B3282" t="s">
        <v>1177</v>
      </c>
    </row>
    <row r="3283" spans="1:2" hidden="1" x14ac:dyDescent="0.25">
      <c r="A3283" t="s">
        <v>1177</v>
      </c>
      <c r="B3283" t="s">
        <v>1483</v>
      </c>
    </row>
    <row r="3284" spans="1:2" hidden="1" x14ac:dyDescent="0.25">
      <c r="A3284" t="s">
        <v>1178</v>
      </c>
      <c r="B3284" t="s">
        <v>1482</v>
      </c>
    </row>
    <row r="3285" spans="1:2" hidden="1" x14ac:dyDescent="0.25">
      <c r="A3285" t="s">
        <v>1178</v>
      </c>
      <c r="B3285" t="s">
        <v>1485</v>
      </c>
    </row>
    <row r="3286" spans="1:2" hidden="1" x14ac:dyDescent="0.25">
      <c r="A3286" t="s">
        <v>1178</v>
      </c>
      <c r="B3286" t="s">
        <v>857</v>
      </c>
    </row>
    <row r="3287" spans="1:2" hidden="1" x14ac:dyDescent="0.25">
      <c r="A3287" t="s">
        <v>1178</v>
      </c>
      <c r="B3287" t="s">
        <v>868</v>
      </c>
    </row>
    <row r="3288" spans="1:2" hidden="1" x14ac:dyDescent="0.25">
      <c r="A3288" t="s">
        <v>1178</v>
      </c>
      <c r="B3288" t="s">
        <v>1486</v>
      </c>
    </row>
    <row r="3289" spans="1:2" hidden="1" x14ac:dyDescent="0.25">
      <c r="A3289" t="s">
        <v>1178</v>
      </c>
      <c r="B3289" t="s">
        <v>870</v>
      </c>
    </row>
    <row r="3290" spans="1:2" hidden="1" x14ac:dyDescent="0.25">
      <c r="A3290" t="s">
        <v>1178</v>
      </c>
      <c r="B3290" t="s">
        <v>859</v>
      </c>
    </row>
    <row r="3291" spans="1:2" hidden="1" x14ac:dyDescent="0.25">
      <c r="A3291" t="s">
        <v>1178</v>
      </c>
      <c r="B3291" t="s">
        <v>861</v>
      </c>
    </row>
    <row r="3292" spans="1:2" hidden="1" x14ac:dyDescent="0.25">
      <c r="A3292" t="s">
        <v>1178</v>
      </c>
      <c r="B3292" t="s">
        <v>1483</v>
      </c>
    </row>
    <row r="3293" spans="1:2" hidden="1" x14ac:dyDescent="0.25">
      <c r="A3293" t="s">
        <v>1179</v>
      </c>
      <c r="B3293" t="s">
        <v>1832</v>
      </c>
    </row>
    <row r="3294" spans="1:2" hidden="1" x14ac:dyDescent="0.25">
      <c r="A3294" t="s">
        <v>1179</v>
      </c>
      <c r="B3294" t="s">
        <v>2656</v>
      </c>
    </row>
    <row r="3295" spans="1:2" hidden="1" x14ac:dyDescent="0.25">
      <c r="A3295" t="s">
        <v>1179</v>
      </c>
      <c r="B3295" t="s">
        <v>2655</v>
      </c>
    </row>
    <row r="3296" spans="1:2" hidden="1" x14ac:dyDescent="0.25">
      <c r="A3296" t="s">
        <v>1179</v>
      </c>
      <c r="B3296" t="s">
        <v>2654</v>
      </c>
    </row>
    <row r="3297" spans="1:2" hidden="1" x14ac:dyDescent="0.25">
      <c r="A3297" t="s">
        <v>1179</v>
      </c>
      <c r="B3297" t="s">
        <v>1865</v>
      </c>
    </row>
    <row r="3298" spans="1:2" hidden="1" x14ac:dyDescent="0.25">
      <c r="A3298" t="s">
        <v>1179</v>
      </c>
      <c r="B3298" t="s">
        <v>1867</v>
      </c>
    </row>
    <row r="3299" spans="1:2" hidden="1" x14ac:dyDescent="0.25">
      <c r="A3299" t="s">
        <v>1179</v>
      </c>
      <c r="B3299" t="s">
        <v>1875</v>
      </c>
    </row>
    <row r="3300" spans="1:2" hidden="1" x14ac:dyDescent="0.25">
      <c r="A3300" t="s">
        <v>1179</v>
      </c>
      <c r="B3300" t="s">
        <v>581</v>
      </c>
    </row>
    <row r="3301" spans="1:2" hidden="1" x14ac:dyDescent="0.25">
      <c r="A3301" t="s">
        <v>1179</v>
      </c>
      <c r="B3301" t="s">
        <v>2653</v>
      </c>
    </row>
    <row r="3302" spans="1:2" hidden="1" x14ac:dyDescent="0.25">
      <c r="A3302" t="s">
        <v>1179</v>
      </c>
      <c r="B3302" t="s">
        <v>2652</v>
      </c>
    </row>
    <row r="3303" spans="1:2" hidden="1" x14ac:dyDescent="0.25">
      <c r="A3303" t="s">
        <v>1179</v>
      </c>
      <c r="B3303" t="s">
        <v>2651</v>
      </c>
    </row>
    <row r="3304" spans="1:2" hidden="1" x14ac:dyDescent="0.25">
      <c r="A3304" t="s">
        <v>1179</v>
      </c>
      <c r="B3304" t="s">
        <v>1883</v>
      </c>
    </row>
    <row r="3305" spans="1:2" hidden="1" x14ac:dyDescent="0.25">
      <c r="A3305" t="s">
        <v>1179</v>
      </c>
      <c r="B3305" t="s">
        <v>1884</v>
      </c>
    </row>
    <row r="3306" spans="1:2" hidden="1" x14ac:dyDescent="0.25">
      <c r="A3306" t="s">
        <v>1179</v>
      </c>
      <c r="B3306" t="s">
        <v>1486</v>
      </c>
    </row>
    <row r="3307" spans="1:2" hidden="1" x14ac:dyDescent="0.25">
      <c r="A3307" t="s">
        <v>1179</v>
      </c>
      <c r="B3307" t="s">
        <v>1857</v>
      </c>
    </row>
    <row r="3308" spans="1:2" hidden="1" x14ac:dyDescent="0.25">
      <c r="A3308" t="s">
        <v>1179</v>
      </c>
      <c r="B3308" t="s">
        <v>1856</v>
      </c>
    </row>
    <row r="3309" spans="1:2" hidden="1" x14ac:dyDescent="0.25">
      <c r="A3309" t="s">
        <v>1179</v>
      </c>
      <c r="B3309" t="s">
        <v>529</v>
      </c>
    </row>
    <row r="3310" spans="1:2" hidden="1" x14ac:dyDescent="0.25">
      <c r="A3310" t="s">
        <v>1179</v>
      </c>
      <c r="B3310" t="s">
        <v>1861</v>
      </c>
    </row>
    <row r="3311" spans="1:2" hidden="1" x14ac:dyDescent="0.25">
      <c r="A3311" t="s">
        <v>1179</v>
      </c>
      <c r="B3311" t="s">
        <v>1863</v>
      </c>
    </row>
    <row r="3312" spans="1:2" hidden="1" x14ac:dyDescent="0.25">
      <c r="A3312" t="s">
        <v>1179</v>
      </c>
      <c r="B3312" t="s">
        <v>1822</v>
      </c>
    </row>
    <row r="3313" spans="1:2" hidden="1" x14ac:dyDescent="0.25">
      <c r="A3313" t="s">
        <v>1179</v>
      </c>
      <c r="B3313" t="s">
        <v>2657</v>
      </c>
    </row>
    <row r="3314" spans="1:2" hidden="1" x14ac:dyDescent="0.25">
      <c r="A3314" t="s">
        <v>1179</v>
      </c>
      <c r="B3314" t="s">
        <v>861</v>
      </c>
    </row>
    <row r="3315" spans="1:2" hidden="1" x14ac:dyDescent="0.25">
      <c r="A3315" t="s">
        <v>1179</v>
      </c>
      <c r="B3315" t="s">
        <v>1828</v>
      </c>
    </row>
    <row r="3316" spans="1:2" hidden="1" x14ac:dyDescent="0.25">
      <c r="A3316" t="s">
        <v>1179</v>
      </c>
      <c r="B3316" t="s">
        <v>1483</v>
      </c>
    </row>
    <row r="3317" spans="1:2" hidden="1" x14ac:dyDescent="0.25">
      <c r="A3317" t="s">
        <v>1180</v>
      </c>
      <c r="B3317" t="s">
        <v>2667</v>
      </c>
    </row>
    <row r="3318" spans="1:2" hidden="1" x14ac:dyDescent="0.25">
      <c r="A3318" t="s">
        <v>1180</v>
      </c>
      <c r="B3318" t="s">
        <v>1815</v>
      </c>
    </row>
    <row r="3319" spans="1:2" hidden="1" x14ac:dyDescent="0.25">
      <c r="A3319" t="s">
        <v>1180</v>
      </c>
      <c r="B3319" t="s">
        <v>2666</v>
      </c>
    </row>
    <row r="3320" spans="1:2" hidden="1" x14ac:dyDescent="0.25">
      <c r="A3320" t="s">
        <v>1180</v>
      </c>
      <c r="B3320" t="s">
        <v>2665</v>
      </c>
    </row>
    <row r="3321" spans="1:2" hidden="1" x14ac:dyDescent="0.25">
      <c r="A3321" t="s">
        <v>1180</v>
      </c>
      <c r="B3321" t="s">
        <v>868</v>
      </c>
    </row>
    <row r="3322" spans="1:2" hidden="1" x14ac:dyDescent="0.25">
      <c r="A3322" t="s">
        <v>1180</v>
      </c>
      <c r="B3322" t="s">
        <v>1816</v>
      </c>
    </row>
    <row r="3323" spans="1:2" hidden="1" x14ac:dyDescent="0.25">
      <c r="A3323" t="s">
        <v>1180</v>
      </c>
      <c r="B3323" t="s">
        <v>1811</v>
      </c>
    </row>
    <row r="3324" spans="1:2" hidden="1" x14ac:dyDescent="0.25">
      <c r="A3324" t="s">
        <v>1180</v>
      </c>
      <c r="B3324" t="s">
        <v>1486</v>
      </c>
    </row>
    <row r="3325" spans="1:2" hidden="1" x14ac:dyDescent="0.25">
      <c r="A3325" t="s">
        <v>1180</v>
      </c>
      <c r="B3325" t="s">
        <v>2664</v>
      </c>
    </row>
    <row r="3326" spans="1:2" hidden="1" x14ac:dyDescent="0.25">
      <c r="A3326" t="s">
        <v>1180</v>
      </c>
      <c r="B3326" t="s">
        <v>2663</v>
      </c>
    </row>
    <row r="3327" spans="1:2" hidden="1" x14ac:dyDescent="0.25">
      <c r="A3327" t="s">
        <v>1180</v>
      </c>
      <c r="B3327" t="s">
        <v>2662</v>
      </c>
    </row>
    <row r="3328" spans="1:2" hidden="1" x14ac:dyDescent="0.25">
      <c r="A3328" t="s">
        <v>1180</v>
      </c>
      <c r="B3328" t="s">
        <v>2661</v>
      </c>
    </row>
    <row r="3329" spans="1:2" hidden="1" x14ac:dyDescent="0.25">
      <c r="A3329" t="s">
        <v>1180</v>
      </c>
      <c r="B3329" t="s">
        <v>2660</v>
      </c>
    </row>
    <row r="3330" spans="1:2" hidden="1" x14ac:dyDescent="0.25">
      <c r="A3330" t="s">
        <v>1180</v>
      </c>
      <c r="B3330" t="s">
        <v>2659</v>
      </c>
    </row>
    <row r="3331" spans="1:2" hidden="1" x14ac:dyDescent="0.25">
      <c r="A3331" t="s">
        <v>1180</v>
      </c>
      <c r="B3331" t="s">
        <v>870</v>
      </c>
    </row>
    <row r="3332" spans="1:2" hidden="1" x14ac:dyDescent="0.25">
      <c r="A3332" t="s">
        <v>1180</v>
      </c>
      <c r="B3332" t="s">
        <v>2658</v>
      </c>
    </row>
    <row r="3333" spans="1:2" hidden="1" x14ac:dyDescent="0.25">
      <c r="A3333" t="s">
        <v>1180</v>
      </c>
      <c r="B3333" t="s">
        <v>2353</v>
      </c>
    </row>
    <row r="3334" spans="1:2" hidden="1" x14ac:dyDescent="0.25">
      <c r="A3334" t="s">
        <v>1180</v>
      </c>
      <c r="B3334" t="s">
        <v>1787</v>
      </c>
    </row>
    <row r="3335" spans="1:2" hidden="1" x14ac:dyDescent="0.25">
      <c r="A3335" t="s">
        <v>1180</v>
      </c>
      <c r="B3335" t="s">
        <v>2668</v>
      </c>
    </row>
    <row r="3336" spans="1:2" hidden="1" x14ac:dyDescent="0.25">
      <c r="A3336" t="s">
        <v>1180</v>
      </c>
      <c r="B3336" t="s">
        <v>1813</v>
      </c>
    </row>
    <row r="3337" spans="1:2" hidden="1" x14ac:dyDescent="0.25">
      <c r="A3337" t="s">
        <v>1180</v>
      </c>
      <c r="B3337" t="s">
        <v>1483</v>
      </c>
    </row>
    <row r="3338" spans="1:2" hidden="1" x14ac:dyDescent="0.25">
      <c r="A3338" t="s">
        <v>1183</v>
      </c>
      <c r="B3338" t="s">
        <v>1482</v>
      </c>
    </row>
    <row r="3339" spans="1:2" hidden="1" x14ac:dyDescent="0.25">
      <c r="A3339" t="s">
        <v>1183</v>
      </c>
      <c r="B3339" t="s">
        <v>1485</v>
      </c>
    </row>
    <row r="3340" spans="1:2" hidden="1" x14ac:dyDescent="0.25">
      <c r="A3340" t="s">
        <v>1183</v>
      </c>
      <c r="B3340" t="s">
        <v>857</v>
      </c>
    </row>
    <row r="3341" spans="1:2" hidden="1" x14ac:dyDescent="0.25">
      <c r="A3341" t="s">
        <v>1183</v>
      </c>
      <c r="B3341" t="s">
        <v>868</v>
      </c>
    </row>
    <row r="3342" spans="1:2" hidden="1" x14ac:dyDescent="0.25">
      <c r="A3342" t="s">
        <v>1183</v>
      </c>
      <c r="B3342" t="s">
        <v>1484</v>
      </c>
    </row>
    <row r="3343" spans="1:2" hidden="1" x14ac:dyDescent="0.25">
      <c r="A3343" t="s">
        <v>1183</v>
      </c>
      <c r="B3343" t="s">
        <v>1486</v>
      </c>
    </row>
    <row r="3344" spans="1:2" hidden="1" x14ac:dyDescent="0.25">
      <c r="A3344" t="s">
        <v>1183</v>
      </c>
      <c r="B3344" t="s">
        <v>870</v>
      </c>
    </row>
    <row r="3345" spans="1:2" hidden="1" x14ac:dyDescent="0.25">
      <c r="A3345" t="s">
        <v>1183</v>
      </c>
      <c r="B3345" t="s">
        <v>859</v>
      </c>
    </row>
    <row r="3346" spans="1:2" hidden="1" x14ac:dyDescent="0.25">
      <c r="A3346" t="s">
        <v>1183</v>
      </c>
      <c r="B3346" t="s">
        <v>861</v>
      </c>
    </row>
    <row r="3347" spans="1:2" hidden="1" x14ac:dyDescent="0.25">
      <c r="A3347" t="s">
        <v>1183</v>
      </c>
      <c r="B3347" t="s">
        <v>1483</v>
      </c>
    </row>
    <row r="3348" spans="1:2" hidden="1" x14ac:dyDescent="0.25">
      <c r="A3348" t="s">
        <v>1184</v>
      </c>
      <c r="B3348" t="s">
        <v>2669</v>
      </c>
    </row>
    <row r="3349" spans="1:2" hidden="1" x14ac:dyDescent="0.25">
      <c r="A3349" t="s">
        <v>1184</v>
      </c>
      <c r="B3349" t="s">
        <v>2670</v>
      </c>
    </row>
    <row r="3350" spans="1:2" hidden="1" x14ac:dyDescent="0.25">
      <c r="A3350" t="s">
        <v>1185</v>
      </c>
      <c r="B3350" t="s">
        <v>2671</v>
      </c>
    </row>
    <row r="3351" spans="1:2" hidden="1" x14ac:dyDescent="0.25">
      <c r="A3351" t="s">
        <v>1185</v>
      </c>
      <c r="B3351" t="s">
        <v>2670</v>
      </c>
    </row>
    <row r="3352" spans="1:2" hidden="1" x14ac:dyDescent="0.25">
      <c r="A3352" t="s">
        <v>1186</v>
      </c>
      <c r="B3352" t="s">
        <v>2672</v>
      </c>
    </row>
    <row r="3353" spans="1:2" hidden="1" x14ac:dyDescent="0.25">
      <c r="A3353" t="s">
        <v>1186</v>
      </c>
      <c r="B3353" t="s">
        <v>2670</v>
      </c>
    </row>
    <row r="3354" spans="1:2" hidden="1" x14ac:dyDescent="0.25">
      <c r="A3354" t="s">
        <v>1187</v>
      </c>
      <c r="B3354" t="s">
        <v>857</v>
      </c>
    </row>
    <row r="3355" spans="1:2" hidden="1" x14ac:dyDescent="0.25">
      <c r="A3355" t="s">
        <v>1187</v>
      </c>
      <c r="B3355" t="s">
        <v>1581</v>
      </c>
    </row>
    <row r="3356" spans="1:2" hidden="1" x14ac:dyDescent="0.25">
      <c r="A3356" t="s">
        <v>1187</v>
      </c>
      <c r="B3356" t="s">
        <v>868</v>
      </c>
    </row>
    <row r="3357" spans="1:2" hidden="1" x14ac:dyDescent="0.25">
      <c r="A3357" t="s">
        <v>1187</v>
      </c>
      <c r="B3357" t="s">
        <v>2674</v>
      </c>
    </row>
    <row r="3358" spans="1:2" hidden="1" x14ac:dyDescent="0.25">
      <c r="A3358" t="s">
        <v>1187</v>
      </c>
      <c r="B3358" t="s">
        <v>2675</v>
      </c>
    </row>
    <row r="3359" spans="1:2" hidden="1" x14ac:dyDescent="0.25">
      <c r="A3359" t="s">
        <v>1187</v>
      </c>
      <c r="B3359" t="s">
        <v>1486</v>
      </c>
    </row>
    <row r="3360" spans="1:2" hidden="1" x14ac:dyDescent="0.25">
      <c r="A3360" t="s">
        <v>1187</v>
      </c>
      <c r="B3360" t="s">
        <v>870</v>
      </c>
    </row>
    <row r="3361" spans="1:2" hidden="1" x14ac:dyDescent="0.25">
      <c r="A3361" t="s">
        <v>1187</v>
      </c>
      <c r="B3361" t="s">
        <v>578</v>
      </c>
    </row>
    <row r="3362" spans="1:2" hidden="1" x14ac:dyDescent="0.25">
      <c r="A3362" t="s">
        <v>1187</v>
      </c>
      <c r="B3362" t="s">
        <v>859</v>
      </c>
    </row>
    <row r="3363" spans="1:2" hidden="1" x14ac:dyDescent="0.25">
      <c r="A3363" t="s">
        <v>1187</v>
      </c>
      <c r="B3363" t="s">
        <v>2677</v>
      </c>
    </row>
    <row r="3364" spans="1:2" hidden="1" x14ac:dyDescent="0.25">
      <c r="A3364" t="s">
        <v>1187</v>
      </c>
      <c r="B3364" t="s">
        <v>2680</v>
      </c>
    </row>
    <row r="3365" spans="1:2" hidden="1" x14ac:dyDescent="0.25">
      <c r="A3365" t="s">
        <v>1187</v>
      </c>
      <c r="B3365" t="s">
        <v>2683</v>
      </c>
    </row>
    <row r="3366" spans="1:2" hidden="1" x14ac:dyDescent="0.25">
      <c r="A3366" t="s">
        <v>1187</v>
      </c>
      <c r="B3366" t="s">
        <v>2681</v>
      </c>
    </row>
    <row r="3367" spans="1:2" hidden="1" x14ac:dyDescent="0.25">
      <c r="A3367" t="s">
        <v>1187</v>
      </c>
      <c r="B3367" t="s">
        <v>2678</v>
      </c>
    </row>
    <row r="3368" spans="1:2" hidden="1" x14ac:dyDescent="0.25">
      <c r="A3368" t="s">
        <v>1187</v>
      </c>
      <c r="B3368" t="s">
        <v>2682</v>
      </c>
    </row>
    <row r="3369" spans="1:2" hidden="1" x14ac:dyDescent="0.25">
      <c r="A3369" t="s">
        <v>1187</v>
      </c>
      <c r="B3369" t="s">
        <v>2679</v>
      </c>
    </row>
    <row r="3370" spans="1:2" hidden="1" x14ac:dyDescent="0.25">
      <c r="A3370" t="s">
        <v>1187</v>
      </c>
      <c r="B3370" t="s">
        <v>1695</v>
      </c>
    </row>
    <row r="3371" spans="1:2" hidden="1" x14ac:dyDescent="0.25">
      <c r="A3371" t="s">
        <v>1187</v>
      </c>
      <c r="B3371" t="s">
        <v>861</v>
      </c>
    </row>
    <row r="3372" spans="1:2" hidden="1" x14ac:dyDescent="0.25">
      <c r="A3372" t="s">
        <v>1187</v>
      </c>
      <c r="B3372" t="s">
        <v>2676</v>
      </c>
    </row>
    <row r="3373" spans="1:2" hidden="1" x14ac:dyDescent="0.25">
      <c r="A3373" t="s">
        <v>1187</v>
      </c>
      <c r="B3373" t="s">
        <v>2673</v>
      </c>
    </row>
    <row r="3374" spans="1:2" hidden="1" x14ac:dyDescent="0.25">
      <c r="A3374" t="s">
        <v>1187</v>
      </c>
      <c r="B3374" t="s">
        <v>1483</v>
      </c>
    </row>
    <row r="3375" spans="1:2" hidden="1" x14ac:dyDescent="0.25">
      <c r="A3375" t="s">
        <v>1188</v>
      </c>
      <c r="B3375" t="s">
        <v>1486</v>
      </c>
    </row>
    <row r="3376" spans="1:2" hidden="1" x14ac:dyDescent="0.25">
      <c r="A3376" t="s">
        <v>1188</v>
      </c>
      <c r="B3376" t="s">
        <v>1483</v>
      </c>
    </row>
    <row r="3377" spans="1:2" hidden="1" x14ac:dyDescent="0.25">
      <c r="A3377" t="s">
        <v>1189</v>
      </c>
      <c r="B3377" t="s">
        <v>1482</v>
      </c>
    </row>
    <row r="3378" spans="1:2" hidden="1" x14ac:dyDescent="0.25">
      <c r="A3378" t="s">
        <v>1189</v>
      </c>
      <c r="B3378" t="s">
        <v>2693</v>
      </c>
    </row>
    <row r="3379" spans="1:2" hidden="1" x14ac:dyDescent="0.25">
      <c r="A3379" t="s">
        <v>1189</v>
      </c>
      <c r="B3379" t="s">
        <v>2694</v>
      </c>
    </row>
    <row r="3380" spans="1:2" hidden="1" x14ac:dyDescent="0.25">
      <c r="A3380" t="s">
        <v>1189</v>
      </c>
      <c r="B3380" t="s">
        <v>1743</v>
      </c>
    </row>
    <row r="3381" spans="1:2" hidden="1" x14ac:dyDescent="0.25">
      <c r="A3381" t="s">
        <v>1189</v>
      </c>
      <c r="B3381" t="s">
        <v>1744</v>
      </c>
    </row>
    <row r="3382" spans="1:2" hidden="1" x14ac:dyDescent="0.25">
      <c r="A3382" t="s">
        <v>1189</v>
      </c>
      <c r="B3382" t="s">
        <v>1588</v>
      </c>
    </row>
    <row r="3383" spans="1:2" hidden="1" x14ac:dyDescent="0.25">
      <c r="A3383" t="s">
        <v>1189</v>
      </c>
      <c r="B3383" t="s">
        <v>857</v>
      </c>
    </row>
    <row r="3384" spans="1:2" hidden="1" x14ac:dyDescent="0.25">
      <c r="A3384" t="s">
        <v>1189</v>
      </c>
      <c r="B3384" t="s">
        <v>1581</v>
      </c>
    </row>
    <row r="3385" spans="1:2" hidden="1" x14ac:dyDescent="0.25">
      <c r="A3385" t="s">
        <v>1189</v>
      </c>
      <c r="B3385" t="s">
        <v>868</v>
      </c>
    </row>
    <row r="3386" spans="1:2" hidden="1" x14ac:dyDescent="0.25">
      <c r="A3386" t="s">
        <v>1189</v>
      </c>
      <c r="B3386" t="s">
        <v>1616</v>
      </c>
    </row>
    <row r="3387" spans="1:2" hidden="1" x14ac:dyDescent="0.25">
      <c r="A3387" t="s">
        <v>1189</v>
      </c>
      <c r="B3387" t="s">
        <v>1484</v>
      </c>
    </row>
    <row r="3388" spans="1:2" hidden="1" x14ac:dyDescent="0.25">
      <c r="A3388" t="s">
        <v>1189</v>
      </c>
      <c r="B3388" t="s">
        <v>2695</v>
      </c>
    </row>
    <row r="3389" spans="1:2" hidden="1" x14ac:dyDescent="0.25">
      <c r="A3389" t="s">
        <v>1189</v>
      </c>
      <c r="B3389" t="s">
        <v>1486</v>
      </c>
    </row>
    <row r="3390" spans="1:2" hidden="1" x14ac:dyDescent="0.25">
      <c r="A3390" t="s">
        <v>1189</v>
      </c>
      <c r="B3390" t="s">
        <v>870</v>
      </c>
    </row>
    <row r="3391" spans="1:2" hidden="1" x14ac:dyDescent="0.25">
      <c r="A3391" t="s">
        <v>1189</v>
      </c>
      <c r="B3391" t="s">
        <v>2697</v>
      </c>
    </row>
    <row r="3392" spans="1:2" hidden="1" x14ac:dyDescent="0.25">
      <c r="A3392" t="s">
        <v>1189</v>
      </c>
      <c r="B3392" t="s">
        <v>2698</v>
      </c>
    </row>
    <row r="3393" spans="1:2" hidden="1" x14ac:dyDescent="0.25">
      <c r="A3393" t="s">
        <v>1189</v>
      </c>
      <c r="B3393" t="s">
        <v>859</v>
      </c>
    </row>
    <row r="3394" spans="1:2" hidden="1" x14ac:dyDescent="0.25">
      <c r="A3394" t="s">
        <v>1189</v>
      </c>
      <c r="B3394" t="s">
        <v>2690</v>
      </c>
    </row>
    <row r="3395" spans="1:2" hidden="1" x14ac:dyDescent="0.25">
      <c r="A3395" t="s">
        <v>1189</v>
      </c>
      <c r="B3395" t="s">
        <v>2691</v>
      </c>
    </row>
    <row r="3396" spans="1:2" hidden="1" x14ac:dyDescent="0.25">
      <c r="A3396" t="s">
        <v>1189</v>
      </c>
      <c r="B3396" t="s">
        <v>2692</v>
      </c>
    </row>
    <row r="3397" spans="1:2" hidden="1" x14ac:dyDescent="0.25">
      <c r="A3397" t="s">
        <v>1189</v>
      </c>
      <c r="B3397" t="s">
        <v>2696</v>
      </c>
    </row>
    <row r="3398" spans="1:2" hidden="1" x14ac:dyDescent="0.25">
      <c r="A3398" t="s">
        <v>1189</v>
      </c>
      <c r="B3398" t="s">
        <v>2699</v>
      </c>
    </row>
    <row r="3399" spans="1:2" hidden="1" x14ac:dyDescent="0.25">
      <c r="A3399" t="s">
        <v>1189</v>
      </c>
      <c r="B3399" t="s">
        <v>2700</v>
      </c>
    </row>
    <row r="3400" spans="1:2" hidden="1" x14ac:dyDescent="0.25">
      <c r="A3400" t="s">
        <v>1189</v>
      </c>
      <c r="B3400" t="s">
        <v>2686</v>
      </c>
    </row>
    <row r="3401" spans="1:2" hidden="1" x14ac:dyDescent="0.25">
      <c r="A3401" t="s">
        <v>1189</v>
      </c>
      <c r="B3401" t="s">
        <v>2688</v>
      </c>
    </row>
    <row r="3402" spans="1:2" hidden="1" x14ac:dyDescent="0.25">
      <c r="A3402" t="s">
        <v>1189</v>
      </c>
      <c r="B3402" t="s">
        <v>2689</v>
      </c>
    </row>
    <row r="3403" spans="1:2" hidden="1" x14ac:dyDescent="0.25">
      <c r="A3403" t="s">
        <v>1189</v>
      </c>
      <c r="B3403" t="s">
        <v>2684</v>
      </c>
    </row>
    <row r="3404" spans="1:2" hidden="1" x14ac:dyDescent="0.25">
      <c r="A3404" t="s">
        <v>1189</v>
      </c>
      <c r="B3404" t="s">
        <v>2685</v>
      </c>
    </row>
    <row r="3405" spans="1:2" hidden="1" x14ac:dyDescent="0.25">
      <c r="A3405" t="s">
        <v>1189</v>
      </c>
      <c r="B3405" t="s">
        <v>1754</v>
      </c>
    </row>
    <row r="3406" spans="1:2" hidden="1" x14ac:dyDescent="0.25">
      <c r="A3406" t="s">
        <v>1189</v>
      </c>
      <c r="B3406" t="s">
        <v>2687</v>
      </c>
    </row>
    <row r="3407" spans="1:2" hidden="1" x14ac:dyDescent="0.25">
      <c r="A3407" t="s">
        <v>1189</v>
      </c>
      <c r="B3407" t="s">
        <v>1695</v>
      </c>
    </row>
    <row r="3408" spans="1:2" hidden="1" x14ac:dyDescent="0.25">
      <c r="A3408" t="s">
        <v>1189</v>
      </c>
      <c r="B3408" t="s">
        <v>861</v>
      </c>
    </row>
    <row r="3409" spans="1:2" hidden="1" x14ac:dyDescent="0.25">
      <c r="A3409" t="s">
        <v>1189</v>
      </c>
      <c r="B3409" t="s">
        <v>1483</v>
      </c>
    </row>
    <row r="3410" spans="1:2" hidden="1" x14ac:dyDescent="0.25">
      <c r="A3410" t="s">
        <v>443</v>
      </c>
      <c r="B3410" t="s">
        <v>2704</v>
      </c>
    </row>
    <row r="3411" spans="1:2" hidden="1" x14ac:dyDescent="0.25">
      <c r="A3411" t="s">
        <v>443</v>
      </c>
      <c r="B3411" t="s">
        <v>1648</v>
      </c>
    </row>
    <row r="3412" spans="1:2" hidden="1" x14ac:dyDescent="0.25">
      <c r="A3412" t="s">
        <v>443</v>
      </c>
      <c r="B3412" t="s">
        <v>2487</v>
      </c>
    </row>
    <row r="3413" spans="1:2" hidden="1" x14ac:dyDescent="0.25">
      <c r="A3413" t="s">
        <v>443</v>
      </c>
      <c r="B3413" t="s">
        <v>1546</v>
      </c>
    </row>
    <row r="3414" spans="1:2" hidden="1" x14ac:dyDescent="0.25">
      <c r="A3414" t="s">
        <v>443</v>
      </c>
      <c r="B3414" t="s">
        <v>1865</v>
      </c>
    </row>
    <row r="3415" spans="1:2" hidden="1" x14ac:dyDescent="0.25">
      <c r="A3415" t="s">
        <v>443</v>
      </c>
      <c r="B3415" t="s">
        <v>868</v>
      </c>
    </row>
    <row r="3416" spans="1:2" hidden="1" x14ac:dyDescent="0.25">
      <c r="A3416" t="s">
        <v>443</v>
      </c>
      <c r="B3416" t="s">
        <v>2705</v>
      </c>
    </row>
    <row r="3417" spans="1:2" hidden="1" x14ac:dyDescent="0.25">
      <c r="A3417" t="s">
        <v>443</v>
      </c>
      <c r="B3417" t="s">
        <v>1486</v>
      </c>
    </row>
    <row r="3418" spans="1:2" hidden="1" x14ac:dyDescent="0.25">
      <c r="A3418" t="s">
        <v>443</v>
      </c>
      <c r="B3418" t="s">
        <v>870</v>
      </c>
    </row>
    <row r="3419" spans="1:2" hidden="1" x14ac:dyDescent="0.25">
      <c r="A3419" t="s">
        <v>443</v>
      </c>
      <c r="B3419" t="s">
        <v>578</v>
      </c>
    </row>
    <row r="3420" spans="1:2" hidden="1" x14ac:dyDescent="0.25">
      <c r="A3420" t="s">
        <v>443</v>
      </c>
      <c r="B3420" t="s">
        <v>2702</v>
      </c>
    </row>
    <row r="3421" spans="1:2" hidden="1" x14ac:dyDescent="0.25">
      <c r="A3421" t="s">
        <v>443</v>
      </c>
      <c r="B3421" t="s">
        <v>1661</v>
      </c>
    </row>
    <row r="3422" spans="1:2" hidden="1" x14ac:dyDescent="0.25">
      <c r="A3422" t="s">
        <v>443</v>
      </c>
      <c r="B3422" t="s">
        <v>1659</v>
      </c>
    </row>
    <row r="3423" spans="1:2" hidden="1" x14ac:dyDescent="0.25">
      <c r="A3423" t="s">
        <v>443</v>
      </c>
      <c r="B3423" t="s">
        <v>2703</v>
      </c>
    </row>
    <row r="3424" spans="1:2" hidden="1" x14ac:dyDescent="0.25">
      <c r="A3424" t="s">
        <v>443</v>
      </c>
      <c r="B3424" t="s">
        <v>1202</v>
      </c>
    </row>
    <row r="3425" spans="1:2" hidden="1" x14ac:dyDescent="0.25">
      <c r="A3425" t="s">
        <v>443</v>
      </c>
      <c r="B3425" t="s">
        <v>1995</v>
      </c>
    </row>
    <row r="3426" spans="1:2" hidden="1" x14ac:dyDescent="0.25">
      <c r="A3426" t="s">
        <v>443</v>
      </c>
      <c r="B3426" t="s">
        <v>1609</v>
      </c>
    </row>
    <row r="3427" spans="1:2" hidden="1" x14ac:dyDescent="0.25">
      <c r="A3427" t="s">
        <v>443</v>
      </c>
      <c r="B3427" t="s">
        <v>1483</v>
      </c>
    </row>
    <row r="3428" spans="1:2" hidden="1" x14ac:dyDescent="0.25">
      <c r="A3428" t="s">
        <v>443</v>
      </c>
      <c r="B3428" t="s">
        <v>2701</v>
      </c>
    </row>
    <row r="3429" spans="1:2" hidden="1" x14ac:dyDescent="0.25">
      <c r="A3429" t="s">
        <v>1190</v>
      </c>
      <c r="B3429" t="s">
        <v>868</v>
      </c>
    </row>
    <row r="3430" spans="1:2" hidden="1" x14ac:dyDescent="0.25">
      <c r="A3430" t="s">
        <v>1190</v>
      </c>
      <c r="B3430" t="s">
        <v>1484</v>
      </c>
    </row>
    <row r="3431" spans="1:2" hidden="1" x14ac:dyDescent="0.25">
      <c r="A3431" t="s">
        <v>1190</v>
      </c>
      <c r="B3431" t="s">
        <v>1486</v>
      </c>
    </row>
    <row r="3432" spans="1:2" hidden="1" x14ac:dyDescent="0.25">
      <c r="A3432" t="s">
        <v>1190</v>
      </c>
      <c r="B3432" t="s">
        <v>870</v>
      </c>
    </row>
    <row r="3433" spans="1:2" hidden="1" x14ac:dyDescent="0.25">
      <c r="A3433" t="s">
        <v>1190</v>
      </c>
      <c r="B3433" t="s">
        <v>578</v>
      </c>
    </row>
    <row r="3434" spans="1:2" hidden="1" x14ac:dyDescent="0.25">
      <c r="A3434" t="s">
        <v>1190</v>
      </c>
      <c r="B3434" t="s">
        <v>863</v>
      </c>
    </row>
    <row r="3435" spans="1:2" hidden="1" x14ac:dyDescent="0.25">
      <c r="A3435" t="s">
        <v>1190</v>
      </c>
      <c r="B3435" t="s">
        <v>1483</v>
      </c>
    </row>
    <row r="3436" spans="1:2" hidden="1" x14ac:dyDescent="0.25">
      <c r="A3436" t="s">
        <v>1191</v>
      </c>
      <c r="B3436" t="s">
        <v>2706</v>
      </c>
    </row>
    <row r="3437" spans="1:2" hidden="1" x14ac:dyDescent="0.25">
      <c r="A3437" t="s">
        <v>1191</v>
      </c>
      <c r="B3437" t="s">
        <v>2707</v>
      </c>
    </row>
    <row r="3438" spans="1:2" hidden="1" x14ac:dyDescent="0.25">
      <c r="A3438" t="s">
        <v>1191</v>
      </c>
      <c r="B3438" t="s">
        <v>1486</v>
      </c>
    </row>
    <row r="3439" spans="1:2" hidden="1" x14ac:dyDescent="0.25">
      <c r="A3439" t="s">
        <v>1191</v>
      </c>
      <c r="B3439" t="s">
        <v>2708</v>
      </c>
    </row>
    <row r="3440" spans="1:2" hidden="1" x14ac:dyDescent="0.25">
      <c r="A3440" t="s">
        <v>1191</v>
      </c>
      <c r="B3440" t="s">
        <v>2712</v>
      </c>
    </row>
    <row r="3441" spans="1:2" hidden="1" x14ac:dyDescent="0.25">
      <c r="A3441" t="s">
        <v>1191</v>
      </c>
      <c r="B3441" t="s">
        <v>2709</v>
      </c>
    </row>
    <row r="3442" spans="1:2" hidden="1" x14ac:dyDescent="0.25">
      <c r="A3442" t="s">
        <v>1191</v>
      </c>
      <c r="B3442" t="s">
        <v>2710</v>
      </c>
    </row>
    <row r="3443" spans="1:2" hidden="1" x14ac:dyDescent="0.25">
      <c r="A3443" t="s">
        <v>1191</v>
      </c>
      <c r="B3443" t="s">
        <v>2711</v>
      </c>
    </row>
    <row r="3444" spans="1:2" hidden="1" x14ac:dyDescent="0.25">
      <c r="A3444" t="s">
        <v>1191</v>
      </c>
      <c r="B3444" t="s">
        <v>2713</v>
      </c>
    </row>
    <row r="3445" spans="1:2" hidden="1" x14ac:dyDescent="0.25">
      <c r="A3445" t="s">
        <v>1191</v>
      </c>
      <c r="B3445" t="s">
        <v>1483</v>
      </c>
    </row>
    <row r="3446" spans="1:2" hidden="1" x14ac:dyDescent="0.25">
      <c r="A3446" t="s">
        <v>1192</v>
      </c>
      <c r="B3446" t="s">
        <v>1482</v>
      </c>
    </row>
    <row r="3447" spans="1:2" hidden="1" x14ac:dyDescent="0.25">
      <c r="A3447" t="s">
        <v>1192</v>
      </c>
      <c r="B3447" t="s">
        <v>1485</v>
      </c>
    </row>
    <row r="3448" spans="1:2" hidden="1" x14ac:dyDescent="0.25">
      <c r="A3448" t="s">
        <v>1192</v>
      </c>
      <c r="B3448" t="s">
        <v>1709</v>
      </c>
    </row>
    <row r="3449" spans="1:2" hidden="1" x14ac:dyDescent="0.25">
      <c r="A3449" t="s">
        <v>1192</v>
      </c>
      <c r="B3449" t="s">
        <v>857</v>
      </c>
    </row>
    <row r="3450" spans="1:2" hidden="1" x14ac:dyDescent="0.25">
      <c r="A3450" t="s">
        <v>1192</v>
      </c>
      <c r="B3450" t="s">
        <v>868</v>
      </c>
    </row>
    <row r="3451" spans="1:2" hidden="1" x14ac:dyDescent="0.25">
      <c r="A3451" t="s">
        <v>1192</v>
      </c>
      <c r="B3451" t="s">
        <v>1484</v>
      </c>
    </row>
    <row r="3452" spans="1:2" hidden="1" x14ac:dyDescent="0.25">
      <c r="A3452" t="s">
        <v>1192</v>
      </c>
      <c r="B3452" t="s">
        <v>1486</v>
      </c>
    </row>
    <row r="3453" spans="1:2" hidden="1" x14ac:dyDescent="0.25">
      <c r="A3453" t="s">
        <v>1192</v>
      </c>
      <c r="B3453" t="s">
        <v>870</v>
      </c>
    </row>
    <row r="3454" spans="1:2" hidden="1" x14ac:dyDescent="0.25">
      <c r="A3454" t="s">
        <v>1192</v>
      </c>
      <c r="B3454" t="s">
        <v>859</v>
      </c>
    </row>
    <row r="3455" spans="1:2" hidden="1" x14ac:dyDescent="0.25">
      <c r="A3455" t="s">
        <v>1192</v>
      </c>
      <c r="B3455" t="s">
        <v>1483</v>
      </c>
    </row>
    <row r="3456" spans="1:2" hidden="1" x14ac:dyDescent="0.25">
      <c r="A3456" t="s">
        <v>1193</v>
      </c>
      <c r="B3456" t="s">
        <v>2715</v>
      </c>
    </row>
    <row r="3457" spans="1:2" hidden="1" x14ac:dyDescent="0.25">
      <c r="A3457" t="s">
        <v>1193</v>
      </c>
      <c r="B3457" t="s">
        <v>2714</v>
      </c>
    </row>
    <row r="3458" spans="1:2" hidden="1" x14ac:dyDescent="0.25">
      <c r="A3458" t="s">
        <v>1194</v>
      </c>
      <c r="B3458" t="s">
        <v>1482</v>
      </c>
    </row>
    <row r="3459" spans="1:2" hidden="1" x14ac:dyDescent="0.25">
      <c r="A3459" t="s">
        <v>1194</v>
      </c>
      <c r="B3459" t="s">
        <v>1485</v>
      </c>
    </row>
    <row r="3460" spans="1:2" hidden="1" x14ac:dyDescent="0.25">
      <c r="A3460" t="s">
        <v>1194</v>
      </c>
      <c r="B3460" t="s">
        <v>857</v>
      </c>
    </row>
    <row r="3461" spans="1:2" hidden="1" x14ac:dyDescent="0.25">
      <c r="A3461" t="s">
        <v>1194</v>
      </c>
      <c r="B3461" t="s">
        <v>868</v>
      </c>
    </row>
    <row r="3462" spans="1:2" hidden="1" x14ac:dyDescent="0.25">
      <c r="A3462" t="s">
        <v>1194</v>
      </c>
      <c r="B3462" t="s">
        <v>1484</v>
      </c>
    </row>
    <row r="3463" spans="1:2" hidden="1" x14ac:dyDescent="0.25">
      <c r="A3463" t="s">
        <v>1194</v>
      </c>
      <c r="B3463" t="s">
        <v>1486</v>
      </c>
    </row>
    <row r="3464" spans="1:2" hidden="1" x14ac:dyDescent="0.25">
      <c r="A3464" t="s">
        <v>1194</v>
      </c>
      <c r="B3464" t="s">
        <v>870</v>
      </c>
    </row>
    <row r="3465" spans="1:2" hidden="1" x14ac:dyDescent="0.25">
      <c r="A3465" t="s">
        <v>1194</v>
      </c>
      <c r="B3465" t="s">
        <v>859</v>
      </c>
    </row>
    <row r="3466" spans="1:2" hidden="1" x14ac:dyDescent="0.25">
      <c r="A3466" t="s">
        <v>1194</v>
      </c>
      <c r="B3466" t="s">
        <v>861</v>
      </c>
    </row>
    <row r="3467" spans="1:2" hidden="1" x14ac:dyDescent="0.25">
      <c r="A3467" t="s">
        <v>1194</v>
      </c>
      <c r="B3467" t="s">
        <v>1483</v>
      </c>
    </row>
    <row r="3468" spans="1:2" hidden="1" x14ac:dyDescent="0.25">
      <c r="A3468" t="s">
        <v>1195</v>
      </c>
      <c r="B3468" t="s">
        <v>1482</v>
      </c>
    </row>
    <row r="3469" spans="1:2" hidden="1" x14ac:dyDescent="0.25">
      <c r="A3469" t="s">
        <v>1195</v>
      </c>
      <c r="B3469" t="s">
        <v>1897</v>
      </c>
    </row>
    <row r="3470" spans="1:2" hidden="1" x14ac:dyDescent="0.25">
      <c r="A3470" t="s">
        <v>1195</v>
      </c>
      <c r="B3470" t="s">
        <v>2720</v>
      </c>
    </row>
    <row r="3471" spans="1:2" hidden="1" x14ac:dyDescent="0.25">
      <c r="A3471" t="s">
        <v>1195</v>
      </c>
      <c r="B3471" t="s">
        <v>1546</v>
      </c>
    </row>
    <row r="3472" spans="1:2" hidden="1" x14ac:dyDescent="0.25">
      <c r="A3472" t="s">
        <v>1195</v>
      </c>
      <c r="B3472" t="s">
        <v>857</v>
      </c>
    </row>
    <row r="3473" spans="1:2" hidden="1" x14ac:dyDescent="0.25">
      <c r="A3473" t="s">
        <v>1195</v>
      </c>
      <c r="B3473" t="s">
        <v>1869</v>
      </c>
    </row>
    <row r="3474" spans="1:2" hidden="1" x14ac:dyDescent="0.25">
      <c r="A3474" t="s">
        <v>1195</v>
      </c>
      <c r="B3474" t="s">
        <v>2719</v>
      </c>
    </row>
    <row r="3475" spans="1:2" hidden="1" x14ac:dyDescent="0.25">
      <c r="A3475" t="s">
        <v>1195</v>
      </c>
      <c r="B3475" t="s">
        <v>868</v>
      </c>
    </row>
    <row r="3476" spans="1:2" hidden="1" x14ac:dyDescent="0.25">
      <c r="A3476" t="s">
        <v>1195</v>
      </c>
      <c r="B3476" t="s">
        <v>1486</v>
      </c>
    </row>
    <row r="3477" spans="1:2" hidden="1" x14ac:dyDescent="0.25">
      <c r="A3477" t="s">
        <v>1195</v>
      </c>
      <c r="B3477" t="s">
        <v>870</v>
      </c>
    </row>
    <row r="3478" spans="1:2" hidden="1" x14ac:dyDescent="0.25">
      <c r="A3478" t="s">
        <v>1195</v>
      </c>
      <c r="B3478" t="s">
        <v>2160</v>
      </c>
    </row>
    <row r="3479" spans="1:2" hidden="1" x14ac:dyDescent="0.25">
      <c r="A3479" t="s">
        <v>1195</v>
      </c>
      <c r="B3479" t="s">
        <v>859</v>
      </c>
    </row>
    <row r="3480" spans="1:2" hidden="1" x14ac:dyDescent="0.25">
      <c r="A3480" t="s">
        <v>1195</v>
      </c>
      <c r="B3480" t="s">
        <v>2718</v>
      </c>
    </row>
    <row r="3481" spans="1:2" hidden="1" x14ac:dyDescent="0.25">
      <c r="A3481" t="s">
        <v>1195</v>
      </c>
      <c r="B3481" t="s">
        <v>2717</v>
      </c>
    </row>
    <row r="3482" spans="1:2" hidden="1" x14ac:dyDescent="0.25">
      <c r="A3482" t="s">
        <v>1195</v>
      </c>
      <c r="B3482" t="s">
        <v>1590</v>
      </c>
    </row>
    <row r="3483" spans="1:2" hidden="1" x14ac:dyDescent="0.25">
      <c r="A3483" t="s">
        <v>1195</v>
      </c>
      <c r="B3483" t="s">
        <v>2716</v>
      </c>
    </row>
    <row r="3484" spans="1:2" hidden="1" x14ac:dyDescent="0.25">
      <c r="A3484" t="s">
        <v>1195</v>
      </c>
      <c r="B3484" t="s">
        <v>861</v>
      </c>
    </row>
    <row r="3485" spans="1:2" hidden="1" x14ac:dyDescent="0.25">
      <c r="A3485" t="s">
        <v>1195</v>
      </c>
      <c r="B3485" t="s">
        <v>1483</v>
      </c>
    </row>
    <row r="3486" spans="1:2" hidden="1" x14ac:dyDescent="0.25">
      <c r="A3486" t="s">
        <v>1196</v>
      </c>
      <c r="B3486" t="s">
        <v>1482</v>
      </c>
    </row>
    <row r="3487" spans="1:2" hidden="1" x14ac:dyDescent="0.25">
      <c r="A3487" t="s">
        <v>1196</v>
      </c>
      <c r="B3487" t="s">
        <v>2135</v>
      </c>
    </row>
    <row r="3488" spans="1:2" hidden="1" x14ac:dyDescent="0.25">
      <c r="A3488" t="s">
        <v>1196</v>
      </c>
      <c r="B3488" t="s">
        <v>1534</v>
      </c>
    </row>
    <row r="3489" spans="1:2" hidden="1" x14ac:dyDescent="0.25">
      <c r="A3489" t="s">
        <v>1196</v>
      </c>
      <c r="B3489" t="s">
        <v>1645</v>
      </c>
    </row>
    <row r="3490" spans="1:2" hidden="1" x14ac:dyDescent="0.25">
      <c r="A3490" t="s">
        <v>1196</v>
      </c>
      <c r="B3490" t="s">
        <v>1588</v>
      </c>
    </row>
    <row r="3491" spans="1:2" hidden="1" x14ac:dyDescent="0.25">
      <c r="A3491" t="s">
        <v>1196</v>
      </c>
      <c r="B3491" t="s">
        <v>1546</v>
      </c>
    </row>
    <row r="3492" spans="1:2" hidden="1" x14ac:dyDescent="0.25">
      <c r="A3492" t="s">
        <v>1196</v>
      </c>
      <c r="B3492" t="s">
        <v>2722</v>
      </c>
    </row>
    <row r="3493" spans="1:2" hidden="1" x14ac:dyDescent="0.25">
      <c r="A3493" t="s">
        <v>1196</v>
      </c>
      <c r="B3493" t="s">
        <v>1868</v>
      </c>
    </row>
    <row r="3494" spans="1:2" hidden="1" x14ac:dyDescent="0.25">
      <c r="A3494" t="s">
        <v>1196</v>
      </c>
      <c r="B3494" t="s">
        <v>868</v>
      </c>
    </row>
    <row r="3495" spans="1:2" hidden="1" x14ac:dyDescent="0.25">
      <c r="A3495" t="s">
        <v>1196</v>
      </c>
      <c r="B3495" t="s">
        <v>1616</v>
      </c>
    </row>
    <row r="3496" spans="1:2" hidden="1" x14ac:dyDescent="0.25">
      <c r="A3496" t="s">
        <v>1196</v>
      </c>
      <c r="B3496" t="s">
        <v>1486</v>
      </c>
    </row>
    <row r="3497" spans="1:2" hidden="1" x14ac:dyDescent="0.25">
      <c r="A3497" t="s">
        <v>1196</v>
      </c>
      <c r="B3497" t="s">
        <v>870</v>
      </c>
    </row>
    <row r="3498" spans="1:2" hidden="1" x14ac:dyDescent="0.25">
      <c r="A3498" t="s">
        <v>1196</v>
      </c>
      <c r="B3498" t="s">
        <v>1526</v>
      </c>
    </row>
    <row r="3499" spans="1:2" hidden="1" x14ac:dyDescent="0.25">
      <c r="A3499" t="s">
        <v>1196</v>
      </c>
      <c r="B3499" t="s">
        <v>1601</v>
      </c>
    </row>
    <row r="3500" spans="1:2" hidden="1" x14ac:dyDescent="0.25">
      <c r="A3500" t="s">
        <v>1196</v>
      </c>
      <c r="B3500" t="s">
        <v>2721</v>
      </c>
    </row>
    <row r="3501" spans="1:2" hidden="1" x14ac:dyDescent="0.25">
      <c r="A3501" t="s">
        <v>1196</v>
      </c>
      <c r="B3501" t="s">
        <v>1495</v>
      </c>
    </row>
    <row r="3502" spans="1:2" hidden="1" x14ac:dyDescent="0.25">
      <c r="A3502" t="s">
        <v>1196</v>
      </c>
      <c r="B3502" t="s">
        <v>1483</v>
      </c>
    </row>
    <row r="3503" spans="1:2" hidden="1" x14ac:dyDescent="0.25">
      <c r="A3503" t="s">
        <v>1197</v>
      </c>
      <c r="B3503" t="s">
        <v>1482</v>
      </c>
    </row>
    <row r="3504" spans="1:2" hidden="1" x14ac:dyDescent="0.25">
      <c r="A3504" t="s">
        <v>1197</v>
      </c>
      <c r="B3504" t="s">
        <v>1485</v>
      </c>
    </row>
    <row r="3505" spans="1:2" hidden="1" x14ac:dyDescent="0.25">
      <c r="A3505" t="s">
        <v>1197</v>
      </c>
      <c r="B3505" t="s">
        <v>857</v>
      </c>
    </row>
    <row r="3506" spans="1:2" hidden="1" x14ac:dyDescent="0.25">
      <c r="A3506" t="s">
        <v>1197</v>
      </c>
      <c r="B3506" t="s">
        <v>868</v>
      </c>
    </row>
    <row r="3507" spans="1:2" hidden="1" x14ac:dyDescent="0.25">
      <c r="A3507" t="s">
        <v>1197</v>
      </c>
      <c r="B3507" t="s">
        <v>1484</v>
      </c>
    </row>
    <row r="3508" spans="1:2" hidden="1" x14ac:dyDescent="0.25">
      <c r="A3508" t="s">
        <v>1197</v>
      </c>
      <c r="B3508" t="s">
        <v>1486</v>
      </c>
    </row>
    <row r="3509" spans="1:2" hidden="1" x14ac:dyDescent="0.25">
      <c r="A3509" t="s">
        <v>1197</v>
      </c>
      <c r="B3509" t="s">
        <v>870</v>
      </c>
    </row>
    <row r="3510" spans="1:2" hidden="1" x14ac:dyDescent="0.25">
      <c r="A3510" t="s">
        <v>1197</v>
      </c>
      <c r="B3510" t="s">
        <v>859</v>
      </c>
    </row>
    <row r="3511" spans="1:2" hidden="1" x14ac:dyDescent="0.25">
      <c r="A3511" t="s">
        <v>1197</v>
      </c>
      <c r="B3511" t="s">
        <v>861</v>
      </c>
    </row>
    <row r="3512" spans="1:2" hidden="1" x14ac:dyDescent="0.25">
      <c r="A3512" t="s">
        <v>1197</v>
      </c>
      <c r="B3512" t="s">
        <v>1483</v>
      </c>
    </row>
    <row r="3513" spans="1:2" hidden="1" x14ac:dyDescent="0.25">
      <c r="A3513" t="s">
        <v>1198</v>
      </c>
      <c r="B3513" t="s">
        <v>1482</v>
      </c>
    </row>
    <row r="3514" spans="1:2" hidden="1" x14ac:dyDescent="0.25">
      <c r="A3514" t="s">
        <v>1198</v>
      </c>
      <c r="B3514" t="s">
        <v>2724</v>
      </c>
    </row>
    <row r="3515" spans="1:2" hidden="1" x14ac:dyDescent="0.25">
      <c r="A3515" t="s">
        <v>1198</v>
      </c>
      <c r="B3515" t="s">
        <v>2723</v>
      </c>
    </row>
    <row r="3516" spans="1:2" hidden="1" x14ac:dyDescent="0.25">
      <c r="A3516" t="s">
        <v>1198</v>
      </c>
      <c r="B3516" t="s">
        <v>1546</v>
      </c>
    </row>
    <row r="3517" spans="1:2" hidden="1" x14ac:dyDescent="0.25">
      <c r="A3517" t="s">
        <v>1198</v>
      </c>
      <c r="B3517" t="s">
        <v>857</v>
      </c>
    </row>
    <row r="3518" spans="1:2" hidden="1" x14ac:dyDescent="0.25">
      <c r="A3518" t="s">
        <v>1198</v>
      </c>
      <c r="B3518" t="s">
        <v>868</v>
      </c>
    </row>
    <row r="3519" spans="1:2" hidden="1" x14ac:dyDescent="0.25">
      <c r="A3519" t="s">
        <v>1198</v>
      </c>
      <c r="B3519" t="s">
        <v>1486</v>
      </c>
    </row>
    <row r="3520" spans="1:2" hidden="1" x14ac:dyDescent="0.25">
      <c r="A3520" t="s">
        <v>1198</v>
      </c>
      <c r="B3520" t="s">
        <v>870</v>
      </c>
    </row>
    <row r="3521" spans="1:2" hidden="1" x14ac:dyDescent="0.25">
      <c r="A3521" t="s">
        <v>1198</v>
      </c>
      <c r="B3521" t="s">
        <v>859</v>
      </c>
    </row>
    <row r="3522" spans="1:2" hidden="1" x14ac:dyDescent="0.25">
      <c r="A3522" t="s">
        <v>1198</v>
      </c>
      <c r="B3522" t="s">
        <v>1590</v>
      </c>
    </row>
    <row r="3523" spans="1:2" hidden="1" x14ac:dyDescent="0.25">
      <c r="A3523" t="s">
        <v>1198</v>
      </c>
      <c r="B3523" t="s">
        <v>861</v>
      </c>
    </row>
    <row r="3524" spans="1:2" hidden="1" x14ac:dyDescent="0.25">
      <c r="A3524" t="s">
        <v>1198</v>
      </c>
      <c r="B3524" t="s">
        <v>1483</v>
      </c>
    </row>
    <row r="3525" spans="1:2" hidden="1" x14ac:dyDescent="0.25">
      <c r="A3525" t="s">
        <v>1199</v>
      </c>
      <c r="B3525" t="s">
        <v>1482</v>
      </c>
    </row>
    <row r="3526" spans="1:2" hidden="1" x14ac:dyDescent="0.25">
      <c r="A3526" t="s">
        <v>1199</v>
      </c>
      <c r="B3526" t="s">
        <v>2135</v>
      </c>
    </row>
    <row r="3527" spans="1:2" hidden="1" x14ac:dyDescent="0.25">
      <c r="A3527" t="s">
        <v>1199</v>
      </c>
      <c r="B3527" t="s">
        <v>2730</v>
      </c>
    </row>
    <row r="3528" spans="1:2" hidden="1" x14ac:dyDescent="0.25">
      <c r="A3528" t="s">
        <v>1199</v>
      </c>
      <c r="B3528" t="s">
        <v>2731</v>
      </c>
    </row>
    <row r="3529" spans="1:2" hidden="1" x14ac:dyDescent="0.25">
      <c r="A3529" t="s">
        <v>1199</v>
      </c>
      <c r="B3529" t="s">
        <v>2732</v>
      </c>
    </row>
    <row r="3530" spans="1:2" hidden="1" x14ac:dyDescent="0.25">
      <c r="A3530" t="s">
        <v>1199</v>
      </c>
      <c r="B3530" t="s">
        <v>2733</v>
      </c>
    </row>
    <row r="3531" spans="1:2" hidden="1" x14ac:dyDescent="0.25">
      <c r="A3531" t="s">
        <v>1199</v>
      </c>
      <c r="B3531" t="s">
        <v>2734</v>
      </c>
    </row>
    <row r="3532" spans="1:2" hidden="1" x14ac:dyDescent="0.25">
      <c r="A3532" t="s">
        <v>1199</v>
      </c>
      <c r="B3532" t="s">
        <v>1744</v>
      </c>
    </row>
    <row r="3533" spans="1:2" hidden="1" x14ac:dyDescent="0.25">
      <c r="A3533" t="s">
        <v>1199</v>
      </c>
      <c r="B3533" t="s">
        <v>1745</v>
      </c>
    </row>
    <row r="3534" spans="1:2" hidden="1" x14ac:dyDescent="0.25">
      <c r="A3534" t="s">
        <v>1199</v>
      </c>
      <c r="B3534" t="s">
        <v>2735</v>
      </c>
    </row>
    <row r="3535" spans="1:2" hidden="1" x14ac:dyDescent="0.25">
      <c r="A3535" t="s">
        <v>1199</v>
      </c>
      <c r="B3535" t="s">
        <v>2729</v>
      </c>
    </row>
    <row r="3536" spans="1:2" hidden="1" x14ac:dyDescent="0.25">
      <c r="A3536" t="s">
        <v>1199</v>
      </c>
      <c r="B3536" t="s">
        <v>1922</v>
      </c>
    </row>
    <row r="3537" spans="1:2" hidden="1" x14ac:dyDescent="0.25">
      <c r="A3537" t="s">
        <v>1199</v>
      </c>
      <c r="B3537" t="s">
        <v>1546</v>
      </c>
    </row>
    <row r="3538" spans="1:2" hidden="1" x14ac:dyDescent="0.25">
      <c r="A3538" t="s">
        <v>1199</v>
      </c>
      <c r="B3538" t="s">
        <v>2736</v>
      </c>
    </row>
    <row r="3539" spans="1:2" hidden="1" x14ac:dyDescent="0.25">
      <c r="A3539" t="s">
        <v>1199</v>
      </c>
      <c r="B3539" t="s">
        <v>1579</v>
      </c>
    </row>
    <row r="3540" spans="1:2" hidden="1" x14ac:dyDescent="0.25">
      <c r="A3540" t="s">
        <v>1199</v>
      </c>
      <c r="B3540" t="s">
        <v>2740</v>
      </c>
    </row>
    <row r="3541" spans="1:2" hidden="1" x14ac:dyDescent="0.25">
      <c r="A3541" t="s">
        <v>1199</v>
      </c>
      <c r="B3541" t="s">
        <v>857</v>
      </c>
    </row>
    <row r="3542" spans="1:2" hidden="1" x14ac:dyDescent="0.25">
      <c r="A3542" t="s">
        <v>1199</v>
      </c>
      <c r="B3542" t="s">
        <v>1868</v>
      </c>
    </row>
    <row r="3543" spans="1:2" hidden="1" x14ac:dyDescent="0.25">
      <c r="A3543" t="s">
        <v>1199</v>
      </c>
      <c r="B3543" t="s">
        <v>1581</v>
      </c>
    </row>
    <row r="3544" spans="1:2" hidden="1" x14ac:dyDescent="0.25">
      <c r="A3544" t="s">
        <v>1199</v>
      </c>
      <c r="B3544" t="s">
        <v>2737</v>
      </c>
    </row>
    <row r="3545" spans="1:2" hidden="1" x14ac:dyDescent="0.25">
      <c r="A3545" t="s">
        <v>1199</v>
      </c>
      <c r="B3545" t="s">
        <v>868</v>
      </c>
    </row>
    <row r="3546" spans="1:2" hidden="1" x14ac:dyDescent="0.25">
      <c r="A3546" t="s">
        <v>1199</v>
      </c>
      <c r="B3546" t="s">
        <v>2741</v>
      </c>
    </row>
    <row r="3547" spans="1:2" hidden="1" x14ac:dyDescent="0.25">
      <c r="A3547" t="s">
        <v>1199</v>
      </c>
      <c r="B3547" t="s">
        <v>2742</v>
      </c>
    </row>
    <row r="3548" spans="1:2" hidden="1" x14ac:dyDescent="0.25">
      <c r="A3548" t="s">
        <v>1199</v>
      </c>
      <c r="B3548" t="s">
        <v>2738</v>
      </c>
    </row>
    <row r="3549" spans="1:2" hidden="1" x14ac:dyDescent="0.25">
      <c r="A3549" t="s">
        <v>1199</v>
      </c>
      <c r="B3549" t="s">
        <v>1874</v>
      </c>
    </row>
    <row r="3550" spans="1:2" hidden="1" x14ac:dyDescent="0.25">
      <c r="A3550" t="s">
        <v>1199</v>
      </c>
      <c r="B3550" t="s">
        <v>2743</v>
      </c>
    </row>
    <row r="3551" spans="1:2" hidden="1" x14ac:dyDescent="0.25">
      <c r="A3551" t="s">
        <v>1199</v>
      </c>
      <c r="B3551" t="s">
        <v>2745</v>
      </c>
    </row>
    <row r="3552" spans="1:2" hidden="1" x14ac:dyDescent="0.25">
      <c r="A3552" t="s">
        <v>1199</v>
      </c>
      <c r="B3552" t="s">
        <v>552</v>
      </c>
    </row>
    <row r="3553" spans="1:2" hidden="1" x14ac:dyDescent="0.25">
      <c r="A3553" t="s">
        <v>1199</v>
      </c>
      <c r="B3553" t="s">
        <v>2746</v>
      </c>
    </row>
    <row r="3554" spans="1:2" hidden="1" x14ac:dyDescent="0.25">
      <c r="A3554" t="s">
        <v>1199</v>
      </c>
      <c r="B3554" t="s">
        <v>2747</v>
      </c>
    </row>
    <row r="3555" spans="1:2" hidden="1" x14ac:dyDescent="0.25">
      <c r="A3555" t="s">
        <v>1199</v>
      </c>
      <c r="B3555" t="s">
        <v>2739</v>
      </c>
    </row>
    <row r="3556" spans="1:2" hidden="1" x14ac:dyDescent="0.25">
      <c r="A3556" t="s">
        <v>1199</v>
      </c>
      <c r="B3556" t="s">
        <v>2744</v>
      </c>
    </row>
    <row r="3557" spans="1:2" hidden="1" x14ac:dyDescent="0.25">
      <c r="A3557" t="s">
        <v>1199</v>
      </c>
      <c r="B3557" t="s">
        <v>2748</v>
      </c>
    </row>
    <row r="3558" spans="1:2" hidden="1" x14ac:dyDescent="0.25">
      <c r="A3558" t="s">
        <v>1199</v>
      </c>
      <c r="B3558" t="s">
        <v>1486</v>
      </c>
    </row>
    <row r="3559" spans="1:2" hidden="1" x14ac:dyDescent="0.25">
      <c r="A3559" t="s">
        <v>1199</v>
      </c>
      <c r="B3559" t="s">
        <v>2749</v>
      </c>
    </row>
    <row r="3560" spans="1:2" hidden="1" x14ac:dyDescent="0.25">
      <c r="A3560" t="s">
        <v>1199</v>
      </c>
      <c r="B3560" t="s">
        <v>1791</v>
      </c>
    </row>
    <row r="3561" spans="1:2" hidden="1" x14ac:dyDescent="0.25">
      <c r="A3561" t="s">
        <v>1199</v>
      </c>
      <c r="B3561" t="s">
        <v>1851</v>
      </c>
    </row>
    <row r="3562" spans="1:2" hidden="1" x14ac:dyDescent="0.25">
      <c r="A3562" t="s">
        <v>1199</v>
      </c>
      <c r="B3562" t="s">
        <v>870</v>
      </c>
    </row>
    <row r="3563" spans="1:2" hidden="1" x14ac:dyDescent="0.25">
      <c r="A3563" t="s">
        <v>1199</v>
      </c>
      <c r="B3563" t="s">
        <v>578</v>
      </c>
    </row>
    <row r="3564" spans="1:2" hidden="1" x14ac:dyDescent="0.25">
      <c r="A3564" t="s">
        <v>1199</v>
      </c>
      <c r="B3564" t="s">
        <v>2750</v>
      </c>
    </row>
    <row r="3565" spans="1:2" hidden="1" x14ac:dyDescent="0.25">
      <c r="A3565" t="s">
        <v>1199</v>
      </c>
      <c r="B3565" t="s">
        <v>2751</v>
      </c>
    </row>
    <row r="3566" spans="1:2" hidden="1" x14ac:dyDescent="0.25">
      <c r="A3566" t="s">
        <v>1199</v>
      </c>
      <c r="B3566" t="s">
        <v>2752</v>
      </c>
    </row>
    <row r="3567" spans="1:2" hidden="1" x14ac:dyDescent="0.25">
      <c r="A3567" t="s">
        <v>1199</v>
      </c>
      <c r="B3567" t="s">
        <v>2051</v>
      </c>
    </row>
    <row r="3568" spans="1:2" hidden="1" x14ac:dyDescent="0.25">
      <c r="A3568" t="s">
        <v>1199</v>
      </c>
      <c r="B3568" t="s">
        <v>859</v>
      </c>
    </row>
    <row r="3569" spans="1:2" hidden="1" x14ac:dyDescent="0.25">
      <c r="A3569" t="s">
        <v>1199</v>
      </c>
      <c r="B3569" t="s">
        <v>2725</v>
      </c>
    </row>
    <row r="3570" spans="1:2" hidden="1" x14ac:dyDescent="0.25">
      <c r="A3570" t="s">
        <v>1199</v>
      </c>
      <c r="B3570" t="s">
        <v>1660</v>
      </c>
    </row>
    <row r="3571" spans="1:2" hidden="1" x14ac:dyDescent="0.25">
      <c r="A3571" t="s">
        <v>1199</v>
      </c>
      <c r="B3571" t="s">
        <v>1955</v>
      </c>
    </row>
    <row r="3572" spans="1:2" hidden="1" x14ac:dyDescent="0.25">
      <c r="A3572" t="s">
        <v>1199</v>
      </c>
      <c r="B3572" t="s">
        <v>2728</v>
      </c>
    </row>
    <row r="3573" spans="1:2" hidden="1" x14ac:dyDescent="0.25">
      <c r="A3573" t="s">
        <v>1199</v>
      </c>
      <c r="B3573" t="s">
        <v>1202</v>
      </c>
    </row>
    <row r="3574" spans="1:2" hidden="1" x14ac:dyDescent="0.25">
      <c r="A3574" t="s">
        <v>1199</v>
      </c>
      <c r="B3574" t="s">
        <v>2726</v>
      </c>
    </row>
    <row r="3575" spans="1:2" hidden="1" x14ac:dyDescent="0.25">
      <c r="A3575" t="s">
        <v>1199</v>
      </c>
      <c r="B3575" t="s">
        <v>1995</v>
      </c>
    </row>
    <row r="3576" spans="1:2" hidden="1" x14ac:dyDescent="0.25">
      <c r="A3576" t="s">
        <v>1199</v>
      </c>
      <c r="B3576" t="s">
        <v>1821</v>
      </c>
    </row>
    <row r="3577" spans="1:2" hidden="1" x14ac:dyDescent="0.25">
      <c r="A3577" t="s">
        <v>1199</v>
      </c>
      <c r="B3577" t="s">
        <v>1822</v>
      </c>
    </row>
    <row r="3578" spans="1:2" hidden="1" x14ac:dyDescent="0.25">
      <c r="A3578" t="s">
        <v>1199</v>
      </c>
      <c r="B3578" t="s">
        <v>1695</v>
      </c>
    </row>
    <row r="3579" spans="1:2" hidden="1" x14ac:dyDescent="0.25">
      <c r="A3579" t="s">
        <v>1199</v>
      </c>
      <c r="B3579" t="s">
        <v>1914</v>
      </c>
    </row>
    <row r="3580" spans="1:2" hidden="1" x14ac:dyDescent="0.25">
      <c r="A3580" t="s">
        <v>1199</v>
      </c>
      <c r="B3580" t="s">
        <v>2636</v>
      </c>
    </row>
    <row r="3581" spans="1:2" hidden="1" x14ac:dyDescent="0.25">
      <c r="A3581" t="s">
        <v>1199</v>
      </c>
      <c r="B3581" t="s">
        <v>1495</v>
      </c>
    </row>
    <row r="3582" spans="1:2" hidden="1" x14ac:dyDescent="0.25">
      <c r="A3582" t="s">
        <v>1199</v>
      </c>
      <c r="B3582" t="s">
        <v>1592</v>
      </c>
    </row>
    <row r="3583" spans="1:2" hidden="1" x14ac:dyDescent="0.25">
      <c r="A3583" t="s">
        <v>1199</v>
      </c>
      <c r="B3583" t="s">
        <v>861</v>
      </c>
    </row>
    <row r="3584" spans="1:2" hidden="1" x14ac:dyDescent="0.25">
      <c r="A3584" t="s">
        <v>1199</v>
      </c>
      <c r="B3584" t="s">
        <v>2727</v>
      </c>
    </row>
    <row r="3585" spans="1:2" hidden="1" x14ac:dyDescent="0.25">
      <c r="A3585" t="s">
        <v>1199</v>
      </c>
      <c r="B3585" t="s">
        <v>1483</v>
      </c>
    </row>
    <row r="3586" spans="1:2" hidden="1" x14ac:dyDescent="0.25">
      <c r="A3586" t="s">
        <v>1199</v>
      </c>
      <c r="B3586" t="s">
        <v>2389</v>
      </c>
    </row>
    <row r="3587" spans="1:2" hidden="1" x14ac:dyDescent="0.25">
      <c r="A3587" t="s">
        <v>1200</v>
      </c>
      <c r="B3587" t="s">
        <v>2754</v>
      </c>
    </row>
    <row r="3588" spans="1:2" hidden="1" x14ac:dyDescent="0.25">
      <c r="A3588" t="s">
        <v>1200</v>
      </c>
      <c r="B3588" t="s">
        <v>2753</v>
      </c>
    </row>
    <row r="3589" spans="1:2" hidden="1" x14ac:dyDescent="0.25">
      <c r="A3589" t="s">
        <v>1201</v>
      </c>
      <c r="B3589" t="s">
        <v>1482</v>
      </c>
    </row>
    <row r="3590" spans="1:2" hidden="1" x14ac:dyDescent="0.25">
      <c r="A3590" t="s">
        <v>1201</v>
      </c>
      <c r="B3590" t="s">
        <v>1485</v>
      </c>
    </row>
    <row r="3591" spans="1:2" hidden="1" x14ac:dyDescent="0.25">
      <c r="A3591" t="s">
        <v>1201</v>
      </c>
      <c r="B3591" t="s">
        <v>857</v>
      </c>
    </row>
    <row r="3592" spans="1:2" hidden="1" x14ac:dyDescent="0.25">
      <c r="A3592" t="s">
        <v>1201</v>
      </c>
      <c r="B3592" t="s">
        <v>868</v>
      </c>
    </row>
    <row r="3593" spans="1:2" hidden="1" x14ac:dyDescent="0.25">
      <c r="A3593" t="s">
        <v>1201</v>
      </c>
      <c r="B3593" t="s">
        <v>1484</v>
      </c>
    </row>
    <row r="3594" spans="1:2" hidden="1" x14ac:dyDescent="0.25">
      <c r="A3594" t="s">
        <v>1201</v>
      </c>
      <c r="B3594" t="s">
        <v>1486</v>
      </c>
    </row>
    <row r="3595" spans="1:2" hidden="1" x14ac:dyDescent="0.25">
      <c r="A3595" t="s">
        <v>1201</v>
      </c>
      <c r="B3595" t="s">
        <v>870</v>
      </c>
    </row>
    <row r="3596" spans="1:2" hidden="1" x14ac:dyDescent="0.25">
      <c r="A3596" t="s">
        <v>1201</v>
      </c>
      <c r="B3596" t="s">
        <v>859</v>
      </c>
    </row>
    <row r="3597" spans="1:2" hidden="1" x14ac:dyDescent="0.25">
      <c r="A3597" t="s">
        <v>1201</v>
      </c>
      <c r="B3597" t="s">
        <v>861</v>
      </c>
    </row>
    <row r="3598" spans="1:2" hidden="1" x14ac:dyDescent="0.25">
      <c r="A3598" t="s">
        <v>1201</v>
      </c>
      <c r="B3598" t="s">
        <v>1483</v>
      </c>
    </row>
    <row r="3599" spans="1:2" hidden="1" x14ac:dyDescent="0.25">
      <c r="A3599" t="s">
        <v>1202</v>
      </c>
      <c r="B3599" t="s">
        <v>1482</v>
      </c>
    </row>
    <row r="3600" spans="1:2" hidden="1" x14ac:dyDescent="0.25">
      <c r="A3600" t="s">
        <v>1202</v>
      </c>
      <c r="B3600" t="s">
        <v>1485</v>
      </c>
    </row>
    <row r="3601" spans="1:2" hidden="1" x14ac:dyDescent="0.25">
      <c r="A3601" t="s">
        <v>1202</v>
      </c>
      <c r="B3601" t="s">
        <v>857</v>
      </c>
    </row>
    <row r="3602" spans="1:2" hidden="1" x14ac:dyDescent="0.25">
      <c r="A3602" t="s">
        <v>1202</v>
      </c>
      <c r="B3602" t="s">
        <v>868</v>
      </c>
    </row>
    <row r="3603" spans="1:2" hidden="1" x14ac:dyDescent="0.25">
      <c r="A3603" t="s">
        <v>1202</v>
      </c>
      <c r="B3603" t="s">
        <v>1486</v>
      </c>
    </row>
    <row r="3604" spans="1:2" hidden="1" x14ac:dyDescent="0.25">
      <c r="A3604" t="s">
        <v>1202</v>
      </c>
      <c r="B3604" t="s">
        <v>870</v>
      </c>
    </row>
    <row r="3605" spans="1:2" hidden="1" x14ac:dyDescent="0.25">
      <c r="A3605" t="s">
        <v>1202</v>
      </c>
      <c r="B3605" t="s">
        <v>859</v>
      </c>
    </row>
    <row r="3606" spans="1:2" hidden="1" x14ac:dyDescent="0.25">
      <c r="A3606" t="s">
        <v>1202</v>
      </c>
      <c r="B3606" t="s">
        <v>861</v>
      </c>
    </row>
    <row r="3607" spans="1:2" hidden="1" x14ac:dyDescent="0.25">
      <c r="A3607" t="s">
        <v>1202</v>
      </c>
      <c r="B3607" t="s">
        <v>1483</v>
      </c>
    </row>
    <row r="3608" spans="1:2" hidden="1" x14ac:dyDescent="0.25">
      <c r="A3608" t="s">
        <v>1203</v>
      </c>
      <c r="B3608" t="s">
        <v>2165</v>
      </c>
    </row>
    <row r="3609" spans="1:2" hidden="1" x14ac:dyDescent="0.25">
      <c r="A3609" t="s">
        <v>1203</v>
      </c>
      <c r="B3609" t="s">
        <v>1486</v>
      </c>
    </row>
    <row r="3610" spans="1:2" hidden="1" x14ac:dyDescent="0.25">
      <c r="A3610" t="s">
        <v>1203</v>
      </c>
      <c r="B3610" t="s">
        <v>2162</v>
      </c>
    </row>
    <row r="3611" spans="1:2" hidden="1" x14ac:dyDescent="0.25">
      <c r="A3611" t="s">
        <v>1203</v>
      </c>
      <c r="B3611" t="s">
        <v>2169</v>
      </c>
    </row>
    <row r="3612" spans="1:2" hidden="1" x14ac:dyDescent="0.25">
      <c r="A3612" t="s">
        <v>1203</v>
      </c>
      <c r="B3612" t="s">
        <v>1209</v>
      </c>
    </row>
    <row r="3613" spans="1:2" hidden="1" x14ac:dyDescent="0.25">
      <c r="A3613" t="s">
        <v>1203</v>
      </c>
      <c r="B3613" t="s">
        <v>1257</v>
      </c>
    </row>
    <row r="3614" spans="1:2" hidden="1" x14ac:dyDescent="0.25">
      <c r="A3614" t="s">
        <v>1203</v>
      </c>
      <c r="B3614" t="s">
        <v>2163</v>
      </c>
    </row>
    <row r="3615" spans="1:2" hidden="1" x14ac:dyDescent="0.25">
      <c r="A3615" t="s">
        <v>1203</v>
      </c>
      <c r="B3615" t="s">
        <v>1483</v>
      </c>
    </row>
    <row r="3616" spans="1:2" hidden="1" x14ac:dyDescent="0.25">
      <c r="A3616" t="s">
        <v>1204</v>
      </c>
      <c r="B3616" t="s">
        <v>1482</v>
      </c>
    </row>
    <row r="3617" spans="1:2" hidden="1" x14ac:dyDescent="0.25">
      <c r="A3617" t="s">
        <v>1204</v>
      </c>
      <c r="B3617" t="s">
        <v>1485</v>
      </c>
    </row>
    <row r="3618" spans="1:2" hidden="1" x14ac:dyDescent="0.25">
      <c r="A3618" t="s">
        <v>1204</v>
      </c>
      <c r="B3618" t="s">
        <v>868</v>
      </c>
    </row>
    <row r="3619" spans="1:2" hidden="1" x14ac:dyDescent="0.25">
      <c r="A3619" t="s">
        <v>1204</v>
      </c>
      <c r="B3619" t="s">
        <v>1484</v>
      </c>
    </row>
    <row r="3620" spans="1:2" hidden="1" x14ac:dyDescent="0.25">
      <c r="A3620" t="s">
        <v>1204</v>
      </c>
      <c r="B3620" t="s">
        <v>1486</v>
      </c>
    </row>
    <row r="3621" spans="1:2" hidden="1" x14ac:dyDescent="0.25">
      <c r="A3621" t="s">
        <v>1204</v>
      </c>
      <c r="B3621" t="s">
        <v>870</v>
      </c>
    </row>
    <row r="3622" spans="1:2" hidden="1" x14ac:dyDescent="0.25">
      <c r="A3622" t="s">
        <v>1204</v>
      </c>
      <c r="B3622" t="s">
        <v>861</v>
      </c>
    </row>
    <row r="3623" spans="1:2" hidden="1" x14ac:dyDescent="0.25">
      <c r="A3623" t="s">
        <v>1204</v>
      </c>
      <c r="B3623" t="s">
        <v>1810</v>
      </c>
    </row>
    <row r="3624" spans="1:2" hidden="1" x14ac:dyDescent="0.25">
      <c r="A3624" t="s">
        <v>1204</v>
      </c>
      <c r="B3624" t="s">
        <v>1483</v>
      </c>
    </row>
    <row r="3625" spans="1:2" hidden="1" x14ac:dyDescent="0.25">
      <c r="A3625" t="s">
        <v>1205</v>
      </c>
      <c r="B3625" t="s">
        <v>1599</v>
      </c>
    </row>
    <row r="3626" spans="1:2" hidden="1" x14ac:dyDescent="0.25">
      <c r="A3626" t="s">
        <v>1205</v>
      </c>
      <c r="B3626" t="s">
        <v>2755</v>
      </c>
    </row>
    <row r="3627" spans="1:2" hidden="1" x14ac:dyDescent="0.25">
      <c r="A3627" t="s">
        <v>1206</v>
      </c>
      <c r="B3627" t="s">
        <v>868</v>
      </c>
    </row>
    <row r="3628" spans="1:2" hidden="1" x14ac:dyDescent="0.25">
      <c r="A3628" t="s">
        <v>1206</v>
      </c>
      <c r="B3628" t="s">
        <v>2485</v>
      </c>
    </row>
    <row r="3629" spans="1:2" hidden="1" x14ac:dyDescent="0.25">
      <c r="A3629" t="s">
        <v>1206</v>
      </c>
      <c r="B3629" t="s">
        <v>1486</v>
      </c>
    </row>
    <row r="3630" spans="1:2" hidden="1" x14ac:dyDescent="0.25">
      <c r="A3630" t="s">
        <v>1206</v>
      </c>
      <c r="B3630" t="s">
        <v>870</v>
      </c>
    </row>
    <row r="3631" spans="1:2" hidden="1" x14ac:dyDescent="0.25">
      <c r="A3631" t="s">
        <v>1206</v>
      </c>
      <c r="B3631" t="s">
        <v>1207</v>
      </c>
    </row>
    <row r="3632" spans="1:2" hidden="1" x14ac:dyDescent="0.25">
      <c r="A3632" t="s">
        <v>1206</v>
      </c>
      <c r="B3632" t="s">
        <v>1483</v>
      </c>
    </row>
    <row r="3633" spans="1:2" hidden="1" x14ac:dyDescent="0.25">
      <c r="A3633" t="s">
        <v>1207</v>
      </c>
      <c r="B3633" t="s">
        <v>1482</v>
      </c>
    </row>
    <row r="3634" spans="1:2" hidden="1" x14ac:dyDescent="0.25">
      <c r="A3634" t="s">
        <v>1207</v>
      </c>
      <c r="B3634" t="s">
        <v>1485</v>
      </c>
    </row>
    <row r="3635" spans="1:2" hidden="1" x14ac:dyDescent="0.25">
      <c r="A3635" t="s">
        <v>1207</v>
      </c>
      <c r="B3635" t="s">
        <v>857</v>
      </c>
    </row>
    <row r="3636" spans="1:2" hidden="1" x14ac:dyDescent="0.25">
      <c r="A3636" t="s">
        <v>1207</v>
      </c>
      <c r="B3636" t="s">
        <v>868</v>
      </c>
    </row>
    <row r="3637" spans="1:2" hidden="1" x14ac:dyDescent="0.25">
      <c r="A3637" t="s">
        <v>1207</v>
      </c>
      <c r="B3637" t="s">
        <v>1486</v>
      </c>
    </row>
    <row r="3638" spans="1:2" hidden="1" x14ac:dyDescent="0.25">
      <c r="A3638" t="s">
        <v>1207</v>
      </c>
      <c r="B3638" t="s">
        <v>870</v>
      </c>
    </row>
    <row r="3639" spans="1:2" hidden="1" x14ac:dyDescent="0.25">
      <c r="A3639" t="s">
        <v>1207</v>
      </c>
      <c r="B3639" t="s">
        <v>859</v>
      </c>
    </row>
    <row r="3640" spans="1:2" hidden="1" x14ac:dyDescent="0.25">
      <c r="A3640" t="s">
        <v>1207</v>
      </c>
      <c r="B3640" t="s">
        <v>861</v>
      </c>
    </row>
    <row r="3641" spans="1:2" hidden="1" x14ac:dyDescent="0.25">
      <c r="A3641" t="s">
        <v>1207</v>
      </c>
      <c r="B3641" t="s">
        <v>1483</v>
      </c>
    </row>
    <row r="3642" spans="1:2" hidden="1" x14ac:dyDescent="0.25">
      <c r="A3642" t="s">
        <v>1208</v>
      </c>
      <c r="B3642" t="s">
        <v>2757</v>
      </c>
    </row>
    <row r="3643" spans="1:2" hidden="1" x14ac:dyDescent="0.25">
      <c r="A3643" t="s">
        <v>1208</v>
      </c>
      <c r="B3643" t="s">
        <v>2756</v>
      </c>
    </row>
    <row r="3644" spans="1:2" hidden="1" x14ac:dyDescent="0.25">
      <c r="A3644" t="s">
        <v>1209</v>
      </c>
      <c r="B3644" t="s">
        <v>1482</v>
      </c>
    </row>
    <row r="3645" spans="1:2" hidden="1" x14ac:dyDescent="0.25">
      <c r="A3645" t="s">
        <v>1209</v>
      </c>
      <c r="B3645" t="s">
        <v>1485</v>
      </c>
    </row>
    <row r="3646" spans="1:2" hidden="1" x14ac:dyDescent="0.25">
      <c r="A3646" t="s">
        <v>1209</v>
      </c>
      <c r="B3646" t="s">
        <v>857</v>
      </c>
    </row>
    <row r="3647" spans="1:2" hidden="1" x14ac:dyDescent="0.25">
      <c r="A3647" t="s">
        <v>1209</v>
      </c>
      <c r="B3647" t="s">
        <v>868</v>
      </c>
    </row>
    <row r="3648" spans="1:2" hidden="1" x14ac:dyDescent="0.25">
      <c r="A3648" t="s">
        <v>1209</v>
      </c>
      <c r="B3648" t="s">
        <v>1484</v>
      </c>
    </row>
    <row r="3649" spans="1:2" hidden="1" x14ac:dyDescent="0.25">
      <c r="A3649" t="s">
        <v>1209</v>
      </c>
      <c r="B3649" t="s">
        <v>1486</v>
      </c>
    </row>
    <row r="3650" spans="1:2" hidden="1" x14ac:dyDescent="0.25">
      <c r="A3650" t="s">
        <v>1209</v>
      </c>
      <c r="B3650" t="s">
        <v>870</v>
      </c>
    </row>
    <row r="3651" spans="1:2" hidden="1" x14ac:dyDescent="0.25">
      <c r="A3651" t="s">
        <v>1209</v>
      </c>
      <c r="B3651" t="s">
        <v>859</v>
      </c>
    </row>
    <row r="3652" spans="1:2" hidden="1" x14ac:dyDescent="0.25">
      <c r="A3652" t="s">
        <v>1209</v>
      </c>
      <c r="B3652" t="s">
        <v>861</v>
      </c>
    </row>
    <row r="3653" spans="1:2" hidden="1" x14ac:dyDescent="0.25">
      <c r="A3653" t="s">
        <v>1209</v>
      </c>
      <c r="B3653" t="s">
        <v>1483</v>
      </c>
    </row>
    <row r="3654" spans="1:2" hidden="1" x14ac:dyDescent="0.25">
      <c r="A3654" t="s">
        <v>1210</v>
      </c>
      <c r="B3654" t="s">
        <v>1564</v>
      </c>
    </row>
    <row r="3655" spans="1:2" hidden="1" x14ac:dyDescent="0.25">
      <c r="A3655" t="s">
        <v>1210</v>
      </c>
      <c r="B3655" t="s">
        <v>1565</v>
      </c>
    </row>
    <row r="3656" spans="1:2" hidden="1" x14ac:dyDescent="0.25">
      <c r="A3656" t="s">
        <v>1210</v>
      </c>
      <c r="B3656" t="s">
        <v>1566</v>
      </c>
    </row>
    <row r="3657" spans="1:2" hidden="1" x14ac:dyDescent="0.25">
      <c r="A3657" t="s">
        <v>1210</v>
      </c>
      <c r="B3657" t="s">
        <v>1567</v>
      </c>
    </row>
    <row r="3658" spans="1:2" hidden="1" x14ac:dyDescent="0.25">
      <c r="A3658" t="s">
        <v>1210</v>
      </c>
      <c r="B3658" t="s">
        <v>1568</v>
      </c>
    </row>
    <row r="3659" spans="1:2" hidden="1" x14ac:dyDescent="0.25">
      <c r="A3659" t="s">
        <v>1210</v>
      </c>
      <c r="B3659" t="s">
        <v>1569</v>
      </c>
    </row>
    <row r="3660" spans="1:2" hidden="1" x14ac:dyDescent="0.25">
      <c r="A3660" t="s">
        <v>1210</v>
      </c>
      <c r="B3660" t="s">
        <v>1570</v>
      </c>
    </row>
    <row r="3661" spans="1:2" hidden="1" x14ac:dyDescent="0.25">
      <c r="A3661" t="s">
        <v>1210</v>
      </c>
      <c r="B3661" t="s">
        <v>1571</v>
      </c>
    </row>
    <row r="3662" spans="1:2" hidden="1" x14ac:dyDescent="0.25">
      <c r="A3662" t="s">
        <v>1210</v>
      </c>
      <c r="B3662" t="s">
        <v>1572</v>
      </c>
    </row>
    <row r="3663" spans="1:2" hidden="1" x14ac:dyDescent="0.25">
      <c r="A3663" t="s">
        <v>1210</v>
      </c>
      <c r="B3663" t="s">
        <v>1573</v>
      </c>
    </row>
    <row r="3664" spans="1:2" hidden="1" x14ac:dyDescent="0.25">
      <c r="A3664" t="s">
        <v>1210</v>
      </c>
      <c r="B3664" t="s">
        <v>1574</v>
      </c>
    </row>
    <row r="3665" spans="1:2" hidden="1" x14ac:dyDescent="0.25">
      <c r="A3665" t="s">
        <v>1210</v>
      </c>
      <c r="B3665" t="s">
        <v>1581</v>
      </c>
    </row>
    <row r="3666" spans="1:2" hidden="1" x14ac:dyDescent="0.25">
      <c r="A3666" t="s">
        <v>1210</v>
      </c>
      <c r="B3666" t="s">
        <v>1486</v>
      </c>
    </row>
    <row r="3667" spans="1:2" hidden="1" x14ac:dyDescent="0.25">
      <c r="A3667" t="s">
        <v>1210</v>
      </c>
      <c r="B3667" t="s">
        <v>1483</v>
      </c>
    </row>
    <row r="3668" spans="1:2" hidden="1" x14ac:dyDescent="0.25">
      <c r="A3668" t="s">
        <v>1211</v>
      </c>
      <c r="B3668" t="s">
        <v>2758</v>
      </c>
    </row>
    <row r="3669" spans="1:2" hidden="1" x14ac:dyDescent="0.25">
      <c r="A3669" t="s">
        <v>1211</v>
      </c>
      <c r="B3669" t="s">
        <v>2759</v>
      </c>
    </row>
    <row r="3670" spans="1:2" hidden="1" x14ac:dyDescent="0.25">
      <c r="A3670" t="s">
        <v>1211</v>
      </c>
      <c r="B3670" t="s">
        <v>2760</v>
      </c>
    </row>
    <row r="3671" spans="1:2" hidden="1" x14ac:dyDescent="0.25">
      <c r="A3671" t="s">
        <v>1211</v>
      </c>
      <c r="B3671" t="s">
        <v>2761</v>
      </c>
    </row>
    <row r="3672" spans="1:2" hidden="1" x14ac:dyDescent="0.25">
      <c r="A3672" t="s">
        <v>1211</v>
      </c>
      <c r="B3672" t="s">
        <v>2762</v>
      </c>
    </row>
    <row r="3673" spans="1:2" hidden="1" x14ac:dyDescent="0.25">
      <c r="A3673" t="s">
        <v>1211</v>
      </c>
      <c r="B3673" t="s">
        <v>2763</v>
      </c>
    </row>
    <row r="3674" spans="1:2" hidden="1" x14ac:dyDescent="0.25">
      <c r="A3674" t="s">
        <v>1211</v>
      </c>
      <c r="B3674" t="s">
        <v>2764</v>
      </c>
    </row>
    <row r="3675" spans="1:2" hidden="1" x14ac:dyDescent="0.25">
      <c r="A3675" t="s">
        <v>1211</v>
      </c>
      <c r="B3675" t="s">
        <v>1536</v>
      </c>
    </row>
    <row r="3676" spans="1:2" hidden="1" x14ac:dyDescent="0.25">
      <c r="A3676" t="s">
        <v>1211</v>
      </c>
      <c r="B3676" t="s">
        <v>1709</v>
      </c>
    </row>
    <row r="3677" spans="1:2" hidden="1" x14ac:dyDescent="0.25">
      <c r="A3677" t="s">
        <v>1211</v>
      </c>
      <c r="B3677" t="s">
        <v>1537</v>
      </c>
    </row>
    <row r="3678" spans="1:2" hidden="1" x14ac:dyDescent="0.25">
      <c r="A3678" t="s">
        <v>1211</v>
      </c>
      <c r="B3678" t="s">
        <v>1538</v>
      </c>
    </row>
    <row r="3679" spans="1:2" hidden="1" x14ac:dyDescent="0.25">
      <c r="A3679" t="s">
        <v>1211</v>
      </c>
      <c r="B3679" t="s">
        <v>1486</v>
      </c>
    </row>
    <row r="3680" spans="1:2" hidden="1" x14ac:dyDescent="0.25">
      <c r="A3680" t="s">
        <v>1211</v>
      </c>
      <c r="B3680" t="s">
        <v>2452</v>
      </c>
    </row>
    <row r="3681" spans="1:2" hidden="1" x14ac:dyDescent="0.25">
      <c r="A3681" t="s">
        <v>1211</v>
      </c>
      <c r="B3681" t="s">
        <v>1710</v>
      </c>
    </row>
    <row r="3682" spans="1:2" hidden="1" x14ac:dyDescent="0.25">
      <c r="A3682" t="s">
        <v>1211</v>
      </c>
      <c r="B3682" t="s">
        <v>1483</v>
      </c>
    </row>
    <row r="3683" spans="1:2" hidden="1" x14ac:dyDescent="0.25">
      <c r="A3683" t="s">
        <v>1212</v>
      </c>
      <c r="B3683" t="s">
        <v>1482</v>
      </c>
    </row>
    <row r="3684" spans="1:2" hidden="1" x14ac:dyDescent="0.25">
      <c r="A3684" t="s">
        <v>1212</v>
      </c>
      <c r="B3684" t="s">
        <v>1485</v>
      </c>
    </row>
    <row r="3685" spans="1:2" hidden="1" x14ac:dyDescent="0.25">
      <c r="A3685" t="s">
        <v>1212</v>
      </c>
      <c r="B3685" t="s">
        <v>857</v>
      </c>
    </row>
    <row r="3686" spans="1:2" hidden="1" x14ac:dyDescent="0.25">
      <c r="A3686" t="s">
        <v>1212</v>
      </c>
      <c r="B3686" t="s">
        <v>868</v>
      </c>
    </row>
    <row r="3687" spans="1:2" hidden="1" x14ac:dyDescent="0.25">
      <c r="A3687" t="s">
        <v>1212</v>
      </c>
      <c r="B3687" t="s">
        <v>1484</v>
      </c>
    </row>
    <row r="3688" spans="1:2" hidden="1" x14ac:dyDescent="0.25">
      <c r="A3688" t="s">
        <v>1212</v>
      </c>
      <c r="B3688" t="s">
        <v>1486</v>
      </c>
    </row>
    <row r="3689" spans="1:2" hidden="1" x14ac:dyDescent="0.25">
      <c r="A3689" t="s">
        <v>1212</v>
      </c>
      <c r="B3689" t="s">
        <v>870</v>
      </c>
    </row>
    <row r="3690" spans="1:2" hidden="1" x14ac:dyDescent="0.25">
      <c r="A3690" t="s">
        <v>1212</v>
      </c>
      <c r="B3690" t="s">
        <v>859</v>
      </c>
    </row>
    <row r="3691" spans="1:2" hidden="1" x14ac:dyDescent="0.25">
      <c r="A3691" t="s">
        <v>1212</v>
      </c>
      <c r="B3691" t="s">
        <v>861</v>
      </c>
    </row>
    <row r="3692" spans="1:2" hidden="1" x14ac:dyDescent="0.25">
      <c r="A3692" t="s">
        <v>1212</v>
      </c>
      <c r="B3692" t="s">
        <v>1483</v>
      </c>
    </row>
    <row r="3693" spans="1:2" hidden="1" x14ac:dyDescent="0.25">
      <c r="A3693" t="s">
        <v>1213</v>
      </c>
      <c r="B3693" t="s">
        <v>1482</v>
      </c>
    </row>
    <row r="3694" spans="1:2" hidden="1" x14ac:dyDescent="0.25">
      <c r="A3694" t="s">
        <v>1213</v>
      </c>
      <c r="B3694" t="s">
        <v>1485</v>
      </c>
    </row>
    <row r="3695" spans="1:2" hidden="1" x14ac:dyDescent="0.25">
      <c r="A3695" t="s">
        <v>1213</v>
      </c>
      <c r="B3695" t="s">
        <v>857</v>
      </c>
    </row>
    <row r="3696" spans="1:2" hidden="1" x14ac:dyDescent="0.25">
      <c r="A3696" t="s">
        <v>1213</v>
      </c>
      <c r="B3696" t="s">
        <v>868</v>
      </c>
    </row>
    <row r="3697" spans="1:2" hidden="1" x14ac:dyDescent="0.25">
      <c r="A3697" t="s">
        <v>1213</v>
      </c>
      <c r="B3697" t="s">
        <v>1484</v>
      </c>
    </row>
    <row r="3698" spans="1:2" hidden="1" x14ac:dyDescent="0.25">
      <c r="A3698" t="s">
        <v>1213</v>
      </c>
      <c r="B3698" t="s">
        <v>1486</v>
      </c>
    </row>
    <row r="3699" spans="1:2" hidden="1" x14ac:dyDescent="0.25">
      <c r="A3699" t="s">
        <v>1213</v>
      </c>
      <c r="B3699" t="s">
        <v>870</v>
      </c>
    </row>
    <row r="3700" spans="1:2" hidden="1" x14ac:dyDescent="0.25">
      <c r="A3700" t="s">
        <v>1213</v>
      </c>
      <c r="B3700" t="s">
        <v>859</v>
      </c>
    </row>
    <row r="3701" spans="1:2" hidden="1" x14ac:dyDescent="0.25">
      <c r="A3701" t="s">
        <v>1213</v>
      </c>
      <c r="B3701" t="s">
        <v>861</v>
      </c>
    </row>
    <row r="3702" spans="1:2" hidden="1" x14ac:dyDescent="0.25">
      <c r="A3702" t="s">
        <v>1213</v>
      </c>
      <c r="B3702" t="s">
        <v>1483</v>
      </c>
    </row>
    <row r="3703" spans="1:2" hidden="1" x14ac:dyDescent="0.25">
      <c r="A3703" t="s">
        <v>1214</v>
      </c>
      <c r="B3703" t="s">
        <v>2770</v>
      </c>
    </row>
    <row r="3704" spans="1:2" hidden="1" x14ac:dyDescent="0.25">
      <c r="A3704" t="s">
        <v>1214</v>
      </c>
      <c r="B3704" t="s">
        <v>2769</v>
      </c>
    </row>
    <row r="3705" spans="1:2" hidden="1" x14ac:dyDescent="0.25">
      <c r="A3705" t="s">
        <v>1214</v>
      </c>
      <c r="B3705" t="s">
        <v>2765</v>
      </c>
    </row>
    <row r="3706" spans="1:2" hidden="1" x14ac:dyDescent="0.25">
      <c r="A3706" t="s">
        <v>1214</v>
      </c>
      <c r="B3706" t="s">
        <v>2771</v>
      </c>
    </row>
    <row r="3707" spans="1:2" hidden="1" x14ac:dyDescent="0.25">
      <c r="A3707" t="s">
        <v>1214</v>
      </c>
      <c r="B3707" t="s">
        <v>1486</v>
      </c>
    </row>
    <row r="3708" spans="1:2" hidden="1" x14ac:dyDescent="0.25">
      <c r="A3708" t="s">
        <v>1214</v>
      </c>
      <c r="B3708" t="s">
        <v>2768</v>
      </c>
    </row>
    <row r="3709" spans="1:2" hidden="1" x14ac:dyDescent="0.25">
      <c r="A3709" t="s">
        <v>1214</v>
      </c>
      <c r="B3709" t="s">
        <v>2767</v>
      </c>
    </row>
    <row r="3710" spans="1:2" hidden="1" x14ac:dyDescent="0.25">
      <c r="A3710" t="s">
        <v>1214</v>
      </c>
      <c r="B3710" t="s">
        <v>2766</v>
      </c>
    </row>
    <row r="3711" spans="1:2" hidden="1" x14ac:dyDescent="0.25">
      <c r="A3711" t="s">
        <v>1214</v>
      </c>
      <c r="B3711" t="s">
        <v>1483</v>
      </c>
    </row>
    <row r="3712" spans="1:2" hidden="1" x14ac:dyDescent="0.25">
      <c r="A3712" t="s">
        <v>1215</v>
      </c>
      <c r="B3712" t="s">
        <v>1845</v>
      </c>
    </row>
    <row r="3713" spans="1:2" hidden="1" x14ac:dyDescent="0.25">
      <c r="A3713" t="s">
        <v>1215</v>
      </c>
      <c r="B3713" t="s">
        <v>1546</v>
      </c>
    </row>
    <row r="3714" spans="1:2" hidden="1" x14ac:dyDescent="0.25">
      <c r="A3714" t="s">
        <v>1215</v>
      </c>
      <c r="B3714" t="s">
        <v>868</v>
      </c>
    </row>
    <row r="3715" spans="1:2" hidden="1" x14ac:dyDescent="0.25">
      <c r="A3715" t="s">
        <v>1215</v>
      </c>
      <c r="B3715" t="s">
        <v>1616</v>
      </c>
    </row>
    <row r="3716" spans="1:2" hidden="1" x14ac:dyDescent="0.25">
      <c r="A3716" t="s">
        <v>1215</v>
      </c>
      <c r="B3716" t="s">
        <v>581</v>
      </c>
    </row>
    <row r="3717" spans="1:2" hidden="1" x14ac:dyDescent="0.25">
      <c r="A3717" t="s">
        <v>1215</v>
      </c>
      <c r="B3717" t="s">
        <v>2779</v>
      </c>
    </row>
    <row r="3718" spans="1:2" hidden="1" x14ac:dyDescent="0.25">
      <c r="A3718" t="s">
        <v>1215</v>
      </c>
      <c r="B3718" t="s">
        <v>1486</v>
      </c>
    </row>
    <row r="3719" spans="1:2" hidden="1" x14ac:dyDescent="0.25">
      <c r="A3719" t="s">
        <v>1215</v>
      </c>
      <c r="B3719" t="s">
        <v>2778</v>
      </c>
    </row>
    <row r="3720" spans="1:2" hidden="1" x14ac:dyDescent="0.25">
      <c r="A3720" t="s">
        <v>1215</v>
      </c>
      <c r="B3720" t="s">
        <v>870</v>
      </c>
    </row>
    <row r="3721" spans="1:2" hidden="1" x14ac:dyDescent="0.25">
      <c r="A3721" t="s">
        <v>1215</v>
      </c>
      <c r="B3721" t="s">
        <v>1622</v>
      </c>
    </row>
    <row r="3722" spans="1:2" hidden="1" x14ac:dyDescent="0.25">
      <c r="A3722" t="s">
        <v>1215</v>
      </c>
      <c r="B3722" t="s">
        <v>1624</v>
      </c>
    </row>
    <row r="3723" spans="1:2" hidden="1" x14ac:dyDescent="0.25">
      <c r="A3723" t="s">
        <v>1215</v>
      </c>
      <c r="B3723" t="s">
        <v>1623</v>
      </c>
    </row>
    <row r="3724" spans="1:2" hidden="1" x14ac:dyDescent="0.25">
      <c r="A3724" t="s">
        <v>1215</v>
      </c>
      <c r="B3724" t="s">
        <v>1625</v>
      </c>
    </row>
    <row r="3725" spans="1:2" hidden="1" x14ac:dyDescent="0.25">
      <c r="A3725" t="s">
        <v>1215</v>
      </c>
      <c r="B3725" t="s">
        <v>1626</v>
      </c>
    </row>
    <row r="3726" spans="1:2" hidden="1" x14ac:dyDescent="0.25">
      <c r="A3726" t="s">
        <v>1215</v>
      </c>
      <c r="B3726" t="s">
        <v>2777</v>
      </c>
    </row>
    <row r="3727" spans="1:2" hidden="1" x14ac:dyDescent="0.25">
      <c r="A3727" t="s">
        <v>1215</v>
      </c>
      <c r="B3727" t="s">
        <v>1861</v>
      </c>
    </row>
    <row r="3728" spans="1:2" hidden="1" x14ac:dyDescent="0.25">
      <c r="A3728" t="s">
        <v>1215</v>
      </c>
      <c r="B3728" t="s">
        <v>1863</v>
      </c>
    </row>
    <row r="3729" spans="1:2" hidden="1" x14ac:dyDescent="0.25">
      <c r="A3729" t="s">
        <v>1215</v>
      </c>
      <c r="B3729" t="s">
        <v>2776</v>
      </c>
    </row>
    <row r="3730" spans="1:2" hidden="1" x14ac:dyDescent="0.25">
      <c r="A3730" t="s">
        <v>1215</v>
      </c>
      <c r="B3730" t="s">
        <v>2775</v>
      </c>
    </row>
    <row r="3731" spans="1:2" hidden="1" x14ac:dyDescent="0.25">
      <c r="A3731" t="s">
        <v>1215</v>
      </c>
      <c r="B3731" t="s">
        <v>2772</v>
      </c>
    </row>
    <row r="3732" spans="1:2" hidden="1" x14ac:dyDescent="0.25">
      <c r="A3732" t="s">
        <v>1215</v>
      </c>
      <c r="B3732" t="s">
        <v>1822</v>
      </c>
    </row>
    <row r="3733" spans="1:2" hidden="1" x14ac:dyDescent="0.25">
      <c r="A3733" t="s">
        <v>1215</v>
      </c>
      <c r="B3733" t="s">
        <v>1823</v>
      </c>
    </row>
    <row r="3734" spans="1:2" hidden="1" x14ac:dyDescent="0.25">
      <c r="A3734" t="s">
        <v>1215</v>
      </c>
      <c r="B3734" t="s">
        <v>1603</v>
      </c>
    </row>
    <row r="3735" spans="1:2" hidden="1" x14ac:dyDescent="0.25">
      <c r="A3735" t="s">
        <v>1215</v>
      </c>
      <c r="B3735" t="s">
        <v>1495</v>
      </c>
    </row>
    <row r="3736" spans="1:2" hidden="1" x14ac:dyDescent="0.25">
      <c r="A3736" t="s">
        <v>1215</v>
      </c>
      <c r="B3736" t="s">
        <v>1592</v>
      </c>
    </row>
    <row r="3737" spans="1:2" hidden="1" x14ac:dyDescent="0.25">
      <c r="A3737" t="s">
        <v>1215</v>
      </c>
      <c r="B3737" t="s">
        <v>2773</v>
      </c>
    </row>
    <row r="3738" spans="1:2" hidden="1" x14ac:dyDescent="0.25">
      <c r="A3738" t="s">
        <v>1215</v>
      </c>
      <c r="B3738" t="s">
        <v>2774</v>
      </c>
    </row>
    <row r="3739" spans="1:2" hidden="1" x14ac:dyDescent="0.25">
      <c r="A3739" t="s">
        <v>1215</v>
      </c>
      <c r="B3739" t="s">
        <v>1483</v>
      </c>
    </row>
    <row r="3740" spans="1:2" hidden="1" x14ac:dyDescent="0.25">
      <c r="A3740" t="s">
        <v>1216</v>
      </c>
      <c r="B3740" t="s">
        <v>2780</v>
      </c>
    </row>
    <row r="3741" spans="1:2" hidden="1" x14ac:dyDescent="0.25">
      <c r="A3741" t="s">
        <v>1216</v>
      </c>
      <c r="B3741" t="s">
        <v>2781</v>
      </c>
    </row>
    <row r="3742" spans="1:2" hidden="1" x14ac:dyDescent="0.25">
      <c r="A3742" t="s">
        <v>1217</v>
      </c>
      <c r="B3742" t="s">
        <v>1482</v>
      </c>
    </row>
    <row r="3743" spans="1:2" hidden="1" x14ac:dyDescent="0.25">
      <c r="A3743" t="s">
        <v>1217</v>
      </c>
      <c r="B3743" t="s">
        <v>2734</v>
      </c>
    </row>
    <row r="3744" spans="1:2" hidden="1" x14ac:dyDescent="0.25">
      <c r="A3744" t="s">
        <v>1217</v>
      </c>
      <c r="B3744" t="s">
        <v>1546</v>
      </c>
    </row>
    <row r="3745" spans="1:2" hidden="1" x14ac:dyDescent="0.25">
      <c r="A3745" t="s">
        <v>1217</v>
      </c>
      <c r="B3745" t="s">
        <v>868</v>
      </c>
    </row>
    <row r="3746" spans="1:2" hidden="1" x14ac:dyDescent="0.25">
      <c r="A3746" t="s">
        <v>1217</v>
      </c>
      <c r="B3746" t="s">
        <v>2782</v>
      </c>
    </row>
    <row r="3747" spans="1:2" hidden="1" x14ac:dyDescent="0.25">
      <c r="A3747" t="s">
        <v>1217</v>
      </c>
      <c r="B3747" t="s">
        <v>1486</v>
      </c>
    </row>
    <row r="3748" spans="1:2" hidden="1" x14ac:dyDescent="0.25">
      <c r="A3748" t="s">
        <v>1217</v>
      </c>
      <c r="B3748" t="s">
        <v>870</v>
      </c>
    </row>
    <row r="3749" spans="1:2" hidden="1" x14ac:dyDescent="0.25">
      <c r="A3749" t="s">
        <v>1217</v>
      </c>
      <c r="B3749" t="s">
        <v>2783</v>
      </c>
    </row>
    <row r="3750" spans="1:2" hidden="1" x14ac:dyDescent="0.25">
      <c r="A3750" t="s">
        <v>1217</v>
      </c>
      <c r="B3750" t="s">
        <v>2784</v>
      </c>
    </row>
    <row r="3751" spans="1:2" hidden="1" x14ac:dyDescent="0.25">
      <c r="A3751" t="s">
        <v>1217</v>
      </c>
      <c r="B3751" t="s">
        <v>1483</v>
      </c>
    </row>
    <row r="3752" spans="1:2" hidden="1" x14ac:dyDescent="0.25">
      <c r="A3752" t="s">
        <v>1218</v>
      </c>
      <c r="B3752" t="s">
        <v>1792</v>
      </c>
    </row>
    <row r="3753" spans="1:2" hidden="1" x14ac:dyDescent="0.25">
      <c r="A3753" t="s">
        <v>1218</v>
      </c>
      <c r="B3753" t="s">
        <v>2785</v>
      </c>
    </row>
    <row r="3754" spans="1:2" hidden="1" x14ac:dyDescent="0.25">
      <c r="A3754" t="s">
        <v>1219</v>
      </c>
      <c r="B3754" t="s">
        <v>1595</v>
      </c>
    </row>
    <row r="3755" spans="1:2" hidden="1" x14ac:dyDescent="0.25">
      <c r="A3755" t="s">
        <v>1219</v>
      </c>
      <c r="B3755" t="s">
        <v>857</v>
      </c>
    </row>
    <row r="3756" spans="1:2" hidden="1" x14ac:dyDescent="0.25">
      <c r="A3756" t="s">
        <v>1219</v>
      </c>
      <c r="B3756" t="s">
        <v>868</v>
      </c>
    </row>
    <row r="3757" spans="1:2" hidden="1" x14ac:dyDescent="0.25">
      <c r="A3757" t="s">
        <v>1219</v>
      </c>
      <c r="B3757" t="s">
        <v>1486</v>
      </c>
    </row>
    <row r="3758" spans="1:2" hidden="1" x14ac:dyDescent="0.25">
      <c r="A3758" t="s">
        <v>1219</v>
      </c>
      <c r="B3758" t="s">
        <v>2789</v>
      </c>
    </row>
    <row r="3759" spans="1:2" hidden="1" x14ac:dyDescent="0.25">
      <c r="A3759" t="s">
        <v>1219</v>
      </c>
      <c r="B3759" t="s">
        <v>1584</v>
      </c>
    </row>
    <row r="3760" spans="1:2" hidden="1" x14ac:dyDescent="0.25">
      <c r="A3760" t="s">
        <v>1219</v>
      </c>
      <c r="B3760" t="s">
        <v>1585</v>
      </c>
    </row>
    <row r="3761" spans="1:2" hidden="1" x14ac:dyDescent="0.25">
      <c r="A3761" t="s">
        <v>1219</v>
      </c>
      <c r="B3761" t="s">
        <v>2786</v>
      </c>
    </row>
    <row r="3762" spans="1:2" hidden="1" x14ac:dyDescent="0.25">
      <c r="A3762" t="s">
        <v>1219</v>
      </c>
      <c r="B3762" t="s">
        <v>2787</v>
      </c>
    </row>
    <row r="3763" spans="1:2" hidden="1" x14ac:dyDescent="0.25">
      <c r="A3763" t="s">
        <v>1219</v>
      </c>
      <c r="B3763" t="s">
        <v>870</v>
      </c>
    </row>
    <row r="3764" spans="1:2" hidden="1" x14ac:dyDescent="0.25">
      <c r="A3764" t="s">
        <v>1219</v>
      </c>
      <c r="B3764" t="s">
        <v>859</v>
      </c>
    </row>
    <row r="3765" spans="1:2" hidden="1" x14ac:dyDescent="0.25">
      <c r="A3765" t="s">
        <v>1219</v>
      </c>
      <c r="B3765" t="s">
        <v>2329</v>
      </c>
    </row>
    <row r="3766" spans="1:2" hidden="1" x14ac:dyDescent="0.25">
      <c r="A3766" t="s">
        <v>1219</v>
      </c>
      <c r="B3766" t="s">
        <v>1691</v>
      </c>
    </row>
    <row r="3767" spans="1:2" hidden="1" x14ac:dyDescent="0.25">
      <c r="A3767" t="s">
        <v>1219</v>
      </c>
      <c r="B3767" t="s">
        <v>2571</v>
      </c>
    </row>
    <row r="3768" spans="1:2" hidden="1" x14ac:dyDescent="0.25">
      <c r="A3768" t="s">
        <v>1219</v>
      </c>
      <c r="B3768" t="s">
        <v>2788</v>
      </c>
    </row>
    <row r="3769" spans="1:2" hidden="1" x14ac:dyDescent="0.25">
      <c r="A3769" t="s">
        <v>1219</v>
      </c>
      <c r="B3769" t="s">
        <v>1483</v>
      </c>
    </row>
    <row r="3770" spans="1:2" hidden="1" x14ac:dyDescent="0.25">
      <c r="A3770" t="s">
        <v>1220</v>
      </c>
      <c r="B3770" t="s">
        <v>868</v>
      </c>
    </row>
    <row r="3771" spans="1:2" hidden="1" x14ac:dyDescent="0.25">
      <c r="A3771" t="s">
        <v>1220</v>
      </c>
      <c r="B3771" t="s">
        <v>1005</v>
      </c>
    </row>
    <row r="3772" spans="1:2" hidden="1" x14ac:dyDescent="0.25">
      <c r="A3772" t="s">
        <v>1220</v>
      </c>
      <c r="B3772" t="s">
        <v>1486</v>
      </c>
    </row>
    <row r="3773" spans="1:2" hidden="1" x14ac:dyDescent="0.25">
      <c r="A3773" t="s">
        <v>1220</v>
      </c>
      <c r="B3773" t="s">
        <v>1898</v>
      </c>
    </row>
    <row r="3774" spans="1:2" hidden="1" x14ac:dyDescent="0.25">
      <c r="A3774" t="s">
        <v>1220</v>
      </c>
      <c r="B3774" t="s">
        <v>1584</v>
      </c>
    </row>
    <row r="3775" spans="1:2" hidden="1" x14ac:dyDescent="0.25">
      <c r="A3775" t="s">
        <v>1220</v>
      </c>
      <c r="B3775" t="s">
        <v>1585</v>
      </c>
    </row>
    <row r="3776" spans="1:2" hidden="1" x14ac:dyDescent="0.25">
      <c r="A3776" t="s">
        <v>1220</v>
      </c>
      <c r="B3776" t="s">
        <v>1586</v>
      </c>
    </row>
    <row r="3777" spans="1:2" hidden="1" x14ac:dyDescent="0.25">
      <c r="A3777" t="s">
        <v>1220</v>
      </c>
      <c r="B3777" t="s">
        <v>870</v>
      </c>
    </row>
    <row r="3778" spans="1:2" hidden="1" x14ac:dyDescent="0.25">
      <c r="A3778" t="s">
        <v>1220</v>
      </c>
      <c r="B3778" t="s">
        <v>1483</v>
      </c>
    </row>
    <row r="3779" spans="1:2" hidden="1" x14ac:dyDescent="0.25">
      <c r="A3779" t="s">
        <v>1221</v>
      </c>
      <c r="B3779" t="s">
        <v>2794</v>
      </c>
    </row>
    <row r="3780" spans="1:2" hidden="1" x14ac:dyDescent="0.25">
      <c r="A3780" t="s">
        <v>1221</v>
      </c>
      <c r="B3780" t="s">
        <v>2795</v>
      </c>
    </row>
    <row r="3781" spans="1:2" hidden="1" x14ac:dyDescent="0.25">
      <c r="A3781" t="s">
        <v>1221</v>
      </c>
      <c r="B3781" t="s">
        <v>2487</v>
      </c>
    </row>
    <row r="3782" spans="1:2" hidden="1" x14ac:dyDescent="0.25">
      <c r="A3782" t="s">
        <v>1221</v>
      </c>
      <c r="B3782" t="s">
        <v>930</v>
      </c>
    </row>
    <row r="3783" spans="1:2" hidden="1" x14ac:dyDescent="0.25">
      <c r="A3783" t="s">
        <v>1221</v>
      </c>
      <c r="B3783" t="s">
        <v>857</v>
      </c>
    </row>
    <row r="3784" spans="1:2" hidden="1" x14ac:dyDescent="0.25">
      <c r="A3784" t="s">
        <v>1221</v>
      </c>
      <c r="B3784" t="s">
        <v>2013</v>
      </c>
    </row>
    <row r="3785" spans="1:2" hidden="1" x14ac:dyDescent="0.25">
      <c r="A3785" t="s">
        <v>1221</v>
      </c>
      <c r="B3785" t="s">
        <v>1581</v>
      </c>
    </row>
    <row r="3786" spans="1:2" hidden="1" x14ac:dyDescent="0.25">
      <c r="A3786" t="s">
        <v>1221</v>
      </c>
      <c r="B3786" t="s">
        <v>868</v>
      </c>
    </row>
    <row r="3787" spans="1:2" hidden="1" x14ac:dyDescent="0.25">
      <c r="A3787" t="s">
        <v>1221</v>
      </c>
      <c r="B3787" t="s">
        <v>1484</v>
      </c>
    </row>
    <row r="3788" spans="1:2" hidden="1" x14ac:dyDescent="0.25">
      <c r="A3788" t="s">
        <v>1221</v>
      </c>
      <c r="B3788" t="s">
        <v>2023</v>
      </c>
    </row>
    <row r="3789" spans="1:2" hidden="1" x14ac:dyDescent="0.25">
      <c r="A3789" t="s">
        <v>1221</v>
      </c>
      <c r="B3789" t="s">
        <v>2797</v>
      </c>
    </row>
    <row r="3790" spans="1:2" hidden="1" x14ac:dyDescent="0.25">
      <c r="A3790" t="s">
        <v>1221</v>
      </c>
      <c r="B3790" t="s">
        <v>2793</v>
      </c>
    </row>
    <row r="3791" spans="1:2" hidden="1" x14ac:dyDescent="0.25">
      <c r="A3791" t="s">
        <v>1221</v>
      </c>
      <c r="B3791" t="s">
        <v>1486</v>
      </c>
    </row>
    <row r="3792" spans="1:2" hidden="1" x14ac:dyDescent="0.25">
      <c r="A3792" t="s">
        <v>1221</v>
      </c>
      <c r="B3792" t="s">
        <v>2778</v>
      </c>
    </row>
    <row r="3793" spans="1:2" hidden="1" x14ac:dyDescent="0.25">
      <c r="A3793" t="s">
        <v>1221</v>
      </c>
      <c r="B3793" t="s">
        <v>1583</v>
      </c>
    </row>
    <row r="3794" spans="1:2" hidden="1" x14ac:dyDescent="0.25">
      <c r="A3794" t="s">
        <v>1221</v>
      </c>
      <c r="B3794" t="s">
        <v>1586</v>
      </c>
    </row>
    <row r="3795" spans="1:2" hidden="1" x14ac:dyDescent="0.25">
      <c r="A3795" t="s">
        <v>1221</v>
      </c>
      <c r="B3795" t="s">
        <v>870</v>
      </c>
    </row>
    <row r="3796" spans="1:2" hidden="1" x14ac:dyDescent="0.25">
      <c r="A3796" t="s">
        <v>1221</v>
      </c>
      <c r="B3796" t="s">
        <v>1520</v>
      </c>
    </row>
    <row r="3797" spans="1:2" hidden="1" x14ac:dyDescent="0.25">
      <c r="A3797" t="s">
        <v>1221</v>
      </c>
      <c r="B3797" t="s">
        <v>1732</v>
      </c>
    </row>
    <row r="3798" spans="1:2" hidden="1" x14ac:dyDescent="0.25">
      <c r="A3798" t="s">
        <v>1221</v>
      </c>
      <c r="B3798" t="s">
        <v>859</v>
      </c>
    </row>
    <row r="3799" spans="1:2" hidden="1" x14ac:dyDescent="0.25">
      <c r="A3799" t="s">
        <v>1221</v>
      </c>
      <c r="B3799" t="s">
        <v>2790</v>
      </c>
    </row>
    <row r="3800" spans="1:2" hidden="1" x14ac:dyDescent="0.25">
      <c r="A3800" t="s">
        <v>1221</v>
      </c>
      <c r="B3800" t="s">
        <v>2791</v>
      </c>
    </row>
    <row r="3801" spans="1:2" hidden="1" x14ac:dyDescent="0.25">
      <c r="A3801" t="s">
        <v>1221</v>
      </c>
      <c r="B3801" t="s">
        <v>2792</v>
      </c>
    </row>
    <row r="3802" spans="1:2" hidden="1" x14ac:dyDescent="0.25">
      <c r="A3802" t="s">
        <v>1221</v>
      </c>
      <c r="B3802" t="s">
        <v>2796</v>
      </c>
    </row>
    <row r="3803" spans="1:2" hidden="1" x14ac:dyDescent="0.25">
      <c r="A3803" t="s">
        <v>1221</v>
      </c>
      <c r="B3803" t="s">
        <v>1992</v>
      </c>
    </row>
    <row r="3804" spans="1:2" hidden="1" x14ac:dyDescent="0.25">
      <c r="A3804" t="s">
        <v>1221</v>
      </c>
      <c r="B3804" t="s">
        <v>2768</v>
      </c>
    </row>
    <row r="3805" spans="1:2" hidden="1" x14ac:dyDescent="0.25">
      <c r="A3805" t="s">
        <v>1221</v>
      </c>
      <c r="B3805" t="s">
        <v>2501</v>
      </c>
    </row>
    <row r="3806" spans="1:2" hidden="1" x14ac:dyDescent="0.25">
      <c r="A3806" t="s">
        <v>1221</v>
      </c>
      <c r="B3806" t="s">
        <v>2804</v>
      </c>
    </row>
    <row r="3807" spans="1:2" hidden="1" x14ac:dyDescent="0.25">
      <c r="A3807" t="s">
        <v>1221</v>
      </c>
      <c r="B3807" t="s">
        <v>2803</v>
      </c>
    </row>
    <row r="3808" spans="1:2" hidden="1" x14ac:dyDescent="0.25">
      <c r="A3808" t="s">
        <v>1221</v>
      </c>
      <c r="B3808" t="s">
        <v>2802</v>
      </c>
    </row>
    <row r="3809" spans="1:2" hidden="1" x14ac:dyDescent="0.25">
      <c r="A3809" t="s">
        <v>1221</v>
      </c>
      <c r="B3809" t="s">
        <v>1695</v>
      </c>
    </row>
    <row r="3810" spans="1:2" hidden="1" x14ac:dyDescent="0.25">
      <c r="A3810" t="s">
        <v>1221</v>
      </c>
      <c r="B3810" t="s">
        <v>861</v>
      </c>
    </row>
    <row r="3811" spans="1:2" hidden="1" x14ac:dyDescent="0.25">
      <c r="A3811" t="s">
        <v>1221</v>
      </c>
      <c r="B3811" t="s">
        <v>2801</v>
      </c>
    </row>
    <row r="3812" spans="1:2" hidden="1" x14ac:dyDescent="0.25">
      <c r="A3812" t="s">
        <v>1221</v>
      </c>
      <c r="B3812" t="s">
        <v>2800</v>
      </c>
    </row>
    <row r="3813" spans="1:2" hidden="1" x14ac:dyDescent="0.25">
      <c r="A3813" t="s">
        <v>1221</v>
      </c>
      <c r="B3813" t="s">
        <v>1483</v>
      </c>
    </row>
    <row r="3814" spans="1:2" hidden="1" x14ac:dyDescent="0.25">
      <c r="A3814" t="s">
        <v>1221</v>
      </c>
      <c r="B3814" t="s">
        <v>2799</v>
      </c>
    </row>
    <row r="3815" spans="1:2" hidden="1" x14ac:dyDescent="0.25">
      <c r="A3815" t="s">
        <v>1221</v>
      </c>
      <c r="B3815" t="s">
        <v>2798</v>
      </c>
    </row>
    <row r="3816" spans="1:2" hidden="1" x14ac:dyDescent="0.25">
      <c r="A3816" t="s">
        <v>1221</v>
      </c>
      <c r="B3816" t="s">
        <v>2388</v>
      </c>
    </row>
    <row r="3817" spans="1:2" hidden="1" x14ac:dyDescent="0.25">
      <c r="A3817" t="s">
        <v>1221</v>
      </c>
      <c r="B3817" t="s">
        <v>2387</v>
      </c>
    </row>
    <row r="3818" spans="1:2" hidden="1" x14ac:dyDescent="0.25">
      <c r="A3818" t="s">
        <v>1222</v>
      </c>
      <c r="B3818" t="s">
        <v>2808</v>
      </c>
    </row>
    <row r="3819" spans="1:2" hidden="1" x14ac:dyDescent="0.25">
      <c r="A3819" t="s">
        <v>1222</v>
      </c>
      <c r="B3819" t="s">
        <v>1588</v>
      </c>
    </row>
    <row r="3820" spans="1:2" hidden="1" x14ac:dyDescent="0.25">
      <c r="A3820" t="s">
        <v>1222</v>
      </c>
      <c r="B3820" t="s">
        <v>868</v>
      </c>
    </row>
    <row r="3821" spans="1:2" hidden="1" x14ac:dyDescent="0.25">
      <c r="A3821" t="s">
        <v>1222</v>
      </c>
      <c r="B3821" t="s">
        <v>1616</v>
      </c>
    </row>
    <row r="3822" spans="1:2" hidden="1" x14ac:dyDescent="0.25">
      <c r="A3822" t="s">
        <v>1222</v>
      </c>
      <c r="B3822" t="s">
        <v>2807</v>
      </c>
    </row>
    <row r="3823" spans="1:2" hidden="1" x14ac:dyDescent="0.25">
      <c r="A3823" t="s">
        <v>1222</v>
      </c>
      <c r="B3823" t="s">
        <v>1486</v>
      </c>
    </row>
    <row r="3824" spans="1:2" hidden="1" x14ac:dyDescent="0.25">
      <c r="A3824" t="s">
        <v>1222</v>
      </c>
      <c r="B3824" t="s">
        <v>870</v>
      </c>
    </row>
    <row r="3825" spans="1:2" hidden="1" x14ac:dyDescent="0.25">
      <c r="A3825" t="s">
        <v>1222</v>
      </c>
      <c r="B3825" t="s">
        <v>859</v>
      </c>
    </row>
    <row r="3826" spans="1:2" hidden="1" x14ac:dyDescent="0.25">
      <c r="A3826" t="s">
        <v>1222</v>
      </c>
      <c r="B3826" t="s">
        <v>2790</v>
      </c>
    </row>
    <row r="3827" spans="1:2" hidden="1" x14ac:dyDescent="0.25">
      <c r="A3827" t="s">
        <v>1222</v>
      </c>
      <c r="B3827" t="s">
        <v>2806</v>
      </c>
    </row>
    <row r="3828" spans="1:2" hidden="1" x14ac:dyDescent="0.25">
      <c r="A3828" t="s">
        <v>1222</v>
      </c>
      <c r="B3828" t="s">
        <v>2805</v>
      </c>
    </row>
    <row r="3829" spans="1:2" hidden="1" x14ac:dyDescent="0.25">
      <c r="A3829" t="s">
        <v>1222</v>
      </c>
      <c r="B3829" t="s">
        <v>2809</v>
      </c>
    </row>
    <row r="3830" spans="1:2" hidden="1" x14ac:dyDescent="0.25">
      <c r="A3830" t="s">
        <v>1222</v>
      </c>
      <c r="B3830" t="s">
        <v>1823</v>
      </c>
    </row>
    <row r="3831" spans="1:2" hidden="1" x14ac:dyDescent="0.25">
      <c r="A3831" t="s">
        <v>1222</v>
      </c>
      <c r="B3831" t="s">
        <v>1695</v>
      </c>
    </row>
    <row r="3832" spans="1:2" hidden="1" x14ac:dyDescent="0.25">
      <c r="A3832" t="s">
        <v>1222</v>
      </c>
      <c r="B3832" t="s">
        <v>1483</v>
      </c>
    </row>
    <row r="3833" spans="1:2" hidden="1" x14ac:dyDescent="0.25">
      <c r="A3833" t="s">
        <v>1223</v>
      </c>
      <c r="B3833" t="s">
        <v>1482</v>
      </c>
    </row>
    <row r="3834" spans="1:2" hidden="1" x14ac:dyDescent="0.25">
      <c r="A3834" t="s">
        <v>1223</v>
      </c>
      <c r="B3834" t="s">
        <v>1485</v>
      </c>
    </row>
    <row r="3835" spans="1:2" hidden="1" x14ac:dyDescent="0.25">
      <c r="A3835" t="s">
        <v>1223</v>
      </c>
      <c r="B3835" t="s">
        <v>857</v>
      </c>
    </row>
    <row r="3836" spans="1:2" hidden="1" x14ac:dyDescent="0.25">
      <c r="A3836" t="s">
        <v>1223</v>
      </c>
      <c r="B3836" t="s">
        <v>868</v>
      </c>
    </row>
    <row r="3837" spans="1:2" hidden="1" x14ac:dyDescent="0.25">
      <c r="A3837" t="s">
        <v>1223</v>
      </c>
      <c r="B3837" t="s">
        <v>1486</v>
      </c>
    </row>
    <row r="3838" spans="1:2" hidden="1" x14ac:dyDescent="0.25">
      <c r="A3838" t="s">
        <v>1223</v>
      </c>
      <c r="B3838" t="s">
        <v>870</v>
      </c>
    </row>
    <row r="3839" spans="1:2" hidden="1" x14ac:dyDescent="0.25">
      <c r="A3839" t="s">
        <v>1223</v>
      </c>
      <c r="B3839" t="s">
        <v>859</v>
      </c>
    </row>
    <row r="3840" spans="1:2" hidden="1" x14ac:dyDescent="0.25">
      <c r="A3840" t="s">
        <v>1223</v>
      </c>
      <c r="B3840" t="s">
        <v>861</v>
      </c>
    </row>
    <row r="3841" spans="1:2" hidden="1" x14ac:dyDescent="0.25">
      <c r="A3841" t="s">
        <v>1223</v>
      </c>
      <c r="B3841" t="s">
        <v>1483</v>
      </c>
    </row>
    <row r="3842" spans="1:2" hidden="1" x14ac:dyDescent="0.25">
      <c r="A3842" t="s">
        <v>1225</v>
      </c>
      <c r="B3842" t="s">
        <v>1482</v>
      </c>
    </row>
    <row r="3843" spans="1:2" hidden="1" x14ac:dyDescent="0.25">
      <c r="A3843" t="s">
        <v>1225</v>
      </c>
      <c r="B3843" t="s">
        <v>1485</v>
      </c>
    </row>
    <row r="3844" spans="1:2" hidden="1" x14ac:dyDescent="0.25">
      <c r="A3844" t="s">
        <v>1225</v>
      </c>
      <c r="B3844" t="s">
        <v>857</v>
      </c>
    </row>
    <row r="3845" spans="1:2" hidden="1" x14ac:dyDescent="0.25">
      <c r="A3845" t="s">
        <v>1225</v>
      </c>
      <c r="B3845" t="s">
        <v>1868</v>
      </c>
    </row>
    <row r="3846" spans="1:2" hidden="1" x14ac:dyDescent="0.25">
      <c r="A3846" t="s">
        <v>1225</v>
      </c>
      <c r="B3846" t="s">
        <v>868</v>
      </c>
    </row>
    <row r="3847" spans="1:2" hidden="1" x14ac:dyDescent="0.25">
      <c r="A3847" t="s">
        <v>1225</v>
      </c>
      <c r="B3847" t="s">
        <v>1486</v>
      </c>
    </row>
    <row r="3848" spans="1:2" hidden="1" x14ac:dyDescent="0.25">
      <c r="A3848" t="s">
        <v>1225</v>
      </c>
      <c r="B3848" t="s">
        <v>870</v>
      </c>
    </row>
    <row r="3849" spans="1:2" hidden="1" x14ac:dyDescent="0.25">
      <c r="A3849" t="s">
        <v>1225</v>
      </c>
      <c r="B3849" t="s">
        <v>2307</v>
      </c>
    </row>
    <row r="3850" spans="1:2" hidden="1" x14ac:dyDescent="0.25">
      <c r="A3850" t="s">
        <v>1225</v>
      </c>
      <c r="B3850" t="s">
        <v>859</v>
      </c>
    </row>
    <row r="3851" spans="1:2" hidden="1" x14ac:dyDescent="0.25">
      <c r="A3851" t="s">
        <v>1225</v>
      </c>
      <c r="B3851" t="s">
        <v>1494</v>
      </c>
    </row>
    <row r="3852" spans="1:2" hidden="1" x14ac:dyDescent="0.25">
      <c r="A3852" t="s">
        <v>1225</v>
      </c>
      <c r="B3852" t="s">
        <v>861</v>
      </c>
    </row>
    <row r="3853" spans="1:2" hidden="1" x14ac:dyDescent="0.25">
      <c r="A3853" t="s">
        <v>1225</v>
      </c>
      <c r="B3853" t="s">
        <v>1483</v>
      </c>
    </row>
    <row r="3854" spans="1:2" hidden="1" x14ac:dyDescent="0.25">
      <c r="A3854" t="s">
        <v>1226</v>
      </c>
      <c r="B3854" t="s">
        <v>2135</v>
      </c>
    </row>
    <row r="3855" spans="1:2" hidden="1" x14ac:dyDescent="0.25">
      <c r="A3855" t="s">
        <v>1226</v>
      </c>
      <c r="B3855" t="s">
        <v>1615</v>
      </c>
    </row>
    <row r="3856" spans="1:2" hidden="1" x14ac:dyDescent="0.25">
      <c r="A3856" t="s">
        <v>1226</v>
      </c>
      <c r="B3856" t="s">
        <v>1486</v>
      </c>
    </row>
    <row r="3857" spans="1:2" hidden="1" x14ac:dyDescent="0.25">
      <c r="A3857" t="s">
        <v>1226</v>
      </c>
      <c r="B3857" t="s">
        <v>1526</v>
      </c>
    </row>
    <row r="3858" spans="1:2" hidden="1" x14ac:dyDescent="0.25">
      <c r="A3858" t="s">
        <v>1226</v>
      </c>
      <c r="B3858" t="s">
        <v>2239</v>
      </c>
    </row>
    <row r="3859" spans="1:2" hidden="1" x14ac:dyDescent="0.25">
      <c r="A3859" t="s">
        <v>1226</v>
      </c>
      <c r="B3859" t="s">
        <v>1483</v>
      </c>
    </row>
    <row r="3860" spans="1:2" hidden="1" x14ac:dyDescent="0.25">
      <c r="A3860" t="s">
        <v>1227</v>
      </c>
      <c r="B3860" t="s">
        <v>1792</v>
      </c>
    </row>
    <row r="3861" spans="1:2" hidden="1" x14ac:dyDescent="0.25">
      <c r="A3861" t="s">
        <v>1227</v>
      </c>
      <c r="B3861" t="s">
        <v>2810</v>
      </c>
    </row>
    <row r="3862" spans="1:2" hidden="1" x14ac:dyDescent="0.25">
      <c r="A3862" t="s">
        <v>1228</v>
      </c>
      <c r="B3862" t="s">
        <v>1485</v>
      </c>
    </row>
    <row r="3863" spans="1:2" hidden="1" x14ac:dyDescent="0.25">
      <c r="A3863" t="s">
        <v>1228</v>
      </c>
      <c r="B3863" t="s">
        <v>1486</v>
      </c>
    </row>
    <row r="3864" spans="1:2" hidden="1" x14ac:dyDescent="0.25">
      <c r="A3864" t="s">
        <v>1228</v>
      </c>
      <c r="B3864" t="s">
        <v>2562</v>
      </c>
    </row>
    <row r="3865" spans="1:2" hidden="1" x14ac:dyDescent="0.25">
      <c r="A3865" t="s">
        <v>1228</v>
      </c>
      <c r="B3865" t="s">
        <v>2258</v>
      </c>
    </row>
    <row r="3866" spans="1:2" hidden="1" x14ac:dyDescent="0.25">
      <c r="A3866" t="s">
        <v>1228</v>
      </c>
      <c r="B3866" t="s">
        <v>2813</v>
      </c>
    </row>
    <row r="3867" spans="1:2" hidden="1" x14ac:dyDescent="0.25">
      <c r="A3867" t="s">
        <v>1228</v>
      </c>
      <c r="B3867" t="s">
        <v>2812</v>
      </c>
    </row>
    <row r="3868" spans="1:2" hidden="1" x14ac:dyDescent="0.25">
      <c r="A3868" t="s">
        <v>1228</v>
      </c>
      <c r="B3868" t="s">
        <v>2811</v>
      </c>
    </row>
    <row r="3869" spans="1:2" hidden="1" x14ac:dyDescent="0.25">
      <c r="A3869" t="s">
        <v>1228</v>
      </c>
      <c r="B3869" t="s">
        <v>2814</v>
      </c>
    </row>
    <row r="3870" spans="1:2" hidden="1" x14ac:dyDescent="0.25">
      <c r="A3870" t="s">
        <v>1228</v>
      </c>
      <c r="B3870" t="s">
        <v>1483</v>
      </c>
    </row>
    <row r="3871" spans="1:2" hidden="1" x14ac:dyDescent="0.25">
      <c r="A3871" t="s">
        <v>1229</v>
      </c>
      <c r="B3871" t="s">
        <v>1486</v>
      </c>
    </row>
    <row r="3872" spans="1:2" hidden="1" x14ac:dyDescent="0.25">
      <c r="A3872" t="s">
        <v>1229</v>
      </c>
      <c r="B3872" t="s">
        <v>2817</v>
      </c>
    </row>
    <row r="3873" spans="1:2" hidden="1" x14ac:dyDescent="0.25">
      <c r="A3873" t="s">
        <v>1229</v>
      </c>
      <c r="B3873" t="s">
        <v>2257</v>
      </c>
    </row>
    <row r="3874" spans="1:2" hidden="1" x14ac:dyDescent="0.25">
      <c r="A3874" t="s">
        <v>1229</v>
      </c>
      <c r="B3874" t="s">
        <v>2816</v>
      </c>
    </row>
    <row r="3875" spans="1:2" hidden="1" x14ac:dyDescent="0.25">
      <c r="A3875" t="s">
        <v>1229</v>
      </c>
      <c r="B3875" t="s">
        <v>2815</v>
      </c>
    </row>
    <row r="3876" spans="1:2" hidden="1" x14ac:dyDescent="0.25">
      <c r="A3876" t="s">
        <v>1229</v>
      </c>
      <c r="B3876" t="s">
        <v>1483</v>
      </c>
    </row>
    <row r="3877" spans="1:2" hidden="1" x14ac:dyDescent="0.25">
      <c r="A3877" t="s">
        <v>1231</v>
      </c>
      <c r="B3877" t="s">
        <v>1832</v>
      </c>
    </row>
    <row r="3878" spans="1:2" hidden="1" x14ac:dyDescent="0.25">
      <c r="A3878" t="s">
        <v>1231</v>
      </c>
      <c r="B3878" t="s">
        <v>2654</v>
      </c>
    </row>
    <row r="3879" spans="1:2" hidden="1" x14ac:dyDescent="0.25">
      <c r="A3879" t="s">
        <v>1231</v>
      </c>
      <c r="B3879" t="s">
        <v>1865</v>
      </c>
    </row>
    <row r="3880" spans="1:2" hidden="1" x14ac:dyDescent="0.25">
      <c r="A3880" t="s">
        <v>1231</v>
      </c>
      <c r="B3880" t="s">
        <v>1867</v>
      </c>
    </row>
    <row r="3881" spans="1:2" hidden="1" x14ac:dyDescent="0.25">
      <c r="A3881" t="s">
        <v>1231</v>
      </c>
      <c r="B3881" t="s">
        <v>1875</v>
      </c>
    </row>
    <row r="3882" spans="1:2" hidden="1" x14ac:dyDescent="0.25">
      <c r="A3882" t="s">
        <v>1231</v>
      </c>
      <c r="B3882" t="s">
        <v>581</v>
      </c>
    </row>
    <row r="3883" spans="1:2" hidden="1" x14ac:dyDescent="0.25">
      <c r="A3883" t="s">
        <v>1231</v>
      </c>
      <c r="B3883" t="s">
        <v>2653</v>
      </c>
    </row>
    <row r="3884" spans="1:2" hidden="1" x14ac:dyDescent="0.25">
      <c r="A3884" t="s">
        <v>1231</v>
      </c>
      <c r="B3884" t="s">
        <v>2652</v>
      </c>
    </row>
    <row r="3885" spans="1:2" hidden="1" x14ac:dyDescent="0.25">
      <c r="A3885" t="s">
        <v>1231</v>
      </c>
      <c r="B3885" t="s">
        <v>2651</v>
      </c>
    </row>
    <row r="3886" spans="1:2" hidden="1" x14ac:dyDescent="0.25">
      <c r="A3886" t="s">
        <v>1231</v>
      </c>
      <c r="B3886" t="s">
        <v>1883</v>
      </c>
    </row>
    <row r="3887" spans="1:2" hidden="1" x14ac:dyDescent="0.25">
      <c r="A3887" t="s">
        <v>1231</v>
      </c>
      <c r="B3887" t="s">
        <v>1884</v>
      </c>
    </row>
    <row r="3888" spans="1:2" hidden="1" x14ac:dyDescent="0.25">
      <c r="A3888" t="s">
        <v>1231</v>
      </c>
      <c r="B3888" t="s">
        <v>1486</v>
      </c>
    </row>
    <row r="3889" spans="1:2" hidden="1" x14ac:dyDescent="0.25">
      <c r="A3889" t="s">
        <v>1231</v>
      </c>
      <c r="B3889" t="s">
        <v>1857</v>
      </c>
    </row>
    <row r="3890" spans="1:2" hidden="1" x14ac:dyDescent="0.25">
      <c r="A3890" t="s">
        <v>1231</v>
      </c>
      <c r="B3890" t="s">
        <v>1856</v>
      </c>
    </row>
    <row r="3891" spans="1:2" hidden="1" x14ac:dyDescent="0.25">
      <c r="A3891" t="s">
        <v>1231</v>
      </c>
      <c r="B3891" t="s">
        <v>2709</v>
      </c>
    </row>
    <row r="3892" spans="1:2" hidden="1" x14ac:dyDescent="0.25">
      <c r="A3892" t="s">
        <v>1231</v>
      </c>
      <c r="B3892" t="s">
        <v>529</v>
      </c>
    </row>
    <row r="3893" spans="1:2" hidden="1" x14ac:dyDescent="0.25">
      <c r="A3893" t="s">
        <v>1231</v>
      </c>
      <c r="B3893" t="s">
        <v>1861</v>
      </c>
    </row>
    <row r="3894" spans="1:2" hidden="1" x14ac:dyDescent="0.25">
      <c r="A3894" t="s">
        <v>1231</v>
      </c>
      <c r="B3894" t="s">
        <v>1863</v>
      </c>
    </row>
    <row r="3895" spans="1:2" hidden="1" x14ac:dyDescent="0.25">
      <c r="A3895" t="s">
        <v>1231</v>
      </c>
      <c r="B3895" t="s">
        <v>1822</v>
      </c>
    </row>
    <row r="3896" spans="1:2" hidden="1" x14ac:dyDescent="0.25">
      <c r="A3896" t="s">
        <v>1231</v>
      </c>
      <c r="B3896" t="s">
        <v>2633</v>
      </c>
    </row>
    <row r="3897" spans="1:2" hidden="1" x14ac:dyDescent="0.25">
      <c r="A3897" t="s">
        <v>1231</v>
      </c>
      <c r="B3897" t="s">
        <v>2320</v>
      </c>
    </row>
    <row r="3898" spans="1:2" hidden="1" x14ac:dyDescent="0.25">
      <c r="A3898" t="s">
        <v>1231</v>
      </c>
      <c r="B3898" t="s">
        <v>2657</v>
      </c>
    </row>
    <row r="3899" spans="1:2" hidden="1" x14ac:dyDescent="0.25">
      <c r="A3899" t="s">
        <v>1231</v>
      </c>
      <c r="B3899" t="s">
        <v>861</v>
      </c>
    </row>
    <row r="3900" spans="1:2" hidden="1" x14ac:dyDescent="0.25">
      <c r="A3900" t="s">
        <v>1231</v>
      </c>
      <c r="B3900" t="s">
        <v>1828</v>
      </c>
    </row>
    <row r="3901" spans="1:2" hidden="1" x14ac:dyDescent="0.25">
      <c r="A3901" t="s">
        <v>1231</v>
      </c>
      <c r="B3901" t="s">
        <v>1483</v>
      </c>
    </row>
    <row r="3902" spans="1:2" hidden="1" x14ac:dyDescent="0.25">
      <c r="A3902" t="s">
        <v>1232</v>
      </c>
      <c r="B3902" t="s">
        <v>1482</v>
      </c>
    </row>
    <row r="3903" spans="1:2" hidden="1" x14ac:dyDescent="0.25">
      <c r="A3903" t="s">
        <v>1232</v>
      </c>
      <c r="B3903" t="s">
        <v>1486</v>
      </c>
    </row>
    <row r="3904" spans="1:2" hidden="1" x14ac:dyDescent="0.25">
      <c r="A3904" t="s">
        <v>1232</v>
      </c>
      <c r="B3904" t="s">
        <v>2818</v>
      </c>
    </row>
    <row r="3905" spans="1:2" hidden="1" x14ac:dyDescent="0.25">
      <c r="A3905" t="s">
        <v>1232</v>
      </c>
      <c r="B3905" t="s">
        <v>2819</v>
      </c>
    </row>
    <row r="3906" spans="1:2" hidden="1" x14ac:dyDescent="0.25">
      <c r="A3906" t="s">
        <v>1232</v>
      </c>
      <c r="B3906" t="s">
        <v>861</v>
      </c>
    </row>
    <row r="3907" spans="1:2" hidden="1" x14ac:dyDescent="0.25">
      <c r="A3907" t="s">
        <v>1232</v>
      </c>
      <c r="B3907" t="s">
        <v>1483</v>
      </c>
    </row>
    <row r="3908" spans="1:2" hidden="1" x14ac:dyDescent="0.25">
      <c r="A3908" t="s">
        <v>1233</v>
      </c>
      <c r="B3908" t="s">
        <v>2821</v>
      </c>
    </row>
    <row r="3909" spans="1:2" hidden="1" x14ac:dyDescent="0.25">
      <c r="A3909" t="s">
        <v>1233</v>
      </c>
      <c r="B3909" t="s">
        <v>2820</v>
      </c>
    </row>
    <row r="3910" spans="1:2" hidden="1" x14ac:dyDescent="0.25">
      <c r="A3910" t="s">
        <v>1234</v>
      </c>
      <c r="B3910" t="s">
        <v>1482</v>
      </c>
    </row>
    <row r="3911" spans="1:2" hidden="1" x14ac:dyDescent="0.25">
      <c r="A3911" t="s">
        <v>1234</v>
      </c>
      <c r="B3911" t="s">
        <v>857</v>
      </c>
    </row>
    <row r="3912" spans="1:2" hidden="1" x14ac:dyDescent="0.25">
      <c r="A3912" t="s">
        <v>1234</v>
      </c>
      <c r="B3912" t="s">
        <v>868</v>
      </c>
    </row>
    <row r="3913" spans="1:2" hidden="1" x14ac:dyDescent="0.25">
      <c r="A3913" t="s">
        <v>1234</v>
      </c>
      <c r="B3913" t="s">
        <v>2597</v>
      </c>
    </row>
    <row r="3914" spans="1:2" hidden="1" x14ac:dyDescent="0.25">
      <c r="A3914" t="s">
        <v>1234</v>
      </c>
      <c r="B3914" t="s">
        <v>1617</v>
      </c>
    </row>
    <row r="3915" spans="1:2" hidden="1" x14ac:dyDescent="0.25">
      <c r="A3915" t="s">
        <v>1234</v>
      </c>
      <c r="B3915" t="s">
        <v>1486</v>
      </c>
    </row>
    <row r="3916" spans="1:2" hidden="1" x14ac:dyDescent="0.25">
      <c r="A3916" t="s">
        <v>1234</v>
      </c>
      <c r="B3916" t="s">
        <v>2822</v>
      </c>
    </row>
    <row r="3917" spans="1:2" hidden="1" x14ac:dyDescent="0.25">
      <c r="A3917" t="s">
        <v>1234</v>
      </c>
      <c r="B3917" t="s">
        <v>870</v>
      </c>
    </row>
    <row r="3918" spans="1:2" hidden="1" x14ac:dyDescent="0.25">
      <c r="A3918" t="s">
        <v>1234</v>
      </c>
      <c r="B3918" t="s">
        <v>859</v>
      </c>
    </row>
    <row r="3919" spans="1:2" hidden="1" x14ac:dyDescent="0.25">
      <c r="A3919" t="s">
        <v>1234</v>
      </c>
      <c r="B3919" t="s">
        <v>861</v>
      </c>
    </row>
    <row r="3920" spans="1:2" hidden="1" x14ac:dyDescent="0.25">
      <c r="A3920" t="s">
        <v>1234</v>
      </c>
      <c r="B3920" t="s">
        <v>1483</v>
      </c>
    </row>
    <row r="3921" spans="1:2" hidden="1" x14ac:dyDescent="0.25">
      <c r="A3921" t="s">
        <v>1235</v>
      </c>
      <c r="B3921" t="s">
        <v>2135</v>
      </c>
    </row>
    <row r="3922" spans="1:2" hidden="1" x14ac:dyDescent="0.25">
      <c r="A3922" t="s">
        <v>1235</v>
      </c>
      <c r="B3922" t="s">
        <v>1486</v>
      </c>
    </row>
    <row r="3923" spans="1:2" hidden="1" x14ac:dyDescent="0.25">
      <c r="A3923" t="s">
        <v>1235</v>
      </c>
      <c r="B3923" t="s">
        <v>2825</v>
      </c>
    </row>
    <row r="3924" spans="1:2" hidden="1" x14ac:dyDescent="0.25">
      <c r="A3924" t="s">
        <v>1235</v>
      </c>
      <c r="B3924" t="s">
        <v>2824</v>
      </c>
    </row>
    <row r="3925" spans="1:2" hidden="1" x14ac:dyDescent="0.25">
      <c r="A3925" t="s">
        <v>1235</v>
      </c>
      <c r="B3925" t="s">
        <v>2823</v>
      </c>
    </row>
    <row r="3926" spans="1:2" hidden="1" x14ac:dyDescent="0.25">
      <c r="A3926" t="s">
        <v>1235</v>
      </c>
      <c r="B3926" t="s">
        <v>1863</v>
      </c>
    </row>
    <row r="3927" spans="1:2" hidden="1" x14ac:dyDescent="0.25">
      <c r="A3927" t="s">
        <v>1235</v>
      </c>
      <c r="B3927" t="s">
        <v>2138</v>
      </c>
    </row>
    <row r="3928" spans="1:2" hidden="1" x14ac:dyDescent="0.25">
      <c r="A3928" t="s">
        <v>1235</v>
      </c>
      <c r="B3928" t="s">
        <v>1483</v>
      </c>
    </row>
    <row r="3929" spans="1:2" hidden="1" x14ac:dyDescent="0.25">
      <c r="A3929" t="s">
        <v>1236</v>
      </c>
      <c r="B3929" t="s">
        <v>581</v>
      </c>
    </row>
    <row r="3930" spans="1:2" hidden="1" x14ac:dyDescent="0.25">
      <c r="A3930" t="s">
        <v>1236</v>
      </c>
      <c r="B3930" t="s">
        <v>1486</v>
      </c>
    </row>
    <row r="3931" spans="1:2" hidden="1" x14ac:dyDescent="0.25">
      <c r="A3931" t="s">
        <v>1236</v>
      </c>
      <c r="B3931" t="s">
        <v>2076</v>
      </c>
    </row>
    <row r="3932" spans="1:2" hidden="1" x14ac:dyDescent="0.25">
      <c r="A3932" t="s">
        <v>1236</v>
      </c>
      <c r="B3932" t="s">
        <v>2235</v>
      </c>
    </row>
    <row r="3933" spans="1:2" hidden="1" x14ac:dyDescent="0.25">
      <c r="A3933" t="s">
        <v>1236</v>
      </c>
      <c r="B3933" t="s">
        <v>2237</v>
      </c>
    </row>
    <row r="3934" spans="1:2" hidden="1" x14ac:dyDescent="0.25">
      <c r="A3934" t="s">
        <v>1236</v>
      </c>
      <c r="B3934" t="s">
        <v>1483</v>
      </c>
    </row>
    <row r="3935" spans="1:2" hidden="1" x14ac:dyDescent="0.25">
      <c r="A3935" t="s">
        <v>1237</v>
      </c>
      <c r="B3935" t="s">
        <v>2826</v>
      </c>
    </row>
    <row r="3936" spans="1:2" hidden="1" x14ac:dyDescent="0.25">
      <c r="A3936" t="s">
        <v>1237</v>
      </c>
      <c r="B3936" t="s">
        <v>2827</v>
      </c>
    </row>
    <row r="3937" spans="1:2" hidden="1" x14ac:dyDescent="0.25">
      <c r="A3937" t="s">
        <v>1238</v>
      </c>
      <c r="B3937" t="s">
        <v>2358</v>
      </c>
    </row>
    <row r="3938" spans="1:2" hidden="1" x14ac:dyDescent="0.25">
      <c r="A3938" t="s">
        <v>1238</v>
      </c>
      <c r="B3938" t="s">
        <v>2828</v>
      </c>
    </row>
    <row r="3939" spans="1:2" hidden="1" x14ac:dyDescent="0.25">
      <c r="A3939" t="s">
        <v>1239</v>
      </c>
      <c r="B3939" t="s">
        <v>2829</v>
      </c>
    </row>
    <row r="3940" spans="1:2" hidden="1" x14ac:dyDescent="0.25">
      <c r="A3940" t="s">
        <v>1239</v>
      </c>
      <c r="B3940" t="s">
        <v>2828</v>
      </c>
    </row>
    <row r="3941" spans="1:2" hidden="1" x14ac:dyDescent="0.25">
      <c r="A3941" t="s">
        <v>1240</v>
      </c>
      <c r="B3941" t="s">
        <v>2830</v>
      </c>
    </row>
    <row r="3942" spans="1:2" hidden="1" x14ac:dyDescent="0.25">
      <c r="A3942" t="s">
        <v>1240</v>
      </c>
      <c r="B3942" t="s">
        <v>2828</v>
      </c>
    </row>
    <row r="3943" spans="1:2" hidden="1" x14ac:dyDescent="0.25">
      <c r="A3943" t="s">
        <v>1241</v>
      </c>
      <c r="B3943" t="s">
        <v>590</v>
      </c>
    </row>
    <row r="3944" spans="1:2" hidden="1" x14ac:dyDescent="0.25">
      <c r="A3944" t="s">
        <v>1241</v>
      </c>
      <c r="B3944" t="s">
        <v>2828</v>
      </c>
    </row>
    <row r="3945" spans="1:2" hidden="1" x14ac:dyDescent="0.25">
      <c r="A3945" t="s">
        <v>1242</v>
      </c>
      <c r="B3945" t="s">
        <v>2828</v>
      </c>
    </row>
    <row r="3946" spans="1:2" hidden="1" x14ac:dyDescent="0.25">
      <c r="A3946" t="s">
        <v>1242</v>
      </c>
      <c r="B3946" t="s">
        <v>1602</v>
      </c>
    </row>
    <row r="3947" spans="1:2" hidden="1" x14ac:dyDescent="0.25">
      <c r="A3947" t="s">
        <v>1243</v>
      </c>
      <c r="B3947" t="s">
        <v>2828</v>
      </c>
    </row>
    <row r="3948" spans="1:2" hidden="1" x14ac:dyDescent="0.25">
      <c r="A3948" t="s">
        <v>1243</v>
      </c>
      <c r="B3948" t="s">
        <v>2373</v>
      </c>
    </row>
    <row r="3949" spans="1:2" hidden="1" x14ac:dyDescent="0.25">
      <c r="A3949" t="s">
        <v>1244</v>
      </c>
      <c r="B3949" t="s">
        <v>1482</v>
      </c>
    </row>
    <row r="3950" spans="1:2" hidden="1" x14ac:dyDescent="0.25">
      <c r="A3950" t="s">
        <v>1244</v>
      </c>
      <c r="B3950" t="s">
        <v>2418</v>
      </c>
    </row>
    <row r="3951" spans="1:2" hidden="1" x14ac:dyDescent="0.25">
      <c r="A3951" t="s">
        <v>1244</v>
      </c>
      <c r="B3951" t="s">
        <v>2831</v>
      </c>
    </row>
    <row r="3952" spans="1:2" hidden="1" x14ac:dyDescent="0.25">
      <c r="A3952" t="s">
        <v>1244</v>
      </c>
      <c r="B3952" t="s">
        <v>2420</v>
      </c>
    </row>
    <row r="3953" spans="1:2" hidden="1" x14ac:dyDescent="0.25">
      <c r="A3953" t="s">
        <v>1244</v>
      </c>
      <c r="B3953" t="s">
        <v>1745</v>
      </c>
    </row>
    <row r="3954" spans="1:2" hidden="1" x14ac:dyDescent="0.25">
      <c r="A3954" t="s">
        <v>1244</v>
      </c>
      <c r="B3954" t="s">
        <v>2832</v>
      </c>
    </row>
    <row r="3955" spans="1:2" hidden="1" x14ac:dyDescent="0.25">
      <c r="A3955" t="s">
        <v>1244</v>
      </c>
      <c r="B3955" t="s">
        <v>2833</v>
      </c>
    </row>
    <row r="3956" spans="1:2" hidden="1" x14ac:dyDescent="0.25">
      <c r="A3956" t="s">
        <v>1244</v>
      </c>
      <c r="B3956" t="s">
        <v>2834</v>
      </c>
    </row>
    <row r="3957" spans="1:2" hidden="1" x14ac:dyDescent="0.25">
      <c r="A3957" t="s">
        <v>1244</v>
      </c>
      <c r="B3957" t="s">
        <v>857</v>
      </c>
    </row>
    <row r="3958" spans="1:2" hidden="1" x14ac:dyDescent="0.25">
      <c r="A3958" t="s">
        <v>1244</v>
      </c>
      <c r="B3958" t="s">
        <v>1581</v>
      </c>
    </row>
    <row r="3959" spans="1:2" hidden="1" x14ac:dyDescent="0.25">
      <c r="A3959" t="s">
        <v>1244</v>
      </c>
      <c r="B3959" t="s">
        <v>868</v>
      </c>
    </row>
    <row r="3960" spans="1:2" hidden="1" x14ac:dyDescent="0.25">
      <c r="A3960" t="s">
        <v>1244</v>
      </c>
      <c r="B3960" t="s">
        <v>1719</v>
      </c>
    </row>
    <row r="3961" spans="1:2" hidden="1" x14ac:dyDescent="0.25">
      <c r="A3961" t="s">
        <v>1244</v>
      </c>
      <c r="B3961" t="s">
        <v>1486</v>
      </c>
    </row>
    <row r="3962" spans="1:2" hidden="1" x14ac:dyDescent="0.25">
      <c r="A3962" t="s">
        <v>1244</v>
      </c>
      <c r="B3962" t="s">
        <v>870</v>
      </c>
    </row>
    <row r="3963" spans="1:2" hidden="1" x14ac:dyDescent="0.25">
      <c r="A3963" t="s">
        <v>1244</v>
      </c>
      <c r="B3963" t="s">
        <v>578</v>
      </c>
    </row>
    <row r="3964" spans="1:2" hidden="1" x14ac:dyDescent="0.25">
      <c r="A3964" t="s">
        <v>1244</v>
      </c>
      <c r="B3964" t="s">
        <v>2105</v>
      </c>
    </row>
    <row r="3965" spans="1:2" hidden="1" x14ac:dyDescent="0.25">
      <c r="A3965" t="s">
        <v>1244</v>
      </c>
      <c r="B3965" t="s">
        <v>2237</v>
      </c>
    </row>
    <row r="3966" spans="1:2" hidden="1" x14ac:dyDescent="0.25">
      <c r="A3966" t="s">
        <v>1244</v>
      </c>
      <c r="B3966" t="s">
        <v>859</v>
      </c>
    </row>
    <row r="3967" spans="1:2" hidden="1" x14ac:dyDescent="0.25">
      <c r="A3967" t="s">
        <v>1244</v>
      </c>
      <c r="B3967" t="s">
        <v>2835</v>
      </c>
    </row>
    <row r="3968" spans="1:2" hidden="1" x14ac:dyDescent="0.25">
      <c r="A3968" t="s">
        <v>1244</v>
      </c>
      <c r="B3968" t="s">
        <v>2837</v>
      </c>
    </row>
    <row r="3969" spans="1:2" hidden="1" x14ac:dyDescent="0.25">
      <c r="A3969" t="s">
        <v>1244</v>
      </c>
      <c r="B3969" t="s">
        <v>1590</v>
      </c>
    </row>
    <row r="3970" spans="1:2" hidden="1" x14ac:dyDescent="0.25">
      <c r="A3970" t="s">
        <v>1244</v>
      </c>
      <c r="B3970" t="s">
        <v>2836</v>
      </c>
    </row>
    <row r="3971" spans="1:2" hidden="1" x14ac:dyDescent="0.25">
      <c r="A3971" t="s">
        <v>1244</v>
      </c>
      <c r="B3971" t="s">
        <v>1723</v>
      </c>
    </row>
    <row r="3972" spans="1:2" hidden="1" x14ac:dyDescent="0.25">
      <c r="A3972" t="s">
        <v>1244</v>
      </c>
      <c r="B3972" t="s">
        <v>1695</v>
      </c>
    </row>
    <row r="3973" spans="1:2" hidden="1" x14ac:dyDescent="0.25">
      <c r="A3973" t="s">
        <v>1244</v>
      </c>
      <c r="B3973" t="s">
        <v>861</v>
      </c>
    </row>
    <row r="3974" spans="1:2" hidden="1" x14ac:dyDescent="0.25">
      <c r="A3974" t="s">
        <v>1244</v>
      </c>
      <c r="B3974" t="s">
        <v>1483</v>
      </c>
    </row>
    <row r="3975" spans="1:2" hidden="1" x14ac:dyDescent="0.25">
      <c r="A3975" t="s">
        <v>1245</v>
      </c>
      <c r="B3975" t="s">
        <v>1482</v>
      </c>
    </row>
    <row r="3976" spans="1:2" hidden="1" x14ac:dyDescent="0.25">
      <c r="A3976" t="s">
        <v>1245</v>
      </c>
      <c r="B3976" t="s">
        <v>2294</v>
      </c>
    </row>
    <row r="3977" spans="1:2" hidden="1" x14ac:dyDescent="0.25">
      <c r="A3977" t="s">
        <v>1245</v>
      </c>
      <c r="B3977" t="s">
        <v>1485</v>
      </c>
    </row>
    <row r="3978" spans="1:2" hidden="1" x14ac:dyDescent="0.25">
      <c r="A3978" t="s">
        <v>1245</v>
      </c>
      <c r="B3978" t="s">
        <v>857</v>
      </c>
    </row>
    <row r="3979" spans="1:2" hidden="1" x14ac:dyDescent="0.25">
      <c r="A3979" t="s">
        <v>1245</v>
      </c>
      <c r="B3979" t="s">
        <v>868</v>
      </c>
    </row>
    <row r="3980" spans="1:2" hidden="1" x14ac:dyDescent="0.25">
      <c r="A3980" t="s">
        <v>1245</v>
      </c>
      <c r="B3980" t="s">
        <v>1484</v>
      </c>
    </row>
    <row r="3981" spans="1:2" hidden="1" x14ac:dyDescent="0.25">
      <c r="A3981" t="s">
        <v>1245</v>
      </c>
      <c r="B3981" t="s">
        <v>2552</v>
      </c>
    </row>
    <row r="3982" spans="1:2" hidden="1" x14ac:dyDescent="0.25">
      <c r="A3982" t="s">
        <v>1245</v>
      </c>
      <c r="B3982" t="s">
        <v>1486</v>
      </c>
    </row>
    <row r="3983" spans="1:2" hidden="1" x14ac:dyDescent="0.25">
      <c r="A3983" t="s">
        <v>1245</v>
      </c>
      <c r="B3983" t="s">
        <v>870</v>
      </c>
    </row>
    <row r="3984" spans="1:2" hidden="1" x14ac:dyDescent="0.25">
      <c r="A3984" t="s">
        <v>1245</v>
      </c>
      <c r="B3984" t="s">
        <v>859</v>
      </c>
    </row>
    <row r="3985" spans="1:2" hidden="1" x14ac:dyDescent="0.25">
      <c r="A3985" t="s">
        <v>1245</v>
      </c>
      <c r="B3985" t="s">
        <v>1752</v>
      </c>
    </row>
    <row r="3986" spans="1:2" hidden="1" x14ac:dyDescent="0.25">
      <c r="A3986" t="s">
        <v>1245</v>
      </c>
      <c r="B3986" t="s">
        <v>1483</v>
      </c>
    </row>
    <row r="3987" spans="1:2" hidden="1" x14ac:dyDescent="0.25">
      <c r="A3987" t="s">
        <v>1246</v>
      </c>
      <c r="B3987" t="s">
        <v>1482</v>
      </c>
    </row>
    <row r="3988" spans="1:2" hidden="1" x14ac:dyDescent="0.25">
      <c r="A3988" t="s">
        <v>1246</v>
      </c>
      <c r="B3988" t="s">
        <v>1485</v>
      </c>
    </row>
    <row r="3989" spans="1:2" hidden="1" x14ac:dyDescent="0.25">
      <c r="A3989" t="s">
        <v>1246</v>
      </c>
      <c r="B3989" t="s">
        <v>857</v>
      </c>
    </row>
    <row r="3990" spans="1:2" hidden="1" x14ac:dyDescent="0.25">
      <c r="A3990" t="s">
        <v>1246</v>
      </c>
      <c r="B3990" t="s">
        <v>868</v>
      </c>
    </row>
    <row r="3991" spans="1:2" hidden="1" x14ac:dyDescent="0.25">
      <c r="A3991" t="s">
        <v>1246</v>
      </c>
      <c r="B3991" t="s">
        <v>1484</v>
      </c>
    </row>
    <row r="3992" spans="1:2" hidden="1" x14ac:dyDescent="0.25">
      <c r="A3992" t="s">
        <v>1246</v>
      </c>
      <c r="B3992" t="s">
        <v>1486</v>
      </c>
    </row>
    <row r="3993" spans="1:2" hidden="1" x14ac:dyDescent="0.25">
      <c r="A3993" t="s">
        <v>1246</v>
      </c>
      <c r="B3993" t="s">
        <v>870</v>
      </c>
    </row>
    <row r="3994" spans="1:2" hidden="1" x14ac:dyDescent="0.25">
      <c r="A3994" t="s">
        <v>1246</v>
      </c>
      <c r="B3994" t="s">
        <v>859</v>
      </c>
    </row>
    <row r="3995" spans="1:2" hidden="1" x14ac:dyDescent="0.25">
      <c r="A3995" t="s">
        <v>1246</v>
      </c>
      <c r="B3995" t="s">
        <v>861</v>
      </c>
    </row>
    <row r="3996" spans="1:2" hidden="1" x14ac:dyDescent="0.25">
      <c r="A3996" t="s">
        <v>1246</v>
      </c>
      <c r="B3996" t="s">
        <v>1483</v>
      </c>
    </row>
    <row r="3997" spans="1:2" hidden="1" x14ac:dyDescent="0.25">
      <c r="A3997" t="s">
        <v>1247</v>
      </c>
      <c r="B3997" t="s">
        <v>1482</v>
      </c>
    </row>
    <row r="3998" spans="1:2" hidden="1" x14ac:dyDescent="0.25">
      <c r="A3998" t="s">
        <v>1247</v>
      </c>
      <c r="B3998" t="s">
        <v>1524</v>
      </c>
    </row>
    <row r="3999" spans="1:2" hidden="1" x14ac:dyDescent="0.25">
      <c r="A3999" t="s">
        <v>1247</v>
      </c>
      <c r="B3999" t="s">
        <v>1720</v>
      </c>
    </row>
    <row r="4000" spans="1:2" hidden="1" x14ac:dyDescent="0.25">
      <c r="A4000" t="s">
        <v>1247</v>
      </c>
      <c r="B4000" t="s">
        <v>1523</v>
      </c>
    </row>
    <row r="4001" spans="1:2" hidden="1" x14ac:dyDescent="0.25">
      <c r="A4001" t="s">
        <v>1247</v>
      </c>
      <c r="B4001" t="s">
        <v>1522</v>
      </c>
    </row>
    <row r="4002" spans="1:2" hidden="1" x14ac:dyDescent="0.25">
      <c r="A4002" t="s">
        <v>1247</v>
      </c>
      <c r="B4002" t="s">
        <v>1496</v>
      </c>
    </row>
    <row r="4003" spans="1:2" hidden="1" x14ac:dyDescent="0.25">
      <c r="A4003" t="s">
        <v>1247</v>
      </c>
      <c r="B4003" t="s">
        <v>1497</v>
      </c>
    </row>
    <row r="4004" spans="1:2" hidden="1" x14ac:dyDescent="0.25">
      <c r="A4004" t="s">
        <v>1247</v>
      </c>
      <c r="B4004" t="s">
        <v>1498</v>
      </c>
    </row>
    <row r="4005" spans="1:2" hidden="1" x14ac:dyDescent="0.25">
      <c r="A4005" t="s">
        <v>1247</v>
      </c>
      <c r="B4005" t="s">
        <v>1499</v>
      </c>
    </row>
    <row r="4006" spans="1:2" hidden="1" x14ac:dyDescent="0.25">
      <c r="A4006" t="s">
        <v>1247</v>
      </c>
      <c r="B4006" t="s">
        <v>1500</v>
      </c>
    </row>
    <row r="4007" spans="1:2" hidden="1" x14ac:dyDescent="0.25">
      <c r="A4007" t="s">
        <v>1247</v>
      </c>
      <c r="B4007" t="s">
        <v>1501</v>
      </c>
    </row>
    <row r="4008" spans="1:2" hidden="1" x14ac:dyDescent="0.25">
      <c r="A4008" t="s">
        <v>1247</v>
      </c>
      <c r="B4008" t="s">
        <v>1502</v>
      </c>
    </row>
    <row r="4009" spans="1:2" hidden="1" x14ac:dyDescent="0.25">
      <c r="A4009" t="s">
        <v>1247</v>
      </c>
      <c r="B4009" t="s">
        <v>1503</v>
      </c>
    </row>
    <row r="4010" spans="1:2" hidden="1" x14ac:dyDescent="0.25">
      <c r="A4010" t="s">
        <v>1247</v>
      </c>
      <c r="B4010" t="s">
        <v>1504</v>
      </c>
    </row>
    <row r="4011" spans="1:2" hidden="1" x14ac:dyDescent="0.25">
      <c r="A4011" t="s">
        <v>1247</v>
      </c>
      <c r="B4011" t="s">
        <v>1505</v>
      </c>
    </row>
    <row r="4012" spans="1:2" hidden="1" x14ac:dyDescent="0.25">
      <c r="A4012" t="s">
        <v>1247</v>
      </c>
      <c r="B4012" t="s">
        <v>1506</v>
      </c>
    </row>
    <row r="4013" spans="1:2" hidden="1" x14ac:dyDescent="0.25">
      <c r="A4013" t="s">
        <v>1247</v>
      </c>
      <c r="B4013" t="s">
        <v>1521</v>
      </c>
    </row>
    <row r="4014" spans="1:2" hidden="1" x14ac:dyDescent="0.25">
      <c r="A4014" t="s">
        <v>1247</v>
      </c>
      <c r="B4014" t="s">
        <v>1536</v>
      </c>
    </row>
    <row r="4015" spans="1:2" hidden="1" x14ac:dyDescent="0.25">
      <c r="A4015" t="s">
        <v>1247</v>
      </c>
      <c r="B4015" t="s">
        <v>1485</v>
      </c>
    </row>
    <row r="4016" spans="1:2" hidden="1" x14ac:dyDescent="0.25">
      <c r="A4016" t="s">
        <v>1247</v>
      </c>
      <c r="B4016" t="s">
        <v>857</v>
      </c>
    </row>
    <row r="4017" spans="1:2" hidden="1" x14ac:dyDescent="0.25">
      <c r="A4017" t="s">
        <v>1247</v>
      </c>
      <c r="B4017" t="s">
        <v>868</v>
      </c>
    </row>
    <row r="4018" spans="1:2" hidden="1" x14ac:dyDescent="0.25">
      <c r="A4018" t="s">
        <v>1247</v>
      </c>
      <c r="B4018" t="s">
        <v>1507</v>
      </c>
    </row>
    <row r="4019" spans="1:2" hidden="1" x14ac:dyDescent="0.25">
      <c r="A4019" t="s">
        <v>1247</v>
      </c>
      <c r="B4019" t="s">
        <v>1508</v>
      </c>
    </row>
    <row r="4020" spans="1:2" hidden="1" x14ac:dyDescent="0.25">
      <c r="A4020" t="s">
        <v>1247</v>
      </c>
      <c r="B4020" t="s">
        <v>1509</v>
      </c>
    </row>
    <row r="4021" spans="1:2" hidden="1" x14ac:dyDescent="0.25">
      <c r="A4021" t="s">
        <v>1247</v>
      </c>
      <c r="B4021" t="s">
        <v>1510</v>
      </c>
    </row>
    <row r="4022" spans="1:2" hidden="1" x14ac:dyDescent="0.25">
      <c r="A4022" t="s">
        <v>1247</v>
      </c>
      <c r="B4022" t="s">
        <v>1511</v>
      </c>
    </row>
    <row r="4023" spans="1:2" hidden="1" x14ac:dyDescent="0.25">
      <c r="A4023" t="s">
        <v>1247</v>
      </c>
      <c r="B4023" t="s">
        <v>1512</v>
      </c>
    </row>
    <row r="4024" spans="1:2" hidden="1" x14ac:dyDescent="0.25">
      <c r="A4024" t="s">
        <v>1247</v>
      </c>
      <c r="B4024" t="s">
        <v>1513</v>
      </c>
    </row>
    <row r="4025" spans="1:2" hidden="1" x14ac:dyDescent="0.25">
      <c r="A4025" t="s">
        <v>1247</v>
      </c>
      <c r="B4025" t="s">
        <v>1514</v>
      </c>
    </row>
    <row r="4026" spans="1:2" hidden="1" x14ac:dyDescent="0.25">
      <c r="A4026" t="s">
        <v>1247</v>
      </c>
      <c r="B4026" t="s">
        <v>1515</v>
      </c>
    </row>
    <row r="4027" spans="1:2" hidden="1" x14ac:dyDescent="0.25">
      <c r="A4027" t="s">
        <v>1247</v>
      </c>
      <c r="B4027" t="s">
        <v>1516</v>
      </c>
    </row>
    <row r="4028" spans="1:2" hidden="1" x14ac:dyDescent="0.25">
      <c r="A4028" t="s">
        <v>1247</v>
      </c>
      <c r="B4028" t="s">
        <v>1517</v>
      </c>
    </row>
    <row r="4029" spans="1:2" hidden="1" x14ac:dyDescent="0.25">
      <c r="A4029" t="s">
        <v>1247</v>
      </c>
      <c r="B4029" t="s">
        <v>1486</v>
      </c>
    </row>
    <row r="4030" spans="1:2" hidden="1" x14ac:dyDescent="0.25">
      <c r="A4030" t="s">
        <v>1247</v>
      </c>
      <c r="B4030" t="s">
        <v>870</v>
      </c>
    </row>
    <row r="4031" spans="1:2" hidden="1" x14ac:dyDescent="0.25">
      <c r="A4031" t="s">
        <v>1247</v>
      </c>
      <c r="B4031" t="s">
        <v>1520</v>
      </c>
    </row>
    <row r="4032" spans="1:2" hidden="1" x14ac:dyDescent="0.25">
      <c r="A4032" t="s">
        <v>1247</v>
      </c>
      <c r="B4032" t="s">
        <v>859</v>
      </c>
    </row>
    <row r="4033" spans="1:2" hidden="1" x14ac:dyDescent="0.25">
      <c r="A4033" t="s">
        <v>1247</v>
      </c>
      <c r="B4033" t="s">
        <v>1494</v>
      </c>
    </row>
    <row r="4034" spans="1:2" hidden="1" x14ac:dyDescent="0.25">
      <c r="A4034" t="s">
        <v>1247</v>
      </c>
      <c r="B4034" t="s">
        <v>1207</v>
      </c>
    </row>
    <row r="4035" spans="1:2" hidden="1" x14ac:dyDescent="0.25">
      <c r="A4035" t="s">
        <v>1247</v>
      </c>
      <c r="B4035" t="s">
        <v>1518</v>
      </c>
    </row>
    <row r="4036" spans="1:2" hidden="1" x14ac:dyDescent="0.25">
      <c r="A4036" t="s">
        <v>1247</v>
      </c>
      <c r="B4036" t="s">
        <v>2838</v>
      </c>
    </row>
    <row r="4037" spans="1:2" hidden="1" x14ac:dyDescent="0.25">
      <c r="A4037" t="s">
        <v>1247</v>
      </c>
      <c r="B4037" t="s">
        <v>861</v>
      </c>
    </row>
    <row r="4038" spans="1:2" hidden="1" x14ac:dyDescent="0.25">
      <c r="A4038" t="s">
        <v>1247</v>
      </c>
      <c r="B4038" t="s">
        <v>1810</v>
      </c>
    </row>
    <row r="4039" spans="1:2" hidden="1" x14ac:dyDescent="0.25">
      <c r="A4039" t="s">
        <v>1247</v>
      </c>
      <c r="B4039" t="s">
        <v>1483</v>
      </c>
    </row>
    <row r="4040" spans="1:2" hidden="1" x14ac:dyDescent="0.25">
      <c r="A4040" t="s">
        <v>1248</v>
      </c>
      <c r="B4040" t="s">
        <v>1530</v>
      </c>
    </row>
    <row r="4041" spans="1:2" hidden="1" x14ac:dyDescent="0.25">
      <c r="A4041" t="s">
        <v>1248</v>
      </c>
      <c r="B4041" t="s">
        <v>1529</v>
      </c>
    </row>
    <row r="4042" spans="1:2" hidden="1" x14ac:dyDescent="0.25">
      <c r="A4042" t="s">
        <v>1248</v>
      </c>
      <c r="B4042" t="s">
        <v>2839</v>
      </c>
    </row>
    <row r="4043" spans="1:2" hidden="1" x14ac:dyDescent="0.25">
      <c r="A4043" t="s">
        <v>1249</v>
      </c>
      <c r="B4043" t="s">
        <v>2841</v>
      </c>
    </row>
    <row r="4044" spans="1:2" hidden="1" x14ac:dyDescent="0.25">
      <c r="A4044" t="s">
        <v>1249</v>
      </c>
      <c r="B4044" t="s">
        <v>2840</v>
      </c>
    </row>
    <row r="4045" spans="1:2" hidden="1" x14ac:dyDescent="0.25">
      <c r="A4045" t="s">
        <v>1250</v>
      </c>
      <c r="B4045" t="s">
        <v>930</v>
      </c>
    </row>
    <row r="4046" spans="1:2" hidden="1" x14ac:dyDescent="0.25">
      <c r="A4046" t="s">
        <v>1250</v>
      </c>
      <c r="B4046" t="s">
        <v>1484</v>
      </c>
    </row>
    <row r="4047" spans="1:2" hidden="1" x14ac:dyDescent="0.25">
      <c r="A4047" t="s">
        <v>1250</v>
      </c>
      <c r="B4047" t="s">
        <v>581</v>
      </c>
    </row>
    <row r="4048" spans="1:2" hidden="1" x14ac:dyDescent="0.25">
      <c r="A4048" t="s">
        <v>1250</v>
      </c>
      <c r="B4048" t="s">
        <v>1486</v>
      </c>
    </row>
    <row r="4049" spans="1:2" hidden="1" x14ac:dyDescent="0.25">
      <c r="A4049" t="s">
        <v>1250</v>
      </c>
      <c r="B4049" t="s">
        <v>1252</v>
      </c>
    </row>
    <row r="4050" spans="1:2" hidden="1" x14ac:dyDescent="0.25">
      <c r="A4050" t="s">
        <v>1250</v>
      </c>
      <c r="B4050" t="s">
        <v>2842</v>
      </c>
    </row>
    <row r="4051" spans="1:2" hidden="1" x14ac:dyDescent="0.25">
      <c r="A4051" t="s">
        <v>1250</v>
      </c>
      <c r="B4051" t="s">
        <v>1483</v>
      </c>
    </row>
    <row r="4052" spans="1:2" hidden="1" x14ac:dyDescent="0.25">
      <c r="A4052" t="s">
        <v>1251</v>
      </c>
      <c r="B4052" t="s">
        <v>1482</v>
      </c>
    </row>
    <row r="4053" spans="1:2" hidden="1" x14ac:dyDescent="0.25">
      <c r="A4053" t="s">
        <v>1251</v>
      </c>
      <c r="B4053" t="s">
        <v>2151</v>
      </c>
    </row>
    <row r="4054" spans="1:2" hidden="1" x14ac:dyDescent="0.25">
      <c r="A4054" t="s">
        <v>1251</v>
      </c>
      <c r="B4054" t="s">
        <v>1546</v>
      </c>
    </row>
    <row r="4055" spans="1:2" hidden="1" x14ac:dyDescent="0.25">
      <c r="A4055" t="s">
        <v>1251</v>
      </c>
      <c r="B4055" t="s">
        <v>857</v>
      </c>
    </row>
    <row r="4056" spans="1:2" hidden="1" x14ac:dyDescent="0.25">
      <c r="A4056" t="s">
        <v>1251</v>
      </c>
      <c r="B4056" t="s">
        <v>868</v>
      </c>
    </row>
    <row r="4057" spans="1:2" hidden="1" x14ac:dyDescent="0.25">
      <c r="A4057" t="s">
        <v>1251</v>
      </c>
      <c r="B4057" t="s">
        <v>2850</v>
      </c>
    </row>
    <row r="4058" spans="1:2" hidden="1" x14ac:dyDescent="0.25">
      <c r="A4058" t="s">
        <v>1251</v>
      </c>
      <c r="B4058" t="s">
        <v>1486</v>
      </c>
    </row>
    <row r="4059" spans="1:2" hidden="1" x14ac:dyDescent="0.25">
      <c r="A4059" t="s">
        <v>1251</v>
      </c>
      <c r="B4059" t="s">
        <v>870</v>
      </c>
    </row>
    <row r="4060" spans="1:2" hidden="1" x14ac:dyDescent="0.25">
      <c r="A4060" t="s">
        <v>1251</v>
      </c>
      <c r="B4060" t="s">
        <v>859</v>
      </c>
    </row>
    <row r="4061" spans="1:2" hidden="1" x14ac:dyDescent="0.25">
      <c r="A4061" t="s">
        <v>1251</v>
      </c>
      <c r="B4061" t="s">
        <v>1861</v>
      </c>
    </row>
    <row r="4062" spans="1:2" hidden="1" x14ac:dyDescent="0.25">
      <c r="A4062" t="s">
        <v>1251</v>
      </c>
      <c r="B4062" t="s">
        <v>2851</v>
      </c>
    </row>
    <row r="4063" spans="1:2" hidden="1" x14ac:dyDescent="0.25">
      <c r="A4063" t="s">
        <v>1251</v>
      </c>
      <c r="B4063" t="s">
        <v>2845</v>
      </c>
    </row>
    <row r="4064" spans="1:2" hidden="1" x14ac:dyDescent="0.25">
      <c r="A4064" t="s">
        <v>1251</v>
      </c>
      <c r="B4064" t="s">
        <v>2849</v>
      </c>
    </row>
    <row r="4065" spans="1:2" hidden="1" x14ac:dyDescent="0.25">
      <c r="A4065" t="s">
        <v>1251</v>
      </c>
      <c r="B4065" t="s">
        <v>2848</v>
      </c>
    </row>
    <row r="4066" spans="1:2" hidden="1" x14ac:dyDescent="0.25">
      <c r="A4066" t="s">
        <v>1251</v>
      </c>
      <c r="B4066" t="s">
        <v>2502</v>
      </c>
    </row>
    <row r="4067" spans="1:2" hidden="1" x14ac:dyDescent="0.25">
      <c r="A4067" t="s">
        <v>1251</v>
      </c>
      <c r="B4067" t="s">
        <v>2843</v>
      </c>
    </row>
    <row r="4068" spans="1:2" hidden="1" x14ac:dyDescent="0.25">
      <c r="A4068" t="s">
        <v>1251</v>
      </c>
      <c r="B4068" t="s">
        <v>2844</v>
      </c>
    </row>
    <row r="4069" spans="1:2" hidden="1" x14ac:dyDescent="0.25">
      <c r="A4069" t="s">
        <v>1251</v>
      </c>
      <c r="B4069" t="s">
        <v>1252</v>
      </c>
    </row>
    <row r="4070" spans="1:2" hidden="1" x14ac:dyDescent="0.25">
      <c r="A4070" t="s">
        <v>1251</v>
      </c>
      <c r="B4070" t="s">
        <v>2846</v>
      </c>
    </row>
    <row r="4071" spans="1:2" hidden="1" x14ac:dyDescent="0.25">
      <c r="A4071" t="s">
        <v>1251</v>
      </c>
      <c r="B4071" t="s">
        <v>861</v>
      </c>
    </row>
    <row r="4072" spans="1:2" hidden="1" x14ac:dyDescent="0.25">
      <c r="A4072" t="s">
        <v>1251</v>
      </c>
      <c r="B4072" t="s">
        <v>2847</v>
      </c>
    </row>
    <row r="4073" spans="1:2" hidden="1" x14ac:dyDescent="0.25">
      <c r="A4073" t="s">
        <v>1251</v>
      </c>
      <c r="B4073" t="s">
        <v>1483</v>
      </c>
    </row>
    <row r="4074" spans="1:2" hidden="1" x14ac:dyDescent="0.25">
      <c r="A4074" t="s">
        <v>1252</v>
      </c>
      <c r="B4074" t="s">
        <v>1482</v>
      </c>
    </row>
    <row r="4075" spans="1:2" hidden="1" x14ac:dyDescent="0.25">
      <c r="A4075" t="s">
        <v>1252</v>
      </c>
      <c r="B4075" t="s">
        <v>1485</v>
      </c>
    </row>
    <row r="4076" spans="1:2" hidden="1" x14ac:dyDescent="0.25">
      <c r="A4076" t="s">
        <v>1252</v>
      </c>
      <c r="B4076" t="s">
        <v>857</v>
      </c>
    </row>
    <row r="4077" spans="1:2" hidden="1" x14ac:dyDescent="0.25">
      <c r="A4077" t="s">
        <v>1252</v>
      </c>
      <c r="B4077" t="s">
        <v>868</v>
      </c>
    </row>
    <row r="4078" spans="1:2" hidden="1" x14ac:dyDescent="0.25">
      <c r="A4078" t="s">
        <v>1252</v>
      </c>
      <c r="B4078" t="s">
        <v>1484</v>
      </c>
    </row>
    <row r="4079" spans="1:2" hidden="1" x14ac:dyDescent="0.25">
      <c r="A4079" t="s">
        <v>1252</v>
      </c>
      <c r="B4079" t="s">
        <v>1486</v>
      </c>
    </row>
    <row r="4080" spans="1:2" hidden="1" x14ac:dyDescent="0.25">
      <c r="A4080" t="s">
        <v>1252</v>
      </c>
      <c r="B4080" t="s">
        <v>870</v>
      </c>
    </row>
    <row r="4081" spans="1:2" hidden="1" x14ac:dyDescent="0.25">
      <c r="A4081" t="s">
        <v>1252</v>
      </c>
      <c r="B4081" t="s">
        <v>859</v>
      </c>
    </row>
    <row r="4082" spans="1:2" hidden="1" x14ac:dyDescent="0.25">
      <c r="A4082" t="s">
        <v>1252</v>
      </c>
      <c r="B4082" t="s">
        <v>861</v>
      </c>
    </row>
    <row r="4083" spans="1:2" hidden="1" x14ac:dyDescent="0.25">
      <c r="A4083" t="s">
        <v>1252</v>
      </c>
      <c r="B4083" t="s">
        <v>1483</v>
      </c>
    </row>
    <row r="4084" spans="1:2" hidden="1" x14ac:dyDescent="0.25">
      <c r="A4084" t="s">
        <v>1253</v>
      </c>
      <c r="B4084" t="s">
        <v>2854</v>
      </c>
    </row>
    <row r="4085" spans="1:2" hidden="1" x14ac:dyDescent="0.25">
      <c r="A4085" t="s">
        <v>1253</v>
      </c>
      <c r="B4085" t="s">
        <v>2855</v>
      </c>
    </row>
    <row r="4086" spans="1:2" hidden="1" x14ac:dyDescent="0.25">
      <c r="A4086" t="s">
        <v>1253</v>
      </c>
      <c r="B4086" t="s">
        <v>2856</v>
      </c>
    </row>
    <row r="4087" spans="1:2" hidden="1" x14ac:dyDescent="0.25">
      <c r="A4087" t="s">
        <v>1253</v>
      </c>
      <c r="B4087" t="s">
        <v>2857</v>
      </c>
    </row>
    <row r="4088" spans="1:2" hidden="1" x14ac:dyDescent="0.25">
      <c r="A4088" t="s">
        <v>1253</v>
      </c>
      <c r="B4088" t="s">
        <v>2877</v>
      </c>
    </row>
    <row r="4089" spans="1:2" hidden="1" x14ac:dyDescent="0.25">
      <c r="A4089" t="s">
        <v>1253</v>
      </c>
      <c r="B4089" t="s">
        <v>2858</v>
      </c>
    </row>
    <row r="4090" spans="1:2" hidden="1" x14ac:dyDescent="0.25">
      <c r="A4090" t="s">
        <v>1253</v>
      </c>
      <c r="B4090" t="s">
        <v>2859</v>
      </c>
    </row>
    <row r="4091" spans="1:2" hidden="1" x14ac:dyDescent="0.25">
      <c r="A4091" t="s">
        <v>1253</v>
      </c>
      <c r="B4091" t="s">
        <v>2860</v>
      </c>
    </row>
    <row r="4092" spans="1:2" hidden="1" x14ac:dyDescent="0.25">
      <c r="A4092" t="s">
        <v>1253</v>
      </c>
      <c r="B4092" t="s">
        <v>1868</v>
      </c>
    </row>
    <row r="4093" spans="1:2" hidden="1" x14ac:dyDescent="0.25">
      <c r="A4093" t="s">
        <v>1253</v>
      </c>
      <c r="B4093" t="s">
        <v>2861</v>
      </c>
    </row>
    <row r="4094" spans="1:2" hidden="1" x14ac:dyDescent="0.25">
      <c r="A4094" t="s">
        <v>1253</v>
      </c>
      <c r="B4094" t="s">
        <v>2590</v>
      </c>
    </row>
    <row r="4095" spans="1:2" hidden="1" x14ac:dyDescent="0.25">
      <c r="A4095" t="s">
        <v>1253</v>
      </c>
      <c r="B4095" t="s">
        <v>2862</v>
      </c>
    </row>
    <row r="4096" spans="1:2" hidden="1" x14ac:dyDescent="0.25">
      <c r="A4096" t="s">
        <v>1253</v>
      </c>
      <c r="B4096" t="s">
        <v>2863</v>
      </c>
    </row>
    <row r="4097" spans="1:2" hidden="1" x14ac:dyDescent="0.25">
      <c r="A4097" t="s">
        <v>1253</v>
      </c>
      <c r="B4097" t="s">
        <v>2874</v>
      </c>
    </row>
    <row r="4098" spans="1:2" hidden="1" x14ac:dyDescent="0.25">
      <c r="A4098" t="s">
        <v>1253</v>
      </c>
      <c r="B4098" t="s">
        <v>2864</v>
      </c>
    </row>
    <row r="4099" spans="1:2" hidden="1" x14ac:dyDescent="0.25">
      <c r="A4099" t="s">
        <v>1253</v>
      </c>
      <c r="B4099" t="s">
        <v>2853</v>
      </c>
    </row>
    <row r="4100" spans="1:2" hidden="1" x14ac:dyDescent="0.25">
      <c r="A4100" t="s">
        <v>1253</v>
      </c>
      <c r="B4100" t="s">
        <v>1486</v>
      </c>
    </row>
    <row r="4101" spans="1:2" hidden="1" x14ac:dyDescent="0.25">
      <c r="A4101" t="s">
        <v>1253</v>
      </c>
      <c r="B4101" t="s">
        <v>2865</v>
      </c>
    </row>
    <row r="4102" spans="1:2" hidden="1" x14ac:dyDescent="0.25">
      <c r="A4102" t="s">
        <v>1253</v>
      </c>
      <c r="B4102" t="s">
        <v>2867</v>
      </c>
    </row>
    <row r="4103" spans="1:2" hidden="1" x14ac:dyDescent="0.25">
      <c r="A4103" t="s">
        <v>1253</v>
      </c>
      <c r="B4103" t="s">
        <v>2866</v>
      </c>
    </row>
    <row r="4104" spans="1:2" hidden="1" x14ac:dyDescent="0.25">
      <c r="A4104" t="s">
        <v>1253</v>
      </c>
      <c r="B4104" t="s">
        <v>2868</v>
      </c>
    </row>
    <row r="4105" spans="1:2" hidden="1" x14ac:dyDescent="0.25">
      <c r="A4105" t="s">
        <v>1253</v>
      </c>
      <c r="B4105" t="s">
        <v>2869</v>
      </c>
    </row>
    <row r="4106" spans="1:2" hidden="1" x14ac:dyDescent="0.25">
      <c r="A4106" t="s">
        <v>1253</v>
      </c>
      <c r="B4106" t="s">
        <v>2870</v>
      </c>
    </row>
    <row r="4107" spans="1:2" hidden="1" x14ac:dyDescent="0.25">
      <c r="A4107" t="s">
        <v>1253</v>
      </c>
      <c r="B4107" t="s">
        <v>2852</v>
      </c>
    </row>
    <row r="4108" spans="1:2" hidden="1" x14ac:dyDescent="0.25">
      <c r="A4108" t="s">
        <v>1253</v>
      </c>
      <c r="B4108" t="s">
        <v>2871</v>
      </c>
    </row>
    <row r="4109" spans="1:2" hidden="1" x14ac:dyDescent="0.25">
      <c r="A4109" t="s">
        <v>1253</v>
      </c>
      <c r="B4109" t="s">
        <v>2872</v>
      </c>
    </row>
    <row r="4110" spans="1:2" hidden="1" x14ac:dyDescent="0.25">
      <c r="A4110" t="s">
        <v>1253</v>
      </c>
      <c r="B4110" t="s">
        <v>2873</v>
      </c>
    </row>
    <row r="4111" spans="1:2" hidden="1" x14ac:dyDescent="0.25">
      <c r="A4111" t="s">
        <v>1253</v>
      </c>
      <c r="B4111" t="s">
        <v>2875</v>
      </c>
    </row>
    <row r="4112" spans="1:2" hidden="1" x14ac:dyDescent="0.25">
      <c r="A4112" t="s">
        <v>1253</v>
      </c>
      <c r="B4112" t="s">
        <v>861</v>
      </c>
    </row>
    <row r="4113" spans="1:2" hidden="1" x14ac:dyDescent="0.25">
      <c r="A4113" t="s">
        <v>1253</v>
      </c>
      <c r="B4113" t="s">
        <v>2876</v>
      </c>
    </row>
    <row r="4114" spans="1:2" hidden="1" x14ac:dyDescent="0.25">
      <c r="A4114" t="s">
        <v>1253</v>
      </c>
      <c r="B4114" t="s">
        <v>1483</v>
      </c>
    </row>
    <row r="4115" spans="1:2" hidden="1" x14ac:dyDescent="0.25">
      <c r="A4115" t="s">
        <v>1254</v>
      </c>
      <c r="B4115" t="s">
        <v>1482</v>
      </c>
    </row>
    <row r="4116" spans="1:2" hidden="1" x14ac:dyDescent="0.25">
      <c r="A4116" t="s">
        <v>1254</v>
      </c>
      <c r="B4116" t="s">
        <v>857</v>
      </c>
    </row>
    <row r="4117" spans="1:2" hidden="1" x14ac:dyDescent="0.25">
      <c r="A4117" t="s">
        <v>1254</v>
      </c>
      <c r="B4117" t="s">
        <v>868</v>
      </c>
    </row>
    <row r="4118" spans="1:2" hidden="1" x14ac:dyDescent="0.25">
      <c r="A4118" t="s">
        <v>1254</v>
      </c>
      <c r="B4118" t="s">
        <v>1484</v>
      </c>
    </row>
    <row r="4119" spans="1:2" hidden="1" x14ac:dyDescent="0.25">
      <c r="A4119" t="s">
        <v>1254</v>
      </c>
      <c r="B4119" t="s">
        <v>1486</v>
      </c>
    </row>
    <row r="4120" spans="1:2" hidden="1" x14ac:dyDescent="0.25">
      <c r="A4120" t="s">
        <v>1254</v>
      </c>
      <c r="B4120" t="s">
        <v>2880</v>
      </c>
    </row>
    <row r="4121" spans="1:2" hidden="1" x14ac:dyDescent="0.25">
      <c r="A4121" t="s">
        <v>1254</v>
      </c>
      <c r="B4121" t="s">
        <v>2879</v>
      </c>
    </row>
    <row r="4122" spans="1:2" hidden="1" x14ac:dyDescent="0.25">
      <c r="A4122" t="s">
        <v>1254</v>
      </c>
      <c r="B4122" t="s">
        <v>870</v>
      </c>
    </row>
    <row r="4123" spans="1:2" hidden="1" x14ac:dyDescent="0.25">
      <c r="A4123" t="s">
        <v>1254</v>
      </c>
      <c r="B4123" t="s">
        <v>859</v>
      </c>
    </row>
    <row r="4124" spans="1:2" hidden="1" x14ac:dyDescent="0.25">
      <c r="A4124" t="s">
        <v>1254</v>
      </c>
      <c r="B4124" t="s">
        <v>1795</v>
      </c>
    </row>
    <row r="4125" spans="1:2" hidden="1" x14ac:dyDescent="0.25">
      <c r="A4125" t="s">
        <v>1254</v>
      </c>
      <c r="B4125" t="s">
        <v>861</v>
      </c>
    </row>
    <row r="4126" spans="1:2" hidden="1" x14ac:dyDescent="0.25">
      <c r="A4126" t="s">
        <v>1254</v>
      </c>
      <c r="B4126" t="s">
        <v>2878</v>
      </c>
    </row>
    <row r="4127" spans="1:2" hidden="1" x14ac:dyDescent="0.25">
      <c r="A4127" t="s">
        <v>1254</v>
      </c>
      <c r="B4127" t="s">
        <v>1483</v>
      </c>
    </row>
    <row r="4128" spans="1:2" hidden="1" x14ac:dyDescent="0.25">
      <c r="A4128" t="s">
        <v>1255</v>
      </c>
      <c r="B4128" t="s">
        <v>868</v>
      </c>
    </row>
    <row r="4129" spans="1:2" hidden="1" x14ac:dyDescent="0.25">
      <c r="A4129" t="s">
        <v>1255</v>
      </c>
      <c r="B4129" t="s">
        <v>1484</v>
      </c>
    </row>
    <row r="4130" spans="1:2" hidden="1" x14ac:dyDescent="0.25">
      <c r="A4130" t="s">
        <v>1255</v>
      </c>
      <c r="B4130" t="s">
        <v>1486</v>
      </c>
    </row>
    <row r="4131" spans="1:2" hidden="1" x14ac:dyDescent="0.25">
      <c r="A4131" t="s">
        <v>1255</v>
      </c>
      <c r="B4131" t="s">
        <v>870</v>
      </c>
    </row>
    <row r="4132" spans="1:2" hidden="1" x14ac:dyDescent="0.25">
      <c r="A4132" t="s">
        <v>1255</v>
      </c>
      <c r="B4132" t="s">
        <v>1858</v>
      </c>
    </row>
    <row r="4133" spans="1:2" hidden="1" x14ac:dyDescent="0.25">
      <c r="A4133" t="s">
        <v>1255</v>
      </c>
      <c r="B4133" t="s">
        <v>2882</v>
      </c>
    </row>
    <row r="4134" spans="1:2" hidden="1" x14ac:dyDescent="0.25">
      <c r="A4134" t="s">
        <v>1255</v>
      </c>
      <c r="B4134" t="s">
        <v>2881</v>
      </c>
    </row>
    <row r="4135" spans="1:2" hidden="1" x14ac:dyDescent="0.25">
      <c r="A4135" t="s">
        <v>1255</v>
      </c>
      <c r="B4135" t="s">
        <v>2883</v>
      </c>
    </row>
    <row r="4136" spans="1:2" hidden="1" x14ac:dyDescent="0.25">
      <c r="A4136" t="s">
        <v>1255</v>
      </c>
      <c r="B4136" t="s">
        <v>1483</v>
      </c>
    </row>
    <row r="4137" spans="1:2" hidden="1" x14ac:dyDescent="0.25">
      <c r="A4137" t="s">
        <v>1256</v>
      </c>
      <c r="B4137" t="s">
        <v>1615</v>
      </c>
    </row>
    <row r="4138" spans="1:2" hidden="1" x14ac:dyDescent="0.25">
      <c r="A4138" t="s">
        <v>1256</v>
      </c>
      <c r="B4138" t="s">
        <v>1749</v>
      </c>
    </row>
    <row r="4139" spans="1:2" hidden="1" x14ac:dyDescent="0.25">
      <c r="A4139" t="s">
        <v>1256</v>
      </c>
      <c r="B4139" t="s">
        <v>2884</v>
      </c>
    </row>
    <row r="4140" spans="1:2" hidden="1" x14ac:dyDescent="0.25">
      <c r="A4140" t="s">
        <v>1256</v>
      </c>
      <c r="B4140" t="s">
        <v>1486</v>
      </c>
    </row>
    <row r="4141" spans="1:2" hidden="1" x14ac:dyDescent="0.25">
      <c r="A4141" t="s">
        <v>1256</v>
      </c>
      <c r="B4141" t="s">
        <v>2823</v>
      </c>
    </row>
    <row r="4142" spans="1:2" hidden="1" x14ac:dyDescent="0.25">
      <c r="A4142" t="s">
        <v>1256</v>
      </c>
      <c r="B4142" t="s">
        <v>1483</v>
      </c>
    </row>
    <row r="4143" spans="1:2" hidden="1" x14ac:dyDescent="0.25">
      <c r="A4143" t="s">
        <v>1257</v>
      </c>
      <c r="B4143" t="s">
        <v>1482</v>
      </c>
    </row>
    <row r="4144" spans="1:2" hidden="1" x14ac:dyDescent="0.25">
      <c r="A4144" t="s">
        <v>1257</v>
      </c>
      <c r="B4144" t="s">
        <v>1485</v>
      </c>
    </row>
    <row r="4145" spans="1:2" hidden="1" x14ac:dyDescent="0.25">
      <c r="A4145" t="s">
        <v>1257</v>
      </c>
      <c r="B4145" t="s">
        <v>857</v>
      </c>
    </row>
    <row r="4146" spans="1:2" hidden="1" x14ac:dyDescent="0.25">
      <c r="A4146" t="s">
        <v>1257</v>
      </c>
      <c r="B4146" t="s">
        <v>868</v>
      </c>
    </row>
    <row r="4147" spans="1:2" hidden="1" x14ac:dyDescent="0.25">
      <c r="A4147" t="s">
        <v>1257</v>
      </c>
      <c r="B4147" t="s">
        <v>1484</v>
      </c>
    </row>
    <row r="4148" spans="1:2" hidden="1" x14ac:dyDescent="0.25">
      <c r="A4148" t="s">
        <v>1257</v>
      </c>
      <c r="B4148" t="s">
        <v>1978</v>
      </c>
    </row>
    <row r="4149" spans="1:2" hidden="1" x14ac:dyDescent="0.25">
      <c r="A4149" t="s">
        <v>1257</v>
      </c>
      <c r="B4149" t="s">
        <v>1486</v>
      </c>
    </row>
    <row r="4150" spans="1:2" hidden="1" x14ac:dyDescent="0.25">
      <c r="A4150" t="s">
        <v>1257</v>
      </c>
      <c r="B4150" t="s">
        <v>870</v>
      </c>
    </row>
    <row r="4151" spans="1:2" hidden="1" x14ac:dyDescent="0.25">
      <c r="A4151" t="s">
        <v>1257</v>
      </c>
      <c r="B4151" t="s">
        <v>859</v>
      </c>
    </row>
    <row r="4152" spans="1:2" hidden="1" x14ac:dyDescent="0.25">
      <c r="A4152" t="s">
        <v>1257</v>
      </c>
      <c r="B4152" t="s">
        <v>1526</v>
      </c>
    </row>
    <row r="4153" spans="1:2" hidden="1" x14ac:dyDescent="0.25">
      <c r="A4153" t="s">
        <v>1257</v>
      </c>
      <c r="B4153" t="s">
        <v>2885</v>
      </c>
    </row>
    <row r="4154" spans="1:2" hidden="1" x14ac:dyDescent="0.25">
      <c r="A4154" t="s">
        <v>1257</v>
      </c>
      <c r="B4154" t="s">
        <v>861</v>
      </c>
    </row>
    <row r="4155" spans="1:2" hidden="1" x14ac:dyDescent="0.25">
      <c r="A4155" t="s">
        <v>1257</v>
      </c>
      <c r="B4155" t="s">
        <v>1483</v>
      </c>
    </row>
    <row r="4156" spans="1:2" hidden="1" x14ac:dyDescent="0.25">
      <c r="A4156" t="s">
        <v>1258</v>
      </c>
      <c r="B4156" t="s">
        <v>1482</v>
      </c>
    </row>
    <row r="4157" spans="1:2" hidden="1" x14ac:dyDescent="0.25">
      <c r="A4157" t="s">
        <v>1258</v>
      </c>
      <c r="B4157" t="s">
        <v>1485</v>
      </c>
    </row>
    <row r="4158" spans="1:2" hidden="1" x14ac:dyDescent="0.25">
      <c r="A4158" t="s">
        <v>1258</v>
      </c>
      <c r="B4158" t="s">
        <v>857</v>
      </c>
    </row>
    <row r="4159" spans="1:2" hidden="1" x14ac:dyDescent="0.25">
      <c r="A4159" t="s">
        <v>1258</v>
      </c>
      <c r="B4159" t="s">
        <v>868</v>
      </c>
    </row>
    <row r="4160" spans="1:2" hidden="1" x14ac:dyDescent="0.25">
      <c r="A4160" t="s">
        <v>1258</v>
      </c>
      <c r="B4160" t="s">
        <v>1484</v>
      </c>
    </row>
    <row r="4161" spans="1:2" hidden="1" x14ac:dyDescent="0.25">
      <c r="A4161" t="s">
        <v>1258</v>
      </c>
      <c r="B4161" t="s">
        <v>1486</v>
      </c>
    </row>
    <row r="4162" spans="1:2" hidden="1" x14ac:dyDescent="0.25">
      <c r="A4162" t="s">
        <v>1258</v>
      </c>
      <c r="B4162" t="s">
        <v>870</v>
      </c>
    </row>
    <row r="4163" spans="1:2" hidden="1" x14ac:dyDescent="0.25">
      <c r="A4163" t="s">
        <v>1258</v>
      </c>
      <c r="B4163" t="s">
        <v>859</v>
      </c>
    </row>
    <row r="4164" spans="1:2" hidden="1" x14ac:dyDescent="0.25">
      <c r="A4164" t="s">
        <v>1258</v>
      </c>
      <c r="B4164" t="s">
        <v>861</v>
      </c>
    </row>
    <row r="4165" spans="1:2" hidden="1" x14ac:dyDescent="0.25">
      <c r="A4165" t="s">
        <v>1258</v>
      </c>
      <c r="B4165" t="s">
        <v>1483</v>
      </c>
    </row>
    <row r="4166" spans="1:2" hidden="1" x14ac:dyDescent="0.25">
      <c r="A4166" t="s">
        <v>1259</v>
      </c>
      <c r="B4166" t="s">
        <v>1482</v>
      </c>
    </row>
    <row r="4167" spans="1:2" hidden="1" x14ac:dyDescent="0.25">
      <c r="A4167" t="s">
        <v>1259</v>
      </c>
      <c r="B4167" t="s">
        <v>2920</v>
      </c>
    </row>
    <row r="4168" spans="1:2" hidden="1" x14ac:dyDescent="0.25">
      <c r="A4168" t="s">
        <v>1259</v>
      </c>
      <c r="B4168" t="s">
        <v>2921</v>
      </c>
    </row>
    <row r="4169" spans="1:2" hidden="1" x14ac:dyDescent="0.25">
      <c r="A4169" t="s">
        <v>1259</v>
      </c>
      <c r="B4169" t="s">
        <v>2922</v>
      </c>
    </row>
    <row r="4170" spans="1:2" hidden="1" x14ac:dyDescent="0.25">
      <c r="A4170" t="s">
        <v>1259</v>
      </c>
      <c r="B4170" t="s">
        <v>2923</v>
      </c>
    </row>
    <row r="4171" spans="1:2" hidden="1" x14ac:dyDescent="0.25">
      <c r="A4171" t="s">
        <v>1259</v>
      </c>
      <c r="B4171" t="s">
        <v>2924</v>
      </c>
    </row>
    <row r="4172" spans="1:2" hidden="1" x14ac:dyDescent="0.25">
      <c r="A4172" t="s">
        <v>1259</v>
      </c>
      <c r="B4172" t="s">
        <v>2925</v>
      </c>
    </row>
    <row r="4173" spans="1:2" hidden="1" x14ac:dyDescent="0.25">
      <c r="A4173" t="s">
        <v>1259</v>
      </c>
      <c r="B4173" t="s">
        <v>2926</v>
      </c>
    </row>
    <row r="4174" spans="1:2" hidden="1" x14ac:dyDescent="0.25">
      <c r="A4174" t="s">
        <v>1259</v>
      </c>
      <c r="B4174" t="s">
        <v>857</v>
      </c>
    </row>
    <row r="4175" spans="1:2" hidden="1" x14ac:dyDescent="0.25">
      <c r="A4175" t="s">
        <v>1259</v>
      </c>
      <c r="B4175" t="s">
        <v>2927</v>
      </c>
    </row>
    <row r="4176" spans="1:2" hidden="1" x14ac:dyDescent="0.25">
      <c r="A4176" t="s">
        <v>1259</v>
      </c>
      <c r="B4176" t="s">
        <v>868</v>
      </c>
    </row>
    <row r="4177" spans="1:2" hidden="1" x14ac:dyDescent="0.25">
      <c r="A4177" t="s">
        <v>1259</v>
      </c>
      <c r="B4177" t="s">
        <v>2929</v>
      </c>
    </row>
    <row r="4178" spans="1:2" hidden="1" x14ac:dyDescent="0.25">
      <c r="A4178" t="s">
        <v>1259</v>
      </c>
      <c r="B4178" t="s">
        <v>2928</v>
      </c>
    </row>
    <row r="4179" spans="1:2" hidden="1" x14ac:dyDescent="0.25">
      <c r="A4179" t="s">
        <v>1259</v>
      </c>
      <c r="B4179" t="s">
        <v>2930</v>
      </c>
    </row>
    <row r="4180" spans="1:2" hidden="1" x14ac:dyDescent="0.25">
      <c r="A4180" t="s">
        <v>1259</v>
      </c>
      <c r="B4180" t="s">
        <v>2931</v>
      </c>
    </row>
    <row r="4181" spans="1:2" hidden="1" x14ac:dyDescent="0.25">
      <c r="A4181" t="s">
        <v>1259</v>
      </c>
      <c r="B4181" t="s">
        <v>2932</v>
      </c>
    </row>
    <row r="4182" spans="1:2" hidden="1" x14ac:dyDescent="0.25">
      <c r="A4182" t="s">
        <v>1259</v>
      </c>
      <c r="B4182" t="s">
        <v>2933</v>
      </c>
    </row>
    <row r="4183" spans="1:2" hidden="1" x14ac:dyDescent="0.25">
      <c r="A4183" t="s">
        <v>1259</v>
      </c>
      <c r="B4183" t="s">
        <v>581</v>
      </c>
    </row>
    <row r="4184" spans="1:2" hidden="1" x14ac:dyDescent="0.25">
      <c r="A4184" t="s">
        <v>1259</v>
      </c>
      <c r="B4184" t="s">
        <v>1749</v>
      </c>
    </row>
    <row r="4185" spans="1:2" hidden="1" x14ac:dyDescent="0.25">
      <c r="A4185" t="s">
        <v>1259</v>
      </c>
      <c r="B4185" t="s">
        <v>2934</v>
      </c>
    </row>
    <row r="4186" spans="1:2" hidden="1" x14ac:dyDescent="0.25">
      <c r="A4186" t="s">
        <v>1259</v>
      </c>
      <c r="B4186" t="s">
        <v>2935</v>
      </c>
    </row>
    <row r="4187" spans="1:2" hidden="1" x14ac:dyDescent="0.25">
      <c r="A4187" t="s">
        <v>1259</v>
      </c>
      <c r="B4187" t="s">
        <v>1045</v>
      </c>
    </row>
    <row r="4188" spans="1:2" hidden="1" x14ac:dyDescent="0.25">
      <c r="A4188" t="s">
        <v>1259</v>
      </c>
      <c r="B4188" t="s">
        <v>2936</v>
      </c>
    </row>
    <row r="4189" spans="1:2" hidden="1" x14ac:dyDescent="0.25">
      <c r="A4189" t="s">
        <v>1259</v>
      </c>
      <c r="B4189" t="s">
        <v>2937</v>
      </c>
    </row>
    <row r="4190" spans="1:2" hidden="1" x14ac:dyDescent="0.25">
      <c r="A4190" t="s">
        <v>1259</v>
      </c>
      <c r="B4190" t="s">
        <v>2938</v>
      </c>
    </row>
    <row r="4191" spans="1:2" hidden="1" x14ac:dyDescent="0.25">
      <c r="A4191" t="s">
        <v>1259</v>
      </c>
      <c r="B4191" t="s">
        <v>2939</v>
      </c>
    </row>
    <row r="4192" spans="1:2" hidden="1" x14ac:dyDescent="0.25">
      <c r="A4192" t="s">
        <v>1259</v>
      </c>
      <c r="B4192" t="s">
        <v>1486</v>
      </c>
    </row>
    <row r="4193" spans="1:2" hidden="1" x14ac:dyDescent="0.25">
      <c r="A4193" t="s">
        <v>1259</v>
      </c>
      <c r="B4193" t="s">
        <v>2886</v>
      </c>
    </row>
    <row r="4194" spans="1:2" hidden="1" x14ac:dyDescent="0.25">
      <c r="A4194" t="s">
        <v>1259</v>
      </c>
      <c r="B4194" t="s">
        <v>2887</v>
      </c>
    </row>
    <row r="4195" spans="1:2" hidden="1" x14ac:dyDescent="0.25">
      <c r="A4195" t="s">
        <v>1259</v>
      </c>
      <c r="B4195" t="s">
        <v>2888</v>
      </c>
    </row>
    <row r="4196" spans="1:2" hidden="1" x14ac:dyDescent="0.25">
      <c r="A4196" t="s">
        <v>1259</v>
      </c>
      <c r="B4196" t="s">
        <v>870</v>
      </c>
    </row>
    <row r="4197" spans="1:2" hidden="1" x14ac:dyDescent="0.25">
      <c r="A4197" t="s">
        <v>1259</v>
      </c>
      <c r="B4197" t="s">
        <v>2943</v>
      </c>
    </row>
    <row r="4198" spans="1:2" hidden="1" x14ac:dyDescent="0.25">
      <c r="A4198" t="s">
        <v>1259</v>
      </c>
      <c r="B4198" t="s">
        <v>2889</v>
      </c>
    </row>
    <row r="4199" spans="1:2" hidden="1" x14ac:dyDescent="0.25">
      <c r="A4199" t="s">
        <v>1259</v>
      </c>
      <c r="B4199" t="s">
        <v>2890</v>
      </c>
    </row>
    <row r="4200" spans="1:2" hidden="1" x14ac:dyDescent="0.25">
      <c r="A4200" t="s">
        <v>1259</v>
      </c>
      <c r="B4200" t="s">
        <v>2940</v>
      </c>
    </row>
    <row r="4201" spans="1:2" hidden="1" x14ac:dyDescent="0.25">
      <c r="A4201" t="s">
        <v>1259</v>
      </c>
      <c r="B4201" t="s">
        <v>2941</v>
      </c>
    </row>
    <row r="4202" spans="1:2" hidden="1" x14ac:dyDescent="0.25">
      <c r="A4202" t="s">
        <v>1259</v>
      </c>
      <c r="B4202" t="s">
        <v>2942</v>
      </c>
    </row>
    <row r="4203" spans="1:2" hidden="1" x14ac:dyDescent="0.25">
      <c r="A4203" t="s">
        <v>1259</v>
      </c>
      <c r="B4203" t="s">
        <v>2944</v>
      </c>
    </row>
    <row r="4204" spans="1:2" hidden="1" x14ac:dyDescent="0.25">
      <c r="A4204" t="s">
        <v>1259</v>
      </c>
      <c r="B4204" t="s">
        <v>2891</v>
      </c>
    </row>
    <row r="4205" spans="1:2" hidden="1" x14ac:dyDescent="0.25">
      <c r="A4205" t="s">
        <v>1259</v>
      </c>
      <c r="B4205" t="s">
        <v>2892</v>
      </c>
    </row>
    <row r="4206" spans="1:2" hidden="1" x14ac:dyDescent="0.25">
      <c r="A4206" t="s">
        <v>1259</v>
      </c>
      <c r="B4206" t="s">
        <v>2893</v>
      </c>
    </row>
    <row r="4207" spans="1:2" hidden="1" x14ac:dyDescent="0.25">
      <c r="A4207" t="s">
        <v>1259</v>
      </c>
      <c r="B4207" t="s">
        <v>2894</v>
      </c>
    </row>
    <row r="4208" spans="1:2" hidden="1" x14ac:dyDescent="0.25">
      <c r="A4208" t="s">
        <v>1259</v>
      </c>
      <c r="B4208" t="s">
        <v>859</v>
      </c>
    </row>
    <row r="4209" spans="1:2" hidden="1" x14ac:dyDescent="0.25">
      <c r="A4209" t="s">
        <v>1259</v>
      </c>
      <c r="B4209" t="s">
        <v>1910</v>
      </c>
    </row>
    <row r="4210" spans="1:2" hidden="1" x14ac:dyDescent="0.25">
      <c r="A4210" t="s">
        <v>1259</v>
      </c>
      <c r="B4210" t="s">
        <v>2895</v>
      </c>
    </row>
    <row r="4211" spans="1:2" hidden="1" x14ac:dyDescent="0.25">
      <c r="A4211" t="s">
        <v>1259</v>
      </c>
      <c r="B4211" t="s">
        <v>2896</v>
      </c>
    </row>
    <row r="4212" spans="1:2" hidden="1" x14ac:dyDescent="0.25">
      <c r="A4212" t="s">
        <v>1259</v>
      </c>
      <c r="B4212" t="s">
        <v>2897</v>
      </c>
    </row>
    <row r="4213" spans="1:2" hidden="1" x14ac:dyDescent="0.25">
      <c r="A4213" t="s">
        <v>1259</v>
      </c>
      <c r="B4213" t="s">
        <v>2898</v>
      </c>
    </row>
    <row r="4214" spans="1:2" hidden="1" x14ac:dyDescent="0.25">
      <c r="A4214" t="s">
        <v>1259</v>
      </c>
      <c r="B4214" t="s">
        <v>2901</v>
      </c>
    </row>
    <row r="4215" spans="1:2" hidden="1" x14ac:dyDescent="0.25">
      <c r="A4215" t="s">
        <v>1259</v>
      </c>
      <c r="B4215" t="s">
        <v>2902</v>
      </c>
    </row>
    <row r="4216" spans="1:2" hidden="1" x14ac:dyDescent="0.25">
      <c r="A4216" t="s">
        <v>1259</v>
      </c>
      <c r="B4216" t="s">
        <v>2836</v>
      </c>
    </row>
    <row r="4217" spans="1:2" hidden="1" x14ac:dyDescent="0.25">
      <c r="A4217" t="s">
        <v>1259</v>
      </c>
      <c r="B4217" t="s">
        <v>2903</v>
      </c>
    </row>
    <row r="4218" spans="1:2" hidden="1" x14ac:dyDescent="0.25">
      <c r="A4218" t="s">
        <v>1259</v>
      </c>
      <c r="B4218" t="s">
        <v>2899</v>
      </c>
    </row>
    <row r="4219" spans="1:2" hidden="1" x14ac:dyDescent="0.25">
      <c r="A4219" t="s">
        <v>1259</v>
      </c>
      <c r="B4219" t="s">
        <v>2900</v>
      </c>
    </row>
    <row r="4220" spans="1:2" hidden="1" x14ac:dyDescent="0.25">
      <c r="A4220" t="s">
        <v>1259</v>
      </c>
      <c r="B4220" t="s">
        <v>2905</v>
      </c>
    </row>
    <row r="4221" spans="1:2" hidden="1" x14ac:dyDescent="0.25">
      <c r="A4221" t="s">
        <v>1259</v>
      </c>
      <c r="B4221" t="s">
        <v>2906</v>
      </c>
    </row>
    <row r="4222" spans="1:2" hidden="1" x14ac:dyDescent="0.25">
      <c r="A4222" t="s">
        <v>1259</v>
      </c>
      <c r="B4222" t="s">
        <v>2907</v>
      </c>
    </row>
    <row r="4223" spans="1:2" hidden="1" x14ac:dyDescent="0.25">
      <c r="A4223" t="s">
        <v>1259</v>
      </c>
      <c r="B4223" t="s">
        <v>2904</v>
      </c>
    </row>
    <row r="4224" spans="1:2" hidden="1" x14ac:dyDescent="0.25">
      <c r="A4224" t="s">
        <v>1259</v>
      </c>
      <c r="B4224" t="s">
        <v>2908</v>
      </c>
    </row>
    <row r="4225" spans="1:2" hidden="1" x14ac:dyDescent="0.25">
      <c r="A4225" t="s">
        <v>1259</v>
      </c>
      <c r="B4225" t="s">
        <v>2909</v>
      </c>
    </row>
    <row r="4226" spans="1:2" hidden="1" x14ac:dyDescent="0.25">
      <c r="A4226" t="s">
        <v>1259</v>
      </c>
      <c r="B4226" t="s">
        <v>2910</v>
      </c>
    </row>
    <row r="4227" spans="1:2" hidden="1" x14ac:dyDescent="0.25">
      <c r="A4227" t="s">
        <v>1259</v>
      </c>
      <c r="B4227" t="s">
        <v>2911</v>
      </c>
    </row>
    <row r="4228" spans="1:2" hidden="1" x14ac:dyDescent="0.25">
      <c r="A4228" t="s">
        <v>1259</v>
      </c>
      <c r="B4228" t="s">
        <v>1827</v>
      </c>
    </row>
    <row r="4229" spans="1:2" hidden="1" x14ac:dyDescent="0.25">
      <c r="A4229" t="s">
        <v>1259</v>
      </c>
      <c r="B4229" t="s">
        <v>861</v>
      </c>
    </row>
    <row r="4230" spans="1:2" hidden="1" x14ac:dyDescent="0.25">
      <c r="A4230" t="s">
        <v>1259</v>
      </c>
      <c r="B4230" t="s">
        <v>2912</v>
      </c>
    </row>
    <row r="4231" spans="1:2" hidden="1" x14ac:dyDescent="0.25">
      <c r="A4231" t="s">
        <v>1259</v>
      </c>
      <c r="B4231" t="s">
        <v>2913</v>
      </c>
    </row>
    <row r="4232" spans="1:2" hidden="1" x14ac:dyDescent="0.25">
      <c r="A4232" t="s">
        <v>1259</v>
      </c>
      <c r="B4232" t="s">
        <v>2914</v>
      </c>
    </row>
    <row r="4233" spans="1:2" hidden="1" x14ac:dyDescent="0.25">
      <c r="A4233" t="s">
        <v>1259</v>
      </c>
      <c r="B4233" t="s">
        <v>1810</v>
      </c>
    </row>
    <row r="4234" spans="1:2" hidden="1" x14ac:dyDescent="0.25">
      <c r="A4234" t="s">
        <v>1259</v>
      </c>
      <c r="B4234" t="s">
        <v>2915</v>
      </c>
    </row>
    <row r="4235" spans="1:2" hidden="1" x14ac:dyDescent="0.25">
      <c r="A4235" t="s">
        <v>1259</v>
      </c>
      <c r="B4235" t="s">
        <v>1954</v>
      </c>
    </row>
    <row r="4236" spans="1:2" hidden="1" x14ac:dyDescent="0.25">
      <c r="A4236" t="s">
        <v>1259</v>
      </c>
      <c r="B4236" t="s">
        <v>1483</v>
      </c>
    </row>
    <row r="4237" spans="1:2" hidden="1" x14ac:dyDescent="0.25">
      <c r="A4237" t="s">
        <v>1259</v>
      </c>
      <c r="B4237" t="s">
        <v>2916</v>
      </c>
    </row>
    <row r="4238" spans="1:2" hidden="1" x14ac:dyDescent="0.25">
      <c r="A4238" t="s">
        <v>1259</v>
      </c>
      <c r="B4238" t="s">
        <v>2917</v>
      </c>
    </row>
    <row r="4239" spans="1:2" hidden="1" x14ac:dyDescent="0.25">
      <c r="A4239" t="s">
        <v>1259</v>
      </c>
      <c r="B4239" t="s">
        <v>2918</v>
      </c>
    </row>
    <row r="4240" spans="1:2" hidden="1" x14ac:dyDescent="0.25">
      <c r="A4240" t="s">
        <v>1259</v>
      </c>
      <c r="B4240" t="s">
        <v>2919</v>
      </c>
    </row>
    <row r="4241" spans="1:2" hidden="1" x14ac:dyDescent="0.25">
      <c r="A4241" t="s">
        <v>1260</v>
      </c>
      <c r="B4241" t="s">
        <v>2961</v>
      </c>
    </row>
    <row r="4242" spans="1:2" hidden="1" x14ac:dyDescent="0.25">
      <c r="A4242" t="s">
        <v>1260</v>
      </c>
      <c r="B4242" t="s">
        <v>2960</v>
      </c>
    </row>
    <row r="4243" spans="1:2" hidden="1" x14ac:dyDescent="0.25">
      <c r="A4243" t="s">
        <v>1260</v>
      </c>
      <c r="B4243" t="s">
        <v>2959</v>
      </c>
    </row>
    <row r="4244" spans="1:2" hidden="1" x14ac:dyDescent="0.25">
      <c r="A4244" t="s">
        <v>1260</v>
      </c>
      <c r="B4244" t="s">
        <v>2958</v>
      </c>
    </row>
    <row r="4245" spans="1:2" hidden="1" x14ac:dyDescent="0.25">
      <c r="A4245" t="s">
        <v>1260</v>
      </c>
      <c r="B4245" t="s">
        <v>2957</v>
      </c>
    </row>
    <row r="4246" spans="1:2" hidden="1" x14ac:dyDescent="0.25">
      <c r="A4246" t="s">
        <v>1260</v>
      </c>
      <c r="B4246" t="s">
        <v>2956</v>
      </c>
    </row>
    <row r="4247" spans="1:2" hidden="1" x14ac:dyDescent="0.25">
      <c r="A4247" t="s">
        <v>1260</v>
      </c>
      <c r="B4247" t="s">
        <v>2955</v>
      </c>
    </row>
    <row r="4248" spans="1:2" hidden="1" x14ac:dyDescent="0.25">
      <c r="A4248" t="s">
        <v>1260</v>
      </c>
      <c r="B4248" t="s">
        <v>1486</v>
      </c>
    </row>
    <row r="4249" spans="1:2" hidden="1" x14ac:dyDescent="0.25">
      <c r="A4249" t="s">
        <v>1260</v>
      </c>
      <c r="B4249" t="s">
        <v>2954</v>
      </c>
    </row>
    <row r="4250" spans="1:2" hidden="1" x14ac:dyDescent="0.25">
      <c r="A4250" t="s">
        <v>1260</v>
      </c>
      <c r="B4250" t="s">
        <v>2953</v>
      </c>
    </row>
    <row r="4251" spans="1:2" hidden="1" x14ac:dyDescent="0.25">
      <c r="A4251" t="s">
        <v>1260</v>
      </c>
      <c r="B4251" t="s">
        <v>2952</v>
      </c>
    </row>
    <row r="4252" spans="1:2" hidden="1" x14ac:dyDescent="0.25">
      <c r="A4252" t="s">
        <v>1260</v>
      </c>
      <c r="B4252" t="s">
        <v>2951</v>
      </c>
    </row>
    <row r="4253" spans="1:2" hidden="1" x14ac:dyDescent="0.25">
      <c r="A4253" t="s">
        <v>1260</v>
      </c>
      <c r="B4253" t="s">
        <v>2950</v>
      </c>
    </row>
    <row r="4254" spans="1:2" hidden="1" x14ac:dyDescent="0.25">
      <c r="A4254" t="s">
        <v>1260</v>
      </c>
      <c r="B4254" t="s">
        <v>2949</v>
      </c>
    </row>
    <row r="4255" spans="1:2" hidden="1" x14ac:dyDescent="0.25">
      <c r="A4255" t="s">
        <v>1260</v>
      </c>
      <c r="B4255" t="s">
        <v>2948</v>
      </c>
    </row>
    <row r="4256" spans="1:2" hidden="1" x14ac:dyDescent="0.25">
      <c r="A4256" t="s">
        <v>1260</v>
      </c>
      <c r="B4256" t="s">
        <v>2947</v>
      </c>
    </row>
    <row r="4257" spans="1:2" hidden="1" x14ac:dyDescent="0.25">
      <c r="A4257" t="s">
        <v>1260</v>
      </c>
      <c r="B4257" t="s">
        <v>2946</v>
      </c>
    </row>
    <row r="4258" spans="1:2" hidden="1" x14ac:dyDescent="0.25">
      <c r="A4258" t="s">
        <v>1260</v>
      </c>
      <c r="B4258" t="s">
        <v>2962</v>
      </c>
    </row>
    <row r="4259" spans="1:2" hidden="1" x14ac:dyDescent="0.25">
      <c r="A4259" t="s">
        <v>1260</v>
      </c>
      <c r="B4259" t="s">
        <v>2945</v>
      </c>
    </row>
    <row r="4260" spans="1:2" hidden="1" x14ac:dyDescent="0.25">
      <c r="A4260" t="s">
        <v>1260</v>
      </c>
      <c r="B4260" t="s">
        <v>1810</v>
      </c>
    </row>
    <row r="4261" spans="1:2" hidden="1" x14ac:dyDescent="0.25">
      <c r="A4261" t="s">
        <v>1260</v>
      </c>
      <c r="B4261" t="s">
        <v>1483</v>
      </c>
    </row>
    <row r="4262" spans="1:2" hidden="1" x14ac:dyDescent="0.25">
      <c r="A4262" t="s">
        <v>1261</v>
      </c>
      <c r="B4262" t="s">
        <v>1482</v>
      </c>
    </row>
    <row r="4263" spans="1:2" hidden="1" x14ac:dyDescent="0.25">
      <c r="A4263" t="s">
        <v>1261</v>
      </c>
      <c r="B4263" t="s">
        <v>1485</v>
      </c>
    </row>
    <row r="4264" spans="1:2" hidden="1" x14ac:dyDescent="0.25">
      <c r="A4264" t="s">
        <v>1261</v>
      </c>
      <c r="B4264" t="s">
        <v>857</v>
      </c>
    </row>
    <row r="4265" spans="1:2" hidden="1" x14ac:dyDescent="0.25">
      <c r="A4265" t="s">
        <v>1261</v>
      </c>
      <c r="B4265" t="s">
        <v>868</v>
      </c>
    </row>
    <row r="4266" spans="1:2" hidden="1" x14ac:dyDescent="0.25">
      <c r="A4266" t="s">
        <v>1261</v>
      </c>
      <c r="B4266" t="s">
        <v>1484</v>
      </c>
    </row>
    <row r="4267" spans="1:2" hidden="1" x14ac:dyDescent="0.25">
      <c r="A4267" t="s">
        <v>1261</v>
      </c>
      <c r="B4267" t="s">
        <v>1486</v>
      </c>
    </row>
    <row r="4268" spans="1:2" hidden="1" x14ac:dyDescent="0.25">
      <c r="A4268" t="s">
        <v>1261</v>
      </c>
      <c r="B4268" t="s">
        <v>870</v>
      </c>
    </row>
    <row r="4269" spans="1:2" hidden="1" x14ac:dyDescent="0.25">
      <c r="A4269" t="s">
        <v>1261</v>
      </c>
      <c r="B4269" t="s">
        <v>859</v>
      </c>
    </row>
    <row r="4270" spans="1:2" hidden="1" x14ac:dyDescent="0.25">
      <c r="A4270" t="s">
        <v>1261</v>
      </c>
      <c r="B4270" t="s">
        <v>861</v>
      </c>
    </row>
    <row r="4271" spans="1:2" hidden="1" x14ac:dyDescent="0.25">
      <c r="A4271" t="s">
        <v>1261</v>
      </c>
      <c r="B4271" t="s">
        <v>1483</v>
      </c>
    </row>
    <row r="4272" spans="1:2" hidden="1" x14ac:dyDescent="0.25">
      <c r="A4272" t="s">
        <v>1262</v>
      </c>
      <c r="B4272" t="s">
        <v>1482</v>
      </c>
    </row>
    <row r="4273" spans="1:2" hidden="1" x14ac:dyDescent="0.25">
      <c r="A4273" t="s">
        <v>1262</v>
      </c>
      <c r="B4273" t="s">
        <v>1485</v>
      </c>
    </row>
    <row r="4274" spans="1:2" hidden="1" x14ac:dyDescent="0.25">
      <c r="A4274" t="s">
        <v>1262</v>
      </c>
      <c r="B4274" t="s">
        <v>857</v>
      </c>
    </row>
    <row r="4275" spans="1:2" hidden="1" x14ac:dyDescent="0.25">
      <c r="A4275" t="s">
        <v>1262</v>
      </c>
      <c r="B4275" t="s">
        <v>868</v>
      </c>
    </row>
    <row r="4276" spans="1:2" hidden="1" x14ac:dyDescent="0.25">
      <c r="A4276" t="s">
        <v>1262</v>
      </c>
      <c r="B4276" t="s">
        <v>1486</v>
      </c>
    </row>
    <row r="4277" spans="1:2" hidden="1" x14ac:dyDescent="0.25">
      <c r="A4277" t="s">
        <v>1262</v>
      </c>
      <c r="B4277" t="s">
        <v>870</v>
      </c>
    </row>
    <row r="4278" spans="1:2" hidden="1" x14ac:dyDescent="0.25">
      <c r="A4278" t="s">
        <v>1262</v>
      </c>
      <c r="B4278" t="s">
        <v>859</v>
      </c>
    </row>
    <row r="4279" spans="1:2" hidden="1" x14ac:dyDescent="0.25">
      <c r="A4279" t="s">
        <v>1262</v>
      </c>
      <c r="B4279" t="s">
        <v>861</v>
      </c>
    </row>
    <row r="4280" spans="1:2" hidden="1" x14ac:dyDescent="0.25">
      <c r="A4280" t="s">
        <v>1262</v>
      </c>
      <c r="B4280" t="s">
        <v>1483</v>
      </c>
    </row>
    <row r="4281" spans="1:2" hidden="1" x14ac:dyDescent="0.25">
      <c r="A4281" t="s">
        <v>1263</v>
      </c>
      <c r="B4281" t="s">
        <v>2963</v>
      </c>
    </row>
    <row r="4282" spans="1:2" hidden="1" x14ac:dyDescent="0.25">
      <c r="A4282" t="s">
        <v>1263</v>
      </c>
      <c r="B4282" t="s">
        <v>1486</v>
      </c>
    </row>
    <row r="4283" spans="1:2" hidden="1" x14ac:dyDescent="0.25">
      <c r="A4283" t="s">
        <v>1263</v>
      </c>
      <c r="B4283" t="s">
        <v>2964</v>
      </c>
    </row>
    <row r="4284" spans="1:2" hidden="1" x14ac:dyDescent="0.25">
      <c r="A4284" t="s">
        <v>1263</v>
      </c>
      <c r="B4284" t="s">
        <v>1483</v>
      </c>
    </row>
    <row r="4285" spans="1:2" hidden="1" x14ac:dyDescent="0.25">
      <c r="A4285" t="s">
        <v>1264</v>
      </c>
      <c r="B4285" t="s">
        <v>2965</v>
      </c>
    </row>
    <row r="4286" spans="1:2" hidden="1" x14ac:dyDescent="0.25">
      <c r="A4286" t="s">
        <v>1264</v>
      </c>
      <c r="B4286" t="s">
        <v>1486</v>
      </c>
    </row>
    <row r="4287" spans="1:2" hidden="1" x14ac:dyDescent="0.25">
      <c r="A4287" t="s">
        <v>1264</v>
      </c>
      <c r="B4287" t="s">
        <v>2825</v>
      </c>
    </row>
    <row r="4288" spans="1:2" hidden="1" x14ac:dyDescent="0.25">
      <c r="A4288" t="s">
        <v>1264</v>
      </c>
      <c r="B4288" t="s">
        <v>2824</v>
      </c>
    </row>
    <row r="4289" spans="1:2" hidden="1" x14ac:dyDescent="0.25">
      <c r="A4289" t="s">
        <v>1264</v>
      </c>
      <c r="B4289" t="s">
        <v>1183</v>
      </c>
    </row>
    <row r="4290" spans="1:2" hidden="1" x14ac:dyDescent="0.25">
      <c r="A4290" t="s">
        <v>1264</v>
      </c>
      <c r="B4290" t="s">
        <v>1483</v>
      </c>
    </row>
    <row r="4291" spans="1:2" hidden="1" x14ac:dyDescent="0.25">
      <c r="A4291" t="s">
        <v>1265</v>
      </c>
      <c r="B4291" t="s">
        <v>1482</v>
      </c>
    </row>
    <row r="4292" spans="1:2" hidden="1" x14ac:dyDescent="0.25">
      <c r="A4292" t="s">
        <v>1265</v>
      </c>
      <c r="B4292" t="s">
        <v>1485</v>
      </c>
    </row>
    <row r="4293" spans="1:2" hidden="1" x14ac:dyDescent="0.25">
      <c r="A4293" t="s">
        <v>1265</v>
      </c>
      <c r="B4293" t="s">
        <v>857</v>
      </c>
    </row>
    <row r="4294" spans="1:2" hidden="1" x14ac:dyDescent="0.25">
      <c r="A4294" t="s">
        <v>1265</v>
      </c>
      <c r="B4294" t="s">
        <v>868</v>
      </c>
    </row>
    <row r="4295" spans="1:2" hidden="1" x14ac:dyDescent="0.25">
      <c r="A4295" t="s">
        <v>1265</v>
      </c>
      <c r="B4295" t="s">
        <v>1486</v>
      </c>
    </row>
    <row r="4296" spans="1:2" hidden="1" x14ac:dyDescent="0.25">
      <c r="A4296" t="s">
        <v>1265</v>
      </c>
      <c r="B4296" t="s">
        <v>870</v>
      </c>
    </row>
    <row r="4297" spans="1:2" hidden="1" x14ac:dyDescent="0.25">
      <c r="A4297" t="s">
        <v>1265</v>
      </c>
      <c r="B4297" t="s">
        <v>859</v>
      </c>
    </row>
    <row r="4298" spans="1:2" hidden="1" x14ac:dyDescent="0.25">
      <c r="A4298" t="s">
        <v>1265</v>
      </c>
      <c r="B4298" t="s">
        <v>861</v>
      </c>
    </row>
    <row r="4299" spans="1:2" hidden="1" x14ac:dyDescent="0.25">
      <c r="A4299" t="s">
        <v>1265</v>
      </c>
      <c r="B4299" t="s">
        <v>1483</v>
      </c>
    </row>
    <row r="4300" spans="1:2" hidden="1" x14ac:dyDescent="0.25">
      <c r="A4300" t="s">
        <v>1266</v>
      </c>
      <c r="B4300" t="s">
        <v>1490</v>
      </c>
    </row>
    <row r="4301" spans="1:2" hidden="1" x14ac:dyDescent="0.25">
      <c r="A4301" t="s">
        <v>1266</v>
      </c>
      <c r="B4301" t="s">
        <v>2968</v>
      </c>
    </row>
    <row r="4302" spans="1:2" hidden="1" x14ac:dyDescent="0.25">
      <c r="A4302" t="s">
        <v>1266</v>
      </c>
      <c r="B4302" t="s">
        <v>581</v>
      </c>
    </row>
    <row r="4303" spans="1:2" hidden="1" x14ac:dyDescent="0.25">
      <c r="A4303" t="s">
        <v>1266</v>
      </c>
      <c r="B4303" t="s">
        <v>1486</v>
      </c>
    </row>
    <row r="4304" spans="1:2" hidden="1" x14ac:dyDescent="0.25">
      <c r="A4304" t="s">
        <v>1266</v>
      </c>
      <c r="B4304" t="s">
        <v>2967</v>
      </c>
    </row>
    <row r="4305" spans="1:2" hidden="1" x14ac:dyDescent="0.25">
      <c r="A4305" t="s">
        <v>1266</v>
      </c>
      <c r="B4305" t="s">
        <v>2966</v>
      </c>
    </row>
    <row r="4306" spans="1:2" hidden="1" x14ac:dyDescent="0.25">
      <c r="A4306" t="s">
        <v>1266</v>
      </c>
      <c r="B4306" t="s">
        <v>2969</v>
      </c>
    </row>
    <row r="4307" spans="1:2" hidden="1" x14ac:dyDescent="0.25">
      <c r="A4307" t="s">
        <v>1266</v>
      </c>
      <c r="B4307" t="s">
        <v>1483</v>
      </c>
    </row>
    <row r="4308" spans="1:2" hidden="1" x14ac:dyDescent="0.25">
      <c r="A4308" t="s">
        <v>1267</v>
      </c>
      <c r="B4308" t="s">
        <v>2971</v>
      </c>
    </row>
    <row r="4309" spans="1:2" hidden="1" x14ac:dyDescent="0.25">
      <c r="A4309" t="s">
        <v>1267</v>
      </c>
      <c r="B4309" t="s">
        <v>2970</v>
      </c>
    </row>
    <row r="4310" spans="1:2" hidden="1" x14ac:dyDescent="0.25">
      <c r="A4310" t="s">
        <v>1267</v>
      </c>
      <c r="B4310" t="s">
        <v>868</v>
      </c>
    </row>
    <row r="4311" spans="1:2" hidden="1" x14ac:dyDescent="0.25">
      <c r="A4311" t="s">
        <v>1267</v>
      </c>
      <c r="B4311" t="s">
        <v>1486</v>
      </c>
    </row>
    <row r="4312" spans="1:2" hidden="1" x14ac:dyDescent="0.25">
      <c r="A4312" t="s">
        <v>1267</v>
      </c>
      <c r="B4312" t="s">
        <v>870</v>
      </c>
    </row>
    <row r="4313" spans="1:2" hidden="1" x14ac:dyDescent="0.25">
      <c r="A4313" t="s">
        <v>1267</v>
      </c>
      <c r="B4313" t="s">
        <v>1483</v>
      </c>
    </row>
    <row r="4314" spans="1:2" hidden="1" x14ac:dyDescent="0.25">
      <c r="A4314" t="s">
        <v>1268</v>
      </c>
      <c r="B4314" t="s">
        <v>2984</v>
      </c>
    </row>
    <row r="4315" spans="1:2" hidden="1" x14ac:dyDescent="0.25">
      <c r="A4315" t="s">
        <v>1268</v>
      </c>
      <c r="B4315" t="s">
        <v>2985</v>
      </c>
    </row>
    <row r="4316" spans="1:2" hidden="1" x14ac:dyDescent="0.25">
      <c r="A4316" t="s">
        <v>1268</v>
      </c>
      <c r="B4316" t="s">
        <v>2987</v>
      </c>
    </row>
    <row r="4317" spans="1:2" hidden="1" x14ac:dyDescent="0.25">
      <c r="A4317" t="s">
        <v>1268</v>
      </c>
      <c r="B4317" t="s">
        <v>2986</v>
      </c>
    </row>
    <row r="4318" spans="1:2" hidden="1" x14ac:dyDescent="0.25">
      <c r="A4318" t="s">
        <v>1268</v>
      </c>
      <c r="B4318" t="s">
        <v>2988</v>
      </c>
    </row>
    <row r="4319" spans="1:2" hidden="1" x14ac:dyDescent="0.25">
      <c r="A4319" t="s">
        <v>1268</v>
      </c>
      <c r="B4319" t="s">
        <v>2989</v>
      </c>
    </row>
    <row r="4320" spans="1:2" hidden="1" x14ac:dyDescent="0.25">
      <c r="A4320" t="s">
        <v>1268</v>
      </c>
      <c r="B4320" t="s">
        <v>2990</v>
      </c>
    </row>
    <row r="4321" spans="1:2" hidden="1" x14ac:dyDescent="0.25">
      <c r="A4321" t="s">
        <v>1268</v>
      </c>
      <c r="B4321" t="s">
        <v>2991</v>
      </c>
    </row>
    <row r="4322" spans="1:2" hidden="1" x14ac:dyDescent="0.25">
      <c r="A4322" t="s">
        <v>1268</v>
      </c>
      <c r="B4322" t="s">
        <v>2992</v>
      </c>
    </row>
    <row r="4323" spans="1:2" hidden="1" x14ac:dyDescent="0.25">
      <c r="A4323" t="s">
        <v>1268</v>
      </c>
      <c r="B4323" t="s">
        <v>2993</v>
      </c>
    </row>
    <row r="4324" spans="1:2" hidden="1" x14ac:dyDescent="0.25">
      <c r="A4324" t="s">
        <v>1268</v>
      </c>
      <c r="B4324" t="s">
        <v>2994</v>
      </c>
    </row>
    <row r="4325" spans="1:2" hidden="1" x14ac:dyDescent="0.25">
      <c r="A4325" t="s">
        <v>1268</v>
      </c>
      <c r="B4325" t="s">
        <v>2995</v>
      </c>
    </row>
    <row r="4326" spans="1:2" hidden="1" x14ac:dyDescent="0.25">
      <c r="A4326" t="s">
        <v>1268</v>
      </c>
      <c r="B4326" t="s">
        <v>2996</v>
      </c>
    </row>
    <row r="4327" spans="1:2" hidden="1" x14ac:dyDescent="0.25">
      <c r="A4327" t="s">
        <v>1268</v>
      </c>
      <c r="B4327" t="s">
        <v>1486</v>
      </c>
    </row>
    <row r="4328" spans="1:2" hidden="1" x14ac:dyDescent="0.25">
      <c r="A4328" t="s">
        <v>1268</v>
      </c>
      <c r="B4328" t="s">
        <v>2997</v>
      </c>
    </row>
    <row r="4329" spans="1:2" hidden="1" x14ac:dyDescent="0.25">
      <c r="A4329" t="s">
        <v>1268</v>
      </c>
      <c r="B4329" t="s">
        <v>2998</v>
      </c>
    </row>
    <row r="4330" spans="1:2" hidden="1" x14ac:dyDescent="0.25">
      <c r="A4330" t="s">
        <v>1268</v>
      </c>
      <c r="B4330" t="s">
        <v>2999</v>
      </c>
    </row>
    <row r="4331" spans="1:2" hidden="1" x14ac:dyDescent="0.25">
      <c r="A4331" t="s">
        <v>1268</v>
      </c>
      <c r="B4331" t="s">
        <v>3000</v>
      </c>
    </row>
    <row r="4332" spans="1:2" hidden="1" x14ac:dyDescent="0.25">
      <c r="A4332" t="s">
        <v>1268</v>
      </c>
      <c r="B4332" t="s">
        <v>3001</v>
      </c>
    </row>
    <row r="4333" spans="1:2" hidden="1" x14ac:dyDescent="0.25">
      <c r="A4333" t="s">
        <v>1268</v>
      </c>
      <c r="B4333" t="s">
        <v>3002</v>
      </c>
    </row>
    <row r="4334" spans="1:2" hidden="1" x14ac:dyDescent="0.25">
      <c r="A4334" t="s">
        <v>1268</v>
      </c>
      <c r="B4334" t="s">
        <v>3003</v>
      </c>
    </row>
    <row r="4335" spans="1:2" hidden="1" x14ac:dyDescent="0.25">
      <c r="A4335" t="s">
        <v>1268</v>
      </c>
      <c r="B4335" t="s">
        <v>3004</v>
      </c>
    </row>
    <row r="4336" spans="1:2" hidden="1" x14ac:dyDescent="0.25">
      <c r="A4336" t="s">
        <v>1268</v>
      </c>
      <c r="B4336" t="s">
        <v>3005</v>
      </c>
    </row>
    <row r="4337" spans="1:2" hidden="1" x14ac:dyDescent="0.25">
      <c r="A4337" t="s">
        <v>1268</v>
      </c>
      <c r="B4337" t="s">
        <v>3007</v>
      </c>
    </row>
    <row r="4338" spans="1:2" hidden="1" x14ac:dyDescent="0.25">
      <c r="A4338" t="s">
        <v>1268</v>
      </c>
      <c r="B4338" t="s">
        <v>3006</v>
      </c>
    </row>
    <row r="4339" spans="1:2" hidden="1" x14ac:dyDescent="0.25">
      <c r="A4339" t="s">
        <v>1268</v>
      </c>
      <c r="B4339" t="s">
        <v>3008</v>
      </c>
    </row>
    <row r="4340" spans="1:2" hidden="1" x14ac:dyDescent="0.25">
      <c r="A4340" t="s">
        <v>1268</v>
      </c>
      <c r="B4340" t="s">
        <v>3009</v>
      </c>
    </row>
    <row r="4341" spans="1:2" hidden="1" x14ac:dyDescent="0.25">
      <c r="A4341" t="s">
        <v>1268</v>
      </c>
      <c r="B4341" t="s">
        <v>3010</v>
      </c>
    </row>
    <row r="4342" spans="1:2" hidden="1" x14ac:dyDescent="0.25">
      <c r="A4342" t="s">
        <v>1268</v>
      </c>
      <c r="B4342" t="s">
        <v>2972</v>
      </c>
    </row>
    <row r="4343" spans="1:2" hidden="1" x14ac:dyDescent="0.25">
      <c r="A4343" t="s">
        <v>1268</v>
      </c>
      <c r="B4343" t="s">
        <v>2973</v>
      </c>
    </row>
    <row r="4344" spans="1:2" hidden="1" x14ac:dyDescent="0.25">
      <c r="A4344" t="s">
        <v>1268</v>
      </c>
      <c r="B4344" t="s">
        <v>2974</v>
      </c>
    </row>
    <row r="4345" spans="1:2" hidden="1" x14ac:dyDescent="0.25">
      <c r="A4345" t="s">
        <v>1268</v>
      </c>
      <c r="B4345" t="s">
        <v>2975</v>
      </c>
    </row>
    <row r="4346" spans="1:2" hidden="1" x14ac:dyDescent="0.25">
      <c r="A4346" t="s">
        <v>1268</v>
      </c>
      <c r="B4346" t="s">
        <v>2976</v>
      </c>
    </row>
    <row r="4347" spans="1:2" hidden="1" x14ac:dyDescent="0.25">
      <c r="A4347" t="s">
        <v>1268</v>
      </c>
      <c r="B4347" t="s">
        <v>2977</v>
      </c>
    </row>
    <row r="4348" spans="1:2" hidden="1" x14ac:dyDescent="0.25">
      <c r="A4348" t="s">
        <v>1268</v>
      </c>
      <c r="B4348" t="s">
        <v>2978</v>
      </c>
    </row>
    <row r="4349" spans="1:2" hidden="1" x14ac:dyDescent="0.25">
      <c r="A4349" t="s">
        <v>1268</v>
      </c>
      <c r="B4349" t="s">
        <v>2979</v>
      </c>
    </row>
    <row r="4350" spans="1:2" hidden="1" x14ac:dyDescent="0.25">
      <c r="A4350" t="s">
        <v>1268</v>
      </c>
      <c r="B4350" t="s">
        <v>2980</v>
      </c>
    </row>
    <row r="4351" spans="1:2" hidden="1" x14ac:dyDescent="0.25">
      <c r="A4351" t="s">
        <v>1268</v>
      </c>
      <c r="B4351" t="s">
        <v>2981</v>
      </c>
    </row>
    <row r="4352" spans="1:2" hidden="1" x14ac:dyDescent="0.25">
      <c r="A4352" t="s">
        <v>1268</v>
      </c>
      <c r="B4352" t="s">
        <v>2982</v>
      </c>
    </row>
    <row r="4353" spans="1:2" hidden="1" x14ac:dyDescent="0.25">
      <c r="A4353" t="s">
        <v>1268</v>
      </c>
      <c r="B4353" t="s">
        <v>2983</v>
      </c>
    </row>
    <row r="4354" spans="1:2" hidden="1" x14ac:dyDescent="0.25">
      <c r="A4354" t="s">
        <v>1268</v>
      </c>
      <c r="B4354" t="s">
        <v>1483</v>
      </c>
    </row>
    <row r="4355" spans="1:2" hidden="1" x14ac:dyDescent="0.25">
      <c r="A4355" t="s">
        <v>1269</v>
      </c>
      <c r="B4355" t="s">
        <v>1482</v>
      </c>
    </row>
    <row r="4356" spans="1:2" hidden="1" x14ac:dyDescent="0.25">
      <c r="A4356" t="s">
        <v>1269</v>
      </c>
      <c r="B4356" t="s">
        <v>1720</v>
      </c>
    </row>
    <row r="4357" spans="1:2" hidden="1" x14ac:dyDescent="0.25">
      <c r="A4357" t="s">
        <v>1269</v>
      </c>
      <c r="B4357" t="s">
        <v>3019</v>
      </c>
    </row>
    <row r="4358" spans="1:2" hidden="1" x14ac:dyDescent="0.25">
      <c r="A4358" t="s">
        <v>1269</v>
      </c>
      <c r="B4358" t="s">
        <v>857</v>
      </c>
    </row>
    <row r="4359" spans="1:2" hidden="1" x14ac:dyDescent="0.25">
      <c r="A4359" t="s">
        <v>1269</v>
      </c>
      <c r="B4359" t="s">
        <v>868</v>
      </c>
    </row>
    <row r="4360" spans="1:2" hidden="1" x14ac:dyDescent="0.25">
      <c r="A4360" t="s">
        <v>1269</v>
      </c>
      <c r="B4360" t="s">
        <v>1538</v>
      </c>
    </row>
    <row r="4361" spans="1:2" hidden="1" x14ac:dyDescent="0.25">
      <c r="A4361" t="s">
        <v>1269</v>
      </c>
      <c r="B4361" t="s">
        <v>3018</v>
      </c>
    </row>
    <row r="4362" spans="1:2" hidden="1" x14ac:dyDescent="0.25">
      <c r="A4362" t="s">
        <v>1269</v>
      </c>
      <c r="B4362" t="s">
        <v>3017</v>
      </c>
    </row>
    <row r="4363" spans="1:2" hidden="1" x14ac:dyDescent="0.25">
      <c r="A4363" t="s">
        <v>1269</v>
      </c>
      <c r="B4363" t="s">
        <v>1486</v>
      </c>
    </row>
    <row r="4364" spans="1:2" hidden="1" x14ac:dyDescent="0.25">
      <c r="A4364" t="s">
        <v>1269</v>
      </c>
      <c r="B4364" t="s">
        <v>3016</v>
      </c>
    </row>
    <row r="4365" spans="1:2" hidden="1" x14ac:dyDescent="0.25">
      <c r="A4365" t="s">
        <v>1269</v>
      </c>
      <c r="B4365" t="s">
        <v>3015</v>
      </c>
    </row>
    <row r="4366" spans="1:2" hidden="1" x14ac:dyDescent="0.25">
      <c r="A4366" t="s">
        <v>1269</v>
      </c>
      <c r="B4366" t="s">
        <v>870</v>
      </c>
    </row>
    <row r="4367" spans="1:2" hidden="1" x14ac:dyDescent="0.25">
      <c r="A4367" t="s">
        <v>1269</v>
      </c>
      <c r="B4367" t="s">
        <v>859</v>
      </c>
    </row>
    <row r="4368" spans="1:2" hidden="1" x14ac:dyDescent="0.25">
      <c r="A4368" t="s">
        <v>1269</v>
      </c>
      <c r="B4368" t="s">
        <v>3013</v>
      </c>
    </row>
    <row r="4369" spans="1:2" hidden="1" x14ac:dyDescent="0.25">
      <c r="A4369" t="s">
        <v>1269</v>
      </c>
      <c r="B4369" t="s">
        <v>861</v>
      </c>
    </row>
    <row r="4370" spans="1:2" hidden="1" x14ac:dyDescent="0.25">
      <c r="A4370" t="s">
        <v>1269</v>
      </c>
      <c r="B4370" t="s">
        <v>3012</v>
      </c>
    </row>
    <row r="4371" spans="1:2" hidden="1" x14ac:dyDescent="0.25">
      <c r="A4371" t="s">
        <v>1269</v>
      </c>
      <c r="B4371" t="s">
        <v>3014</v>
      </c>
    </row>
    <row r="4372" spans="1:2" hidden="1" x14ac:dyDescent="0.25">
      <c r="A4372" t="s">
        <v>1269</v>
      </c>
      <c r="B4372" t="s">
        <v>3011</v>
      </c>
    </row>
    <row r="4373" spans="1:2" hidden="1" x14ac:dyDescent="0.25">
      <c r="A4373" t="s">
        <v>1269</v>
      </c>
      <c r="B4373" t="s">
        <v>2193</v>
      </c>
    </row>
    <row r="4374" spans="1:2" hidden="1" x14ac:dyDescent="0.25">
      <c r="A4374" t="s">
        <v>1269</v>
      </c>
      <c r="B4374" t="s">
        <v>1483</v>
      </c>
    </row>
    <row r="4375" spans="1:2" hidden="1" x14ac:dyDescent="0.25">
      <c r="A4375" t="s">
        <v>1270</v>
      </c>
      <c r="B4375" t="s">
        <v>1486</v>
      </c>
    </row>
    <row r="4376" spans="1:2" hidden="1" x14ac:dyDescent="0.25">
      <c r="A4376" t="s">
        <v>1270</v>
      </c>
      <c r="B4376" t="s">
        <v>2133</v>
      </c>
    </row>
    <row r="4377" spans="1:2" hidden="1" x14ac:dyDescent="0.25">
      <c r="A4377" t="s">
        <v>1270</v>
      </c>
      <c r="B4377" t="s">
        <v>863</v>
      </c>
    </row>
    <row r="4378" spans="1:2" hidden="1" x14ac:dyDescent="0.25">
      <c r="A4378" t="s">
        <v>1270</v>
      </c>
      <c r="B4378" t="s">
        <v>1483</v>
      </c>
    </row>
    <row r="4379" spans="1:2" hidden="1" x14ac:dyDescent="0.25">
      <c r="A4379" t="s">
        <v>1271</v>
      </c>
      <c r="B4379" t="s">
        <v>857</v>
      </c>
    </row>
    <row r="4380" spans="1:2" hidden="1" x14ac:dyDescent="0.25">
      <c r="A4380" t="s">
        <v>1271</v>
      </c>
      <c r="B4380" t="s">
        <v>868</v>
      </c>
    </row>
    <row r="4381" spans="1:2" hidden="1" x14ac:dyDescent="0.25">
      <c r="A4381" t="s">
        <v>1271</v>
      </c>
      <c r="B4381" t="s">
        <v>1484</v>
      </c>
    </row>
    <row r="4382" spans="1:2" hidden="1" x14ac:dyDescent="0.25">
      <c r="A4382" t="s">
        <v>1271</v>
      </c>
      <c r="B4382" t="s">
        <v>1541</v>
      </c>
    </row>
    <row r="4383" spans="1:2" hidden="1" x14ac:dyDescent="0.25">
      <c r="A4383" t="s">
        <v>1271</v>
      </c>
      <c r="B4383" t="s">
        <v>1944</v>
      </c>
    </row>
    <row r="4384" spans="1:2" hidden="1" x14ac:dyDescent="0.25">
      <c r="A4384" t="s">
        <v>1271</v>
      </c>
      <c r="B4384" t="s">
        <v>1486</v>
      </c>
    </row>
    <row r="4385" spans="1:2" hidden="1" x14ac:dyDescent="0.25">
      <c r="A4385" t="s">
        <v>1271</v>
      </c>
      <c r="B4385" t="s">
        <v>870</v>
      </c>
    </row>
    <row r="4386" spans="1:2" hidden="1" x14ac:dyDescent="0.25">
      <c r="A4386" t="s">
        <v>1271</v>
      </c>
      <c r="B4386" t="s">
        <v>859</v>
      </c>
    </row>
    <row r="4387" spans="1:2" hidden="1" x14ac:dyDescent="0.25">
      <c r="A4387" t="s">
        <v>1271</v>
      </c>
      <c r="B4387" t="s">
        <v>1542</v>
      </c>
    </row>
    <row r="4388" spans="1:2" hidden="1" x14ac:dyDescent="0.25">
      <c r="A4388" t="s">
        <v>1271</v>
      </c>
      <c r="B4388" t="s">
        <v>863</v>
      </c>
    </row>
    <row r="4389" spans="1:2" hidden="1" x14ac:dyDescent="0.25">
      <c r="A4389" t="s">
        <v>1271</v>
      </c>
      <c r="B4389" t="s">
        <v>1483</v>
      </c>
    </row>
    <row r="4390" spans="1:2" hidden="1" x14ac:dyDescent="0.25">
      <c r="A4390" t="s">
        <v>1272</v>
      </c>
      <c r="B4390" t="s">
        <v>1482</v>
      </c>
    </row>
    <row r="4391" spans="1:2" hidden="1" x14ac:dyDescent="0.25">
      <c r="A4391" t="s">
        <v>1272</v>
      </c>
      <c r="B4391" t="s">
        <v>1496</v>
      </c>
    </row>
    <row r="4392" spans="1:2" hidden="1" x14ac:dyDescent="0.25">
      <c r="A4392" t="s">
        <v>1272</v>
      </c>
      <c r="B4392" t="s">
        <v>1497</v>
      </c>
    </row>
    <row r="4393" spans="1:2" hidden="1" x14ac:dyDescent="0.25">
      <c r="A4393" t="s">
        <v>1272</v>
      </c>
      <c r="B4393" t="s">
        <v>1498</v>
      </c>
    </row>
    <row r="4394" spans="1:2" hidden="1" x14ac:dyDescent="0.25">
      <c r="A4394" t="s">
        <v>1272</v>
      </c>
      <c r="B4394" t="s">
        <v>1499</v>
      </c>
    </row>
    <row r="4395" spans="1:2" hidden="1" x14ac:dyDescent="0.25">
      <c r="A4395" t="s">
        <v>1272</v>
      </c>
      <c r="B4395" t="s">
        <v>1500</v>
      </c>
    </row>
    <row r="4396" spans="1:2" hidden="1" x14ac:dyDescent="0.25">
      <c r="A4396" t="s">
        <v>1272</v>
      </c>
      <c r="B4396" t="s">
        <v>1501</v>
      </c>
    </row>
    <row r="4397" spans="1:2" hidden="1" x14ac:dyDescent="0.25">
      <c r="A4397" t="s">
        <v>1272</v>
      </c>
      <c r="B4397" t="s">
        <v>1502</v>
      </c>
    </row>
    <row r="4398" spans="1:2" hidden="1" x14ac:dyDescent="0.25">
      <c r="A4398" t="s">
        <v>1272</v>
      </c>
      <c r="B4398" t="s">
        <v>1503</v>
      </c>
    </row>
    <row r="4399" spans="1:2" hidden="1" x14ac:dyDescent="0.25">
      <c r="A4399" t="s">
        <v>1272</v>
      </c>
      <c r="B4399" t="s">
        <v>1504</v>
      </c>
    </row>
    <row r="4400" spans="1:2" hidden="1" x14ac:dyDescent="0.25">
      <c r="A4400" t="s">
        <v>1272</v>
      </c>
      <c r="B4400" t="s">
        <v>1505</v>
      </c>
    </row>
    <row r="4401" spans="1:2" hidden="1" x14ac:dyDescent="0.25">
      <c r="A4401" t="s">
        <v>1272</v>
      </c>
      <c r="B4401" t="s">
        <v>1506</v>
      </c>
    </row>
    <row r="4402" spans="1:2" hidden="1" x14ac:dyDescent="0.25">
      <c r="A4402" t="s">
        <v>1272</v>
      </c>
      <c r="B4402" t="s">
        <v>1485</v>
      </c>
    </row>
    <row r="4403" spans="1:2" hidden="1" x14ac:dyDescent="0.25">
      <c r="A4403" t="s">
        <v>1272</v>
      </c>
      <c r="B4403" t="s">
        <v>857</v>
      </c>
    </row>
    <row r="4404" spans="1:2" hidden="1" x14ac:dyDescent="0.25">
      <c r="A4404" t="s">
        <v>1272</v>
      </c>
      <c r="B4404" t="s">
        <v>2013</v>
      </c>
    </row>
    <row r="4405" spans="1:2" hidden="1" x14ac:dyDescent="0.25">
      <c r="A4405" t="s">
        <v>1272</v>
      </c>
      <c r="B4405" t="s">
        <v>1868</v>
      </c>
    </row>
    <row r="4406" spans="1:2" hidden="1" x14ac:dyDescent="0.25">
      <c r="A4406" t="s">
        <v>1272</v>
      </c>
      <c r="B4406" t="s">
        <v>868</v>
      </c>
    </row>
    <row r="4407" spans="1:2" hidden="1" x14ac:dyDescent="0.25">
      <c r="A4407" t="s">
        <v>1272</v>
      </c>
      <c r="B4407" t="s">
        <v>1616</v>
      </c>
    </row>
    <row r="4408" spans="1:2" hidden="1" x14ac:dyDescent="0.25">
      <c r="A4408" t="s">
        <v>1272</v>
      </c>
      <c r="B4408" t="s">
        <v>1507</v>
      </c>
    </row>
    <row r="4409" spans="1:2" hidden="1" x14ac:dyDescent="0.25">
      <c r="A4409" t="s">
        <v>1272</v>
      </c>
      <c r="B4409" t="s">
        <v>1508</v>
      </c>
    </row>
    <row r="4410" spans="1:2" hidden="1" x14ac:dyDescent="0.25">
      <c r="A4410" t="s">
        <v>1272</v>
      </c>
      <c r="B4410" t="s">
        <v>1509</v>
      </c>
    </row>
    <row r="4411" spans="1:2" hidden="1" x14ac:dyDescent="0.25">
      <c r="A4411" t="s">
        <v>1272</v>
      </c>
      <c r="B4411" t="s">
        <v>1510</v>
      </c>
    </row>
    <row r="4412" spans="1:2" hidden="1" x14ac:dyDescent="0.25">
      <c r="A4412" t="s">
        <v>1272</v>
      </c>
      <c r="B4412" t="s">
        <v>1511</v>
      </c>
    </row>
    <row r="4413" spans="1:2" hidden="1" x14ac:dyDescent="0.25">
      <c r="A4413" t="s">
        <v>1272</v>
      </c>
      <c r="B4413" t="s">
        <v>1512</v>
      </c>
    </row>
    <row r="4414" spans="1:2" hidden="1" x14ac:dyDescent="0.25">
      <c r="A4414" t="s">
        <v>1272</v>
      </c>
      <c r="B4414" t="s">
        <v>1513</v>
      </c>
    </row>
    <row r="4415" spans="1:2" hidden="1" x14ac:dyDescent="0.25">
      <c r="A4415" t="s">
        <v>1272</v>
      </c>
      <c r="B4415" t="s">
        <v>1514</v>
      </c>
    </row>
    <row r="4416" spans="1:2" hidden="1" x14ac:dyDescent="0.25">
      <c r="A4416" t="s">
        <v>1272</v>
      </c>
      <c r="B4416" t="s">
        <v>1515</v>
      </c>
    </row>
    <row r="4417" spans="1:2" hidden="1" x14ac:dyDescent="0.25">
      <c r="A4417" t="s">
        <v>1272</v>
      </c>
      <c r="B4417" t="s">
        <v>1516</v>
      </c>
    </row>
    <row r="4418" spans="1:2" hidden="1" x14ac:dyDescent="0.25">
      <c r="A4418" t="s">
        <v>1272</v>
      </c>
      <c r="B4418" t="s">
        <v>1517</v>
      </c>
    </row>
    <row r="4419" spans="1:2" hidden="1" x14ac:dyDescent="0.25">
      <c r="A4419" t="s">
        <v>1272</v>
      </c>
      <c r="B4419" t="s">
        <v>1486</v>
      </c>
    </row>
    <row r="4420" spans="1:2" hidden="1" x14ac:dyDescent="0.25">
      <c r="A4420" t="s">
        <v>1272</v>
      </c>
      <c r="B4420" t="s">
        <v>870</v>
      </c>
    </row>
    <row r="4421" spans="1:2" hidden="1" x14ac:dyDescent="0.25">
      <c r="A4421" t="s">
        <v>1272</v>
      </c>
      <c r="B4421" t="s">
        <v>859</v>
      </c>
    </row>
    <row r="4422" spans="1:2" hidden="1" x14ac:dyDescent="0.25">
      <c r="A4422" t="s">
        <v>1272</v>
      </c>
      <c r="B4422" t="s">
        <v>1494</v>
      </c>
    </row>
    <row r="4423" spans="1:2" hidden="1" x14ac:dyDescent="0.25">
      <c r="A4423" t="s">
        <v>1272</v>
      </c>
      <c r="B4423" t="s">
        <v>1518</v>
      </c>
    </row>
    <row r="4424" spans="1:2" hidden="1" x14ac:dyDescent="0.25">
      <c r="A4424" t="s">
        <v>1272</v>
      </c>
      <c r="B4424" t="s">
        <v>861</v>
      </c>
    </row>
    <row r="4425" spans="1:2" hidden="1" x14ac:dyDescent="0.25">
      <c r="A4425" t="s">
        <v>1272</v>
      </c>
      <c r="B4425" t="s">
        <v>1810</v>
      </c>
    </row>
    <row r="4426" spans="1:2" hidden="1" x14ac:dyDescent="0.25">
      <c r="A4426" t="s">
        <v>1272</v>
      </c>
      <c r="B4426" t="s">
        <v>3020</v>
      </c>
    </row>
    <row r="4427" spans="1:2" hidden="1" x14ac:dyDescent="0.25">
      <c r="A4427" t="s">
        <v>1272</v>
      </c>
      <c r="B4427" t="s">
        <v>3021</v>
      </c>
    </row>
    <row r="4428" spans="1:2" hidden="1" x14ac:dyDescent="0.25">
      <c r="A4428" t="s">
        <v>1272</v>
      </c>
      <c r="B4428" t="s">
        <v>1483</v>
      </c>
    </row>
    <row r="4429" spans="1:2" hidden="1" x14ac:dyDescent="0.25">
      <c r="A4429" t="s">
        <v>1273</v>
      </c>
      <c r="B4429" t="s">
        <v>1530</v>
      </c>
    </row>
    <row r="4430" spans="1:2" hidden="1" x14ac:dyDescent="0.25">
      <c r="A4430" t="s">
        <v>1273</v>
      </c>
      <c r="B4430" t="s">
        <v>1529</v>
      </c>
    </row>
    <row r="4431" spans="1:2" hidden="1" x14ac:dyDescent="0.25">
      <c r="A4431" t="s">
        <v>1273</v>
      </c>
      <c r="B4431" t="s">
        <v>3022</v>
      </c>
    </row>
    <row r="4432" spans="1:2" hidden="1" x14ac:dyDescent="0.25">
      <c r="A4432" t="s">
        <v>1274</v>
      </c>
      <c r="B4432" t="s">
        <v>1482</v>
      </c>
    </row>
    <row r="4433" spans="1:2" hidden="1" x14ac:dyDescent="0.25">
      <c r="A4433" t="s">
        <v>1274</v>
      </c>
      <c r="B4433" t="s">
        <v>1485</v>
      </c>
    </row>
    <row r="4434" spans="1:2" hidden="1" x14ac:dyDescent="0.25">
      <c r="A4434" t="s">
        <v>1274</v>
      </c>
      <c r="B4434" t="s">
        <v>857</v>
      </c>
    </row>
    <row r="4435" spans="1:2" hidden="1" x14ac:dyDescent="0.25">
      <c r="A4435" t="s">
        <v>1274</v>
      </c>
      <c r="B4435" t="s">
        <v>868</v>
      </c>
    </row>
    <row r="4436" spans="1:2" hidden="1" x14ac:dyDescent="0.25">
      <c r="A4436" t="s">
        <v>1274</v>
      </c>
      <c r="B4436" t="s">
        <v>1484</v>
      </c>
    </row>
    <row r="4437" spans="1:2" hidden="1" x14ac:dyDescent="0.25">
      <c r="A4437" t="s">
        <v>1274</v>
      </c>
      <c r="B4437" t="s">
        <v>1486</v>
      </c>
    </row>
    <row r="4438" spans="1:2" hidden="1" x14ac:dyDescent="0.25">
      <c r="A4438" t="s">
        <v>1274</v>
      </c>
      <c r="B4438" t="s">
        <v>870</v>
      </c>
    </row>
    <row r="4439" spans="1:2" hidden="1" x14ac:dyDescent="0.25">
      <c r="A4439" t="s">
        <v>1274</v>
      </c>
      <c r="B4439" t="s">
        <v>859</v>
      </c>
    </row>
    <row r="4440" spans="1:2" hidden="1" x14ac:dyDescent="0.25">
      <c r="A4440" t="s">
        <v>1274</v>
      </c>
      <c r="B4440" t="s">
        <v>861</v>
      </c>
    </row>
    <row r="4441" spans="1:2" hidden="1" x14ac:dyDescent="0.25">
      <c r="A4441" t="s">
        <v>1274</v>
      </c>
      <c r="B4441" t="s">
        <v>1483</v>
      </c>
    </row>
    <row r="4442" spans="1:2" hidden="1" x14ac:dyDescent="0.25">
      <c r="A4442" t="s">
        <v>1275</v>
      </c>
      <c r="B4442" t="s">
        <v>1482</v>
      </c>
    </row>
    <row r="4443" spans="1:2" hidden="1" x14ac:dyDescent="0.25">
      <c r="A4443" t="s">
        <v>1275</v>
      </c>
      <c r="B4443" t="s">
        <v>1720</v>
      </c>
    </row>
    <row r="4444" spans="1:2" hidden="1" x14ac:dyDescent="0.25">
      <c r="A4444" t="s">
        <v>1275</v>
      </c>
      <c r="B4444" t="s">
        <v>1743</v>
      </c>
    </row>
    <row r="4445" spans="1:2" hidden="1" x14ac:dyDescent="0.25">
      <c r="A4445" t="s">
        <v>1275</v>
      </c>
      <c r="B4445" t="s">
        <v>857</v>
      </c>
    </row>
    <row r="4446" spans="1:2" hidden="1" x14ac:dyDescent="0.25">
      <c r="A4446" t="s">
        <v>1275</v>
      </c>
      <c r="B4446" t="s">
        <v>868</v>
      </c>
    </row>
    <row r="4447" spans="1:2" hidden="1" x14ac:dyDescent="0.25">
      <c r="A4447" t="s">
        <v>1275</v>
      </c>
      <c r="B4447" t="s">
        <v>1486</v>
      </c>
    </row>
    <row r="4448" spans="1:2" hidden="1" x14ac:dyDescent="0.25">
      <c r="A4448" t="s">
        <v>1275</v>
      </c>
      <c r="B4448" t="s">
        <v>870</v>
      </c>
    </row>
    <row r="4449" spans="1:2" hidden="1" x14ac:dyDescent="0.25">
      <c r="A4449" t="s">
        <v>1275</v>
      </c>
      <c r="B4449" t="s">
        <v>859</v>
      </c>
    </row>
    <row r="4450" spans="1:2" hidden="1" x14ac:dyDescent="0.25">
      <c r="A4450" t="s">
        <v>1275</v>
      </c>
      <c r="B4450" t="s">
        <v>1543</v>
      </c>
    </row>
    <row r="4451" spans="1:2" hidden="1" x14ac:dyDescent="0.25">
      <c r="A4451" t="s">
        <v>1275</v>
      </c>
      <c r="B4451" t="s">
        <v>3023</v>
      </c>
    </row>
    <row r="4452" spans="1:2" hidden="1" x14ac:dyDescent="0.25">
      <c r="A4452" t="s">
        <v>1275</v>
      </c>
      <c r="B4452" t="s">
        <v>861</v>
      </c>
    </row>
    <row r="4453" spans="1:2" hidden="1" x14ac:dyDescent="0.25">
      <c r="A4453" t="s">
        <v>1275</v>
      </c>
      <c r="B4453" t="s">
        <v>1483</v>
      </c>
    </row>
    <row r="4454" spans="1:2" hidden="1" x14ac:dyDescent="0.25">
      <c r="A4454" t="s">
        <v>1276</v>
      </c>
      <c r="B4454" t="s">
        <v>868</v>
      </c>
    </row>
    <row r="4455" spans="1:2" hidden="1" x14ac:dyDescent="0.25">
      <c r="A4455" t="s">
        <v>1276</v>
      </c>
      <c r="B4455" t="s">
        <v>1484</v>
      </c>
    </row>
    <row r="4456" spans="1:2" hidden="1" x14ac:dyDescent="0.25">
      <c r="A4456" t="s">
        <v>1276</v>
      </c>
      <c r="B4456" t="s">
        <v>1486</v>
      </c>
    </row>
    <row r="4457" spans="1:2" hidden="1" x14ac:dyDescent="0.25">
      <c r="A4457" t="s">
        <v>1276</v>
      </c>
      <c r="B4457" t="s">
        <v>870</v>
      </c>
    </row>
    <row r="4458" spans="1:2" hidden="1" x14ac:dyDescent="0.25">
      <c r="A4458" t="s">
        <v>1276</v>
      </c>
      <c r="B4458" t="s">
        <v>3024</v>
      </c>
    </row>
    <row r="4459" spans="1:2" hidden="1" x14ac:dyDescent="0.25">
      <c r="A4459" t="s">
        <v>1276</v>
      </c>
      <c r="B4459" t="s">
        <v>3025</v>
      </c>
    </row>
    <row r="4460" spans="1:2" hidden="1" x14ac:dyDescent="0.25">
      <c r="A4460" t="s">
        <v>1276</v>
      </c>
      <c r="B4460" t="s">
        <v>1483</v>
      </c>
    </row>
    <row r="4461" spans="1:2" hidden="1" x14ac:dyDescent="0.25">
      <c r="A4461" t="s">
        <v>1277</v>
      </c>
      <c r="B4461" t="s">
        <v>3027</v>
      </c>
    </row>
    <row r="4462" spans="1:2" hidden="1" x14ac:dyDescent="0.25">
      <c r="A4462" t="s">
        <v>1277</v>
      </c>
      <c r="B4462" t="s">
        <v>1486</v>
      </c>
    </row>
    <row r="4463" spans="1:2" hidden="1" x14ac:dyDescent="0.25">
      <c r="A4463" t="s">
        <v>1277</v>
      </c>
      <c r="B4463" t="s">
        <v>3026</v>
      </c>
    </row>
    <row r="4464" spans="1:2" hidden="1" x14ac:dyDescent="0.25">
      <c r="A4464" t="s">
        <v>1277</v>
      </c>
      <c r="B4464" t="s">
        <v>1535</v>
      </c>
    </row>
    <row r="4465" spans="1:2" hidden="1" x14ac:dyDescent="0.25">
      <c r="A4465" t="s">
        <v>1277</v>
      </c>
      <c r="B4465" t="s">
        <v>1483</v>
      </c>
    </row>
    <row r="4466" spans="1:2" hidden="1" x14ac:dyDescent="0.25">
      <c r="A4466" t="s">
        <v>1278</v>
      </c>
      <c r="B4466" t="s">
        <v>863</v>
      </c>
    </row>
    <row r="4467" spans="1:2" hidden="1" x14ac:dyDescent="0.25">
      <c r="A4467" t="s">
        <v>1278</v>
      </c>
      <c r="B4467" t="s">
        <v>3028</v>
      </c>
    </row>
    <row r="4468" spans="1:2" hidden="1" x14ac:dyDescent="0.25">
      <c r="A4468" t="s">
        <v>1279</v>
      </c>
      <c r="B4468" t="s">
        <v>1482</v>
      </c>
    </row>
    <row r="4469" spans="1:2" hidden="1" x14ac:dyDescent="0.25">
      <c r="A4469" t="s">
        <v>1279</v>
      </c>
      <c r="B4469" t="s">
        <v>1720</v>
      </c>
    </row>
    <row r="4470" spans="1:2" hidden="1" x14ac:dyDescent="0.25">
      <c r="A4470" t="s">
        <v>1279</v>
      </c>
      <c r="B4470" t="s">
        <v>1743</v>
      </c>
    </row>
    <row r="4471" spans="1:2" hidden="1" x14ac:dyDescent="0.25">
      <c r="A4471" t="s">
        <v>1279</v>
      </c>
      <c r="B4471" t="s">
        <v>857</v>
      </c>
    </row>
    <row r="4472" spans="1:2" hidden="1" x14ac:dyDescent="0.25">
      <c r="A4472" t="s">
        <v>1279</v>
      </c>
      <c r="B4472" t="s">
        <v>868</v>
      </c>
    </row>
    <row r="4473" spans="1:2" hidden="1" x14ac:dyDescent="0.25">
      <c r="A4473" t="s">
        <v>1279</v>
      </c>
      <c r="B4473" t="s">
        <v>1486</v>
      </c>
    </row>
    <row r="4474" spans="1:2" hidden="1" x14ac:dyDescent="0.25">
      <c r="A4474" t="s">
        <v>1279</v>
      </c>
      <c r="B4474" t="s">
        <v>870</v>
      </c>
    </row>
    <row r="4475" spans="1:2" hidden="1" x14ac:dyDescent="0.25">
      <c r="A4475" t="s">
        <v>1279</v>
      </c>
      <c r="B4475" t="s">
        <v>859</v>
      </c>
    </row>
    <row r="4476" spans="1:2" hidden="1" x14ac:dyDescent="0.25">
      <c r="A4476" t="s">
        <v>1279</v>
      </c>
      <c r="B4476" t="s">
        <v>1543</v>
      </c>
    </row>
    <row r="4477" spans="1:2" hidden="1" x14ac:dyDescent="0.25">
      <c r="A4477" t="s">
        <v>1279</v>
      </c>
      <c r="B4477" t="s">
        <v>3029</v>
      </c>
    </row>
    <row r="4478" spans="1:2" hidden="1" x14ac:dyDescent="0.25">
      <c r="A4478" t="s">
        <v>1279</v>
      </c>
      <c r="B4478" t="s">
        <v>3026</v>
      </c>
    </row>
    <row r="4479" spans="1:2" hidden="1" x14ac:dyDescent="0.25">
      <c r="A4479" t="s">
        <v>1279</v>
      </c>
      <c r="B4479" t="s">
        <v>861</v>
      </c>
    </row>
    <row r="4480" spans="1:2" hidden="1" x14ac:dyDescent="0.25">
      <c r="A4480" t="s">
        <v>1279</v>
      </c>
      <c r="B4480" t="s">
        <v>1483</v>
      </c>
    </row>
    <row r="4481" spans="1:2" hidden="1" x14ac:dyDescent="0.25">
      <c r="A4481" t="s">
        <v>1281</v>
      </c>
      <c r="B4481" t="s">
        <v>3030</v>
      </c>
    </row>
    <row r="4482" spans="1:2" hidden="1" x14ac:dyDescent="0.25">
      <c r="A4482" t="s">
        <v>1281</v>
      </c>
      <c r="B4482" t="s">
        <v>3031</v>
      </c>
    </row>
    <row r="4483" spans="1:2" hidden="1" x14ac:dyDescent="0.25">
      <c r="A4483" t="s">
        <v>1282</v>
      </c>
      <c r="B4483" t="s">
        <v>1482</v>
      </c>
    </row>
    <row r="4484" spans="1:2" hidden="1" x14ac:dyDescent="0.25">
      <c r="A4484" t="s">
        <v>1282</v>
      </c>
      <c r="B4484" t="s">
        <v>857</v>
      </c>
    </row>
    <row r="4485" spans="1:2" hidden="1" x14ac:dyDescent="0.25">
      <c r="A4485" t="s">
        <v>1282</v>
      </c>
      <c r="B4485" t="s">
        <v>868</v>
      </c>
    </row>
    <row r="4486" spans="1:2" hidden="1" x14ac:dyDescent="0.25">
      <c r="A4486" t="s">
        <v>1282</v>
      </c>
      <c r="B4486" t="s">
        <v>1484</v>
      </c>
    </row>
    <row r="4487" spans="1:2" hidden="1" x14ac:dyDescent="0.25">
      <c r="A4487" t="s">
        <v>1282</v>
      </c>
      <c r="B4487" t="s">
        <v>1486</v>
      </c>
    </row>
    <row r="4488" spans="1:2" hidden="1" x14ac:dyDescent="0.25">
      <c r="A4488" t="s">
        <v>1282</v>
      </c>
      <c r="B4488" t="s">
        <v>870</v>
      </c>
    </row>
    <row r="4489" spans="1:2" hidden="1" x14ac:dyDescent="0.25">
      <c r="A4489" t="s">
        <v>1282</v>
      </c>
      <c r="B4489" t="s">
        <v>859</v>
      </c>
    </row>
    <row r="4490" spans="1:2" hidden="1" x14ac:dyDescent="0.25">
      <c r="A4490" t="s">
        <v>1282</v>
      </c>
      <c r="B4490" t="s">
        <v>2198</v>
      </c>
    </row>
    <row r="4491" spans="1:2" hidden="1" x14ac:dyDescent="0.25">
      <c r="A4491" t="s">
        <v>1282</v>
      </c>
      <c r="B4491" t="s">
        <v>861</v>
      </c>
    </row>
    <row r="4492" spans="1:2" hidden="1" x14ac:dyDescent="0.25">
      <c r="A4492" t="s">
        <v>1282</v>
      </c>
      <c r="B4492" t="s">
        <v>1483</v>
      </c>
    </row>
  </sheetData>
  <autoFilter ref="A1:B4492">
    <filterColumn colId="0">
      <filters>
        <filter val="CONTAINER"/>
      </filters>
    </filterColumn>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1"/>
  <sheetViews>
    <sheetView workbookViewId="0"/>
  </sheetViews>
  <sheetFormatPr defaultRowHeight="15" x14ac:dyDescent="0.25"/>
  <cols>
    <col min="1" max="1" width="35.28515625" customWidth="1"/>
    <col min="2" max="2" width="10.42578125" customWidth="1"/>
    <col min="3" max="3" width="124.42578125" customWidth="1"/>
    <col min="4" max="4" width="82.5703125" customWidth="1"/>
    <col min="5" max="5" width="35.42578125" customWidth="1"/>
  </cols>
  <sheetData>
    <row r="1" spans="1:6" x14ac:dyDescent="0.25">
      <c r="A1" t="s">
        <v>4547</v>
      </c>
      <c r="B1" t="s">
        <v>4548</v>
      </c>
    </row>
    <row r="2" spans="1:6" x14ac:dyDescent="0.25">
      <c r="A2" t="s">
        <v>888</v>
      </c>
      <c r="B2">
        <v>0</v>
      </c>
      <c r="D2" t="str">
        <f xml:space="preserve"> CONCATENATE("COMMENT ON TABLE ",A2," IS '",C2,"'; ")</f>
        <v xml:space="preserve">COMMENT ON TABLE ACCOUNT_BOOK_NAME IS ''; </v>
      </c>
      <c r="E2" t="s">
        <v>893</v>
      </c>
      <c r="F2">
        <v>2</v>
      </c>
    </row>
    <row r="3" spans="1:6" x14ac:dyDescent="0.25">
      <c r="A3" t="s">
        <v>889</v>
      </c>
      <c r="B3">
        <v>0</v>
      </c>
      <c r="D3" t="str">
        <f t="shared" ref="D3:D66" si="0" xml:space="preserve"> CONCATENATE("COMMENT ON TABLE ",A3," IS '",C3,"'; ")</f>
        <v xml:space="preserve">COMMENT ON TABLE ACTION_OUT IS ''; </v>
      </c>
      <c r="E3" t="s">
        <v>896</v>
      </c>
      <c r="F3">
        <v>2</v>
      </c>
    </row>
    <row r="4" spans="1:6" x14ac:dyDescent="0.25">
      <c r="A4" t="s">
        <v>890</v>
      </c>
      <c r="B4">
        <v>16</v>
      </c>
      <c r="C4" t="s">
        <v>4740</v>
      </c>
      <c r="D4" t="str">
        <f t="shared" si="0"/>
        <v xml:space="preserve">COMMENT ON TABLE ACTIVITY_ACTION IS 'Maintain Over All Activity Happen in Application Ex: BATCH SALE,BOOKING  |'; </v>
      </c>
      <c r="E4" t="s">
        <v>907</v>
      </c>
      <c r="F4">
        <v>2</v>
      </c>
    </row>
    <row r="5" spans="1:6" x14ac:dyDescent="0.25">
      <c r="A5" t="s">
        <v>891</v>
      </c>
      <c r="B5">
        <v>0</v>
      </c>
      <c r="D5" t="str">
        <f t="shared" si="0"/>
        <v xml:space="preserve">COMMENT ON TABLE ACTIVITY_SUMMARY IS ''; </v>
      </c>
      <c r="E5" t="s">
        <v>915</v>
      </c>
      <c r="F5">
        <v>2</v>
      </c>
    </row>
    <row r="6" spans="1:6" x14ac:dyDescent="0.25">
      <c r="A6" t="s">
        <v>893</v>
      </c>
      <c r="B6">
        <v>0</v>
      </c>
      <c r="C6" t="s">
        <v>4741</v>
      </c>
      <c r="D6" t="str">
        <f t="shared" si="0"/>
        <v xml:space="preserve">COMMENT ON TABLE AD_DEP_DET IS 'Linking ADVANCE_DEPRECIATION_METHOD Table and DEPRECIATION_DETAIL Table'; </v>
      </c>
      <c r="E6" t="s">
        <v>917</v>
      </c>
      <c r="F6">
        <v>2</v>
      </c>
    </row>
    <row r="7" spans="1:6" x14ac:dyDescent="0.25">
      <c r="A7" t="s">
        <v>892</v>
      </c>
      <c r="B7">
        <v>2</v>
      </c>
      <c r="C7" t="s">
        <v>4663</v>
      </c>
      <c r="D7" t="str">
        <f t="shared" si="0"/>
        <v xml:space="preserve">COMMENT ON TABLE ADVANCE_DEPRECIATION_METHOD IS 'Maintain Different Depriciation Ex: STRAIGHT LINE,REDUCING BALANCE '; </v>
      </c>
      <c r="E7" t="s">
        <v>918</v>
      </c>
      <c r="F7">
        <v>2</v>
      </c>
    </row>
    <row r="8" spans="1:6" x14ac:dyDescent="0.25">
      <c r="A8" t="s">
        <v>894</v>
      </c>
      <c r="B8">
        <v>12</v>
      </c>
      <c r="C8" t="s">
        <v>4549</v>
      </c>
      <c r="D8" t="str">
        <f t="shared" si="0"/>
        <v xml:space="preserve">COMMENT ON TABLE AGENCY IS 'Maintain AGENCY Detail'; </v>
      </c>
      <c r="E8" t="s">
        <v>919</v>
      </c>
      <c r="F8">
        <v>2</v>
      </c>
    </row>
    <row r="9" spans="1:6" x14ac:dyDescent="0.25">
      <c r="A9" t="s">
        <v>895</v>
      </c>
      <c r="B9">
        <v>0</v>
      </c>
      <c r="D9" t="str">
        <f t="shared" si="0"/>
        <v xml:space="preserve">COMMENT ON TABLE AGENCY_CHARGE IS ''; </v>
      </c>
      <c r="E9" t="s">
        <v>922</v>
      </c>
      <c r="F9">
        <v>2</v>
      </c>
    </row>
    <row r="10" spans="1:6" x14ac:dyDescent="0.25">
      <c r="A10" t="s">
        <v>896</v>
      </c>
      <c r="B10">
        <v>0</v>
      </c>
      <c r="D10" t="str">
        <f t="shared" si="0"/>
        <v xml:space="preserve">COMMENT ON TABLE AGENCY_LOCATED_AREA IS ''; </v>
      </c>
      <c r="E10" t="s">
        <v>924</v>
      </c>
      <c r="F10">
        <v>2</v>
      </c>
    </row>
    <row r="11" spans="1:6" x14ac:dyDescent="0.25">
      <c r="A11" t="s">
        <v>897</v>
      </c>
      <c r="B11">
        <v>14</v>
      </c>
      <c r="C11" t="s">
        <v>4550</v>
      </c>
      <c r="D11" t="str">
        <f t="shared" si="0"/>
        <v xml:space="preserve">COMMENT ON TABLE AGENCY_LOCATION IS 'Maintain AGENCY location Detail'; </v>
      </c>
      <c r="E11" t="s">
        <v>929</v>
      </c>
      <c r="F11">
        <v>2</v>
      </c>
    </row>
    <row r="12" spans="1:6" x14ac:dyDescent="0.25">
      <c r="A12" t="s">
        <v>899</v>
      </c>
      <c r="B12">
        <v>0</v>
      </c>
      <c r="D12" t="str">
        <f t="shared" si="0"/>
        <v xml:space="preserve">COMMENT ON TABLE AGREEMENT_CONTENT IS ''; </v>
      </c>
      <c r="E12" t="s">
        <v>933</v>
      </c>
      <c r="F12">
        <v>2</v>
      </c>
    </row>
    <row r="13" spans="1:6" x14ac:dyDescent="0.25">
      <c r="A13" t="s">
        <v>901</v>
      </c>
      <c r="B13">
        <v>0</v>
      </c>
      <c r="D13" t="str">
        <f t="shared" si="0"/>
        <v xml:space="preserve">COMMENT ON TABLE APPROVAL_STEP IS ''; </v>
      </c>
      <c r="E13" t="s">
        <v>937</v>
      </c>
      <c r="F13">
        <v>2</v>
      </c>
    </row>
    <row r="14" spans="1:6" x14ac:dyDescent="0.25">
      <c r="A14" t="s">
        <v>902</v>
      </c>
      <c r="B14">
        <v>1</v>
      </c>
      <c r="D14" t="str">
        <f t="shared" si="0"/>
        <v xml:space="preserve">COMMENT ON TABLE AREA IS ''; </v>
      </c>
      <c r="E14" t="s">
        <v>956</v>
      </c>
      <c r="F14">
        <v>2</v>
      </c>
    </row>
    <row r="15" spans="1:6" x14ac:dyDescent="0.25">
      <c r="A15" t="s">
        <v>903</v>
      </c>
      <c r="B15">
        <v>0</v>
      </c>
      <c r="D15" t="str">
        <f t="shared" si="0"/>
        <v xml:space="preserve">COMMENT ON TABLE ATTACHMENT IS ''; </v>
      </c>
      <c r="E15" t="s">
        <v>960</v>
      </c>
      <c r="F15">
        <v>2</v>
      </c>
    </row>
    <row r="16" spans="1:6" x14ac:dyDescent="0.25">
      <c r="A16" t="s">
        <v>905</v>
      </c>
      <c r="B16">
        <v>9</v>
      </c>
      <c r="D16" t="str">
        <f t="shared" si="0"/>
        <v xml:space="preserve">COMMENT ON TABLE BANK_DETAIL IS ''; </v>
      </c>
      <c r="E16" t="s">
        <v>961</v>
      </c>
      <c r="F16">
        <v>2</v>
      </c>
    </row>
    <row r="17" spans="1:6" x14ac:dyDescent="0.25">
      <c r="A17" t="s">
        <v>904</v>
      </c>
      <c r="B17">
        <v>323780</v>
      </c>
      <c r="D17" t="str">
        <f t="shared" si="0"/>
        <v xml:space="preserve">COMMENT ON TABLE BANKER_DEP_HISTORY IS ''; </v>
      </c>
      <c r="E17" t="s">
        <v>962</v>
      </c>
      <c r="F17">
        <v>2</v>
      </c>
    </row>
    <row r="18" spans="1:6" x14ac:dyDescent="0.25">
      <c r="A18" t="s">
        <v>906</v>
      </c>
      <c r="B18">
        <v>28</v>
      </c>
      <c r="D18" t="str">
        <f t="shared" si="0"/>
        <v xml:space="preserve">COMMENT ON TABLE BATCH_SALE IS ''; </v>
      </c>
      <c r="E18" t="s">
        <v>967</v>
      </c>
      <c r="F18">
        <v>2</v>
      </c>
    </row>
    <row r="19" spans="1:6" x14ac:dyDescent="0.25">
      <c r="A19" t="s">
        <v>907</v>
      </c>
      <c r="B19">
        <v>35</v>
      </c>
      <c r="D19" t="str">
        <f t="shared" si="0"/>
        <v xml:space="preserve">COMMENT ON TABLE BATCH_SALE_PRICE_DETAIL IS ''; </v>
      </c>
      <c r="E19" t="s">
        <v>978</v>
      </c>
      <c r="F19">
        <v>2</v>
      </c>
    </row>
    <row r="20" spans="1:6" x14ac:dyDescent="0.25">
      <c r="A20" t="s">
        <v>915</v>
      </c>
      <c r="B20">
        <v>60020</v>
      </c>
      <c r="D20" t="str">
        <f t="shared" si="0"/>
        <v xml:space="preserve">COMMENT ON TABLE BILL_INV_PAY IS ''; </v>
      </c>
      <c r="E20" t="s">
        <v>980</v>
      </c>
      <c r="F20">
        <v>2</v>
      </c>
    </row>
    <row r="21" spans="1:6" x14ac:dyDescent="0.25">
      <c r="A21" t="s">
        <v>908</v>
      </c>
      <c r="B21" t="s">
        <v>4660</v>
      </c>
      <c r="C21" t="s">
        <v>4662</v>
      </c>
      <c r="D21" t="str">
        <f t="shared" si="0"/>
        <v xml:space="preserve">COMMENT ON TABLE BILLING_DETAIL IS 'Maintain all invoiced data | FINDTL | FINANCE'; </v>
      </c>
      <c r="E21" t="s">
        <v>983</v>
      </c>
      <c r="F21">
        <v>2</v>
      </c>
    </row>
    <row r="22" spans="1:6" x14ac:dyDescent="0.25">
      <c r="A22" t="s">
        <v>909</v>
      </c>
      <c r="B22">
        <v>3</v>
      </c>
      <c r="D22" t="str">
        <f t="shared" si="0"/>
        <v xml:space="preserve">COMMENT ON TABLE BILLING_FREQUENCY IS ''; </v>
      </c>
      <c r="E22" t="s">
        <v>986</v>
      </c>
      <c r="F22">
        <v>2</v>
      </c>
    </row>
    <row r="23" spans="1:6" x14ac:dyDescent="0.25">
      <c r="A23" t="s">
        <v>910</v>
      </c>
      <c r="B23">
        <v>470703</v>
      </c>
      <c r="D23" t="str">
        <f t="shared" si="0"/>
        <v xml:space="preserve">COMMENT ON TABLE BILLING_HISTORY IS ''; </v>
      </c>
      <c r="E23" t="s">
        <v>987</v>
      </c>
      <c r="F23">
        <v>2</v>
      </c>
    </row>
    <row r="24" spans="1:6" x14ac:dyDescent="0.25">
      <c r="A24" t="s">
        <v>911</v>
      </c>
      <c r="B24">
        <v>60290</v>
      </c>
      <c r="D24" t="str">
        <f t="shared" si="0"/>
        <v xml:space="preserve">COMMENT ON TABLE BILLING_INVOICE IS ''; </v>
      </c>
      <c r="E24" t="s">
        <v>991</v>
      </c>
      <c r="F24">
        <v>2</v>
      </c>
    </row>
    <row r="25" spans="1:6" x14ac:dyDescent="0.25">
      <c r="A25" t="s">
        <v>912</v>
      </c>
      <c r="B25">
        <v>16</v>
      </c>
      <c r="D25" t="str">
        <f t="shared" si="0"/>
        <v xml:space="preserve">COMMENT ON TABLE BILLING_PERIOD IS ''; </v>
      </c>
      <c r="E25" t="s">
        <v>998</v>
      </c>
      <c r="F25">
        <v>2</v>
      </c>
    </row>
    <row r="26" spans="1:6" x14ac:dyDescent="0.25">
      <c r="A26" t="s">
        <v>913</v>
      </c>
      <c r="B26">
        <v>0</v>
      </c>
      <c r="D26" t="str">
        <f t="shared" si="0"/>
        <v xml:space="preserve">COMMENT ON TABLE BILLING_SCHEDULE IS ''; </v>
      </c>
      <c r="E26" t="s">
        <v>1001</v>
      </c>
      <c r="F26">
        <v>2</v>
      </c>
    </row>
    <row r="27" spans="1:6" x14ac:dyDescent="0.25">
      <c r="A27" t="s">
        <v>914</v>
      </c>
      <c r="B27">
        <v>3</v>
      </c>
      <c r="D27" t="str">
        <f t="shared" si="0"/>
        <v xml:space="preserve">COMMENT ON TABLE BILLING_START_FROM IS ''; </v>
      </c>
      <c r="E27" t="s">
        <v>1004</v>
      </c>
      <c r="F27">
        <v>2</v>
      </c>
    </row>
    <row r="28" spans="1:6" x14ac:dyDescent="0.25">
      <c r="A28" t="s">
        <v>916</v>
      </c>
      <c r="B28">
        <v>1</v>
      </c>
      <c r="C28" t="s">
        <v>4728</v>
      </c>
      <c r="D28" t="str">
        <f t="shared" si="0"/>
        <v xml:space="preserve">COMMENT ON TABLE BK_CONFIG IS 'Maintain Booking related Configuration| Hard Coded | Tools-&gt;Configuration-&gt;SystemConfiguration-&gt;LeaseOperations-&gt;Booking'; </v>
      </c>
      <c r="E28" t="s">
        <v>1007</v>
      </c>
      <c r="F28">
        <v>2</v>
      </c>
    </row>
    <row r="29" spans="1:6" x14ac:dyDescent="0.25">
      <c r="A29" t="s">
        <v>917</v>
      </c>
      <c r="B29">
        <v>9065</v>
      </c>
      <c r="D29" t="str">
        <f t="shared" si="0"/>
        <v xml:space="preserve">COMMENT ON TABLE BK_DEPOT_NOTE IS ''; </v>
      </c>
      <c r="E29" t="s">
        <v>1012</v>
      </c>
      <c r="F29">
        <v>2</v>
      </c>
    </row>
    <row r="30" spans="1:6" x14ac:dyDescent="0.25">
      <c r="A30" t="s">
        <v>918</v>
      </c>
      <c r="B30">
        <v>9065</v>
      </c>
      <c r="D30" t="str">
        <f t="shared" si="0"/>
        <v xml:space="preserve">COMMENT ON TABLE BK_EXTERNAL_NOTE IS ''; </v>
      </c>
      <c r="E30" t="s">
        <v>1025</v>
      </c>
      <c r="F30">
        <v>2</v>
      </c>
    </row>
    <row r="31" spans="1:6" x14ac:dyDescent="0.25">
      <c r="A31" t="s">
        <v>919</v>
      </c>
      <c r="B31">
        <v>10443</v>
      </c>
      <c r="D31" t="str">
        <f t="shared" si="0"/>
        <v xml:space="preserve">COMMENT ON TABLE BK_INTERNAL_NOTE IS ''; </v>
      </c>
      <c r="E31" t="s">
        <v>1029</v>
      </c>
      <c r="F31">
        <v>2</v>
      </c>
    </row>
    <row r="32" spans="1:6" x14ac:dyDescent="0.25">
      <c r="A32" t="s">
        <v>131</v>
      </c>
      <c r="B32">
        <v>10859</v>
      </c>
      <c r="D32" t="str">
        <f t="shared" si="0"/>
        <v xml:space="preserve">COMMENT ON TABLE BOOKING IS ''; </v>
      </c>
      <c r="E32" t="s">
        <v>1033</v>
      </c>
      <c r="F32">
        <v>2</v>
      </c>
    </row>
    <row r="33" spans="1:6" x14ac:dyDescent="0.25">
      <c r="A33" t="s">
        <v>922</v>
      </c>
      <c r="B33">
        <v>0</v>
      </c>
      <c r="D33" t="str">
        <f t="shared" si="0"/>
        <v xml:space="preserve">COMMENT ON TABLE BOOKING_CONTAINER IS ''; </v>
      </c>
      <c r="E33" t="s">
        <v>1036</v>
      </c>
      <c r="F33">
        <v>2</v>
      </c>
    </row>
    <row r="34" spans="1:6" x14ac:dyDescent="0.25">
      <c r="A34" t="s">
        <v>923</v>
      </c>
      <c r="B34">
        <v>10786</v>
      </c>
      <c r="D34" t="str">
        <f t="shared" si="0"/>
        <v xml:space="preserve">COMMENT ON TABLE BOOKING_DETAIL IS ''; </v>
      </c>
      <c r="E34" t="s">
        <v>1037</v>
      </c>
      <c r="F34">
        <v>2</v>
      </c>
    </row>
    <row r="35" spans="1:6" x14ac:dyDescent="0.25">
      <c r="A35" t="s">
        <v>924</v>
      </c>
      <c r="B35">
        <v>467272</v>
      </c>
      <c r="D35" t="str">
        <f t="shared" si="0"/>
        <v xml:space="preserve">COMMENT ON TABLE BOOKING_DETAIL_CONTAINER IS ''; </v>
      </c>
      <c r="E35" t="s">
        <v>1038</v>
      </c>
      <c r="F35">
        <v>2</v>
      </c>
    </row>
    <row r="36" spans="1:6" x14ac:dyDescent="0.25">
      <c r="A36" t="s">
        <v>925</v>
      </c>
      <c r="B36">
        <v>649</v>
      </c>
      <c r="D36" t="str">
        <f t="shared" si="0"/>
        <v xml:space="preserve">COMMENT ON TABLE BOOKING_NOTE IS ''; </v>
      </c>
      <c r="E36" t="s">
        <v>1044</v>
      </c>
      <c r="F36">
        <v>2</v>
      </c>
    </row>
    <row r="37" spans="1:6" x14ac:dyDescent="0.25">
      <c r="A37" t="s">
        <v>926</v>
      </c>
      <c r="B37">
        <v>4</v>
      </c>
      <c r="D37" t="str">
        <f t="shared" si="0"/>
        <v xml:space="preserve">COMMENT ON TABLE BUSINESS_TYPE IS ''; </v>
      </c>
      <c r="E37" t="s">
        <v>1059</v>
      </c>
      <c r="F37">
        <v>2</v>
      </c>
    </row>
    <row r="38" spans="1:6" x14ac:dyDescent="0.25">
      <c r="A38" t="s">
        <v>927</v>
      </c>
      <c r="B38">
        <v>0</v>
      </c>
      <c r="D38" t="str">
        <f t="shared" si="0"/>
        <v xml:space="preserve">COMMENT ON TABLE CARGO_DETAIL IS ''; </v>
      </c>
      <c r="E38" t="s">
        <v>1063</v>
      </c>
      <c r="F38">
        <v>2</v>
      </c>
    </row>
    <row r="39" spans="1:6" x14ac:dyDescent="0.25">
      <c r="A39" t="s">
        <v>928</v>
      </c>
      <c r="B39">
        <v>2</v>
      </c>
      <c r="D39" t="str">
        <f t="shared" si="0"/>
        <v xml:space="preserve">COMMENT ON TABLE CARGO_TYPE IS ''; </v>
      </c>
      <c r="E39" t="s">
        <v>1067</v>
      </c>
      <c r="F39">
        <v>2</v>
      </c>
    </row>
    <row r="40" spans="1:6" x14ac:dyDescent="0.25">
      <c r="A40" t="s">
        <v>929</v>
      </c>
      <c r="B40">
        <v>0</v>
      </c>
      <c r="D40" t="str">
        <f t="shared" si="0"/>
        <v xml:space="preserve">COMMENT ON TABLE CF_NOTE IS ''; </v>
      </c>
      <c r="E40" t="s">
        <v>1068</v>
      </c>
      <c r="F40">
        <v>2</v>
      </c>
    </row>
    <row r="41" spans="1:6" x14ac:dyDescent="0.25">
      <c r="A41" t="s">
        <v>930</v>
      </c>
      <c r="B41">
        <v>177</v>
      </c>
      <c r="D41" t="str">
        <f t="shared" si="0"/>
        <v xml:space="preserve">COMMENT ON TABLE CHARGE IS ''; </v>
      </c>
      <c r="E41" t="s">
        <v>1069</v>
      </c>
      <c r="F41">
        <v>2</v>
      </c>
    </row>
    <row r="42" spans="1:6" x14ac:dyDescent="0.25">
      <c r="A42" t="s">
        <v>931</v>
      </c>
      <c r="B42">
        <v>5</v>
      </c>
      <c r="D42" t="str">
        <f t="shared" si="0"/>
        <v xml:space="preserve">COMMENT ON TABLE CHARGE_ACTIVITY IS ''; </v>
      </c>
      <c r="E42" t="s">
        <v>1070</v>
      </c>
      <c r="F42">
        <v>2</v>
      </c>
    </row>
    <row r="43" spans="1:6" x14ac:dyDescent="0.25">
      <c r="A43" t="s">
        <v>932</v>
      </c>
      <c r="B43">
        <v>28</v>
      </c>
      <c r="D43" t="str">
        <f t="shared" si="0"/>
        <v xml:space="preserve">COMMENT ON TABLE CHARGE_CATEGORY IS ''; </v>
      </c>
      <c r="E43" t="s">
        <v>1072</v>
      </c>
      <c r="F43">
        <v>2</v>
      </c>
    </row>
    <row r="44" spans="1:6" x14ac:dyDescent="0.25">
      <c r="A44" t="s">
        <v>933</v>
      </c>
      <c r="B44">
        <v>28</v>
      </c>
      <c r="D44" t="str">
        <f t="shared" si="0"/>
        <v xml:space="preserve">COMMENT ON TABLE CHARGE_CHARGE_CATEGORY IS ''; </v>
      </c>
      <c r="E44" t="s">
        <v>1073</v>
      </c>
      <c r="F44">
        <v>2</v>
      </c>
    </row>
    <row r="45" spans="1:6" x14ac:dyDescent="0.25">
      <c r="A45" t="s">
        <v>934</v>
      </c>
      <c r="B45">
        <v>2</v>
      </c>
      <c r="D45" t="str">
        <f t="shared" si="0"/>
        <v xml:space="preserve">COMMENT ON TABLE CHARGE_TYPE IS ''; </v>
      </c>
      <c r="E45" t="s">
        <v>1074</v>
      </c>
      <c r="F45">
        <v>2</v>
      </c>
    </row>
    <row r="46" spans="1:6" x14ac:dyDescent="0.25">
      <c r="A46" t="s">
        <v>935</v>
      </c>
      <c r="B46">
        <v>8038</v>
      </c>
      <c r="D46" t="str">
        <f t="shared" si="0"/>
        <v xml:space="preserve">COMMENT ON TABLE CITY IS ''; </v>
      </c>
      <c r="E46" t="s">
        <v>1075</v>
      </c>
      <c r="F46">
        <v>2</v>
      </c>
    </row>
    <row r="47" spans="1:6" x14ac:dyDescent="0.25">
      <c r="A47" t="s">
        <v>937</v>
      </c>
      <c r="B47">
        <v>0</v>
      </c>
      <c r="D47" t="str">
        <f t="shared" si="0"/>
        <v xml:space="preserve">COMMENT ON TABLE CL_NOTE IS ''; </v>
      </c>
      <c r="E47" t="s">
        <v>1076</v>
      </c>
      <c r="F47">
        <v>2</v>
      </c>
    </row>
    <row r="48" spans="1:6" x14ac:dyDescent="0.25">
      <c r="A48" t="s">
        <v>936</v>
      </c>
      <c r="B48">
        <v>1</v>
      </c>
      <c r="D48" t="str">
        <f t="shared" si="0"/>
        <v xml:space="preserve">COMMENT ON TABLE CLIENT_ORG IS ''; </v>
      </c>
      <c r="E48" t="s">
        <v>1077</v>
      </c>
      <c r="F48">
        <v>2</v>
      </c>
    </row>
    <row r="49" spans="1:6" x14ac:dyDescent="0.25">
      <c r="A49" t="s">
        <v>938</v>
      </c>
      <c r="B49">
        <v>11</v>
      </c>
      <c r="D49" t="str">
        <f t="shared" si="0"/>
        <v xml:space="preserve">COMMENT ON TABLE COLOR IS ''; </v>
      </c>
      <c r="E49" t="s">
        <v>1078</v>
      </c>
      <c r="F49">
        <v>2</v>
      </c>
    </row>
    <row r="50" spans="1:6" x14ac:dyDescent="0.25">
      <c r="A50" t="s">
        <v>939</v>
      </c>
      <c r="B50">
        <v>286</v>
      </c>
      <c r="D50" t="str">
        <f t="shared" si="0"/>
        <v xml:space="preserve">COMMENT ON TABLE COLUMN_FORMAT IS ''; </v>
      </c>
      <c r="E50" t="s">
        <v>1079</v>
      </c>
      <c r="F50">
        <v>2</v>
      </c>
    </row>
    <row r="51" spans="1:6" x14ac:dyDescent="0.25">
      <c r="A51" t="s">
        <v>940</v>
      </c>
      <c r="B51">
        <v>0</v>
      </c>
      <c r="D51" t="str">
        <f t="shared" si="0"/>
        <v xml:space="preserve">COMMENT ON TABLE COMMISSION IS ''; </v>
      </c>
      <c r="E51" t="s">
        <v>1080</v>
      </c>
      <c r="F51">
        <v>2</v>
      </c>
    </row>
    <row r="52" spans="1:6" x14ac:dyDescent="0.25">
      <c r="A52" t="s">
        <v>941</v>
      </c>
      <c r="B52">
        <v>1230</v>
      </c>
      <c r="D52" t="str">
        <f t="shared" si="0"/>
        <v xml:space="preserve">COMMENT ON TABLE COMPONENT_CODE IS ''; </v>
      </c>
      <c r="E52" t="s">
        <v>1081</v>
      </c>
      <c r="F52">
        <v>2</v>
      </c>
    </row>
    <row r="53" spans="1:6" x14ac:dyDescent="0.25">
      <c r="A53" t="s">
        <v>959</v>
      </c>
      <c r="B53">
        <v>1</v>
      </c>
      <c r="C53" t="s">
        <v>4730</v>
      </c>
      <c r="D53" t="str">
        <f t="shared" si="0"/>
        <v xml:space="preserve">COMMENT ON TABLE CON_CONFIG IS 'Maintain Container Configuration Information | Hard coded |Tools-&gt;Configuration-&gt;SystemConfiguration-&gt;Container'; </v>
      </c>
      <c r="E53" t="s">
        <v>1082</v>
      </c>
      <c r="F53">
        <v>2</v>
      </c>
    </row>
    <row r="54" spans="1:6" x14ac:dyDescent="0.25">
      <c r="A54" t="s">
        <v>960</v>
      </c>
      <c r="B54">
        <v>1231087</v>
      </c>
      <c r="D54" t="str">
        <f t="shared" si="0"/>
        <v xml:space="preserve">COMMENT ON TABLE CON_CT IS ''; </v>
      </c>
      <c r="E54" t="s">
        <v>1083</v>
      </c>
      <c r="F54">
        <v>2</v>
      </c>
    </row>
    <row r="55" spans="1:6" x14ac:dyDescent="0.25">
      <c r="A55" t="s">
        <v>961</v>
      </c>
      <c r="B55">
        <v>0</v>
      </c>
      <c r="D55" t="str">
        <f t="shared" si="0"/>
        <v xml:space="preserve">COMMENT ON TABLE CON_HIS_UP_HIS IS ''; </v>
      </c>
      <c r="E55" t="s">
        <v>1084</v>
      </c>
      <c r="F55">
        <v>2</v>
      </c>
    </row>
    <row r="56" spans="1:6" x14ac:dyDescent="0.25">
      <c r="A56" t="s">
        <v>962</v>
      </c>
      <c r="B56">
        <v>0</v>
      </c>
      <c r="D56" t="str">
        <f t="shared" si="0"/>
        <v xml:space="preserve">COMMENT ON TABLE CON_HS IS ''; </v>
      </c>
      <c r="E56" t="s">
        <v>1085</v>
      </c>
      <c r="F56">
        <v>2</v>
      </c>
    </row>
    <row r="57" spans="1:6" x14ac:dyDescent="0.25">
      <c r="A57" t="s">
        <v>942</v>
      </c>
      <c r="B57">
        <v>967</v>
      </c>
      <c r="D57" t="str">
        <f t="shared" si="0"/>
        <v xml:space="preserve">COMMENT ON TABLE CONDITION_FIELD IS ''; </v>
      </c>
      <c r="E57" t="s">
        <v>1086</v>
      </c>
      <c r="F57">
        <v>2</v>
      </c>
    </row>
    <row r="58" spans="1:6" x14ac:dyDescent="0.25">
      <c r="A58" t="s">
        <v>943</v>
      </c>
      <c r="B58">
        <v>0</v>
      </c>
      <c r="D58" t="str">
        <f t="shared" si="0"/>
        <v xml:space="preserve">COMMENT ON TABLE CONTACT_DETAIL IS ''; </v>
      </c>
      <c r="E58" t="s">
        <v>1087</v>
      </c>
      <c r="F58">
        <v>2</v>
      </c>
    </row>
    <row r="59" spans="1:6" x14ac:dyDescent="0.25">
      <c r="A59" t="s">
        <v>944</v>
      </c>
      <c r="B59">
        <v>3</v>
      </c>
      <c r="D59" t="str">
        <f t="shared" si="0"/>
        <v xml:space="preserve">COMMENT ON TABLE CONTACT_DETAIL_TYPE IS ''; </v>
      </c>
      <c r="E59" t="s">
        <v>1090</v>
      </c>
      <c r="F59">
        <v>2</v>
      </c>
    </row>
    <row r="60" spans="1:6" x14ac:dyDescent="0.25">
      <c r="A60" t="s">
        <v>945</v>
      </c>
      <c r="B60">
        <v>323780</v>
      </c>
      <c r="D60" t="str">
        <f t="shared" si="0"/>
        <v xml:space="preserve">COMMENT ON TABLE CONTAINER IS ''; </v>
      </c>
      <c r="E60" t="s">
        <v>1102</v>
      </c>
      <c r="F60">
        <v>2</v>
      </c>
    </row>
    <row r="61" spans="1:6" x14ac:dyDescent="0.25">
      <c r="A61" t="s">
        <v>947</v>
      </c>
      <c r="B61">
        <v>81</v>
      </c>
      <c r="D61" t="str">
        <f t="shared" si="0"/>
        <v xml:space="preserve">COMMENT ON TABLE CONTAINER_ACTIVITY IS ''; </v>
      </c>
      <c r="E61" t="s">
        <v>1105</v>
      </c>
      <c r="F61">
        <v>2</v>
      </c>
    </row>
    <row r="62" spans="1:6" x14ac:dyDescent="0.25">
      <c r="A62" t="s">
        <v>948</v>
      </c>
      <c r="B62">
        <v>3</v>
      </c>
      <c r="D62" t="str">
        <f t="shared" si="0"/>
        <v xml:space="preserve">COMMENT ON TABLE CONTAINER_DEPOT_HISTORY IS ''; </v>
      </c>
      <c r="E62" t="s">
        <v>1111</v>
      </c>
      <c r="F62">
        <v>2</v>
      </c>
    </row>
    <row r="63" spans="1:6" x14ac:dyDescent="0.25">
      <c r="A63" t="s">
        <v>949</v>
      </c>
      <c r="B63">
        <v>216</v>
      </c>
      <c r="D63" t="str">
        <f t="shared" si="0"/>
        <v xml:space="preserve">COMMENT ON TABLE CONTAINER_FOUND IS ''; </v>
      </c>
      <c r="E63" t="s">
        <v>1129</v>
      </c>
      <c r="F63">
        <v>2</v>
      </c>
    </row>
    <row r="64" spans="1:6" x14ac:dyDescent="0.25">
      <c r="A64" t="s">
        <v>950</v>
      </c>
      <c r="B64">
        <v>2339828</v>
      </c>
      <c r="D64" t="str">
        <f t="shared" si="0"/>
        <v xml:space="preserve">COMMENT ON TABLE CONTAINER_HISTORY IS ''; </v>
      </c>
      <c r="E64" t="s">
        <v>1130</v>
      </c>
      <c r="F64">
        <v>2</v>
      </c>
    </row>
    <row r="65" spans="1:6" x14ac:dyDescent="0.25">
      <c r="A65" t="s">
        <v>951</v>
      </c>
      <c r="B65">
        <v>2744</v>
      </c>
      <c r="D65" t="str">
        <f t="shared" si="0"/>
        <v xml:space="preserve">COMMENT ON TABLE CONTAINER_LOST IS ''; </v>
      </c>
      <c r="E65" t="s">
        <v>1131</v>
      </c>
      <c r="F65">
        <v>2</v>
      </c>
    </row>
    <row r="66" spans="1:6" x14ac:dyDescent="0.25">
      <c r="A66" t="s">
        <v>952</v>
      </c>
      <c r="B66">
        <v>0</v>
      </c>
      <c r="D66" t="str">
        <f t="shared" si="0"/>
        <v xml:space="preserve">COMMENT ON TABLE CONTAINER_NO_HISTORY IS ''; </v>
      </c>
      <c r="E66" t="s">
        <v>1132</v>
      </c>
      <c r="F66">
        <v>2</v>
      </c>
    </row>
    <row r="67" spans="1:6" x14ac:dyDescent="0.25">
      <c r="A67" t="s">
        <v>953</v>
      </c>
      <c r="B67">
        <v>0</v>
      </c>
      <c r="D67" t="str">
        <f t="shared" ref="D67:D130" si="1" xml:space="preserve"> CONCATENATE("COMMENT ON TABLE ",A67," IS '",C67,"'; ")</f>
        <v xml:space="preserve">COMMENT ON TABLE CONTAINER_OWNER_SHIP_HISTORY IS ''; </v>
      </c>
      <c r="E67" t="s">
        <v>1133</v>
      </c>
      <c r="F67">
        <v>2</v>
      </c>
    </row>
    <row r="68" spans="1:6" x14ac:dyDescent="0.25">
      <c r="A68" t="s">
        <v>954</v>
      </c>
      <c r="B68">
        <v>11</v>
      </c>
      <c r="C68" t="s">
        <v>4557</v>
      </c>
      <c r="D68" t="str">
        <f t="shared" si="1"/>
        <v xml:space="preserve">COMMENT ON TABLE CONTAINER_STATUS IS 'Maintain Different Status of Container Ex:RT,OD | Hard Code'; </v>
      </c>
      <c r="E68" t="s">
        <v>1150</v>
      </c>
      <c r="F68">
        <v>2</v>
      </c>
    </row>
    <row r="69" spans="1:6" x14ac:dyDescent="0.25">
      <c r="A69" t="s">
        <v>955</v>
      </c>
      <c r="B69">
        <v>0</v>
      </c>
      <c r="D69" t="str">
        <f t="shared" si="1"/>
        <v xml:space="preserve">COMMENT ON TABLE CONTAINER_SUMMARY IS ''; </v>
      </c>
      <c r="E69" t="s">
        <v>1152</v>
      </c>
      <c r="F69">
        <v>2</v>
      </c>
    </row>
    <row r="70" spans="1:6" x14ac:dyDescent="0.25">
      <c r="A70" t="s">
        <v>956</v>
      </c>
      <c r="B70">
        <v>0</v>
      </c>
      <c r="D70" t="str">
        <f t="shared" si="1"/>
        <v xml:space="preserve">COMMENT ON TABLE CONTAINER_TANK_TEST_HISTORY IS ''; </v>
      </c>
      <c r="E70" t="s">
        <v>1155</v>
      </c>
      <c r="F70">
        <v>2</v>
      </c>
    </row>
    <row r="71" spans="1:6" x14ac:dyDescent="0.25">
      <c r="A71" t="s">
        <v>946</v>
      </c>
      <c r="B71">
        <v>323780</v>
      </c>
      <c r="D71" t="str">
        <f t="shared" si="1"/>
        <v xml:space="preserve">COMMENT ON TABLE CONTAINERTEMP IS ''; </v>
      </c>
      <c r="E71" t="s">
        <v>1161</v>
      </c>
      <c r="F71">
        <v>2</v>
      </c>
    </row>
    <row r="72" spans="1:6" x14ac:dyDescent="0.25">
      <c r="A72" t="s">
        <v>957</v>
      </c>
      <c r="B72">
        <v>12</v>
      </c>
      <c r="D72" t="str">
        <f t="shared" si="1"/>
        <v xml:space="preserve">COMMENT ON TABLE CONTINENT IS ''; </v>
      </c>
      <c r="E72" t="s">
        <v>1164</v>
      </c>
      <c r="F72">
        <v>2</v>
      </c>
    </row>
    <row r="73" spans="1:6" x14ac:dyDescent="0.25">
      <c r="A73" t="s">
        <v>958</v>
      </c>
      <c r="B73">
        <v>2245</v>
      </c>
      <c r="D73" t="str">
        <f t="shared" si="1"/>
        <v xml:space="preserve">COMMENT ON TABLE CONVERSION_HISTORY IS ''; </v>
      </c>
      <c r="E73" t="s">
        <v>1165</v>
      </c>
      <c r="F73">
        <v>2</v>
      </c>
    </row>
    <row r="74" spans="1:6" x14ac:dyDescent="0.25">
      <c r="A74" t="s">
        <v>963</v>
      </c>
      <c r="B74">
        <v>5</v>
      </c>
      <c r="D74" t="str">
        <f t="shared" si="1"/>
        <v xml:space="preserve">COMMENT ON TABLE COST IS ''; </v>
      </c>
      <c r="E74" t="s">
        <v>1168</v>
      </c>
      <c r="F74">
        <v>2</v>
      </c>
    </row>
    <row r="75" spans="1:6" x14ac:dyDescent="0.25">
      <c r="A75" t="s">
        <v>964</v>
      </c>
      <c r="B75">
        <v>0</v>
      </c>
      <c r="D75" t="str">
        <f t="shared" si="1"/>
        <v xml:space="preserve">COMMENT ON TABLE COST_ATTACHMENT IS ''; </v>
      </c>
      <c r="E75" t="s">
        <v>1184</v>
      </c>
      <c r="F75">
        <v>2</v>
      </c>
    </row>
    <row r="76" spans="1:6" x14ac:dyDescent="0.25">
      <c r="A76" t="s">
        <v>965</v>
      </c>
      <c r="B76">
        <v>2</v>
      </c>
      <c r="D76" t="str">
        <f t="shared" si="1"/>
        <v xml:space="preserve">COMMENT ON TABLE COST_BASED_ON IS ''; </v>
      </c>
      <c r="E76" t="s">
        <v>1185</v>
      </c>
      <c r="F76">
        <v>2</v>
      </c>
    </row>
    <row r="77" spans="1:6" x14ac:dyDescent="0.25">
      <c r="A77" t="s">
        <v>966</v>
      </c>
      <c r="B77">
        <v>1596</v>
      </c>
      <c r="D77" t="str">
        <f t="shared" si="1"/>
        <v xml:space="preserve">COMMENT ON TABLE COST_DETAIL IS ''; </v>
      </c>
      <c r="E77" t="s">
        <v>1186</v>
      </c>
      <c r="F77">
        <v>2</v>
      </c>
    </row>
    <row r="78" spans="1:6" x14ac:dyDescent="0.25">
      <c r="A78" t="s">
        <v>967</v>
      </c>
      <c r="B78">
        <v>5481</v>
      </c>
      <c r="D78" t="str">
        <f t="shared" si="1"/>
        <v xml:space="preserve">COMMENT ON TABLE COST_DETAIL_COST_TARIFF IS ''; </v>
      </c>
      <c r="E78" t="s">
        <v>1188</v>
      </c>
      <c r="F78">
        <v>2</v>
      </c>
    </row>
    <row r="79" spans="1:6" x14ac:dyDescent="0.25">
      <c r="A79" t="s">
        <v>968</v>
      </c>
      <c r="B79">
        <v>110</v>
      </c>
      <c r="D79" t="str">
        <f t="shared" si="1"/>
        <v xml:space="preserve">COMMENT ON TABLE COST_EQUIVALENT_VALUE IS ''; </v>
      </c>
      <c r="E79" t="s">
        <v>1193</v>
      </c>
      <c r="F79">
        <v>2</v>
      </c>
    </row>
    <row r="80" spans="1:6" x14ac:dyDescent="0.25">
      <c r="A80" t="s">
        <v>969</v>
      </c>
      <c r="B80">
        <v>0</v>
      </c>
      <c r="D80" t="str">
        <f t="shared" si="1"/>
        <v xml:space="preserve">COMMENT ON TABLE COST_REFERENCE_DETAIL IS ''; </v>
      </c>
      <c r="E80" t="s">
        <v>1200</v>
      </c>
      <c r="F80">
        <v>2</v>
      </c>
    </row>
    <row r="81" spans="1:6" x14ac:dyDescent="0.25">
      <c r="A81" t="s">
        <v>971</v>
      </c>
      <c r="B81">
        <v>1236568</v>
      </c>
      <c r="D81" t="str">
        <f t="shared" si="1"/>
        <v xml:space="preserve">COMMENT ON TABLE COST_TARIFF IS ''; </v>
      </c>
      <c r="E81" t="s">
        <v>1205</v>
      </c>
      <c r="F81">
        <v>2</v>
      </c>
    </row>
    <row r="82" spans="1:6" x14ac:dyDescent="0.25">
      <c r="A82" t="s">
        <v>972</v>
      </c>
      <c r="B82">
        <v>277</v>
      </c>
      <c r="D82" t="str">
        <f t="shared" si="1"/>
        <v xml:space="preserve">COMMENT ON TABLE COUNTRY IS ''; </v>
      </c>
      <c r="E82" t="s">
        <v>1208</v>
      </c>
      <c r="F82">
        <v>2</v>
      </c>
    </row>
    <row r="83" spans="1:6" x14ac:dyDescent="0.25">
      <c r="A83" t="s">
        <v>973</v>
      </c>
      <c r="B83">
        <v>5</v>
      </c>
      <c r="D83" t="str">
        <f t="shared" si="1"/>
        <v xml:space="preserve">COMMENT ON TABLE CREDIT_RATING IS ''; </v>
      </c>
      <c r="E83" t="s">
        <v>1216</v>
      </c>
      <c r="F83">
        <v>2</v>
      </c>
    </row>
    <row r="84" spans="1:6" x14ac:dyDescent="0.25">
      <c r="A84" t="s">
        <v>974</v>
      </c>
      <c r="B84">
        <v>0</v>
      </c>
      <c r="D84" t="str">
        <f t="shared" si="1"/>
        <v xml:space="preserve">COMMENT ON TABLE CURCONV_HELPTABLE IS ''; </v>
      </c>
      <c r="E84" t="s">
        <v>1218</v>
      </c>
      <c r="F84">
        <v>2</v>
      </c>
    </row>
    <row r="85" spans="1:6" x14ac:dyDescent="0.25">
      <c r="A85" t="s">
        <v>975</v>
      </c>
      <c r="B85">
        <v>26</v>
      </c>
      <c r="D85" t="str">
        <f t="shared" si="1"/>
        <v xml:space="preserve">COMMENT ON TABLE CURRENCY IS ''; </v>
      </c>
      <c r="E85" t="s">
        <v>1227</v>
      </c>
      <c r="F85">
        <v>2</v>
      </c>
    </row>
    <row r="86" spans="1:6" x14ac:dyDescent="0.25">
      <c r="A86" t="s">
        <v>976</v>
      </c>
      <c r="B86">
        <v>26</v>
      </c>
      <c r="D86" t="str">
        <f t="shared" si="1"/>
        <v xml:space="preserve">COMMENT ON TABLE CURRENCY_CONVERSION IS ''; </v>
      </c>
      <c r="E86" t="s">
        <v>1233</v>
      </c>
      <c r="F86">
        <v>2</v>
      </c>
    </row>
    <row r="87" spans="1:6" x14ac:dyDescent="0.25">
      <c r="A87" t="s">
        <v>977</v>
      </c>
      <c r="B87">
        <v>979</v>
      </c>
      <c r="D87" t="str">
        <f t="shared" si="1"/>
        <v xml:space="preserve">COMMENT ON TABLE CUSTOMER IS ''; </v>
      </c>
      <c r="E87" t="s">
        <v>1237</v>
      </c>
      <c r="F87">
        <v>2</v>
      </c>
    </row>
    <row r="88" spans="1:6" x14ac:dyDescent="0.25">
      <c r="A88" t="s">
        <v>978</v>
      </c>
      <c r="B88">
        <v>125</v>
      </c>
      <c r="D88" t="str">
        <f t="shared" si="1"/>
        <v xml:space="preserve">COMMENT ON TABLE CUSTOMER_EXTERNAL_RATING IS ''; </v>
      </c>
      <c r="E88" t="s">
        <v>1238</v>
      </c>
      <c r="F88">
        <v>2</v>
      </c>
    </row>
    <row r="89" spans="1:6" x14ac:dyDescent="0.25">
      <c r="A89" t="s">
        <v>979</v>
      </c>
      <c r="B89">
        <v>1519</v>
      </c>
      <c r="D89" t="str">
        <f t="shared" si="1"/>
        <v xml:space="preserve">COMMENT ON TABLE CUSTOMER_LOCATION IS ''; </v>
      </c>
      <c r="E89" t="s">
        <v>1239</v>
      </c>
      <c r="F89">
        <v>2</v>
      </c>
    </row>
    <row r="90" spans="1:6" x14ac:dyDescent="0.25">
      <c r="A90" t="s">
        <v>980</v>
      </c>
      <c r="B90">
        <v>0</v>
      </c>
      <c r="D90" t="str">
        <f t="shared" si="1"/>
        <v xml:space="preserve">COMMENT ON TABLE CUSTOMER_RE_BILL_ADDRESS IS ''; </v>
      </c>
      <c r="E90" t="s">
        <v>1240</v>
      </c>
      <c r="F90">
        <v>2</v>
      </c>
    </row>
    <row r="91" spans="1:6" x14ac:dyDescent="0.25">
      <c r="A91" t="s">
        <v>981</v>
      </c>
      <c r="B91">
        <v>1</v>
      </c>
      <c r="D91" t="str">
        <f t="shared" si="1"/>
        <v xml:space="preserve">COMMENT ON TABLE CUSTOMER_STRATEGY IS ''; </v>
      </c>
      <c r="E91" t="s">
        <v>1241</v>
      </c>
      <c r="F91">
        <v>2</v>
      </c>
    </row>
    <row r="92" spans="1:6" x14ac:dyDescent="0.25">
      <c r="A92" t="s">
        <v>982</v>
      </c>
      <c r="B92">
        <v>98</v>
      </c>
      <c r="D92" t="str">
        <f t="shared" si="1"/>
        <v xml:space="preserve">COMMENT ON TABLE DAMAGE_CODE IS ''; </v>
      </c>
      <c r="E92" t="s">
        <v>1242</v>
      </c>
      <c r="F92">
        <v>2</v>
      </c>
    </row>
    <row r="93" spans="1:6" x14ac:dyDescent="0.25">
      <c r="A93" t="s">
        <v>983</v>
      </c>
      <c r="B93">
        <v>394</v>
      </c>
      <c r="D93" t="str">
        <f t="shared" si="1"/>
        <v xml:space="preserve">COMMENT ON TABLE DBTABLEROWCOUNT IS ''; </v>
      </c>
      <c r="E93" t="s">
        <v>1243</v>
      </c>
      <c r="F93">
        <v>2</v>
      </c>
    </row>
    <row r="94" spans="1:6" x14ac:dyDescent="0.25">
      <c r="A94" t="s">
        <v>985</v>
      </c>
      <c r="B94">
        <v>6</v>
      </c>
      <c r="D94" t="str">
        <f t="shared" si="1"/>
        <v xml:space="preserve">COMMENT ON TABLE DEFAULT_CHARGE IS ''; </v>
      </c>
      <c r="E94" t="s">
        <v>1249</v>
      </c>
      <c r="F94">
        <v>2</v>
      </c>
    </row>
    <row r="95" spans="1:6" x14ac:dyDescent="0.25">
      <c r="A95" t="s">
        <v>986</v>
      </c>
      <c r="B95">
        <v>28</v>
      </c>
      <c r="D95" t="str">
        <f t="shared" si="1"/>
        <v xml:space="preserve">COMMENT ON TABLE DEFAULT_CHARGE_CHARGE IS ''; </v>
      </c>
      <c r="E95" t="s">
        <v>1278</v>
      </c>
      <c r="F95">
        <v>2</v>
      </c>
    </row>
    <row r="96" spans="1:6" x14ac:dyDescent="0.25">
      <c r="A96" t="s">
        <v>472</v>
      </c>
      <c r="B96">
        <v>972</v>
      </c>
      <c r="D96" t="str">
        <f t="shared" si="1"/>
        <v xml:space="preserve">COMMENT ON TABLE DEPOT IS ''; </v>
      </c>
      <c r="E96" t="s">
        <v>1281</v>
      </c>
      <c r="F96">
        <v>2</v>
      </c>
    </row>
    <row r="97" spans="1:4" x14ac:dyDescent="0.25">
      <c r="A97" t="s">
        <v>987</v>
      </c>
      <c r="B97">
        <v>1271</v>
      </c>
      <c r="D97" t="str">
        <f t="shared" si="1"/>
        <v xml:space="preserve">COMMENT ON TABLE DEPOT_DEPOT_HISTORY IS ''; </v>
      </c>
    </row>
    <row r="98" spans="1:4" x14ac:dyDescent="0.25">
      <c r="A98" t="s">
        <v>988</v>
      </c>
      <c r="B98">
        <v>1271</v>
      </c>
      <c r="D98" t="str">
        <f t="shared" si="1"/>
        <v xml:space="preserve">COMMENT ON TABLE DEPOT_HISTORY IS ''; </v>
      </c>
    </row>
    <row r="99" spans="1:4" x14ac:dyDescent="0.25">
      <c r="A99" t="s">
        <v>989</v>
      </c>
      <c r="B99">
        <v>2556</v>
      </c>
      <c r="D99" t="str">
        <f t="shared" si="1"/>
        <v xml:space="preserve">COMMENT ON TABLE DEPOT_LOCATION IS ''; </v>
      </c>
    </row>
    <row r="100" spans="1:4" x14ac:dyDescent="0.25">
      <c r="A100" t="s">
        <v>990</v>
      </c>
      <c r="B100">
        <v>3148</v>
      </c>
      <c r="D100" t="str">
        <f t="shared" si="1"/>
        <v xml:space="preserve">COMMENT ON TABLE DEPRECIATION_CHARGE IS ''; </v>
      </c>
    </row>
    <row r="101" spans="1:4" x14ac:dyDescent="0.25">
      <c r="A101" t="s">
        <v>991</v>
      </c>
      <c r="B101">
        <v>9444</v>
      </c>
      <c r="D101" t="str">
        <f t="shared" si="1"/>
        <v xml:space="preserve">COMMENT ON TABLE DEPRECIATION_CHARGE_TARIFF IS ''; </v>
      </c>
    </row>
    <row r="102" spans="1:4" x14ac:dyDescent="0.25">
      <c r="A102" t="s">
        <v>992</v>
      </c>
      <c r="B102">
        <v>0</v>
      </c>
      <c r="D102" t="str">
        <f t="shared" si="1"/>
        <v xml:space="preserve">COMMENT ON TABLE DEPRECIATION_DETAIL IS ''; </v>
      </c>
    </row>
    <row r="103" spans="1:4" x14ac:dyDescent="0.25">
      <c r="A103" t="s">
        <v>994</v>
      </c>
      <c r="B103">
        <v>3</v>
      </c>
      <c r="D103" t="str">
        <f t="shared" si="1"/>
        <v xml:space="preserve">COMMENT ON TABLE DEPRECIATION_LOG IS ''; </v>
      </c>
    </row>
    <row r="104" spans="1:4" x14ac:dyDescent="0.25">
      <c r="A104" t="s">
        <v>995</v>
      </c>
      <c r="B104">
        <v>5</v>
      </c>
      <c r="D104" t="str">
        <f t="shared" si="1"/>
        <v xml:space="preserve">COMMENT ON TABLE DEPRECIATION_SCHEDULE IS ''; </v>
      </c>
    </row>
    <row r="105" spans="1:4" x14ac:dyDescent="0.25">
      <c r="A105" t="s">
        <v>996</v>
      </c>
      <c r="B105">
        <v>0</v>
      </c>
      <c r="D105" t="str">
        <f t="shared" si="1"/>
        <v xml:space="preserve">COMMENT ON TABLE DEPT_RESOLVE_RATE IS ''; </v>
      </c>
    </row>
    <row r="106" spans="1:4" x14ac:dyDescent="0.25">
      <c r="A106" t="s">
        <v>997</v>
      </c>
      <c r="B106">
        <v>0</v>
      </c>
      <c r="D106" t="str">
        <f t="shared" si="1"/>
        <v xml:space="preserve">COMMENT ON TABLE DESIGN_AGREEMENT IS ''; </v>
      </c>
    </row>
    <row r="107" spans="1:4" x14ac:dyDescent="0.25">
      <c r="A107" t="s">
        <v>998</v>
      </c>
      <c r="B107">
        <v>4175</v>
      </c>
      <c r="D107" t="str">
        <f t="shared" si="1"/>
        <v xml:space="preserve">COMMENT ON TABLE DH_EQT IS ''; </v>
      </c>
    </row>
    <row r="108" spans="1:4" x14ac:dyDescent="0.25">
      <c r="A108" t="s">
        <v>1001</v>
      </c>
      <c r="B108">
        <v>71174</v>
      </c>
      <c r="D108" t="str">
        <f t="shared" si="1"/>
        <v xml:space="preserve">COMMENT ON TABLE DI_CON IS ''; </v>
      </c>
    </row>
    <row r="109" spans="1:4" x14ac:dyDescent="0.25">
      <c r="A109" t="s">
        <v>1002</v>
      </c>
      <c r="B109">
        <v>1</v>
      </c>
      <c r="C109" t="s">
        <v>4729</v>
      </c>
      <c r="D109" t="str">
        <f t="shared" si="1"/>
        <v xml:space="preserve">COMMENT ON TABLE DI_CONFIG IS 'Maintain Direct Interchange Configuration | Hard Coded | Tools-&gt;Configuration-&gt;SystemConfiguration-&gt;LeaseOperation-&gt;DirectInterchange'; </v>
      </c>
    </row>
    <row r="110" spans="1:4" x14ac:dyDescent="0.25">
      <c r="A110" t="s">
        <v>999</v>
      </c>
      <c r="B110">
        <v>3225</v>
      </c>
      <c r="D110" t="str">
        <f t="shared" si="1"/>
        <v xml:space="preserve">COMMENT ON TABLE DIRECT_INTERCHANGE IS ''; </v>
      </c>
    </row>
    <row r="111" spans="1:4" x14ac:dyDescent="0.25">
      <c r="A111" t="s">
        <v>1000</v>
      </c>
      <c r="B111">
        <v>3</v>
      </c>
      <c r="D111" t="str">
        <f t="shared" si="1"/>
        <v xml:space="preserve">COMMENT ON TABLE DISPOSAL IS ''; </v>
      </c>
    </row>
    <row r="112" spans="1:4" x14ac:dyDescent="0.25">
      <c r="A112" t="s">
        <v>1003</v>
      </c>
      <c r="B112">
        <v>89035</v>
      </c>
      <c r="D112" t="str">
        <f t="shared" si="1"/>
        <v xml:space="preserve">COMMENT ON TABLE DOCUMENT IS ''; </v>
      </c>
    </row>
    <row r="113" spans="1:4" x14ac:dyDescent="0.25">
      <c r="A113" t="s">
        <v>1004</v>
      </c>
      <c r="B113">
        <v>89035</v>
      </c>
      <c r="D113" t="str">
        <f t="shared" si="1"/>
        <v xml:space="preserve">COMMENT ON TABLE DOCUMENT_MODULE_FILE IS ''; </v>
      </c>
    </row>
    <row r="114" spans="1:4" x14ac:dyDescent="0.25">
      <c r="A114" t="s">
        <v>1005</v>
      </c>
      <c r="B114">
        <v>1</v>
      </c>
      <c r="D114" t="str">
        <f t="shared" si="1"/>
        <v xml:space="preserve">COMMENT ON TABLE DOCUMENT_TYPE IS ''; </v>
      </c>
    </row>
    <row r="115" spans="1:4" x14ac:dyDescent="0.25">
      <c r="A115" t="s">
        <v>1006</v>
      </c>
      <c r="B115">
        <v>9</v>
      </c>
      <c r="D115" t="str">
        <f t="shared" si="1"/>
        <v xml:space="preserve">COMMENT ON TABLE DPP IS ''; </v>
      </c>
    </row>
    <row r="116" spans="1:4" x14ac:dyDescent="0.25">
      <c r="A116" t="s">
        <v>1007</v>
      </c>
      <c r="B116">
        <v>0</v>
      </c>
      <c r="D116" t="str">
        <f t="shared" si="1"/>
        <v xml:space="preserve">COMMENT ON TABLE DRR_SC IS ''; </v>
      </c>
    </row>
    <row r="117" spans="1:4" x14ac:dyDescent="0.25">
      <c r="A117" t="s">
        <v>1008</v>
      </c>
      <c r="B117">
        <v>2</v>
      </c>
      <c r="D117" t="str">
        <f t="shared" si="1"/>
        <v xml:space="preserve">COMMENT ON TABLE DRV_BASED_ON IS ''; </v>
      </c>
    </row>
    <row r="118" spans="1:4" x14ac:dyDescent="0.25">
      <c r="A118" t="s">
        <v>1009</v>
      </c>
      <c r="B118">
        <v>6</v>
      </c>
      <c r="D118" t="str">
        <f t="shared" si="1"/>
        <v xml:space="preserve">COMMENT ON TABLE DRV_METHOD IS ''; </v>
      </c>
    </row>
    <row r="119" spans="1:4" x14ac:dyDescent="0.25">
      <c r="A119" t="s">
        <v>1010</v>
      </c>
      <c r="B119">
        <v>2</v>
      </c>
      <c r="D119" t="str">
        <f t="shared" si="1"/>
        <v xml:space="preserve">COMMENT ON TABLE DRV_PERIOD IS ''; </v>
      </c>
    </row>
    <row r="120" spans="1:4" x14ac:dyDescent="0.25">
      <c r="A120" t="s">
        <v>1011</v>
      </c>
      <c r="B120">
        <v>65</v>
      </c>
      <c r="D120" t="str">
        <f t="shared" si="1"/>
        <v xml:space="preserve">COMMENT ON TABLE DYNAMIC_QUERY IS ''; </v>
      </c>
    </row>
    <row r="121" spans="1:4" x14ac:dyDescent="0.25">
      <c r="A121" t="s">
        <v>1012</v>
      </c>
      <c r="B121">
        <v>0</v>
      </c>
      <c r="D121" t="str">
        <f t="shared" si="1"/>
        <v xml:space="preserve">COMMENT ON TABLE DYNAMIC_QUERY_ROLE_INFO IS ''; </v>
      </c>
    </row>
    <row r="122" spans="1:4" x14ac:dyDescent="0.25">
      <c r="A122" t="s">
        <v>1013</v>
      </c>
      <c r="B122">
        <v>6300</v>
      </c>
      <c r="D122" t="str">
        <f t="shared" si="1"/>
        <v xml:space="preserve">COMMENT ON TABLE EARLY_TERMINATION_OPTION IS ''; </v>
      </c>
    </row>
    <row r="123" spans="1:4" x14ac:dyDescent="0.25">
      <c r="A123" t="s">
        <v>1014</v>
      </c>
      <c r="B123">
        <v>0</v>
      </c>
      <c r="D123" t="str">
        <f t="shared" si="1"/>
        <v xml:space="preserve">COMMENT ON TABLE EDI_CONFIGURATION IS ''; </v>
      </c>
    </row>
    <row r="124" spans="1:4" x14ac:dyDescent="0.25">
      <c r="A124" t="s">
        <v>1015</v>
      </c>
      <c r="B124">
        <v>0</v>
      </c>
      <c r="D124" t="str">
        <f t="shared" si="1"/>
        <v xml:space="preserve">COMMENT ON TABLE EDI_DATA IS ''; </v>
      </c>
    </row>
    <row r="125" spans="1:4" x14ac:dyDescent="0.25">
      <c r="A125" t="s">
        <v>1016</v>
      </c>
      <c r="B125">
        <v>0</v>
      </c>
      <c r="D125" t="str">
        <f t="shared" si="1"/>
        <v xml:space="preserve">COMMENT ON TABLE EDI_DETAIL IS ''; </v>
      </c>
    </row>
    <row r="126" spans="1:4" x14ac:dyDescent="0.25">
      <c r="A126" t="s">
        <v>1018</v>
      </c>
      <c r="B126">
        <v>0</v>
      </c>
      <c r="D126" t="str">
        <f t="shared" si="1"/>
        <v xml:space="preserve">COMMENT ON TABLE EDI_INFO IS ''; </v>
      </c>
    </row>
    <row r="127" spans="1:4" x14ac:dyDescent="0.25">
      <c r="A127" t="s">
        <v>1022</v>
      </c>
      <c r="B127">
        <v>59</v>
      </c>
      <c r="D127" t="str">
        <f t="shared" si="1"/>
        <v xml:space="preserve">COMMENT ON TABLE EMAIL_CONFIGURATION IS ''; </v>
      </c>
    </row>
    <row r="128" spans="1:4" x14ac:dyDescent="0.25">
      <c r="A128" t="s">
        <v>1023</v>
      </c>
      <c r="B128">
        <v>423</v>
      </c>
      <c r="D128" t="str">
        <f t="shared" si="1"/>
        <v xml:space="preserve">COMMENT ON TABLE EMAIL_POOLER IS ''; </v>
      </c>
    </row>
    <row r="129" spans="1:4" x14ac:dyDescent="0.25">
      <c r="A129" t="s">
        <v>1024</v>
      </c>
      <c r="B129">
        <v>229</v>
      </c>
      <c r="D129" t="str">
        <f t="shared" si="1"/>
        <v xml:space="preserve">COMMENT ON TABLE ENTRY_LOG IS ''; </v>
      </c>
    </row>
    <row r="130" spans="1:4" x14ac:dyDescent="0.25">
      <c r="A130" t="s">
        <v>506</v>
      </c>
      <c r="B130">
        <v>6300</v>
      </c>
      <c r="D130" t="str">
        <f t="shared" si="1"/>
        <v xml:space="preserve">COMMENT ON TABLE EQ_DEPT_RES_RATE IS ''; </v>
      </c>
    </row>
    <row r="131" spans="1:4" x14ac:dyDescent="0.25">
      <c r="A131" t="s">
        <v>1033</v>
      </c>
      <c r="B131">
        <v>41750</v>
      </c>
      <c r="D131" t="str">
        <f t="shared" ref="D131:D194" si="2" xml:space="preserve"> CONCATENATE("COMMENT ON TABLE ",A131," IS '",C131,"'; ")</f>
        <v xml:space="preserve">COMMENT ON TABLE EQ_TF_TARIFF IS ''; </v>
      </c>
    </row>
    <row r="132" spans="1:4" x14ac:dyDescent="0.25">
      <c r="A132" t="s">
        <v>1025</v>
      </c>
      <c r="B132">
        <v>37848</v>
      </c>
      <c r="D132" t="str">
        <f t="shared" si="2"/>
        <v xml:space="preserve">COMMENT ON TABLE EQTC_TARIFF IS ''; </v>
      </c>
    </row>
    <row r="133" spans="1:4" x14ac:dyDescent="0.25">
      <c r="A133" t="s">
        <v>1026</v>
      </c>
      <c r="B133">
        <v>4175</v>
      </c>
      <c r="D133" t="str">
        <f t="shared" si="2"/>
        <v xml:space="preserve">COMMENT ON TABLE EQUIPMENT_AND_TARIFF IS ''; </v>
      </c>
    </row>
    <row r="134" spans="1:4" x14ac:dyDescent="0.25">
      <c r="A134" t="s">
        <v>1027</v>
      </c>
      <c r="B134">
        <v>39</v>
      </c>
      <c r="C134" t="s">
        <v>4554</v>
      </c>
      <c r="D134" t="str">
        <f t="shared" si="2"/>
        <v xml:space="preserve">COMMENT ON TABLE EQUIPMENT_CODE IS 'Maintain All Equipment codes | Hard Code Consolitated from user UNIT and WOUNIT'; </v>
      </c>
    </row>
    <row r="135" spans="1:4" x14ac:dyDescent="0.25">
      <c r="A135" t="s">
        <v>1028</v>
      </c>
      <c r="B135">
        <v>1</v>
      </c>
      <c r="C135" t="s">
        <v>4553</v>
      </c>
      <c r="D135" t="str">
        <f t="shared" si="2"/>
        <v xml:space="preserve">COMMENT ON TABLE EQUIPMENT_CODE_CONFIGURATION IS 'Maintain euipment code format | Hard Code'; </v>
      </c>
    </row>
    <row r="136" spans="1:4" x14ac:dyDescent="0.25">
      <c r="A136" t="s">
        <v>1029</v>
      </c>
      <c r="B136">
        <v>117</v>
      </c>
      <c r="D136" t="str">
        <f t="shared" si="2"/>
        <v xml:space="preserve">COMMENT ON TABLE EQUIPMENT_CODE_SUB_FEATURE IS ''; </v>
      </c>
    </row>
    <row r="137" spans="1:4" x14ac:dyDescent="0.25">
      <c r="A137" t="s">
        <v>1030</v>
      </c>
      <c r="B137">
        <v>0</v>
      </c>
      <c r="D137" t="str">
        <f t="shared" si="2"/>
        <v xml:space="preserve">COMMENT ON TABLE EQUIPMENT_SIZE IS ''; </v>
      </c>
    </row>
    <row r="138" spans="1:4" x14ac:dyDescent="0.25">
      <c r="A138" t="s">
        <v>1031</v>
      </c>
      <c r="B138">
        <v>0</v>
      </c>
      <c r="D138" t="str">
        <f t="shared" si="2"/>
        <v xml:space="preserve">COMMENT ON TABLE EQUIPMENT_TYPE IS ''; </v>
      </c>
    </row>
    <row r="139" spans="1:4" x14ac:dyDescent="0.25">
      <c r="A139" t="s">
        <v>1032</v>
      </c>
      <c r="B139">
        <v>6300</v>
      </c>
      <c r="D139" t="str">
        <f t="shared" si="2"/>
        <v xml:space="preserve">COMMENT ON TABLE EQUIPMENT_TYPE_CHARGE IS ''; </v>
      </c>
    </row>
    <row r="140" spans="1:4" x14ac:dyDescent="0.25">
      <c r="A140" t="s">
        <v>1034</v>
      </c>
      <c r="B140">
        <v>378</v>
      </c>
      <c r="D140" t="str">
        <f t="shared" si="2"/>
        <v xml:space="preserve">COMMENT ON TABLE ERROR_MESSAGE IS ''; </v>
      </c>
    </row>
    <row r="141" spans="1:4" x14ac:dyDescent="0.25">
      <c r="A141" t="s">
        <v>1035</v>
      </c>
      <c r="B141">
        <v>1</v>
      </c>
      <c r="C141" t="s">
        <v>4736</v>
      </c>
      <c r="D141" t="str">
        <f t="shared" si="2"/>
        <v xml:space="preserve">COMMENT ON TABLE ESTIMATE_CONFIG IS 'Maintain Estimate Configuration Information | Hard Coded |Tools-&gt;Configuration-&gt;SystemConfiguration-&gt;M&amp;R Operation-&gt;RepairEstimate'; </v>
      </c>
    </row>
    <row r="142" spans="1:4" x14ac:dyDescent="0.25">
      <c r="A142" t="s">
        <v>1036</v>
      </c>
      <c r="B142">
        <v>0</v>
      </c>
      <c r="D142" t="str">
        <f t="shared" si="2"/>
        <v xml:space="preserve">COMMENT ON TABLE ESTIMATE_NOTE IS ''; </v>
      </c>
    </row>
    <row r="143" spans="1:4" x14ac:dyDescent="0.25">
      <c r="A143" t="s">
        <v>1037</v>
      </c>
      <c r="B143">
        <v>976400</v>
      </c>
      <c r="D143" t="str">
        <f t="shared" si="2"/>
        <v xml:space="preserve">COMMENT ON TABLE ESTIMATE_REP_SUMMARY IS ''; </v>
      </c>
    </row>
    <row r="144" spans="1:4" x14ac:dyDescent="0.25">
      <c r="A144" t="s">
        <v>1038</v>
      </c>
      <c r="B144">
        <v>7433</v>
      </c>
      <c r="D144" t="str">
        <f t="shared" si="2"/>
        <v xml:space="preserve">COMMENT ON TABLE ETO_SC IS ''; </v>
      </c>
    </row>
    <row r="145" spans="1:4" x14ac:dyDescent="0.25">
      <c r="A145" t="s">
        <v>1039</v>
      </c>
      <c r="B145">
        <v>0</v>
      </c>
      <c r="D145" t="str">
        <f t="shared" si="2"/>
        <v xml:space="preserve">COMMENT ON TABLE EXCLUDE_PNR_EQUIPMENT IS ''; </v>
      </c>
    </row>
    <row r="146" spans="1:4" x14ac:dyDescent="0.25">
      <c r="A146" t="s">
        <v>1040</v>
      </c>
      <c r="B146">
        <v>125</v>
      </c>
      <c r="D146" t="str">
        <f t="shared" si="2"/>
        <v xml:space="preserve">COMMENT ON TABLE EXTERNAL_RATING IS ''; </v>
      </c>
    </row>
    <row r="147" spans="1:4" x14ac:dyDescent="0.25">
      <c r="A147" t="s">
        <v>1041</v>
      </c>
      <c r="B147">
        <v>3</v>
      </c>
      <c r="C147" t="s">
        <v>4551</v>
      </c>
      <c r="D147" t="str">
        <f t="shared" si="2"/>
        <v xml:space="preserve">COMMENT ON TABLE FEATURE_CODE IS 'Maintain Features of Container | Hard Coded'; </v>
      </c>
    </row>
    <row r="148" spans="1:4" x14ac:dyDescent="0.25">
      <c r="A148" t="s">
        <v>1042</v>
      </c>
      <c r="B148">
        <v>1386</v>
      </c>
      <c r="D148" t="str">
        <f t="shared" si="2"/>
        <v xml:space="preserve">COMMENT ON TABLE FIELD_ACCESS IS ''; </v>
      </c>
    </row>
    <row r="149" spans="1:4" x14ac:dyDescent="0.25">
      <c r="A149" t="s">
        <v>1043</v>
      </c>
      <c r="B149">
        <v>4158</v>
      </c>
      <c r="D149" t="str">
        <f t="shared" si="2"/>
        <v xml:space="preserve">COMMENT ON TABLE FIELD_RIGHT IS ''; </v>
      </c>
    </row>
    <row r="150" spans="1:4" x14ac:dyDescent="0.25">
      <c r="A150" t="s">
        <v>445</v>
      </c>
      <c r="B150">
        <v>7887</v>
      </c>
      <c r="D150" t="str">
        <f t="shared" si="2"/>
        <v xml:space="preserve">COMMENT ON TABLE FIXED_RATE IS ''; </v>
      </c>
    </row>
    <row r="151" spans="1:4" x14ac:dyDescent="0.25">
      <c r="A151" t="s">
        <v>1044</v>
      </c>
      <c r="B151">
        <v>47</v>
      </c>
      <c r="D151" t="str">
        <f t="shared" si="2"/>
        <v xml:space="preserve">COMMENT ON TABLE FIXED_RATE_TARIFF IS ''; </v>
      </c>
    </row>
    <row r="152" spans="1:4" x14ac:dyDescent="0.25">
      <c r="A152" t="s">
        <v>1045</v>
      </c>
      <c r="B152">
        <v>8</v>
      </c>
      <c r="C152" t="s">
        <v>4559</v>
      </c>
      <c r="D152" t="str">
        <f t="shared" si="2"/>
        <v xml:space="preserve">COMMENT ON TABLE FLOOR_TYPE IS 'Maintain  Container Floor Type | ClientTable-FITTYP'; </v>
      </c>
    </row>
    <row r="153" spans="1:4" x14ac:dyDescent="0.25">
      <c r="A153" t="s">
        <v>1046</v>
      </c>
      <c r="B153">
        <v>309</v>
      </c>
      <c r="D153" t="str">
        <f t="shared" si="2"/>
        <v xml:space="preserve">COMMENT ON TABLE FOUND_CHARGE IS ''; </v>
      </c>
    </row>
    <row r="154" spans="1:4" x14ac:dyDescent="0.25">
      <c r="A154" t="s">
        <v>1047</v>
      </c>
      <c r="B154">
        <v>1</v>
      </c>
      <c r="C154" t="s">
        <v>4731</v>
      </c>
      <c r="D154" t="str">
        <f t="shared" si="2"/>
        <v xml:space="preserve">COMMENT ON TABLE FOUND_CONFIG IS 'Maintain Found Configuration Information | Hard code |  Tools-&gt;Configuration-&gt;SystemConfiguration-&gt;LeaseOperation-&gt;Container Found'; </v>
      </c>
    </row>
    <row r="155" spans="1:4" x14ac:dyDescent="0.25">
      <c r="A155" t="s">
        <v>1048</v>
      </c>
      <c r="B155">
        <v>0</v>
      </c>
      <c r="D155" t="str">
        <f t="shared" si="2"/>
        <v xml:space="preserve">COMMENT ON TABLE GENERAL_REPORT IS ''; </v>
      </c>
    </row>
    <row r="156" spans="1:4" x14ac:dyDescent="0.25">
      <c r="A156" t="s">
        <v>1049</v>
      </c>
      <c r="B156">
        <v>12</v>
      </c>
      <c r="D156" t="str">
        <f t="shared" si="2"/>
        <v xml:space="preserve">COMMENT ON TABLE GLOBAL_CONTINENT IS ''; </v>
      </c>
    </row>
    <row r="157" spans="1:4" x14ac:dyDescent="0.25">
      <c r="A157" t="s">
        <v>1050</v>
      </c>
      <c r="B157">
        <v>277</v>
      </c>
      <c r="D157" t="str">
        <f t="shared" si="2"/>
        <v xml:space="preserve">COMMENT ON TABLE GLOBAL_COUNTRY IS ''; </v>
      </c>
    </row>
    <row r="158" spans="1:4" x14ac:dyDescent="0.25">
      <c r="A158" t="s">
        <v>1051</v>
      </c>
      <c r="B158">
        <v>26</v>
      </c>
      <c r="D158" t="str">
        <f t="shared" si="2"/>
        <v xml:space="preserve">COMMENT ON TABLE GLOBAL_CURRENCY IS ''; </v>
      </c>
    </row>
    <row r="159" spans="1:4" x14ac:dyDescent="0.25">
      <c r="A159" t="s">
        <v>1052</v>
      </c>
      <c r="B159">
        <v>57</v>
      </c>
      <c r="D159" t="str">
        <f t="shared" si="2"/>
        <v xml:space="preserve">COMMENT ON TABLE HELP_FILE_MODULE IS ''; </v>
      </c>
    </row>
    <row r="160" spans="1:4" x14ac:dyDescent="0.25">
      <c r="A160" t="s">
        <v>1053</v>
      </c>
      <c r="B160">
        <v>0</v>
      </c>
      <c r="D160" t="str">
        <f t="shared" si="2"/>
        <v xml:space="preserve">COMMENT ON TABLE INDEX_PATTERN IS ''; </v>
      </c>
    </row>
    <row r="161" spans="1:4" x14ac:dyDescent="0.25">
      <c r="A161" t="s">
        <v>1054</v>
      </c>
      <c r="B161">
        <v>29</v>
      </c>
      <c r="D161" t="str">
        <f t="shared" si="2"/>
        <v xml:space="preserve">COMMENT ON TABLE INVENTORY_STATUS IS ''; </v>
      </c>
    </row>
    <row r="162" spans="1:4" x14ac:dyDescent="0.25">
      <c r="A162" t="s">
        <v>1055</v>
      </c>
      <c r="B162">
        <v>16</v>
      </c>
      <c r="D162" t="str">
        <f t="shared" si="2"/>
        <v xml:space="preserve">COMMENT ON TABLE INVESTOR IS ''; </v>
      </c>
    </row>
    <row r="163" spans="1:4" x14ac:dyDescent="0.25">
      <c r="A163" t="s">
        <v>1056</v>
      </c>
      <c r="B163">
        <v>323780</v>
      </c>
      <c r="D163" t="str">
        <f t="shared" si="2"/>
        <v xml:space="preserve">COMMENT ON TABLE INVESTOR_DEP_HISTORY IS ''; </v>
      </c>
    </row>
    <row r="164" spans="1:4" x14ac:dyDescent="0.25">
      <c r="A164" t="s">
        <v>1057</v>
      </c>
      <c r="B164">
        <v>323814</v>
      </c>
      <c r="D164" t="str">
        <f t="shared" si="2"/>
        <v xml:space="preserve">COMMENT ON TABLE INVESTOR_HISTORY IS ''; </v>
      </c>
    </row>
    <row r="165" spans="1:4" x14ac:dyDescent="0.25">
      <c r="A165" t="s">
        <v>1058</v>
      </c>
      <c r="B165">
        <v>21</v>
      </c>
      <c r="D165" t="str">
        <f t="shared" si="2"/>
        <v xml:space="preserve">COMMENT ON TABLE INVESTOR_LOCATION IS ''; </v>
      </c>
    </row>
    <row r="166" spans="1:4" x14ac:dyDescent="0.25">
      <c r="A166" t="s">
        <v>1059</v>
      </c>
      <c r="B166">
        <v>0</v>
      </c>
      <c r="D166" t="str">
        <f t="shared" si="2"/>
        <v xml:space="preserve">COMMENT ON TABLE INVESTOR_NOTE IS ''; </v>
      </c>
    </row>
    <row r="167" spans="1:4" x14ac:dyDescent="0.25">
      <c r="A167" t="s">
        <v>1060</v>
      </c>
      <c r="B167">
        <v>0</v>
      </c>
      <c r="D167" t="str">
        <f t="shared" si="2"/>
        <v xml:space="preserve">COMMENT ON TABLE INVESTOR_PAYOUT IS ''; </v>
      </c>
    </row>
    <row r="168" spans="1:4" x14ac:dyDescent="0.25">
      <c r="A168" t="s">
        <v>1061</v>
      </c>
      <c r="B168">
        <v>0</v>
      </c>
      <c r="D168" t="str">
        <f t="shared" si="2"/>
        <v xml:space="preserve">COMMENT ON TABLE INVESTOR_POOL_CHANGE IS ''; </v>
      </c>
    </row>
    <row r="169" spans="1:4" x14ac:dyDescent="0.25">
      <c r="A169" t="s">
        <v>1062</v>
      </c>
      <c r="B169">
        <v>1</v>
      </c>
      <c r="D169" t="str">
        <f t="shared" si="2"/>
        <v xml:space="preserve">COMMENT ON TABLE INVOICE_FORMAT IS ''; </v>
      </c>
    </row>
    <row r="170" spans="1:4" x14ac:dyDescent="0.25">
      <c r="A170" t="s">
        <v>1063</v>
      </c>
      <c r="B170">
        <v>0</v>
      </c>
      <c r="D170" t="str">
        <f t="shared" si="2"/>
        <v xml:space="preserve">COMMENT ON TABLE IPC_POOL_CON IS ''; </v>
      </c>
    </row>
    <row r="171" spans="1:4" x14ac:dyDescent="0.25">
      <c r="A171" t="s">
        <v>1065</v>
      </c>
      <c r="B171">
        <v>0</v>
      </c>
      <c r="D171" t="str">
        <f t="shared" si="2"/>
        <v xml:space="preserve">COMMENT ON TABLE ISO IS ''; </v>
      </c>
    </row>
    <row r="172" spans="1:4" x14ac:dyDescent="0.25">
      <c r="A172" t="s">
        <v>1066</v>
      </c>
      <c r="B172">
        <v>754</v>
      </c>
      <c r="D172" t="str">
        <f t="shared" si="2"/>
        <v xml:space="preserve">COMMENT ON TABLE JOIN_CONDITION IS ''; </v>
      </c>
    </row>
    <row r="173" spans="1:4" x14ac:dyDescent="0.25">
      <c r="A173" t="s">
        <v>1070</v>
      </c>
      <c r="B173">
        <v>0</v>
      </c>
      <c r="D173" t="str">
        <f t="shared" si="2"/>
        <v xml:space="preserve">COMMENT ON TABLE LC_APP_STEP IS ''; </v>
      </c>
    </row>
    <row r="174" spans="1:4" x14ac:dyDescent="0.25">
      <c r="A174" t="s">
        <v>1072</v>
      </c>
      <c r="B174">
        <v>0</v>
      </c>
      <c r="D174" t="str">
        <f t="shared" si="2"/>
        <v xml:space="preserve">COMMENT ON TABLE LC_BK_EQ_CODE IS ''; </v>
      </c>
    </row>
    <row r="175" spans="1:4" x14ac:dyDescent="0.25">
      <c r="A175" t="s">
        <v>1073</v>
      </c>
      <c r="B175">
        <v>0</v>
      </c>
      <c r="D175" t="str">
        <f t="shared" si="2"/>
        <v xml:space="preserve">COMMENT ON TABLE LC_DEPT IS ''; </v>
      </c>
    </row>
    <row r="176" spans="1:4" x14ac:dyDescent="0.25">
      <c r="A176" t="s">
        <v>1074</v>
      </c>
      <c r="B176">
        <v>3148</v>
      </c>
      <c r="D176" t="str">
        <f t="shared" si="2"/>
        <v xml:space="preserve">COMMENT ON TABLE LC_DPC IS ''; </v>
      </c>
    </row>
    <row r="177" spans="1:4" x14ac:dyDescent="0.25">
      <c r="A177" t="s">
        <v>1075</v>
      </c>
      <c r="B177">
        <v>6300</v>
      </c>
      <c r="D177" t="str">
        <f t="shared" si="2"/>
        <v xml:space="preserve">COMMENT ON TABLE LC_EQ_DEPT IS ''; </v>
      </c>
    </row>
    <row r="178" spans="1:4" x14ac:dyDescent="0.25">
      <c r="A178" t="s">
        <v>1076</v>
      </c>
      <c r="B178">
        <v>6300</v>
      </c>
      <c r="D178" t="str">
        <f t="shared" si="2"/>
        <v xml:space="preserve">COMMENT ON TABLE LC_ETO IS ''; </v>
      </c>
    </row>
    <row r="179" spans="1:4" x14ac:dyDescent="0.25">
      <c r="A179" t="s">
        <v>1077</v>
      </c>
      <c r="B179">
        <v>6300</v>
      </c>
      <c r="D179" t="str">
        <f t="shared" si="2"/>
        <v xml:space="preserve">COMMENT ON TABLE LC_FIXED_RATE IS ''; </v>
      </c>
    </row>
    <row r="180" spans="1:4" x14ac:dyDescent="0.25">
      <c r="A180" t="s">
        <v>1078</v>
      </c>
      <c r="B180">
        <v>117024</v>
      </c>
      <c r="D180" t="str">
        <f t="shared" si="2"/>
        <v xml:space="preserve">COMMENT ON TABLE LC_LCC IS ''; </v>
      </c>
    </row>
    <row r="181" spans="1:4" x14ac:dyDescent="0.25">
      <c r="A181" t="s">
        <v>1079</v>
      </c>
      <c r="B181">
        <v>0</v>
      </c>
      <c r="D181" t="str">
        <f t="shared" si="2"/>
        <v xml:space="preserve">COMMENT ON TABLE LC_LRC IS ''; </v>
      </c>
    </row>
    <row r="182" spans="1:4" x14ac:dyDescent="0.25">
      <c r="A182" t="s">
        <v>1080</v>
      </c>
      <c r="B182">
        <v>6300</v>
      </c>
      <c r="D182" t="str">
        <f t="shared" si="2"/>
        <v xml:space="preserve">COMMENT ON TABLE LC_PBD IS ''; </v>
      </c>
    </row>
    <row r="183" spans="1:4" x14ac:dyDescent="0.25">
      <c r="A183" t="s">
        <v>1081</v>
      </c>
      <c r="B183">
        <v>6300</v>
      </c>
      <c r="D183" t="str">
        <f t="shared" si="2"/>
        <v xml:space="preserve">COMMENT ON TABLE LC_PP IS ''; </v>
      </c>
    </row>
    <row r="184" spans="1:4" x14ac:dyDescent="0.25">
      <c r="A184" t="s">
        <v>1082</v>
      </c>
      <c r="B184">
        <v>894</v>
      </c>
      <c r="D184" t="str">
        <f t="shared" si="2"/>
        <v xml:space="preserve">COMMENT ON TABLE LC_RES_CITY IS ''; </v>
      </c>
    </row>
    <row r="185" spans="1:4" x14ac:dyDescent="0.25">
      <c r="A185" t="s">
        <v>1083</v>
      </c>
      <c r="B185">
        <v>0</v>
      </c>
      <c r="D185" t="str">
        <f t="shared" si="2"/>
        <v xml:space="preserve">COMMENT ON TABLE LC_RES_COUNTRY IS ''; </v>
      </c>
    </row>
    <row r="186" spans="1:4" x14ac:dyDescent="0.25">
      <c r="A186" t="s">
        <v>1084</v>
      </c>
      <c r="B186">
        <v>0</v>
      </c>
      <c r="D186" t="str">
        <f t="shared" si="2"/>
        <v xml:space="preserve">COMMENT ON TABLE LC_RES_DEPOT IS ''; </v>
      </c>
    </row>
    <row r="187" spans="1:4" x14ac:dyDescent="0.25">
      <c r="A187" t="s">
        <v>1085</v>
      </c>
      <c r="B187">
        <v>0</v>
      </c>
      <c r="D187" t="str">
        <f t="shared" si="2"/>
        <v xml:space="preserve">COMMENT ON TABLE LC_RES_EQ_CODE IS ''; </v>
      </c>
    </row>
    <row r="188" spans="1:4" x14ac:dyDescent="0.25">
      <c r="A188" t="s">
        <v>1086</v>
      </c>
      <c r="B188">
        <v>0</v>
      </c>
      <c r="D188" t="str">
        <f t="shared" si="2"/>
        <v xml:space="preserve">COMMENT ON TABLE LC_RES_REGION IS ''; </v>
      </c>
    </row>
    <row r="189" spans="1:4" x14ac:dyDescent="0.25">
      <c r="A189" t="s">
        <v>1087</v>
      </c>
      <c r="B189">
        <v>0</v>
      </c>
      <c r="D189" t="str">
        <f t="shared" si="2"/>
        <v xml:space="preserve">COMMENT ON TABLE LC_WF_CM IS ''; </v>
      </c>
    </row>
    <row r="190" spans="1:4" x14ac:dyDescent="0.25">
      <c r="A190" t="s">
        <v>1067</v>
      </c>
      <c r="B190">
        <v>342204</v>
      </c>
      <c r="D190" t="str">
        <f t="shared" si="2"/>
        <v xml:space="preserve">COMMENT ON TABLE LCC_TARIFF IS ''; </v>
      </c>
    </row>
    <row r="191" spans="1:4" x14ac:dyDescent="0.25">
      <c r="A191" t="s">
        <v>1068</v>
      </c>
      <c r="B191">
        <v>0</v>
      </c>
      <c r="D191" t="str">
        <f t="shared" si="2"/>
        <v xml:space="preserve">COMMENT ON TABLE LCC_TC IS ''; </v>
      </c>
    </row>
    <row r="192" spans="1:4" x14ac:dyDescent="0.25">
      <c r="A192" t="s">
        <v>1069</v>
      </c>
      <c r="B192">
        <v>223890</v>
      </c>
      <c r="D192" t="str">
        <f t="shared" si="2"/>
        <v xml:space="preserve">COMMENT ON TABLE LCC_TCR IS ''; </v>
      </c>
    </row>
    <row r="193" spans="1:4" x14ac:dyDescent="0.25">
      <c r="A193" t="s">
        <v>1088</v>
      </c>
      <c r="B193">
        <v>10</v>
      </c>
      <c r="D193" t="str">
        <f t="shared" si="2"/>
        <v xml:space="preserve">COMMENT ON TABLE LEASE_CODE IS ''; </v>
      </c>
    </row>
    <row r="194" spans="1:4" x14ac:dyDescent="0.25">
      <c r="A194" t="s">
        <v>1089</v>
      </c>
      <c r="B194">
        <v>1</v>
      </c>
      <c r="C194" t="s">
        <v>4732</v>
      </c>
      <c r="D194" t="str">
        <f t="shared" si="2"/>
        <v xml:space="preserve">COMMENT ON TABLE LEASE_CONFIG IS 'Maintain Lease Related configuration | Hard coded |  Tools-&gt;Configuration-&gt;SystemConfiguration-&gt;LeaseConfigurations'; </v>
      </c>
    </row>
    <row r="195" spans="1:4" x14ac:dyDescent="0.25">
      <c r="A195" t="s">
        <v>441</v>
      </c>
      <c r="B195">
        <v>4428</v>
      </c>
      <c r="D195" t="str">
        <f t="shared" ref="D195:D258" si="3" xml:space="preserve"> CONCATENATE("COMMENT ON TABLE ",A195," IS '",C195,"'; ")</f>
        <v xml:space="preserve">COMMENT ON TABLE LEASE_CONTRACT IS ''; </v>
      </c>
    </row>
    <row r="196" spans="1:4" x14ac:dyDescent="0.25">
      <c r="A196" t="s">
        <v>1090</v>
      </c>
      <c r="B196">
        <v>153</v>
      </c>
      <c r="D196" t="str">
        <f t="shared" si="3"/>
        <v xml:space="preserve">COMMENT ON TABLE LEASE_CONTRACT_SLAB_RATE IS ''; </v>
      </c>
    </row>
    <row r="197" spans="1:4" x14ac:dyDescent="0.25">
      <c r="A197" t="s">
        <v>1091</v>
      </c>
      <c r="B197">
        <v>0</v>
      </c>
      <c r="D197" t="str">
        <f t="shared" si="3"/>
        <v xml:space="preserve">COMMENT ON TABLE LEASE_DATA IS ''; </v>
      </c>
    </row>
    <row r="198" spans="1:4" x14ac:dyDescent="0.25">
      <c r="A198" t="s">
        <v>1093</v>
      </c>
      <c r="B198">
        <v>0</v>
      </c>
      <c r="D198" t="str">
        <f t="shared" si="3"/>
        <v xml:space="preserve">COMMENT ON TABLE LEASE_DESIGN_AGREEMENT IS ''; </v>
      </c>
    </row>
    <row r="199" spans="1:4" x14ac:dyDescent="0.25">
      <c r="A199" t="s">
        <v>1094</v>
      </c>
      <c r="B199">
        <v>0</v>
      </c>
      <c r="D199" t="str">
        <f t="shared" si="3"/>
        <v xml:space="preserve">COMMENT ON TABLE LEASE_FLAG IS ''; </v>
      </c>
    </row>
    <row r="200" spans="1:4" x14ac:dyDescent="0.25">
      <c r="A200" t="s">
        <v>1095</v>
      </c>
      <c r="B200">
        <v>0</v>
      </c>
      <c r="D200" t="str">
        <f t="shared" si="3"/>
        <v xml:space="preserve">COMMENT ON TABLE LEASE_OP_ERROR IS ''; </v>
      </c>
    </row>
    <row r="201" spans="1:4" x14ac:dyDescent="0.25">
      <c r="A201" t="s">
        <v>1096</v>
      </c>
      <c r="B201">
        <v>3</v>
      </c>
      <c r="D201" t="str">
        <f t="shared" si="3"/>
        <v xml:space="preserve">COMMENT ON TABLE LEASE_RATE_PERIOD IS ''; </v>
      </c>
    </row>
    <row r="202" spans="1:4" x14ac:dyDescent="0.25">
      <c r="A202" t="s">
        <v>1097</v>
      </c>
      <c r="B202">
        <v>2</v>
      </c>
      <c r="D202" t="str">
        <f t="shared" si="3"/>
        <v xml:space="preserve">COMMENT ON TABLE LEASE_STATUS IS ''; </v>
      </c>
    </row>
    <row r="203" spans="1:4" x14ac:dyDescent="0.25">
      <c r="A203" t="s">
        <v>1098</v>
      </c>
      <c r="B203">
        <v>0</v>
      </c>
      <c r="D203" t="str">
        <f t="shared" si="3"/>
        <v xml:space="preserve">COMMENT ON TABLE LEASE_TAX IS ''; </v>
      </c>
    </row>
    <row r="204" spans="1:4" x14ac:dyDescent="0.25">
      <c r="A204" t="s">
        <v>1099</v>
      </c>
      <c r="B204">
        <v>10</v>
      </c>
      <c r="D204" t="str">
        <f t="shared" si="3"/>
        <v xml:space="preserve">COMMENT ON TABLE LEASE_TYPE IS ''; </v>
      </c>
    </row>
    <row r="205" spans="1:4" x14ac:dyDescent="0.25">
      <c r="A205" t="s">
        <v>1100</v>
      </c>
      <c r="B205">
        <v>0</v>
      </c>
      <c r="D205" t="str">
        <f t="shared" si="3"/>
        <v xml:space="preserve">COMMENT ON TABLE LEASING_METHOD IS ''; </v>
      </c>
    </row>
    <row r="206" spans="1:4" x14ac:dyDescent="0.25">
      <c r="A206" t="s">
        <v>1101</v>
      </c>
      <c r="B206">
        <v>3</v>
      </c>
      <c r="D206" t="str">
        <f t="shared" si="3"/>
        <v xml:space="preserve">COMMENT ON TABLE LESSOR IS ''; </v>
      </c>
    </row>
    <row r="207" spans="1:4" x14ac:dyDescent="0.25">
      <c r="A207" t="s">
        <v>1102</v>
      </c>
      <c r="B207">
        <v>24</v>
      </c>
      <c r="D207" t="str">
        <f t="shared" si="3"/>
        <v xml:space="preserve">COMMENT ON TABLE LESSOR_BANK_DETAIL IS ''; </v>
      </c>
    </row>
    <row r="208" spans="1:4" x14ac:dyDescent="0.25">
      <c r="A208" t="s">
        <v>1103</v>
      </c>
      <c r="B208">
        <v>1</v>
      </c>
      <c r="D208" t="str">
        <f t="shared" si="3"/>
        <v xml:space="preserve">COMMENT ON TABLE LOCATED_AREA IS ''; </v>
      </c>
    </row>
    <row r="209" spans="1:4" x14ac:dyDescent="0.25">
      <c r="A209" t="s">
        <v>1104</v>
      </c>
      <c r="B209">
        <v>6452</v>
      </c>
      <c r="D209" t="str">
        <f t="shared" si="3"/>
        <v xml:space="preserve">COMMENT ON TABLE LOCATION IS ''; </v>
      </c>
    </row>
    <row r="210" spans="1:4" x14ac:dyDescent="0.25">
      <c r="A210" t="s">
        <v>1105</v>
      </c>
      <c r="B210">
        <v>14684</v>
      </c>
      <c r="D210" t="str">
        <f t="shared" si="3"/>
        <v xml:space="preserve">COMMENT ON TABLE LOCATION_ACTIVITY_ACTION IS ''; </v>
      </c>
    </row>
    <row r="211" spans="1:4" x14ac:dyDescent="0.25">
      <c r="A211" t="s">
        <v>1106</v>
      </c>
      <c r="B211">
        <v>117024</v>
      </c>
      <c r="D211" t="str">
        <f t="shared" si="3"/>
        <v xml:space="preserve">COMMENT ON TABLE LOCATION_CAP_CHARGE IS ''; </v>
      </c>
    </row>
    <row r="212" spans="1:4" x14ac:dyDescent="0.25">
      <c r="A212" t="s">
        <v>1107</v>
      </c>
      <c r="B212">
        <v>192</v>
      </c>
      <c r="D212" t="str">
        <f t="shared" si="3"/>
        <v xml:space="preserve">COMMENT ON TABLE LOGIN_DETAIL IS ''; </v>
      </c>
    </row>
    <row r="213" spans="1:4" x14ac:dyDescent="0.25">
      <c r="A213" t="s">
        <v>1108</v>
      </c>
      <c r="B213">
        <v>2</v>
      </c>
      <c r="D213" t="str">
        <f t="shared" si="3"/>
        <v xml:space="preserve">COMMENT ON TABLE LOSS_TYPE IS ''; </v>
      </c>
    </row>
    <row r="214" spans="1:4" x14ac:dyDescent="0.25">
      <c r="A214" t="s">
        <v>1109</v>
      </c>
      <c r="B214">
        <v>4502</v>
      </c>
      <c r="D214" t="str">
        <f t="shared" si="3"/>
        <v xml:space="preserve">COMMENT ON TABLE LOST_CHARGE IS ''; </v>
      </c>
    </row>
    <row r="215" spans="1:4" x14ac:dyDescent="0.25">
      <c r="A215" t="s">
        <v>1110</v>
      </c>
      <c r="B215">
        <v>1</v>
      </c>
      <c r="C215" t="s">
        <v>4735</v>
      </c>
      <c r="D215" t="str">
        <f t="shared" si="3"/>
        <v xml:space="preserve">COMMENT ON TABLE LOST_CONFIG IS 'Maintain Lost Configuration information | Hard Coded | Tools-&gt;Configuration-&gt;SystemConfiguration-&gt;LeaseOperation-&gt;Container Lost'; </v>
      </c>
    </row>
    <row r="216" spans="1:4" x14ac:dyDescent="0.25">
      <c r="A216" t="s">
        <v>1111</v>
      </c>
      <c r="B216">
        <v>0</v>
      </c>
      <c r="D216" t="str">
        <f t="shared" si="3"/>
        <v xml:space="preserve">COMMENT ON TABLE LSRC_SC IS ''; </v>
      </c>
    </row>
    <row r="217" spans="1:4" x14ac:dyDescent="0.25">
      <c r="A217" t="s">
        <v>1112</v>
      </c>
      <c r="B217">
        <v>0</v>
      </c>
      <c r="D217" t="str">
        <f t="shared" si="3"/>
        <v xml:space="preserve">COMMENT ON TABLE LUMP_SUM_REPAIR_COST IS ''; </v>
      </c>
    </row>
    <row r="218" spans="1:4" x14ac:dyDescent="0.25">
      <c r="A218" t="s">
        <v>1113</v>
      </c>
      <c r="B218">
        <v>0</v>
      </c>
      <c r="D218" t="str">
        <f t="shared" si="3"/>
        <v xml:space="preserve">COMMENT ON TABLE MARKET_RATE IS ''; </v>
      </c>
    </row>
    <row r="219" spans="1:4" x14ac:dyDescent="0.25">
      <c r="A219" t="s">
        <v>1114</v>
      </c>
      <c r="B219">
        <v>348</v>
      </c>
      <c r="D219" t="str">
        <f t="shared" si="3"/>
        <v xml:space="preserve">COMMENT ON TABLE MASTER_CONDITION IS ''; </v>
      </c>
    </row>
    <row r="220" spans="1:4" x14ac:dyDescent="0.25">
      <c r="A220" t="s">
        <v>1115</v>
      </c>
      <c r="B220">
        <v>24</v>
      </c>
      <c r="D220" t="str">
        <f t="shared" si="3"/>
        <v xml:space="preserve">COMMENT ON TABLE MATERIAL_CODE IS ''; </v>
      </c>
    </row>
    <row r="221" spans="1:4" x14ac:dyDescent="0.25">
      <c r="A221" t="s">
        <v>1129</v>
      </c>
      <c r="B221">
        <v>0</v>
      </c>
      <c r="D221" t="str">
        <f t="shared" si="3"/>
        <v xml:space="preserve">COMMENT ON TABLE MI_BILLING_DETAIL IS ''; </v>
      </c>
    </row>
    <row r="222" spans="1:4" x14ac:dyDescent="0.25">
      <c r="A222" t="s">
        <v>1130</v>
      </c>
      <c r="B222">
        <v>0</v>
      </c>
      <c r="D222" t="str">
        <f t="shared" si="3"/>
        <v xml:space="preserve">COMMENT ON TABLE MI_FOUND_CHARGE IS ''; </v>
      </c>
    </row>
    <row r="223" spans="1:4" x14ac:dyDescent="0.25">
      <c r="A223" t="s">
        <v>1131</v>
      </c>
      <c r="B223">
        <v>0</v>
      </c>
      <c r="D223" t="str">
        <f t="shared" si="3"/>
        <v xml:space="preserve">COMMENT ON TABLE MI_LOST_CHARGE IS ''; </v>
      </c>
    </row>
    <row r="224" spans="1:4" x14ac:dyDescent="0.25">
      <c r="A224" t="s">
        <v>1132</v>
      </c>
      <c r="B224">
        <v>14583</v>
      </c>
      <c r="D224" t="str">
        <f t="shared" si="3"/>
        <v xml:space="preserve">COMMENT ON TABLE MI_MISC_INVOICE IS ''; </v>
      </c>
    </row>
    <row r="225" spans="1:4" x14ac:dyDescent="0.25">
      <c r="A225" t="s">
        <v>1133</v>
      </c>
      <c r="B225">
        <v>0</v>
      </c>
      <c r="D225" t="str">
        <f t="shared" si="3"/>
        <v xml:space="preserve">COMMENT ON TABLE MI_SALE_INVOICE IS ''; </v>
      </c>
    </row>
    <row r="226" spans="1:4" x14ac:dyDescent="0.25">
      <c r="A226" t="s">
        <v>1127</v>
      </c>
      <c r="B226">
        <v>4</v>
      </c>
      <c r="D226" t="str">
        <f t="shared" si="3"/>
        <v xml:space="preserve">COMMENT ON TABLE MIN_USE_DAY IS ''; </v>
      </c>
    </row>
    <row r="227" spans="1:4" x14ac:dyDescent="0.25">
      <c r="A227" t="s">
        <v>1128</v>
      </c>
      <c r="B227">
        <v>14583</v>
      </c>
      <c r="D227" t="str">
        <f t="shared" si="3"/>
        <v xml:space="preserve">COMMENT ON TABLE MISC_INVOICE IS ''; </v>
      </c>
    </row>
    <row r="228" spans="1:4" x14ac:dyDescent="0.25">
      <c r="A228" t="s">
        <v>356</v>
      </c>
      <c r="B228">
        <v>608</v>
      </c>
      <c r="D228" t="str">
        <f t="shared" si="3"/>
        <v xml:space="preserve">COMMENT ON TABLE MISCELLANEOUS_INVOICE IS ''; </v>
      </c>
    </row>
    <row r="229" spans="1:4" x14ac:dyDescent="0.25">
      <c r="A229" t="s">
        <v>1134</v>
      </c>
      <c r="B229">
        <v>604093</v>
      </c>
      <c r="D229" t="str">
        <f t="shared" si="3"/>
        <v xml:space="preserve">COMMENT ON TABLE MNR_DETAILS IS ''; </v>
      </c>
    </row>
    <row r="230" spans="1:4" x14ac:dyDescent="0.25">
      <c r="A230" t="s">
        <v>1136</v>
      </c>
      <c r="B230">
        <v>0</v>
      </c>
      <c r="D230" t="str">
        <f t="shared" si="3"/>
        <v xml:space="preserve">COMMENT ON TABLE MNR_OP_ERROR IS ''; </v>
      </c>
    </row>
    <row r="231" spans="1:4" x14ac:dyDescent="0.25">
      <c r="A231" t="s">
        <v>1137</v>
      </c>
      <c r="B231">
        <v>37</v>
      </c>
      <c r="D231" t="str">
        <f t="shared" si="3"/>
        <v xml:space="preserve">COMMENT ON TABLE MODULE_ACCESS IS ''; </v>
      </c>
    </row>
    <row r="232" spans="1:4" x14ac:dyDescent="0.25">
      <c r="A232" t="s">
        <v>1138</v>
      </c>
      <c r="B232">
        <v>89036</v>
      </c>
      <c r="D232" t="str">
        <f t="shared" si="3"/>
        <v xml:space="preserve">COMMENT ON TABLE MODULE_FILE IS ''; </v>
      </c>
    </row>
    <row r="233" spans="1:4" x14ac:dyDescent="0.25">
      <c r="A233" t="s">
        <v>1139</v>
      </c>
      <c r="B233">
        <v>1</v>
      </c>
      <c r="D233" t="str">
        <f t="shared" si="3"/>
        <v xml:space="preserve">COMMENT ON TABLE MODULE_NAME IS ''; </v>
      </c>
    </row>
    <row r="234" spans="1:4" x14ac:dyDescent="0.25">
      <c r="A234" t="s">
        <v>1140</v>
      </c>
      <c r="B234">
        <v>111</v>
      </c>
      <c r="D234" t="str">
        <f t="shared" si="3"/>
        <v xml:space="preserve">COMMENT ON TABLE MODULE_RIGHT IS ''; </v>
      </c>
    </row>
    <row r="235" spans="1:4" x14ac:dyDescent="0.25">
      <c r="A235" t="s">
        <v>1141</v>
      </c>
      <c r="B235" t="s">
        <v>4660</v>
      </c>
      <c r="C235" t="s">
        <v>4661</v>
      </c>
      <c r="D235" t="str">
        <f t="shared" si="3"/>
        <v xml:space="preserve">COMMENT ON TABLE NOTE IS 'Maintain all the notes and the notes are seperated by clasification field | INVPOOL | TradingPartner'; </v>
      </c>
    </row>
    <row r="236" spans="1:4" x14ac:dyDescent="0.25">
      <c r="A236" t="s">
        <v>1142</v>
      </c>
      <c r="B236">
        <v>2</v>
      </c>
      <c r="D236" t="str">
        <f t="shared" si="3"/>
        <v xml:space="preserve">COMMENT ON TABLE OCCURRENCE IS ''; </v>
      </c>
    </row>
    <row r="237" spans="1:4" x14ac:dyDescent="0.25">
      <c r="A237" t="s">
        <v>1143</v>
      </c>
      <c r="B237">
        <v>3</v>
      </c>
      <c r="D237" t="str">
        <f t="shared" si="3"/>
        <v xml:space="preserve">COMMENT ON TABLE OFF_HIRE_STATUS IS ''; </v>
      </c>
    </row>
    <row r="238" spans="1:4" x14ac:dyDescent="0.25">
      <c r="A238" t="s">
        <v>1144</v>
      </c>
      <c r="B238">
        <v>3</v>
      </c>
      <c r="D238" t="str">
        <f t="shared" si="3"/>
        <v xml:space="preserve">COMMENT ON TABLE OPERATIONAL_ACTIVITY IS ''; </v>
      </c>
    </row>
    <row r="239" spans="1:4" x14ac:dyDescent="0.25">
      <c r="A239" t="s">
        <v>1145</v>
      </c>
      <c r="B239">
        <v>3</v>
      </c>
      <c r="D239" t="str">
        <f t="shared" si="3"/>
        <v xml:space="preserve">COMMENT ON TABLE ORDERED_FEATURE IS ''; </v>
      </c>
    </row>
    <row r="240" spans="1:4" x14ac:dyDescent="0.25">
      <c r="A240" t="s">
        <v>1146</v>
      </c>
      <c r="B240">
        <v>0</v>
      </c>
      <c r="D240" t="str">
        <f t="shared" si="3"/>
        <v xml:space="preserve">COMMENT ON TABLE ORDERED_PATTERN IS ''; </v>
      </c>
    </row>
    <row r="241" spans="1:4" x14ac:dyDescent="0.25">
      <c r="A241" t="s">
        <v>1147</v>
      </c>
      <c r="B241">
        <v>147</v>
      </c>
      <c r="D241" t="str">
        <f t="shared" si="3"/>
        <v xml:space="preserve">COMMENT ON TABLE PAGE_ACCESS IS ''; </v>
      </c>
    </row>
    <row r="242" spans="1:4" x14ac:dyDescent="0.25">
      <c r="A242" t="s">
        <v>1148</v>
      </c>
      <c r="B242">
        <v>441</v>
      </c>
      <c r="D242" t="str">
        <f t="shared" si="3"/>
        <v xml:space="preserve">COMMENT ON TABLE PAGE_RIGHT IS ''; </v>
      </c>
    </row>
    <row r="243" spans="1:4" x14ac:dyDescent="0.25">
      <c r="A243" t="s">
        <v>1149</v>
      </c>
      <c r="B243">
        <v>60020</v>
      </c>
      <c r="D243" t="str">
        <f t="shared" si="3"/>
        <v xml:space="preserve">COMMENT ON TABLE PAYMENT IS ''; </v>
      </c>
    </row>
    <row r="244" spans="1:4" x14ac:dyDescent="0.25">
      <c r="A244" t="s">
        <v>1150</v>
      </c>
      <c r="B244">
        <v>0</v>
      </c>
      <c r="D244" t="str">
        <f t="shared" si="3"/>
        <v xml:space="preserve">COMMENT ON TABLE PAYOUT_INVOICE IS ''; </v>
      </c>
    </row>
    <row r="245" spans="1:4" x14ac:dyDescent="0.25">
      <c r="A245" t="s">
        <v>1151</v>
      </c>
      <c r="B245">
        <v>0</v>
      </c>
      <c r="D245" t="str">
        <f t="shared" si="3"/>
        <v xml:space="preserve">COMMENT ON TABLE PAYOUT_TARIFF IS ''; </v>
      </c>
    </row>
    <row r="246" spans="1:4" x14ac:dyDescent="0.25">
      <c r="A246" t="s">
        <v>1152</v>
      </c>
      <c r="B246">
        <v>6306</v>
      </c>
      <c r="D246" t="str">
        <f t="shared" si="3"/>
        <v xml:space="preserve">COMMENT ON TABLE PD_SLAB_CHARGE IS ''; </v>
      </c>
    </row>
    <row r="247" spans="1:4" x14ac:dyDescent="0.25">
      <c r="A247" t="s">
        <v>200</v>
      </c>
      <c r="B247">
        <v>473101</v>
      </c>
      <c r="D247" t="str">
        <f t="shared" si="3"/>
        <v xml:space="preserve">COMMENT ON TABLE PICKUP IS ''; </v>
      </c>
    </row>
    <row r="248" spans="1:4" x14ac:dyDescent="0.25">
      <c r="A248" t="s">
        <v>1153</v>
      </c>
      <c r="B248">
        <v>0</v>
      </c>
      <c r="D248" t="str">
        <f t="shared" si="3"/>
        <v xml:space="preserve">COMMENT ON TABLE PLEDGEE IS ''; </v>
      </c>
    </row>
    <row r="249" spans="1:4" x14ac:dyDescent="0.25">
      <c r="A249" t="s">
        <v>1154</v>
      </c>
      <c r="B249">
        <v>0</v>
      </c>
      <c r="D249" t="str">
        <f t="shared" si="3"/>
        <v xml:space="preserve">COMMENT ON TABLE PLEDGEE_HISTORY IS ''; </v>
      </c>
    </row>
    <row r="250" spans="1:4" x14ac:dyDescent="0.25">
      <c r="A250" t="s">
        <v>1155</v>
      </c>
      <c r="B250">
        <v>0</v>
      </c>
      <c r="D250" t="str">
        <f t="shared" si="3"/>
        <v xml:space="preserve">COMMENT ON TABLE PLEDGEE_NOTE IS ''; </v>
      </c>
    </row>
    <row r="251" spans="1:4" x14ac:dyDescent="0.25">
      <c r="A251" t="s">
        <v>1156</v>
      </c>
      <c r="B251">
        <v>0</v>
      </c>
      <c r="D251" t="str">
        <f t="shared" si="3"/>
        <v xml:space="preserve">COMMENT ON TABLE PNR_DISPOSAL_DATA IS ''; </v>
      </c>
    </row>
    <row r="252" spans="1:4" x14ac:dyDescent="0.25">
      <c r="A252" t="s">
        <v>1157</v>
      </c>
      <c r="B252">
        <v>1</v>
      </c>
      <c r="D252" t="str">
        <f t="shared" si="3"/>
        <v xml:space="preserve">COMMENT ON TABLE PNR_REPORT_STATUS IS ''; </v>
      </c>
    </row>
    <row r="253" spans="1:4" x14ac:dyDescent="0.25">
      <c r="A253" t="s">
        <v>1164</v>
      </c>
      <c r="B253">
        <v>0</v>
      </c>
      <c r="D253" t="str">
        <f t="shared" si="3"/>
        <v xml:space="preserve">COMMENT ON TABLE PO_APP_STEP IS ''; </v>
      </c>
    </row>
    <row r="254" spans="1:4" x14ac:dyDescent="0.25">
      <c r="A254" t="s">
        <v>1165</v>
      </c>
      <c r="B254">
        <v>0</v>
      </c>
      <c r="D254" t="str">
        <f t="shared" si="3"/>
        <v xml:space="preserve">COMMENT ON TABLE PO_WF_CM IS ''; </v>
      </c>
    </row>
    <row r="255" spans="1:4" x14ac:dyDescent="0.25">
      <c r="A255" t="s">
        <v>1158</v>
      </c>
      <c r="B255">
        <v>0</v>
      </c>
      <c r="D255" t="str">
        <f t="shared" si="3"/>
        <v xml:space="preserve">COMMENT ON TABLE POOL_CONTAINER IS ''; </v>
      </c>
    </row>
    <row r="256" spans="1:4" x14ac:dyDescent="0.25">
      <c r="A256" t="s">
        <v>1159</v>
      </c>
      <c r="B256">
        <v>93</v>
      </c>
      <c r="C256" t="s">
        <v>4657</v>
      </c>
      <c r="D256" t="str">
        <f t="shared" si="3"/>
        <v xml:space="preserve">COMMENT ON TABLE POOL_MASTER IS 'Maintain pool data and their investor detail| INVPOOL | TradingPartner'; </v>
      </c>
    </row>
    <row r="257" spans="1:4" x14ac:dyDescent="0.25">
      <c r="A257" t="s">
        <v>1160</v>
      </c>
      <c r="B257">
        <v>323814</v>
      </c>
      <c r="C257" t="s">
        <v>4658</v>
      </c>
      <c r="D257" t="str">
        <f t="shared" si="3"/>
        <v xml:space="preserve">COMMENT ON TABLE POOL_MASTER_HISTORY IS 'It Relates CONTAINER and POOL_MASTER and their Earning History |INVTANK |Enquire'; </v>
      </c>
    </row>
    <row r="258" spans="1:4" x14ac:dyDescent="0.25">
      <c r="A258" t="s">
        <v>1161</v>
      </c>
      <c r="B258">
        <v>93</v>
      </c>
      <c r="C258" t="s">
        <v>4659</v>
      </c>
      <c r="D258" t="str">
        <f t="shared" si="3"/>
        <v xml:space="preserve">COMMENT ON TABLE POOL_MASTER_NOTE IS 'it Relates POOL_MASTER and NOTE Table ||TradingPartner'; </v>
      </c>
    </row>
    <row r="259" spans="1:4" x14ac:dyDescent="0.25">
      <c r="A259" t="s">
        <v>1162</v>
      </c>
      <c r="B259">
        <v>1</v>
      </c>
      <c r="D259" t="str">
        <f t="shared" ref="D259:D322" si="4" xml:space="preserve"> CONCATENATE("COMMENT ON TABLE ",A259," IS '",C259,"'; ")</f>
        <v xml:space="preserve">COMMENT ON TABLE PORT_STRATEGY_CODE IS ''; </v>
      </c>
    </row>
    <row r="260" spans="1:4" x14ac:dyDescent="0.25">
      <c r="A260" t="s">
        <v>1163</v>
      </c>
      <c r="B260">
        <v>6300</v>
      </c>
      <c r="D260" t="str">
        <f t="shared" si="4"/>
        <v xml:space="preserve">COMMENT ON TABLE POST_BUILD_DOWN IS ''; </v>
      </c>
    </row>
    <row r="261" spans="1:4" x14ac:dyDescent="0.25">
      <c r="A261" t="s">
        <v>1166</v>
      </c>
      <c r="B261">
        <v>138</v>
      </c>
      <c r="D261" t="str">
        <f t="shared" si="4"/>
        <v xml:space="preserve">COMMENT ON TABLE PRE_CONDITION IS ''; </v>
      </c>
    </row>
    <row r="262" spans="1:4" x14ac:dyDescent="0.25">
      <c r="A262" t="s">
        <v>1167</v>
      </c>
      <c r="B262">
        <v>35</v>
      </c>
      <c r="D262" t="str">
        <f t="shared" si="4"/>
        <v xml:space="preserve">COMMENT ON TABLE PRICE_DETAIL IS ''; </v>
      </c>
    </row>
    <row r="263" spans="1:4" x14ac:dyDescent="0.25">
      <c r="A263" t="s">
        <v>1168</v>
      </c>
      <c r="B263">
        <v>8246</v>
      </c>
      <c r="D263" t="str">
        <f t="shared" si="4"/>
        <v xml:space="preserve">COMMENT ON TABLE PRICE_DETAIL_CONTAINER IS ''; </v>
      </c>
    </row>
    <row r="264" spans="1:4" x14ac:dyDescent="0.25">
      <c r="A264" t="s">
        <v>1171</v>
      </c>
      <c r="B264">
        <v>0</v>
      </c>
      <c r="D264" t="str">
        <f t="shared" si="4"/>
        <v xml:space="preserve">COMMENT ON TABLE PROFORMA_SCHEDULER IS ''; </v>
      </c>
    </row>
    <row r="265" spans="1:4" x14ac:dyDescent="0.25">
      <c r="A265" t="s">
        <v>1172</v>
      </c>
      <c r="B265">
        <v>3</v>
      </c>
      <c r="D265" t="str">
        <f t="shared" si="4"/>
        <v xml:space="preserve">COMMENT ON TABLE PURCHASE_BY IS ''; </v>
      </c>
    </row>
    <row r="266" spans="1:4" x14ac:dyDescent="0.25">
      <c r="A266" t="s">
        <v>1173</v>
      </c>
      <c r="B266">
        <v>4</v>
      </c>
      <c r="D266" t="str">
        <f t="shared" si="4"/>
        <v xml:space="preserve">COMMENT ON TABLE PURCHASE_FROM IS ''; </v>
      </c>
    </row>
    <row r="267" spans="1:4" x14ac:dyDescent="0.25">
      <c r="A267" t="s">
        <v>1174</v>
      </c>
      <c r="B267">
        <v>0</v>
      </c>
      <c r="D267" t="str">
        <f t="shared" si="4"/>
        <v xml:space="preserve">COMMENT ON TABLE PURCHASE_INVOICE IS ''; </v>
      </c>
    </row>
    <row r="268" spans="1:4" x14ac:dyDescent="0.25">
      <c r="A268" t="s">
        <v>1175</v>
      </c>
      <c r="B268">
        <v>1596</v>
      </c>
      <c r="D268" t="str">
        <f t="shared" si="4"/>
        <v xml:space="preserve">COMMENT ON TABLE PURCHASE_ORDER IS ''; </v>
      </c>
    </row>
    <row r="269" spans="1:4" x14ac:dyDescent="0.25">
      <c r="A269" t="s">
        <v>1177</v>
      </c>
      <c r="B269">
        <v>6300</v>
      </c>
      <c r="D269" t="str">
        <f t="shared" si="4"/>
        <v xml:space="preserve">COMMENT ON TABLE PURCHASE_PRICE IS ''; </v>
      </c>
    </row>
    <row r="270" spans="1:4" x14ac:dyDescent="0.25">
      <c r="A270" t="s">
        <v>1178</v>
      </c>
      <c r="B270">
        <v>2</v>
      </c>
      <c r="D270" t="str">
        <f t="shared" si="4"/>
        <v xml:space="preserve">COMMENT ON TABLE PURCHASE_TYPE IS ''; </v>
      </c>
    </row>
    <row r="271" spans="1:4" x14ac:dyDescent="0.25">
      <c r="A271" t="s">
        <v>1179</v>
      </c>
      <c r="B271">
        <v>0</v>
      </c>
      <c r="D271" t="str">
        <f t="shared" si="4"/>
        <v xml:space="preserve">COMMENT ON TABLE QUANTITY_PURCHASE IS ''; </v>
      </c>
    </row>
    <row r="272" spans="1:4" x14ac:dyDescent="0.25">
      <c r="A272" t="s">
        <v>1180</v>
      </c>
      <c r="B272">
        <v>1952</v>
      </c>
      <c r="D272" t="str">
        <f t="shared" si="4"/>
        <v xml:space="preserve">COMMENT ON TABLE QUERY_FIELD IS ''; </v>
      </c>
    </row>
    <row r="273" spans="1:4" x14ac:dyDescent="0.25">
      <c r="A273" t="s">
        <v>1181</v>
      </c>
      <c r="B273">
        <v>0</v>
      </c>
      <c r="D273" t="str">
        <f t="shared" si="4"/>
        <v xml:space="preserve">COMMENT ON TABLE QUEST_SL_TEMP_EXPLAIN1 IS ''; </v>
      </c>
    </row>
    <row r="274" spans="1:4" x14ac:dyDescent="0.25">
      <c r="A274" t="s">
        <v>1184</v>
      </c>
      <c r="B274">
        <v>164</v>
      </c>
      <c r="D274" t="str">
        <f t="shared" si="4"/>
        <v xml:space="preserve">COMMENT ON TABLE RA_EXT_DEP_NOTE IS ''; </v>
      </c>
    </row>
    <row r="275" spans="1:4" x14ac:dyDescent="0.25">
      <c r="A275" t="s">
        <v>1185</v>
      </c>
      <c r="B275">
        <v>164</v>
      </c>
      <c r="D275" t="str">
        <f t="shared" si="4"/>
        <v xml:space="preserve">COMMENT ON TABLE RA_EXT_NOTE IS ''; </v>
      </c>
    </row>
    <row r="276" spans="1:4" x14ac:dyDescent="0.25">
      <c r="A276" t="s">
        <v>1186</v>
      </c>
      <c r="B276">
        <v>36556</v>
      </c>
      <c r="D276" t="str">
        <f t="shared" si="4"/>
        <v xml:space="preserve">COMMENT ON TABLE RA_INT_NOTE IS ''; </v>
      </c>
    </row>
    <row r="277" spans="1:4" x14ac:dyDescent="0.25">
      <c r="A277" t="s">
        <v>1183</v>
      </c>
      <c r="B277">
        <v>4</v>
      </c>
      <c r="D277" t="str">
        <f t="shared" si="4"/>
        <v xml:space="preserve">COMMENT ON TABLE RANGE_TYPE IS ''; </v>
      </c>
    </row>
    <row r="278" spans="1:4" x14ac:dyDescent="0.25">
      <c r="A278" t="s">
        <v>1211</v>
      </c>
      <c r="B278">
        <v>0</v>
      </c>
      <c r="D278" t="str">
        <f t="shared" si="4"/>
        <v xml:space="preserve">COMMENT ON TABLE RE_BILL_ADDRESS IS ''; </v>
      </c>
    </row>
    <row r="279" spans="1:4" x14ac:dyDescent="0.25">
      <c r="A279" t="s">
        <v>1210</v>
      </c>
      <c r="B279">
        <v>0</v>
      </c>
      <c r="D279" t="str">
        <f t="shared" si="4"/>
        <v xml:space="preserve">COMMENT ON TABLE RE_BILLING_ADDRESS IS ''; </v>
      </c>
    </row>
    <row r="280" spans="1:4" x14ac:dyDescent="0.25">
      <c r="A280" t="s">
        <v>1187</v>
      </c>
      <c r="B280">
        <v>0</v>
      </c>
      <c r="D280" t="str">
        <f t="shared" si="4"/>
        <v xml:space="preserve">COMMENT ON TABLE RECOVERY IS ''; </v>
      </c>
    </row>
    <row r="281" spans="1:4" x14ac:dyDescent="0.25">
      <c r="A281" t="s">
        <v>1188</v>
      </c>
      <c r="B281">
        <v>0</v>
      </c>
      <c r="D281" t="str">
        <f t="shared" si="4"/>
        <v xml:space="preserve">COMMENT ON TABLE RECOVERY_DETAIL IS ''; </v>
      </c>
    </row>
    <row r="282" spans="1:4" x14ac:dyDescent="0.25">
      <c r="A282" t="s">
        <v>1191</v>
      </c>
      <c r="B282">
        <v>1</v>
      </c>
      <c r="C282" t="s">
        <v>4733</v>
      </c>
      <c r="D282" t="str">
        <f t="shared" si="4"/>
        <v xml:space="preserve">COMMENT ON TABLE RED_AUTH_CONFIG IS 'Maintain RedelAuth Configuration | Hard Coded | Tools-&gt;Configuration-&gt;SystemConfiguration-&gt;LeaseOperation-&gt;Redel Auth'; </v>
      </c>
    </row>
    <row r="283" spans="1:4" x14ac:dyDescent="0.25">
      <c r="A283" t="s">
        <v>1189</v>
      </c>
      <c r="B283">
        <v>51641</v>
      </c>
      <c r="D283" t="str">
        <f t="shared" si="4"/>
        <v xml:space="preserve">COMMENT ON TABLE REDEL_AUTH IS ''; </v>
      </c>
    </row>
    <row r="284" spans="1:4" x14ac:dyDescent="0.25">
      <c r="A284" t="s">
        <v>443</v>
      </c>
      <c r="B284">
        <v>244199</v>
      </c>
      <c r="D284" t="str">
        <f t="shared" si="4"/>
        <v xml:space="preserve">COMMENT ON TABLE REDEL_AUTH_DETAIL IS ''; </v>
      </c>
    </row>
    <row r="285" spans="1:4" x14ac:dyDescent="0.25">
      <c r="A285" t="s">
        <v>1190</v>
      </c>
      <c r="B285">
        <v>2437</v>
      </c>
      <c r="D285" t="str">
        <f t="shared" si="4"/>
        <v xml:space="preserve">COMMENT ON TABLE REDEL_AUTH_NOTE IS ''; </v>
      </c>
    </row>
    <row r="286" spans="1:4" x14ac:dyDescent="0.25">
      <c r="A286" t="s">
        <v>1192</v>
      </c>
      <c r="B286">
        <v>31</v>
      </c>
      <c r="D286" t="str">
        <f t="shared" si="4"/>
        <v xml:space="preserve">COMMENT ON TABLE REGION IS ''; </v>
      </c>
    </row>
    <row r="287" spans="1:4" x14ac:dyDescent="0.25">
      <c r="A287" t="s">
        <v>1193</v>
      </c>
      <c r="B287">
        <v>15301</v>
      </c>
      <c r="D287" t="str">
        <f t="shared" si="4"/>
        <v xml:space="preserve">COMMENT ON TABLE RELEASE_SALE_CONS IS ''; </v>
      </c>
    </row>
    <row r="288" spans="1:4" x14ac:dyDescent="0.25">
      <c r="A288" t="s">
        <v>1194</v>
      </c>
      <c r="B288">
        <v>6</v>
      </c>
      <c r="D288" t="str">
        <f t="shared" si="4"/>
        <v xml:space="preserve">COMMENT ON TABLE RENTAL_CHARGE_TYPE IS ''; </v>
      </c>
    </row>
    <row r="289" spans="1:4" x14ac:dyDescent="0.25">
      <c r="A289" t="s">
        <v>1208</v>
      </c>
      <c r="B289">
        <v>70100</v>
      </c>
      <c r="D289" t="str">
        <f t="shared" si="4"/>
        <v xml:space="preserve">COMMENT ON TABLE REP_COM_REP_ESTIMATE IS ''; </v>
      </c>
    </row>
    <row r="290" spans="1:4" x14ac:dyDescent="0.25">
      <c r="A290" t="s">
        <v>1195</v>
      </c>
      <c r="B290">
        <v>0</v>
      </c>
      <c r="D290" t="str">
        <f t="shared" si="4"/>
        <v xml:space="preserve">COMMENT ON TABLE REPAIR_AGAIN IS ''; </v>
      </c>
    </row>
    <row r="291" spans="1:4" x14ac:dyDescent="0.25">
      <c r="A291" t="s">
        <v>1196</v>
      </c>
      <c r="B291">
        <v>45695</v>
      </c>
      <c r="D291" t="str">
        <f t="shared" si="4"/>
        <v xml:space="preserve">COMMENT ON TABLE REPAIR_BILLING_HISTORY IS ''; </v>
      </c>
    </row>
    <row r="292" spans="1:4" x14ac:dyDescent="0.25">
      <c r="A292" t="s">
        <v>1197</v>
      </c>
      <c r="B292">
        <v>78</v>
      </c>
      <c r="D292" t="str">
        <f t="shared" si="4"/>
        <v xml:space="preserve">COMMENT ON TABLE REPAIR_CODE IS ''; </v>
      </c>
    </row>
    <row r="293" spans="1:4" x14ac:dyDescent="0.25">
      <c r="A293" t="s">
        <v>1198</v>
      </c>
      <c r="B293">
        <v>70100</v>
      </c>
      <c r="D293" t="str">
        <f t="shared" si="4"/>
        <v xml:space="preserve">COMMENT ON TABLE REPAIR_COMPLETE IS ''; </v>
      </c>
    </row>
    <row r="294" spans="1:4" x14ac:dyDescent="0.25">
      <c r="A294" t="s">
        <v>1199</v>
      </c>
      <c r="B294">
        <v>122050</v>
      </c>
      <c r="D294" t="str">
        <f t="shared" si="4"/>
        <v xml:space="preserve">COMMENT ON TABLE REPAIR_ESTIMATE IS ''; </v>
      </c>
    </row>
    <row r="295" spans="1:4" x14ac:dyDescent="0.25">
      <c r="A295" t="s">
        <v>1200</v>
      </c>
      <c r="B295">
        <v>604093</v>
      </c>
      <c r="D295" t="str">
        <f t="shared" si="4"/>
        <v xml:space="preserve">COMMENT ON TABLE REPAIR_ESTIMATE_MNR_DETAILS IS ''; </v>
      </c>
    </row>
    <row r="296" spans="1:4" x14ac:dyDescent="0.25">
      <c r="A296" t="s">
        <v>1201</v>
      </c>
      <c r="B296">
        <v>1162</v>
      </c>
      <c r="D296" t="str">
        <f t="shared" si="4"/>
        <v xml:space="preserve">COMMENT ON TABLE REPAIR_LOCATION IS ''; </v>
      </c>
    </row>
    <row r="297" spans="1:4" x14ac:dyDescent="0.25">
      <c r="A297" t="s">
        <v>1202</v>
      </c>
      <c r="B297">
        <v>2</v>
      </c>
      <c r="D297" t="str">
        <f t="shared" si="4"/>
        <v xml:space="preserve">COMMENT ON TABLE REPAIR_RE_BILLING IS ''; </v>
      </c>
    </row>
    <row r="298" spans="1:4" x14ac:dyDescent="0.25">
      <c r="A298" t="s">
        <v>1203</v>
      </c>
      <c r="B298">
        <v>976400</v>
      </c>
      <c r="D298" t="str">
        <f t="shared" si="4"/>
        <v xml:space="preserve">COMMENT ON TABLE REPAIR_SUMMARY IS ''; </v>
      </c>
    </row>
    <row r="299" spans="1:4" x14ac:dyDescent="0.25">
      <c r="A299" t="s">
        <v>1204</v>
      </c>
      <c r="B299">
        <v>25</v>
      </c>
      <c r="D299" t="str">
        <f t="shared" si="4"/>
        <v xml:space="preserve">COMMENT ON TABLE REPORT_NAME IS ''; </v>
      </c>
    </row>
    <row r="300" spans="1:4" x14ac:dyDescent="0.25">
      <c r="A300" t="s">
        <v>1205</v>
      </c>
      <c r="B300">
        <v>0</v>
      </c>
      <c r="D300" t="str">
        <f t="shared" si="4"/>
        <v xml:space="preserve">COMMENT ON TABLE REPORT_POOL IS ''; </v>
      </c>
    </row>
    <row r="301" spans="1:4" x14ac:dyDescent="0.25">
      <c r="A301" t="s">
        <v>1206</v>
      </c>
      <c r="B301">
        <v>207</v>
      </c>
      <c r="D301" t="str">
        <f t="shared" si="4"/>
        <v xml:space="preserve">COMMENT ON TABLE REPORT_QUERY IS ''; </v>
      </c>
    </row>
    <row r="302" spans="1:4" x14ac:dyDescent="0.25">
      <c r="A302" t="s">
        <v>1207</v>
      </c>
      <c r="B302">
        <v>3</v>
      </c>
      <c r="D302" t="str">
        <f t="shared" si="4"/>
        <v xml:space="preserve">COMMENT ON TABLE REPORT_TYPE IS ''; </v>
      </c>
    </row>
    <row r="303" spans="1:4" x14ac:dyDescent="0.25">
      <c r="A303" t="s">
        <v>1209</v>
      </c>
      <c r="B303">
        <v>11</v>
      </c>
      <c r="D303" t="str">
        <f t="shared" si="4"/>
        <v xml:space="preserve">COMMENT ON TABLE RESPONSIBLE_PARTY IS ''; </v>
      </c>
    </row>
    <row r="304" spans="1:4" x14ac:dyDescent="0.25">
      <c r="A304" t="s">
        <v>1212</v>
      </c>
      <c r="B304">
        <v>3</v>
      </c>
      <c r="C304" t="s">
        <v>4738</v>
      </c>
      <c r="D304" t="str">
        <f t="shared" si="4"/>
        <v xml:space="preserve">COMMENT ON TABLE ROLE_INFO IS 'Maintain Different User Roles | Hard Coded | Tools-&gt;UserManagement-&gt;Role'; </v>
      </c>
    </row>
    <row r="305" spans="1:4" x14ac:dyDescent="0.25">
      <c r="A305" t="s">
        <v>1213</v>
      </c>
      <c r="B305">
        <v>7</v>
      </c>
      <c r="C305" t="s">
        <v>4558</v>
      </c>
      <c r="D305" t="str">
        <f t="shared" si="4"/>
        <v xml:space="preserve">COMMENT ON TABLE SALE_CONDITION IS 'Maintain the Different Sale Condition Ex:AS IS ,CARGO | ClientTable - EQP'; </v>
      </c>
    </row>
    <row r="306" spans="1:4" x14ac:dyDescent="0.25">
      <c r="A306" t="s">
        <v>1214</v>
      </c>
      <c r="B306">
        <v>1</v>
      </c>
      <c r="C306" t="s">
        <v>4734</v>
      </c>
      <c r="D306" t="str">
        <f t="shared" si="4"/>
        <v xml:space="preserve">COMMENT ON TABLE SALE_CONFIG IS 'Maintain Sale Configuration | Hard Coded | Tools-&gt;Configuration-&gt;SystemConfiguration-&gt;Sale Operation-&gt;Sale Offer'; </v>
      </c>
    </row>
    <row r="307" spans="1:4" x14ac:dyDescent="0.25">
      <c r="A307" t="s">
        <v>1215</v>
      </c>
      <c r="B307">
        <v>14137</v>
      </c>
      <c r="D307" t="str">
        <f t="shared" si="4"/>
        <v xml:space="preserve">COMMENT ON TABLE SALE_CONTAINER IS ''; </v>
      </c>
    </row>
    <row r="308" spans="1:4" x14ac:dyDescent="0.25">
      <c r="A308" t="s">
        <v>1216</v>
      </c>
      <c r="B308">
        <v>14086</v>
      </c>
      <c r="D308" t="str">
        <f t="shared" si="4"/>
        <v xml:space="preserve">COMMENT ON TABLE SALE_DET_SALE_CON IS ''; </v>
      </c>
    </row>
    <row r="309" spans="1:4" x14ac:dyDescent="0.25">
      <c r="A309" t="s">
        <v>1217</v>
      </c>
      <c r="B309">
        <v>18274</v>
      </c>
      <c r="D309" t="str">
        <f t="shared" si="4"/>
        <v xml:space="preserve">COMMENT ON TABLE SALE_GATE_OUT IS ''; </v>
      </c>
    </row>
    <row r="310" spans="1:4" x14ac:dyDescent="0.25">
      <c r="A310" t="s">
        <v>1218</v>
      </c>
      <c r="B310">
        <v>1684</v>
      </c>
      <c r="D310" t="str">
        <f t="shared" si="4"/>
        <v xml:space="preserve">COMMENT ON TABLE SALE_INT_NOTE IS ''; </v>
      </c>
    </row>
    <row r="311" spans="1:4" x14ac:dyDescent="0.25">
      <c r="A311" t="s">
        <v>1219</v>
      </c>
      <c r="B311">
        <v>5276</v>
      </c>
      <c r="D311" t="str">
        <f t="shared" si="4"/>
        <v xml:space="preserve">COMMENT ON TABLE SALE_INVOICE IS ''; </v>
      </c>
    </row>
    <row r="312" spans="1:4" x14ac:dyDescent="0.25">
      <c r="A312" t="s">
        <v>1220</v>
      </c>
      <c r="B312">
        <v>5779</v>
      </c>
      <c r="D312" t="str">
        <f t="shared" si="4"/>
        <v xml:space="preserve">COMMENT ON TABLE SALE_INVOICE_DETAIL IS ''; </v>
      </c>
    </row>
    <row r="313" spans="1:4" x14ac:dyDescent="0.25">
      <c r="A313" t="s">
        <v>1221</v>
      </c>
      <c r="B313">
        <v>5313</v>
      </c>
      <c r="D313" t="str">
        <f t="shared" si="4"/>
        <v xml:space="preserve">COMMENT ON TABLE SALE_OFFER IS ''; </v>
      </c>
    </row>
    <row r="314" spans="1:4" x14ac:dyDescent="0.25">
      <c r="A314" t="s">
        <v>1222</v>
      </c>
      <c r="B314">
        <v>5154</v>
      </c>
      <c r="D314" t="str">
        <f t="shared" si="4"/>
        <v xml:space="preserve">COMMENT ON TABLE SALE_RELEASE IS ''; </v>
      </c>
    </row>
    <row r="315" spans="1:4" x14ac:dyDescent="0.25">
      <c r="A315" t="s">
        <v>1223</v>
      </c>
      <c r="B315">
        <v>2</v>
      </c>
      <c r="D315" t="str">
        <f t="shared" si="4"/>
        <v xml:space="preserve">COMMENT ON TABLE SALVAGE_TYPE IS ''; </v>
      </c>
    </row>
    <row r="316" spans="1:4" x14ac:dyDescent="0.25">
      <c r="A316" t="s">
        <v>1225</v>
      </c>
      <c r="B316">
        <v>29</v>
      </c>
      <c r="D316" t="str">
        <f t="shared" si="4"/>
        <v xml:space="preserve">COMMENT ON TABLE SCHEME IS ''; </v>
      </c>
    </row>
    <row r="317" spans="1:4" x14ac:dyDescent="0.25">
      <c r="A317" t="s">
        <v>1226</v>
      </c>
      <c r="B317">
        <v>58</v>
      </c>
      <c r="D317" t="str">
        <f t="shared" si="4"/>
        <v xml:space="preserve">COMMENT ON TABLE SCHEME_DETAIL IS ''; </v>
      </c>
    </row>
    <row r="318" spans="1:4" x14ac:dyDescent="0.25">
      <c r="A318" t="s">
        <v>1227</v>
      </c>
      <c r="B318">
        <v>0</v>
      </c>
      <c r="D318" t="str">
        <f t="shared" si="4"/>
        <v xml:space="preserve">COMMENT ON TABLE SCHEME_NOTE IS ''; </v>
      </c>
    </row>
    <row r="319" spans="1:4" x14ac:dyDescent="0.25">
      <c r="A319" t="s">
        <v>1228</v>
      </c>
      <c r="B319">
        <v>322</v>
      </c>
      <c r="D319" t="str">
        <f t="shared" si="4"/>
        <v xml:space="preserve">COMMENT ON TABLE SECTION_ACCESS IS ''; </v>
      </c>
    </row>
    <row r="320" spans="1:4" x14ac:dyDescent="0.25">
      <c r="A320" t="s">
        <v>1229</v>
      </c>
      <c r="B320">
        <v>966</v>
      </c>
      <c r="D320" t="str">
        <f t="shared" si="4"/>
        <v xml:space="preserve">COMMENT ON TABLE SECTION_RIGHT IS ''; </v>
      </c>
    </row>
    <row r="321" spans="1:4" x14ac:dyDescent="0.25">
      <c r="A321" t="s">
        <v>1231</v>
      </c>
      <c r="B321">
        <v>773</v>
      </c>
      <c r="D321" t="str">
        <f t="shared" si="4"/>
        <v xml:space="preserve">COMMENT ON TABLE SERIES_PURCHASE IS ''; </v>
      </c>
    </row>
    <row r="322" spans="1:4" x14ac:dyDescent="0.25">
      <c r="A322" t="s">
        <v>1232</v>
      </c>
      <c r="B322">
        <v>0</v>
      </c>
      <c r="D322" t="str">
        <f t="shared" si="4"/>
        <v xml:space="preserve">COMMENT ON TABLE SERVICE_ENABLER IS ''; </v>
      </c>
    </row>
    <row r="323" spans="1:4" x14ac:dyDescent="0.25">
      <c r="A323" t="s">
        <v>1233</v>
      </c>
      <c r="B323">
        <v>5779</v>
      </c>
      <c r="D323" t="str">
        <f t="shared" ref="D323:D371" si="5" xml:space="preserve"> CONCATENATE("COMMENT ON TABLE ",A323," IS '",C323,"'; ")</f>
        <v xml:space="preserve">COMMENT ON TABLE SID_DETAIL IS ''; </v>
      </c>
    </row>
    <row r="324" spans="1:4" x14ac:dyDescent="0.25">
      <c r="A324" t="s">
        <v>1234</v>
      </c>
      <c r="B324">
        <v>39</v>
      </c>
      <c r="D324" t="str">
        <f t="shared" si="5"/>
        <v xml:space="preserve">COMMENT ON TABLE SIZE_TYPE_DEPRECIATION IS ''; </v>
      </c>
    </row>
    <row r="325" spans="1:4" x14ac:dyDescent="0.25">
      <c r="A325" t="s">
        <v>1235</v>
      </c>
      <c r="B325">
        <v>14128</v>
      </c>
      <c r="D325" t="str">
        <f t="shared" si="5"/>
        <v xml:space="preserve">COMMENT ON TABLE SLAB_CHARGE IS ''; </v>
      </c>
    </row>
    <row r="326" spans="1:4" x14ac:dyDescent="0.25">
      <c r="A326" t="s">
        <v>1236</v>
      </c>
      <c r="B326">
        <v>153</v>
      </c>
      <c r="D326" t="str">
        <f t="shared" si="5"/>
        <v xml:space="preserve">COMMENT ON TABLE SLAB_RATE IS ''; </v>
      </c>
    </row>
    <row r="327" spans="1:4" x14ac:dyDescent="0.25">
      <c r="A327" t="s">
        <v>1237</v>
      </c>
      <c r="B327">
        <v>379</v>
      </c>
      <c r="D327" t="str">
        <f t="shared" si="5"/>
        <v xml:space="preserve">COMMENT ON TABLE SLAB_RATE_SLAB_CHARGE IS ''; </v>
      </c>
    </row>
    <row r="328" spans="1:4" x14ac:dyDescent="0.25">
      <c r="A328" t="s">
        <v>1238</v>
      </c>
      <c r="B328">
        <v>0</v>
      </c>
      <c r="D328" t="str">
        <f t="shared" si="5"/>
        <v xml:space="preserve">COMMENT ON TABLE SO_APP_STEP IS ''; </v>
      </c>
    </row>
    <row r="329" spans="1:4" x14ac:dyDescent="0.25">
      <c r="A329" t="s">
        <v>1239</v>
      </c>
      <c r="B329">
        <v>0</v>
      </c>
      <c r="D329" t="str">
        <f t="shared" si="5"/>
        <v xml:space="preserve">COMMENT ON TABLE SO_DPC IS ''; </v>
      </c>
    </row>
    <row r="330" spans="1:4" x14ac:dyDescent="0.25">
      <c r="A330" t="s">
        <v>1240</v>
      </c>
      <c r="B330">
        <v>7838</v>
      </c>
      <c r="D330" t="str">
        <f t="shared" si="5"/>
        <v xml:space="preserve">COMMENT ON TABLE SO_FR IS ''; </v>
      </c>
    </row>
    <row r="331" spans="1:4" x14ac:dyDescent="0.25">
      <c r="A331" t="s">
        <v>1241</v>
      </c>
      <c r="B331">
        <v>0</v>
      </c>
      <c r="D331" t="str">
        <f t="shared" si="5"/>
        <v xml:space="preserve">COMMENT ON TABLE SO_LCC IS ''; </v>
      </c>
    </row>
    <row r="332" spans="1:4" x14ac:dyDescent="0.25">
      <c r="A332" t="s">
        <v>1242</v>
      </c>
      <c r="B332">
        <v>0</v>
      </c>
      <c r="D332" t="str">
        <f t="shared" si="5"/>
        <v xml:space="preserve">COMMENT ON TABLE SO_TARIFF IS ''; </v>
      </c>
    </row>
    <row r="333" spans="1:4" x14ac:dyDescent="0.25">
      <c r="A333" t="s">
        <v>1243</v>
      </c>
      <c r="B333">
        <v>0</v>
      </c>
      <c r="D333" t="str">
        <f t="shared" si="5"/>
        <v xml:space="preserve">COMMENT ON TABLE SO_WF_CM IS ''; </v>
      </c>
    </row>
    <row r="334" spans="1:4" x14ac:dyDescent="0.25">
      <c r="A334" t="s">
        <v>1244</v>
      </c>
      <c r="B334">
        <v>7496</v>
      </c>
      <c r="D334" t="str">
        <f t="shared" si="5"/>
        <v xml:space="preserve">COMMENT ON TABLE SPECIAL_OFFER IS ''; </v>
      </c>
    </row>
    <row r="335" spans="1:4" x14ac:dyDescent="0.25">
      <c r="A335" t="s">
        <v>1245</v>
      </c>
      <c r="B335">
        <v>43</v>
      </c>
      <c r="C335" t="s">
        <v>4552</v>
      </c>
      <c r="D335" t="str">
        <f t="shared" si="5"/>
        <v xml:space="preserve">COMMENT ON TABLE SUB_FEATURE IS 'Maintain Various Types in Feature | ClientTable - EQP &amp; Hard Code'; </v>
      </c>
    </row>
    <row r="336" spans="1:4" x14ac:dyDescent="0.25">
      <c r="A336" t="s">
        <v>1246</v>
      </c>
      <c r="B336">
        <v>0</v>
      </c>
      <c r="D336" t="str">
        <f t="shared" si="5"/>
        <v xml:space="preserve">COMMENT ON TABLE SUB_TAX IS ''; </v>
      </c>
    </row>
    <row r="337" spans="1:4" x14ac:dyDescent="0.25">
      <c r="A337" t="s">
        <v>1250</v>
      </c>
      <c r="B337">
        <v>133</v>
      </c>
      <c r="D337" t="str">
        <f t="shared" si="5"/>
        <v xml:space="preserve">COMMENT ON TABLE SURVEY_CHARGE_DETAIL IS ''; </v>
      </c>
    </row>
    <row r="338" spans="1:4" x14ac:dyDescent="0.25">
      <c r="A338" t="s">
        <v>1251</v>
      </c>
      <c r="B338">
        <v>5975</v>
      </c>
      <c r="D338" t="str">
        <f t="shared" si="5"/>
        <v xml:space="preserve">COMMENT ON TABLE SURVEY_DETAIL IS ''; </v>
      </c>
    </row>
    <row r="339" spans="1:4" x14ac:dyDescent="0.25">
      <c r="A339" t="s">
        <v>1252</v>
      </c>
      <c r="B339">
        <v>4</v>
      </c>
      <c r="D339" t="str">
        <f t="shared" si="5"/>
        <v xml:space="preserve">COMMENT ON TABLE SURVEY_TYPE IS ''; </v>
      </c>
    </row>
    <row r="340" spans="1:4" x14ac:dyDescent="0.25">
      <c r="A340" t="s">
        <v>1247</v>
      </c>
      <c r="B340">
        <v>19</v>
      </c>
      <c r="D340" t="str">
        <f t="shared" si="5"/>
        <v xml:space="preserve">COMMENT ON TABLE SURVEYOR IS ''; </v>
      </c>
    </row>
    <row r="341" spans="1:4" x14ac:dyDescent="0.25">
      <c r="A341" t="s">
        <v>1248</v>
      </c>
      <c r="B341">
        <v>29</v>
      </c>
      <c r="D341" t="str">
        <f t="shared" si="5"/>
        <v xml:space="preserve">COMMENT ON TABLE SURVEYOR_LOCATION IS ''; </v>
      </c>
    </row>
    <row r="342" spans="1:4" x14ac:dyDescent="0.25">
      <c r="A342" t="s">
        <v>1249</v>
      </c>
      <c r="B342">
        <v>133</v>
      </c>
      <c r="D342" t="str">
        <f t="shared" si="5"/>
        <v xml:space="preserve">COMMENT ON TABLE SURVEYOR_SURVEY_CHARGE_DETAIL IS ''; </v>
      </c>
    </row>
    <row r="343" spans="1:4" x14ac:dyDescent="0.25">
      <c r="A343" t="s">
        <v>1253</v>
      </c>
      <c r="B343">
        <v>1</v>
      </c>
      <c r="C343" t="s">
        <v>4737</v>
      </c>
      <c r="D343" t="str">
        <f t="shared" si="5"/>
        <v xml:space="preserve">COMMENT ON TABLE SYSTEM_CONFIGURATION IS 'Maintain System Configuration | Hard Coded | Tools-&gt;Configuration-&gt;SystemConfiguration'; </v>
      </c>
    </row>
    <row r="344" spans="1:4" x14ac:dyDescent="0.25">
      <c r="A344" t="s">
        <v>1254</v>
      </c>
      <c r="B344">
        <v>2</v>
      </c>
      <c r="D344" t="str">
        <f t="shared" si="5"/>
        <v xml:space="preserve">COMMENT ON TABLE TANK_TEST IS ''; </v>
      </c>
    </row>
    <row r="345" spans="1:4" x14ac:dyDescent="0.25">
      <c r="A345" t="s">
        <v>1255</v>
      </c>
      <c r="B345">
        <v>0</v>
      </c>
      <c r="D345" t="str">
        <f t="shared" si="5"/>
        <v xml:space="preserve">COMMENT ON TABLE TANK_TEST_HISTORY IS ''; </v>
      </c>
    </row>
    <row r="346" spans="1:4" x14ac:dyDescent="0.25">
      <c r="A346" t="s">
        <v>1256</v>
      </c>
      <c r="B346">
        <v>431294</v>
      </c>
      <c r="D346" t="str">
        <f t="shared" si="5"/>
        <v xml:space="preserve">COMMENT ON TABLE TARIFF IS ''; </v>
      </c>
    </row>
    <row r="347" spans="1:4" x14ac:dyDescent="0.25">
      <c r="A347" t="s">
        <v>1257</v>
      </c>
      <c r="B347">
        <v>3</v>
      </c>
      <c r="D347" t="str">
        <f t="shared" si="5"/>
        <v xml:space="preserve">COMMENT ON TABLE TAX IS ''; </v>
      </c>
    </row>
    <row r="348" spans="1:4" x14ac:dyDescent="0.25">
      <c r="A348" t="s">
        <v>1258</v>
      </c>
      <c r="B348">
        <v>1</v>
      </c>
      <c r="D348" t="str">
        <f t="shared" si="5"/>
        <v xml:space="preserve">COMMENT ON TABLE TAX_TYPE IS ''; </v>
      </c>
    </row>
    <row r="349" spans="1:4" x14ac:dyDescent="0.25">
      <c r="A349" t="s">
        <v>1260</v>
      </c>
      <c r="B349">
        <v>1491</v>
      </c>
      <c r="C349" t="s">
        <v>4556</v>
      </c>
      <c r="D349" t="str">
        <f t="shared" si="5"/>
        <v xml:space="preserve">COMMENT ON TABLE TECH_SPEC_DIMENSION IS 'Maintain All Technical  information it is seperated by METRIC AND IMPERIAL| ClientTable- SPEC,WOTEC,UNITTECH'; </v>
      </c>
    </row>
    <row r="350" spans="1:4" x14ac:dyDescent="0.25">
      <c r="A350" t="s">
        <v>1259</v>
      </c>
      <c r="B350">
        <v>498</v>
      </c>
      <c r="C350" t="s">
        <v>4555</v>
      </c>
      <c r="D350" t="str">
        <f t="shared" si="5"/>
        <v xml:space="preserve">COMMENT ON TABLE TECHNICAL_SPECIFICATION IS 'Maintain All Technical related information | ClientTable- SPEC,WOTEC,UNITTECH'; </v>
      </c>
    </row>
    <row r="351" spans="1:4" x14ac:dyDescent="0.25">
      <c r="A351" t="s">
        <v>1261</v>
      </c>
      <c r="B351">
        <v>1</v>
      </c>
      <c r="D351" t="str">
        <f t="shared" si="5"/>
        <v xml:space="preserve">COMMENT ON TABLE TEU_GROUP_LEASE IS ''; </v>
      </c>
    </row>
    <row r="352" spans="1:4" x14ac:dyDescent="0.25">
      <c r="A352" t="s">
        <v>1262</v>
      </c>
      <c r="B352">
        <v>3</v>
      </c>
      <c r="D352" t="str">
        <f t="shared" si="5"/>
        <v xml:space="preserve">COMMENT ON TABLE THEME IS ''; </v>
      </c>
    </row>
    <row r="353" spans="1:4" x14ac:dyDescent="0.25">
      <c r="A353" t="s">
        <v>1263</v>
      </c>
      <c r="B353">
        <v>0</v>
      </c>
      <c r="D353" t="str">
        <f t="shared" si="5"/>
        <v xml:space="preserve">COMMENT ON TABLE TIERED_CAP IS ''; </v>
      </c>
    </row>
    <row r="354" spans="1:4" x14ac:dyDescent="0.25">
      <c r="A354" t="s">
        <v>1264</v>
      </c>
      <c r="B354">
        <v>223890</v>
      </c>
      <c r="D354" t="str">
        <f t="shared" si="5"/>
        <v xml:space="preserve">COMMENT ON TABLE TIERED_DROP_OF_CHARGE IS ''; </v>
      </c>
    </row>
    <row r="355" spans="1:4" x14ac:dyDescent="0.25">
      <c r="A355" t="s">
        <v>1265</v>
      </c>
      <c r="B355">
        <v>3</v>
      </c>
      <c r="D355" t="str">
        <f t="shared" si="5"/>
        <v xml:space="preserve">COMMENT ON TABLE TRADING_PARTNER_TYPE IS ''; </v>
      </c>
    </row>
    <row r="356" spans="1:4" x14ac:dyDescent="0.25">
      <c r="A356" t="s">
        <v>1266</v>
      </c>
      <c r="B356">
        <v>0</v>
      </c>
      <c r="D356" t="str">
        <f t="shared" si="5"/>
        <v xml:space="preserve">COMMENT ON TABLE UNIT_SUMMARY IS ''; </v>
      </c>
    </row>
    <row r="357" spans="1:4" x14ac:dyDescent="0.25">
      <c r="A357" t="s">
        <v>1267</v>
      </c>
      <c r="B357">
        <v>0</v>
      </c>
      <c r="D357" t="str">
        <f t="shared" si="5"/>
        <v xml:space="preserve">COMMENT ON TABLE UPDATE_HISTORY IS ''; </v>
      </c>
    </row>
    <row r="358" spans="1:4" x14ac:dyDescent="0.25">
      <c r="A358" t="s">
        <v>1268</v>
      </c>
      <c r="B358">
        <v>41</v>
      </c>
      <c r="C358" t="s">
        <v>4727</v>
      </c>
      <c r="D358" t="str">
        <f t="shared" si="5"/>
        <v xml:space="preserve">COMMENT ON TABLE USER_CONFIGURATION IS 'Maintain User Configuration Information | ClientTable-MIUSER(ONLY GET USERS FROM THIS) | Tools-&gt;Configuration-&gt;UserConfiguration'; </v>
      </c>
    </row>
    <row r="359" spans="1:4" x14ac:dyDescent="0.25">
      <c r="A359" t="s">
        <v>1269</v>
      </c>
      <c r="B359">
        <v>41</v>
      </c>
      <c r="D359" t="str">
        <f t="shared" si="5"/>
        <v xml:space="preserve">COMMENT ON TABLE USER_INFO IS ''; </v>
      </c>
    </row>
    <row r="360" spans="1:4" x14ac:dyDescent="0.25">
      <c r="A360" t="s">
        <v>1270</v>
      </c>
      <c r="B360">
        <v>41</v>
      </c>
      <c r="C360" t="s">
        <v>4739</v>
      </c>
      <c r="D360" t="str">
        <f t="shared" si="5"/>
        <v xml:space="preserve">COMMENT ON TABLE USER_ROLE_INFO IS 'Maintain and Connect ROLE_INFO With USER_INFO | ICORAL TABLE - ROLE_INFO,USER_INFO | Tools-&gt;UserManagement-&gt;User,Role'; </v>
      </c>
    </row>
    <row r="361" spans="1:4" x14ac:dyDescent="0.25">
      <c r="A361" t="s">
        <v>1271</v>
      </c>
      <c r="B361">
        <v>0</v>
      </c>
      <c r="D361" t="str">
        <f t="shared" si="5"/>
        <v xml:space="preserve">COMMENT ON TABLE USER_UPLOAD_DOCUMENT IS ''; </v>
      </c>
    </row>
    <row r="362" spans="1:4" x14ac:dyDescent="0.25">
      <c r="A362" t="s">
        <v>1272</v>
      </c>
      <c r="B362">
        <v>954</v>
      </c>
      <c r="D362" t="str">
        <f t="shared" si="5"/>
        <v xml:space="preserve">COMMENT ON TABLE VENDOR IS ''; </v>
      </c>
    </row>
    <row r="363" spans="1:4" x14ac:dyDescent="0.25">
      <c r="A363" t="s">
        <v>1273</v>
      </c>
      <c r="B363">
        <v>2533</v>
      </c>
      <c r="D363" t="str">
        <f t="shared" si="5"/>
        <v xml:space="preserve">COMMENT ON TABLE VENDOR_LOCATION IS ''; </v>
      </c>
    </row>
    <row r="364" spans="1:4" x14ac:dyDescent="0.25">
      <c r="A364" t="s">
        <v>1274</v>
      </c>
      <c r="B364">
        <v>4</v>
      </c>
      <c r="D364" t="str">
        <f t="shared" si="5"/>
        <v xml:space="preserve">COMMENT ON TABLE VENDOR_TYPE IS ''; </v>
      </c>
    </row>
    <row r="365" spans="1:4" x14ac:dyDescent="0.25">
      <c r="A365" t="s">
        <v>1275</v>
      </c>
      <c r="B365">
        <v>3</v>
      </c>
      <c r="D365" t="str">
        <f t="shared" si="5"/>
        <v xml:space="preserve">COMMENT ON TABLE WORK_FLOW IS ''; </v>
      </c>
    </row>
    <row r="366" spans="1:4" x14ac:dyDescent="0.25">
      <c r="A366" t="s">
        <v>1276</v>
      </c>
      <c r="B366">
        <v>0</v>
      </c>
      <c r="D366" t="str">
        <f t="shared" si="5"/>
        <v xml:space="preserve">COMMENT ON TABLE WORK_FLOW_COMMENT IS ''; </v>
      </c>
    </row>
    <row r="367" spans="1:4" x14ac:dyDescent="0.25">
      <c r="A367" t="s">
        <v>1277</v>
      </c>
      <c r="B367">
        <v>9</v>
      </c>
      <c r="D367" t="str">
        <f t="shared" si="5"/>
        <v xml:space="preserve">COMMENT ON TABLE WORK_FLOW_STEP IS ''; </v>
      </c>
    </row>
    <row r="368" spans="1:4" x14ac:dyDescent="0.25">
      <c r="A368" t="s">
        <v>1278</v>
      </c>
      <c r="B368">
        <v>9</v>
      </c>
      <c r="D368" t="str">
        <f t="shared" si="5"/>
        <v xml:space="preserve">COMMENT ON TABLE WORK_FLOW_STEP_USER_INFO IS ''; </v>
      </c>
    </row>
    <row r="369" spans="1:4" x14ac:dyDescent="0.25">
      <c r="A369" t="s">
        <v>1279</v>
      </c>
      <c r="B369">
        <v>0</v>
      </c>
      <c r="D369" t="str">
        <f t="shared" si="5"/>
        <v xml:space="preserve">COMMENT ON TABLE WORK_FLOW_USER IS ''; </v>
      </c>
    </row>
    <row r="370" spans="1:4" x14ac:dyDescent="0.25">
      <c r="A370" t="s">
        <v>1281</v>
      </c>
      <c r="B370">
        <v>9</v>
      </c>
      <c r="D370" t="str">
        <f t="shared" si="5"/>
        <v xml:space="preserve">COMMENT ON TABLE WORK_FLOW_WORK_FLOW_STEP IS ''; </v>
      </c>
    </row>
    <row r="371" spans="1:4" x14ac:dyDescent="0.25">
      <c r="A371" t="s">
        <v>1282</v>
      </c>
      <c r="B371">
        <v>0</v>
      </c>
      <c r="D371" t="str">
        <f t="shared" si="5"/>
        <v xml:space="preserve">COMMENT ON TABLE WORK_ORDER IS ''; </v>
      </c>
    </row>
  </sheetData>
  <autoFilter ref="A1:C371"/>
  <conditionalFormatting sqref="E1:E1048576 A1:A1048576">
    <cfRule type="duplicateValues" dxfId="1" priority="1"/>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E18" sqref="E18"/>
    </sheetView>
  </sheetViews>
  <sheetFormatPr defaultRowHeight="15" x14ac:dyDescent="0.25"/>
  <cols>
    <col min="1" max="2" width="20" customWidth="1"/>
    <col min="3" max="3" width="22" customWidth="1"/>
    <col min="4" max="4" width="18" customWidth="1"/>
    <col min="5" max="5" width="35.140625" customWidth="1"/>
    <col min="6" max="6" width="21" customWidth="1"/>
    <col min="7" max="7" width="20.5703125" customWidth="1"/>
  </cols>
  <sheetData>
    <row r="1" spans="1:7" x14ac:dyDescent="0.25">
      <c r="A1" t="s">
        <v>4564</v>
      </c>
      <c r="B1" s="33">
        <v>38409</v>
      </c>
      <c r="C1" t="s">
        <v>4568</v>
      </c>
      <c r="D1" t="s">
        <v>4564</v>
      </c>
      <c r="E1" t="s">
        <v>4576</v>
      </c>
      <c r="F1" t="s">
        <v>212</v>
      </c>
      <c r="G1" t="s">
        <v>4584</v>
      </c>
    </row>
    <row r="2" spans="1:7" x14ac:dyDescent="0.25">
      <c r="A2">
        <v>50016</v>
      </c>
      <c r="B2" s="33">
        <v>38496</v>
      </c>
      <c r="C2" t="s">
        <v>4569</v>
      </c>
      <c r="D2" t="s">
        <v>4564</v>
      </c>
      <c r="E2" t="s">
        <v>4577</v>
      </c>
      <c r="F2" t="s">
        <v>114</v>
      </c>
      <c r="G2" t="s">
        <v>4585</v>
      </c>
    </row>
    <row r="3" spans="1:7" x14ac:dyDescent="0.25">
      <c r="A3" t="s">
        <v>4565</v>
      </c>
      <c r="B3" s="46" t="s">
        <v>4570</v>
      </c>
      <c r="C3" t="s">
        <v>4571</v>
      </c>
      <c r="D3" t="s">
        <v>4565</v>
      </c>
      <c r="E3" t="s">
        <v>4578</v>
      </c>
      <c r="F3" t="s">
        <v>131</v>
      </c>
      <c r="G3" t="s">
        <v>4586</v>
      </c>
    </row>
    <row r="4" spans="1:7" x14ac:dyDescent="0.25">
      <c r="A4" t="s">
        <v>4566</v>
      </c>
      <c r="B4" s="46" t="s">
        <v>4572</v>
      </c>
      <c r="C4" s="45" t="s">
        <v>4573</v>
      </c>
      <c r="D4" t="s">
        <v>4565</v>
      </c>
      <c r="E4" t="s">
        <v>4579</v>
      </c>
      <c r="F4" t="s">
        <v>200</v>
      </c>
      <c r="G4" t="s">
        <v>4587</v>
      </c>
    </row>
    <row r="5" spans="1:7" x14ac:dyDescent="0.25">
      <c r="A5" t="s">
        <v>742</v>
      </c>
      <c r="B5" s="46" t="s">
        <v>4572</v>
      </c>
      <c r="C5" s="45" t="s">
        <v>4574</v>
      </c>
      <c r="D5" t="s">
        <v>4566</v>
      </c>
      <c r="E5" t="s">
        <v>4580</v>
      </c>
      <c r="F5" t="s">
        <v>216</v>
      </c>
      <c r="G5" t="s">
        <v>4588</v>
      </c>
    </row>
    <row r="6" spans="1:7" x14ac:dyDescent="0.25">
      <c r="A6" t="s">
        <v>4567</v>
      </c>
      <c r="B6" s="46" t="s">
        <v>4575</v>
      </c>
      <c r="C6" s="45" t="s">
        <v>4573</v>
      </c>
      <c r="D6" t="s">
        <v>4566</v>
      </c>
      <c r="E6" t="s">
        <v>4581</v>
      </c>
      <c r="F6" t="s">
        <v>219</v>
      </c>
      <c r="G6" t="s">
        <v>4589</v>
      </c>
    </row>
    <row r="7" spans="1:7" x14ac:dyDescent="0.25">
      <c r="B7" s="46"/>
      <c r="E7" t="s">
        <v>4581</v>
      </c>
      <c r="F7" s="45" t="s">
        <v>131</v>
      </c>
      <c r="G7" t="s">
        <v>4590</v>
      </c>
    </row>
    <row r="8" spans="1:7" x14ac:dyDescent="0.25">
      <c r="B8" s="46"/>
      <c r="E8" t="s">
        <v>4582</v>
      </c>
      <c r="F8" s="45" t="s">
        <v>4583</v>
      </c>
      <c r="G8" t="s">
        <v>4591</v>
      </c>
    </row>
    <row r="10" spans="1:7" x14ac:dyDescent="0.25">
      <c r="A10" t="s">
        <v>4622</v>
      </c>
      <c r="B10" s="33">
        <v>39275</v>
      </c>
      <c r="C10" t="s">
        <v>4568</v>
      </c>
      <c r="D10" t="s">
        <v>4622</v>
      </c>
      <c r="E10" t="s">
        <v>4630</v>
      </c>
      <c r="F10">
        <v>1105</v>
      </c>
      <c r="G10" t="s">
        <v>212</v>
      </c>
    </row>
    <row r="11" spans="1:7" x14ac:dyDescent="0.25">
      <c r="A11" t="s">
        <v>4622</v>
      </c>
      <c r="B11" s="33">
        <v>39284</v>
      </c>
      <c r="C11" t="s">
        <v>4569</v>
      </c>
      <c r="D11" t="s">
        <v>4622</v>
      </c>
      <c r="E11" t="s">
        <v>4631</v>
      </c>
      <c r="F11">
        <v>1105</v>
      </c>
      <c r="G11" t="s">
        <v>114</v>
      </c>
    </row>
    <row r="12" spans="1:7" x14ac:dyDescent="0.25">
      <c r="A12" t="s">
        <v>4623</v>
      </c>
      <c r="B12" s="33">
        <v>39440</v>
      </c>
      <c r="C12" t="s">
        <v>4571</v>
      </c>
      <c r="D12" t="s">
        <v>4623</v>
      </c>
      <c r="E12" t="s">
        <v>4632</v>
      </c>
      <c r="F12">
        <v>2459</v>
      </c>
      <c r="G12" t="s">
        <v>131</v>
      </c>
    </row>
    <row r="13" spans="1:7" x14ac:dyDescent="0.25">
      <c r="A13" t="s">
        <v>4624</v>
      </c>
      <c r="B13" s="33">
        <v>41337</v>
      </c>
      <c r="C13" t="s">
        <v>2051</v>
      </c>
      <c r="D13" t="s">
        <v>4623</v>
      </c>
      <c r="E13" t="s">
        <v>4633</v>
      </c>
      <c r="F13">
        <v>165612</v>
      </c>
      <c r="G13" t="s">
        <v>200</v>
      </c>
    </row>
    <row r="14" spans="1:7" x14ac:dyDescent="0.25">
      <c r="A14" t="s">
        <v>4625</v>
      </c>
      <c r="B14" s="33">
        <v>41517</v>
      </c>
      <c r="C14" t="s">
        <v>4569</v>
      </c>
      <c r="D14" t="s">
        <v>4624</v>
      </c>
      <c r="E14" t="s">
        <v>4634</v>
      </c>
      <c r="F14">
        <v>10237</v>
      </c>
      <c r="G14" t="s">
        <v>216</v>
      </c>
    </row>
    <row r="15" spans="1:7" x14ac:dyDescent="0.25">
      <c r="A15" t="s">
        <v>4626</v>
      </c>
      <c r="B15" s="33">
        <v>41546</v>
      </c>
      <c r="C15" t="s">
        <v>4571</v>
      </c>
      <c r="D15" t="s">
        <v>4624</v>
      </c>
      <c r="E15" t="s">
        <v>4635</v>
      </c>
      <c r="F15">
        <v>10237</v>
      </c>
      <c r="G15" t="s">
        <v>219</v>
      </c>
    </row>
    <row r="16" spans="1:7" x14ac:dyDescent="0.25">
      <c r="A16" s="45" t="s">
        <v>4627</v>
      </c>
      <c r="B16" s="47">
        <v>41737</v>
      </c>
      <c r="C16" s="45" t="s">
        <v>4621</v>
      </c>
      <c r="D16" t="s">
        <v>4625</v>
      </c>
      <c r="E16" t="s">
        <v>4636</v>
      </c>
      <c r="F16">
        <v>7235</v>
      </c>
      <c r="G16" t="s">
        <v>231</v>
      </c>
    </row>
    <row r="17" spans="1:7" x14ac:dyDescent="0.25">
      <c r="A17" t="s">
        <v>4628</v>
      </c>
      <c r="B17" s="33">
        <v>41746</v>
      </c>
      <c r="C17" t="s">
        <v>4569</v>
      </c>
      <c r="D17" t="s">
        <v>4625</v>
      </c>
      <c r="E17" t="s">
        <v>4637</v>
      </c>
      <c r="F17">
        <v>7235</v>
      </c>
      <c r="G17" t="s">
        <v>169</v>
      </c>
    </row>
    <row r="18" spans="1:7" x14ac:dyDescent="0.25">
      <c r="A18" t="s">
        <v>4629</v>
      </c>
      <c r="B18" s="33">
        <v>41787</v>
      </c>
      <c r="C18" t="s">
        <v>4571</v>
      </c>
      <c r="D18" t="s">
        <v>4625</v>
      </c>
      <c r="E18" t="s">
        <v>4638</v>
      </c>
      <c r="F18">
        <v>7235</v>
      </c>
      <c r="G18" t="s">
        <v>175</v>
      </c>
    </row>
    <row r="19" spans="1:7" x14ac:dyDescent="0.25">
      <c r="B19" s="33"/>
      <c r="E19" t="s">
        <v>4639</v>
      </c>
      <c r="F19">
        <v>5599</v>
      </c>
      <c r="G19" t="s">
        <v>228</v>
      </c>
    </row>
    <row r="20" spans="1:7" x14ac:dyDescent="0.25">
      <c r="B20" s="33"/>
      <c r="D20" t="s">
        <v>4626</v>
      </c>
      <c r="E20" t="s">
        <v>4640</v>
      </c>
      <c r="F20">
        <v>1408</v>
      </c>
      <c r="G20" t="s">
        <v>131</v>
      </c>
    </row>
    <row r="21" spans="1:7" x14ac:dyDescent="0.25">
      <c r="D21" t="s">
        <v>4626</v>
      </c>
      <c r="E21" t="s">
        <v>4641</v>
      </c>
      <c r="F21">
        <v>77787</v>
      </c>
      <c r="G21" t="s">
        <v>200</v>
      </c>
    </row>
    <row r="22" spans="1:7" x14ac:dyDescent="0.25">
      <c r="D22" s="45" t="s">
        <v>4628</v>
      </c>
      <c r="E22" s="45" t="s">
        <v>4642</v>
      </c>
      <c r="F22" s="45">
        <v>0</v>
      </c>
      <c r="G22" s="45" t="s">
        <v>216</v>
      </c>
    </row>
    <row r="23" spans="1:7" x14ac:dyDescent="0.25">
      <c r="D23" t="s">
        <v>4628</v>
      </c>
      <c r="E23" t="s">
        <v>4642</v>
      </c>
      <c r="F23">
        <v>41361</v>
      </c>
      <c r="G23" t="s">
        <v>219</v>
      </c>
    </row>
    <row r="24" spans="1:7" x14ac:dyDescent="0.25">
      <c r="E24" t="s">
        <v>4643</v>
      </c>
      <c r="F24">
        <v>15168</v>
      </c>
      <c r="G24" t="s">
        <v>228</v>
      </c>
    </row>
    <row r="25" spans="1:7" x14ac:dyDescent="0.25">
      <c r="D25" t="s">
        <v>4629</v>
      </c>
      <c r="E25" t="s">
        <v>4644</v>
      </c>
      <c r="F25">
        <v>4342</v>
      </c>
      <c r="G25" t="s">
        <v>131</v>
      </c>
    </row>
    <row r="26" spans="1:7" x14ac:dyDescent="0.25">
      <c r="D26" t="s">
        <v>4629</v>
      </c>
      <c r="E26" t="s">
        <v>4645</v>
      </c>
      <c r="F26">
        <v>238528</v>
      </c>
      <c r="G26" t="s">
        <v>200</v>
      </c>
    </row>
  </sheetData>
  <sortState ref="C3:C712">
    <sortCondition ref="C1"/>
  </sortState>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8" workbookViewId="0">
      <selection activeCell="A8" sqref="A8"/>
    </sheetView>
  </sheetViews>
  <sheetFormatPr defaultRowHeight="15" x14ac:dyDescent="0.25"/>
  <cols>
    <col min="1" max="2" width="32.7109375" customWidth="1"/>
    <col min="3" max="3" width="151.7109375" customWidth="1"/>
  </cols>
  <sheetData>
    <row r="1" spans="1:3" x14ac:dyDescent="0.25">
      <c r="A1" s="16" t="s">
        <v>4650</v>
      </c>
      <c r="B1" s="16" t="s">
        <v>1292</v>
      </c>
      <c r="C1" s="16" t="s">
        <v>1485</v>
      </c>
    </row>
    <row r="2" spans="1:3" x14ac:dyDescent="0.25">
      <c r="A2" s="13" t="s">
        <v>5965</v>
      </c>
      <c r="B2" s="13"/>
      <c r="C2" s="13" t="s">
        <v>5964</v>
      </c>
    </row>
    <row r="3" spans="1:3" ht="195" x14ac:dyDescent="0.25">
      <c r="A3" s="20" t="s">
        <v>4648</v>
      </c>
      <c r="B3" s="20" t="s">
        <v>4649</v>
      </c>
      <c r="C3" s="21" t="s">
        <v>4647</v>
      </c>
    </row>
    <row r="4" spans="1:3" ht="409.5" x14ac:dyDescent="0.25">
      <c r="A4" s="11" t="s">
        <v>4652</v>
      </c>
      <c r="B4" s="11" t="s">
        <v>4592</v>
      </c>
      <c r="C4" s="12" t="s">
        <v>4651</v>
      </c>
    </row>
    <row r="5" spans="1:3" ht="409.5" x14ac:dyDescent="0.25">
      <c r="A5" s="17" t="s">
        <v>4694</v>
      </c>
      <c r="B5" s="17"/>
      <c r="C5" s="18" t="s">
        <v>5966</v>
      </c>
    </row>
    <row r="6" spans="1:3" ht="135" x14ac:dyDescent="0.25">
      <c r="A6" t="s">
        <v>6022</v>
      </c>
      <c r="C6" s="42" t="s">
        <v>6021</v>
      </c>
    </row>
    <row r="7" spans="1:3" ht="186.75" customHeight="1" x14ac:dyDescent="0.25">
      <c r="A7" t="s">
        <v>6023</v>
      </c>
      <c r="C7" s="6" t="s">
        <v>6024</v>
      </c>
    </row>
    <row r="8" spans="1:3" ht="330" x14ac:dyDescent="0.25">
      <c r="A8" t="s">
        <v>6063</v>
      </c>
      <c r="C8" s="6" t="s">
        <v>6062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8" zoomScaleNormal="100" workbookViewId="0">
      <selection activeCell="C8" sqref="C8"/>
    </sheetView>
  </sheetViews>
  <sheetFormatPr defaultRowHeight="15" x14ac:dyDescent="0.25"/>
  <cols>
    <col min="2" max="2" width="27.42578125" customWidth="1"/>
    <col min="3" max="3" width="119.140625" customWidth="1"/>
  </cols>
  <sheetData>
    <row r="1" spans="1:3" x14ac:dyDescent="0.25">
      <c r="A1" t="s">
        <v>83</v>
      </c>
      <c r="B1" t="s">
        <v>4760</v>
      </c>
      <c r="C1" t="s">
        <v>4761</v>
      </c>
    </row>
    <row r="2" spans="1:3" ht="109.5" customHeight="1" x14ac:dyDescent="0.25">
      <c r="A2">
        <v>1</v>
      </c>
      <c r="B2" t="s">
        <v>4766</v>
      </c>
      <c r="C2" s="6" t="s">
        <v>4763</v>
      </c>
    </row>
    <row r="3" spans="1:3" ht="62.25" customHeight="1" x14ac:dyDescent="0.25">
      <c r="A3">
        <v>2</v>
      </c>
      <c r="B3" t="s">
        <v>4765</v>
      </c>
      <c r="C3" s="6" t="s">
        <v>4764</v>
      </c>
    </row>
    <row r="4" spans="1:3" ht="58.5" customHeight="1" x14ac:dyDescent="0.25">
      <c r="B4" t="s">
        <v>4768</v>
      </c>
      <c r="C4" s="6" t="s">
        <v>4767</v>
      </c>
    </row>
    <row r="5" spans="1:3" ht="72" customHeight="1" x14ac:dyDescent="0.25">
      <c r="B5" t="s">
        <v>4770</v>
      </c>
      <c r="C5" s="6" t="s">
        <v>4769</v>
      </c>
    </row>
    <row r="6" spans="1:3" ht="409.5" x14ac:dyDescent="0.25">
      <c r="B6" t="s">
        <v>4857</v>
      </c>
      <c r="C6" s="6" t="s">
        <v>4856</v>
      </c>
    </row>
    <row r="7" spans="1:3" ht="119.25" customHeight="1" x14ac:dyDescent="0.25">
      <c r="B7" t="s">
        <v>5503</v>
      </c>
      <c r="C7" s="6" t="s">
        <v>5502</v>
      </c>
    </row>
    <row r="8" spans="1:3" ht="147" customHeight="1" x14ac:dyDescent="0.25">
      <c r="B8" t="s">
        <v>5932</v>
      </c>
      <c r="C8" s="6" t="s">
        <v>5931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1"/>
  <sheetViews>
    <sheetView workbookViewId="0">
      <selection activeCell="C7" sqref="C7"/>
    </sheetView>
  </sheetViews>
  <sheetFormatPr defaultRowHeight="15" x14ac:dyDescent="0.25"/>
  <cols>
    <col min="1" max="1" width="35.28515625" customWidth="1"/>
    <col min="2" max="2" width="76.5703125" customWidth="1"/>
    <col min="3" max="3" width="92.140625" customWidth="1"/>
  </cols>
  <sheetData>
    <row r="1" spans="1:3" x14ac:dyDescent="0.25">
      <c r="A1" t="s">
        <v>4547</v>
      </c>
      <c r="B1" t="s">
        <v>4858</v>
      </c>
    </row>
    <row r="2" spans="1:3" x14ac:dyDescent="0.25">
      <c r="A2" t="s">
        <v>888</v>
      </c>
      <c r="B2" t="str">
        <f>CONCATENATE("grant select,insert,update,delete on ",A2," to icoraldamqa; ")</f>
        <v xml:space="preserve">grant select,insert,update,delete on ACCOUNT_BOOK_NAME to icoraldamqa; </v>
      </c>
      <c r="C2" t="str">
        <f>CONCATENATE("insert into ",A2," select * from icoraldam.",A2,";")</f>
        <v>insert into ACCOUNT_BOOK_NAME select * from icoraldam.ACCOUNT_BOOK_NAME;</v>
      </c>
    </row>
    <row r="3" spans="1:3" x14ac:dyDescent="0.25">
      <c r="A3" t="s">
        <v>889</v>
      </c>
      <c r="B3" t="str">
        <f t="shared" ref="B3:B66" si="0">CONCATENATE("grant select,insert,update,delete on ",A3," to icoraldamqa; ")</f>
        <v xml:space="preserve">grant select,insert,update,delete on ACTION_OUT to icoraldamqa; </v>
      </c>
      <c r="C3" t="str">
        <f t="shared" ref="C3:C66" si="1">CONCATENATE("insert into ",A3," select * from icoraldam.",A3,";")</f>
        <v>insert into ACTION_OUT select * from icoraldam.ACTION_OUT;</v>
      </c>
    </row>
    <row r="4" spans="1:3" x14ac:dyDescent="0.25">
      <c r="A4" t="s">
        <v>890</v>
      </c>
      <c r="B4" t="str">
        <f t="shared" si="0"/>
        <v xml:space="preserve">grant select,insert,update,delete on ACTIVITY_ACTION to icoraldamqa; </v>
      </c>
      <c r="C4" t="str">
        <f t="shared" si="1"/>
        <v>insert into ACTIVITY_ACTION select * from icoraldam.ACTIVITY_ACTION;</v>
      </c>
    </row>
    <row r="5" spans="1:3" x14ac:dyDescent="0.25">
      <c r="A5" t="s">
        <v>891</v>
      </c>
      <c r="B5" t="str">
        <f t="shared" si="0"/>
        <v xml:space="preserve">grant select,insert,update,delete on ACTIVITY_SUMMARY to icoraldamqa; </v>
      </c>
      <c r="C5" t="str">
        <f t="shared" si="1"/>
        <v>insert into ACTIVITY_SUMMARY select * from icoraldam.ACTIVITY_SUMMARY;</v>
      </c>
    </row>
    <row r="6" spans="1:3" x14ac:dyDescent="0.25">
      <c r="A6" t="s">
        <v>893</v>
      </c>
      <c r="B6" t="str">
        <f t="shared" si="0"/>
        <v xml:space="preserve">grant select,insert,update,delete on AD_DEP_DET to icoraldamqa; </v>
      </c>
      <c r="C6" t="str">
        <f t="shared" si="1"/>
        <v>insert into AD_DEP_DET select * from icoraldam.AD_DEP_DET;</v>
      </c>
    </row>
    <row r="7" spans="1:3" x14ac:dyDescent="0.25">
      <c r="A7" t="s">
        <v>892</v>
      </c>
      <c r="B7" t="str">
        <f t="shared" si="0"/>
        <v xml:space="preserve">grant select,insert,update,delete on ADVANCE_DEPRECIATION_METHOD to icoraldamqa; </v>
      </c>
      <c r="C7" t="str">
        <f t="shared" si="1"/>
        <v>insert into ADVANCE_DEPRECIATION_METHOD select * from icoraldam.ADVANCE_DEPRECIATION_METHOD;</v>
      </c>
    </row>
    <row r="8" spans="1:3" x14ac:dyDescent="0.25">
      <c r="A8" t="s">
        <v>894</v>
      </c>
      <c r="B8" t="str">
        <f t="shared" si="0"/>
        <v xml:space="preserve">grant select,insert,update,delete on AGENCY to icoraldamqa; </v>
      </c>
      <c r="C8" t="str">
        <f t="shared" si="1"/>
        <v>insert into AGENCY select * from icoraldam.AGENCY;</v>
      </c>
    </row>
    <row r="9" spans="1:3" x14ac:dyDescent="0.25">
      <c r="A9" t="s">
        <v>895</v>
      </c>
      <c r="B9" t="str">
        <f t="shared" si="0"/>
        <v xml:space="preserve">grant select,insert,update,delete on AGENCY_CHARGE to icoraldamqa; </v>
      </c>
      <c r="C9" t="str">
        <f t="shared" si="1"/>
        <v>insert into AGENCY_CHARGE select * from icoraldam.AGENCY_CHARGE;</v>
      </c>
    </row>
    <row r="10" spans="1:3" x14ac:dyDescent="0.25">
      <c r="A10" t="s">
        <v>896</v>
      </c>
      <c r="B10" t="str">
        <f t="shared" si="0"/>
        <v xml:space="preserve">grant select,insert,update,delete on AGENCY_LOCATED_AREA to icoraldamqa; </v>
      </c>
      <c r="C10" t="str">
        <f t="shared" si="1"/>
        <v>insert into AGENCY_LOCATED_AREA select * from icoraldam.AGENCY_LOCATED_AREA;</v>
      </c>
    </row>
    <row r="11" spans="1:3" x14ac:dyDescent="0.25">
      <c r="A11" t="s">
        <v>897</v>
      </c>
      <c r="B11" t="str">
        <f t="shared" si="0"/>
        <v xml:space="preserve">grant select,insert,update,delete on AGENCY_LOCATION to icoraldamqa; </v>
      </c>
      <c r="C11" t="str">
        <f t="shared" si="1"/>
        <v>insert into AGENCY_LOCATION select * from icoraldam.AGENCY_LOCATION;</v>
      </c>
    </row>
    <row r="12" spans="1:3" x14ac:dyDescent="0.25">
      <c r="A12" t="s">
        <v>899</v>
      </c>
      <c r="B12" t="str">
        <f t="shared" si="0"/>
        <v xml:space="preserve">grant select,insert,update,delete on AGREEMENT_CONTENT to icoraldamqa; </v>
      </c>
      <c r="C12" t="str">
        <f t="shared" si="1"/>
        <v>insert into AGREEMENT_CONTENT select * from icoraldam.AGREEMENT_CONTENT;</v>
      </c>
    </row>
    <row r="13" spans="1:3" x14ac:dyDescent="0.25">
      <c r="A13" t="s">
        <v>901</v>
      </c>
      <c r="B13" t="str">
        <f t="shared" si="0"/>
        <v xml:space="preserve">grant select,insert,update,delete on APPROVAL_STEP to icoraldamqa; </v>
      </c>
      <c r="C13" t="str">
        <f t="shared" si="1"/>
        <v>insert into APPROVAL_STEP select * from icoraldam.APPROVAL_STEP;</v>
      </c>
    </row>
    <row r="14" spans="1:3" x14ac:dyDescent="0.25">
      <c r="A14" t="s">
        <v>902</v>
      </c>
      <c r="B14" t="str">
        <f t="shared" si="0"/>
        <v xml:space="preserve">grant select,insert,update,delete on AREA to icoraldamqa; </v>
      </c>
      <c r="C14" t="str">
        <f t="shared" si="1"/>
        <v>insert into AREA select * from icoraldam.AREA;</v>
      </c>
    </row>
    <row r="15" spans="1:3" x14ac:dyDescent="0.25">
      <c r="A15" t="s">
        <v>903</v>
      </c>
      <c r="B15" t="str">
        <f t="shared" si="0"/>
        <v xml:space="preserve">grant select,insert,update,delete on ATTACHMENT to icoraldamqa; </v>
      </c>
      <c r="C15" t="str">
        <f t="shared" si="1"/>
        <v>insert into ATTACHMENT select * from icoraldam.ATTACHMENT;</v>
      </c>
    </row>
    <row r="16" spans="1:3" x14ac:dyDescent="0.25">
      <c r="A16" t="s">
        <v>905</v>
      </c>
      <c r="B16" t="str">
        <f t="shared" si="0"/>
        <v xml:space="preserve">grant select,insert,update,delete on BANK_DETAIL to icoraldamqa; </v>
      </c>
      <c r="C16" t="str">
        <f t="shared" si="1"/>
        <v>insert into BANK_DETAIL select * from icoraldam.BANK_DETAIL;</v>
      </c>
    </row>
    <row r="17" spans="1:3" x14ac:dyDescent="0.25">
      <c r="A17" t="s">
        <v>904</v>
      </c>
      <c r="B17" t="str">
        <f t="shared" si="0"/>
        <v xml:space="preserve">grant select,insert,update,delete on BANKER_DEP_HISTORY to icoraldamqa; </v>
      </c>
      <c r="C17" t="str">
        <f t="shared" si="1"/>
        <v>insert into BANKER_DEP_HISTORY select * from icoraldam.BANKER_DEP_HISTORY;</v>
      </c>
    </row>
    <row r="18" spans="1:3" x14ac:dyDescent="0.25">
      <c r="A18" t="s">
        <v>906</v>
      </c>
      <c r="B18" t="str">
        <f t="shared" si="0"/>
        <v xml:space="preserve">grant select,insert,update,delete on BATCH_SALE to icoraldamqa; </v>
      </c>
      <c r="C18" t="str">
        <f t="shared" si="1"/>
        <v>insert into BATCH_SALE select * from icoraldam.BATCH_SALE;</v>
      </c>
    </row>
    <row r="19" spans="1:3" x14ac:dyDescent="0.25">
      <c r="A19" t="s">
        <v>907</v>
      </c>
      <c r="B19" t="str">
        <f t="shared" si="0"/>
        <v xml:space="preserve">grant select,insert,update,delete on BATCH_SALE_PRICE_DETAIL to icoraldamqa; </v>
      </c>
      <c r="C19" t="str">
        <f t="shared" si="1"/>
        <v>insert into BATCH_SALE_PRICE_DETAIL select * from icoraldam.BATCH_SALE_PRICE_DETAIL;</v>
      </c>
    </row>
    <row r="20" spans="1:3" x14ac:dyDescent="0.25">
      <c r="A20" t="s">
        <v>915</v>
      </c>
      <c r="B20" t="str">
        <f t="shared" si="0"/>
        <v xml:space="preserve">grant select,insert,update,delete on BILL_INV_PAY to icoraldamqa; </v>
      </c>
      <c r="C20" t="str">
        <f t="shared" si="1"/>
        <v>insert into BILL_INV_PAY select * from icoraldam.BILL_INV_PAY;</v>
      </c>
    </row>
    <row r="21" spans="1:3" x14ac:dyDescent="0.25">
      <c r="A21" t="s">
        <v>908</v>
      </c>
      <c r="B21" t="str">
        <f t="shared" si="0"/>
        <v xml:space="preserve">grant select,insert,update,delete on BILLING_DETAIL to icoraldamqa; </v>
      </c>
      <c r="C21" t="str">
        <f t="shared" si="1"/>
        <v>insert into BILLING_DETAIL select * from icoraldam.BILLING_DETAIL;</v>
      </c>
    </row>
    <row r="22" spans="1:3" x14ac:dyDescent="0.25">
      <c r="A22" t="s">
        <v>909</v>
      </c>
      <c r="B22" t="str">
        <f t="shared" si="0"/>
        <v xml:space="preserve">grant select,insert,update,delete on BILLING_FREQUENCY to icoraldamqa; </v>
      </c>
      <c r="C22" t="str">
        <f t="shared" si="1"/>
        <v>insert into BILLING_FREQUENCY select * from icoraldam.BILLING_FREQUENCY;</v>
      </c>
    </row>
    <row r="23" spans="1:3" x14ac:dyDescent="0.25">
      <c r="A23" t="s">
        <v>910</v>
      </c>
      <c r="B23" t="str">
        <f t="shared" si="0"/>
        <v xml:space="preserve">grant select,insert,update,delete on BILLING_HISTORY to icoraldamqa; </v>
      </c>
      <c r="C23" t="str">
        <f t="shared" si="1"/>
        <v>insert into BILLING_HISTORY select * from icoraldam.BILLING_HISTORY;</v>
      </c>
    </row>
    <row r="24" spans="1:3" x14ac:dyDescent="0.25">
      <c r="A24" t="s">
        <v>911</v>
      </c>
      <c r="B24" t="str">
        <f t="shared" si="0"/>
        <v xml:space="preserve">grant select,insert,update,delete on BILLING_INVOICE to icoraldamqa; </v>
      </c>
      <c r="C24" t="str">
        <f t="shared" si="1"/>
        <v>insert into BILLING_INVOICE select * from icoraldam.BILLING_INVOICE;</v>
      </c>
    </row>
    <row r="25" spans="1:3" x14ac:dyDescent="0.25">
      <c r="A25" t="s">
        <v>912</v>
      </c>
      <c r="B25" t="str">
        <f t="shared" si="0"/>
        <v xml:space="preserve">grant select,insert,update,delete on BILLING_PERIOD to icoraldamqa; </v>
      </c>
      <c r="C25" t="str">
        <f t="shared" si="1"/>
        <v>insert into BILLING_PERIOD select * from icoraldam.BILLING_PERIOD;</v>
      </c>
    </row>
    <row r="26" spans="1:3" x14ac:dyDescent="0.25">
      <c r="A26" t="s">
        <v>913</v>
      </c>
      <c r="B26" t="str">
        <f t="shared" si="0"/>
        <v xml:space="preserve">grant select,insert,update,delete on BILLING_SCHEDULE to icoraldamqa; </v>
      </c>
      <c r="C26" t="str">
        <f t="shared" si="1"/>
        <v>insert into BILLING_SCHEDULE select * from icoraldam.BILLING_SCHEDULE;</v>
      </c>
    </row>
    <row r="27" spans="1:3" x14ac:dyDescent="0.25">
      <c r="A27" t="s">
        <v>914</v>
      </c>
      <c r="B27" t="str">
        <f t="shared" si="0"/>
        <v xml:space="preserve">grant select,insert,update,delete on BILLING_START_FROM to icoraldamqa; </v>
      </c>
      <c r="C27" t="str">
        <f t="shared" si="1"/>
        <v>insert into BILLING_START_FROM select * from icoraldam.BILLING_START_FROM;</v>
      </c>
    </row>
    <row r="28" spans="1:3" x14ac:dyDescent="0.25">
      <c r="A28" t="s">
        <v>916</v>
      </c>
      <c r="B28" t="str">
        <f t="shared" si="0"/>
        <v xml:space="preserve">grant select,insert,update,delete on BK_CONFIG to icoraldamqa; </v>
      </c>
      <c r="C28" t="str">
        <f t="shared" si="1"/>
        <v>insert into BK_CONFIG select * from icoraldam.BK_CONFIG;</v>
      </c>
    </row>
    <row r="29" spans="1:3" x14ac:dyDescent="0.25">
      <c r="A29" t="s">
        <v>917</v>
      </c>
      <c r="B29" t="str">
        <f t="shared" si="0"/>
        <v xml:space="preserve">grant select,insert,update,delete on BK_DEPOT_NOTE to icoraldamqa; </v>
      </c>
      <c r="C29" t="str">
        <f t="shared" si="1"/>
        <v>insert into BK_DEPOT_NOTE select * from icoraldam.BK_DEPOT_NOTE;</v>
      </c>
    </row>
    <row r="30" spans="1:3" x14ac:dyDescent="0.25">
      <c r="A30" t="s">
        <v>918</v>
      </c>
      <c r="B30" t="str">
        <f t="shared" si="0"/>
        <v xml:space="preserve">grant select,insert,update,delete on BK_EXTERNAL_NOTE to icoraldamqa; </v>
      </c>
      <c r="C30" t="str">
        <f t="shared" si="1"/>
        <v>insert into BK_EXTERNAL_NOTE select * from icoraldam.BK_EXTERNAL_NOTE;</v>
      </c>
    </row>
    <row r="31" spans="1:3" x14ac:dyDescent="0.25">
      <c r="A31" t="s">
        <v>919</v>
      </c>
      <c r="B31" t="str">
        <f t="shared" si="0"/>
        <v xml:space="preserve">grant select,insert,update,delete on BK_INTERNAL_NOTE to icoraldamqa; </v>
      </c>
      <c r="C31" t="str">
        <f t="shared" si="1"/>
        <v>insert into BK_INTERNAL_NOTE select * from icoraldam.BK_INTERNAL_NOTE;</v>
      </c>
    </row>
    <row r="32" spans="1:3" x14ac:dyDescent="0.25">
      <c r="A32" t="s">
        <v>131</v>
      </c>
      <c r="B32" t="str">
        <f t="shared" si="0"/>
        <v xml:space="preserve">grant select,insert,update,delete on BOOKING to icoraldamqa; </v>
      </c>
      <c r="C32" t="str">
        <f t="shared" si="1"/>
        <v>insert into BOOKING select * from icoraldam.BOOKING;</v>
      </c>
    </row>
    <row r="33" spans="1:3" x14ac:dyDescent="0.25">
      <c r="A33" t="s">
        <v>922</v>
      </c>
      <c r="B33" t="str">
        <f t="shared" si="0"/>
        <v xml:space="preserve">grant select,insert,update,delete on BOOKING_CONTAINER to icoraldamqa; </v>
      </c>
      <c r="C33" t="str">
        <f t="shared" si="1"/>
        <v>insert into BOOKING_CONTAINER select * from icoraldam.BOOKING_CONTAINER;</v>
      </c>
    </row>
    <row r="34" spans="1:3" x14ac:dyDescent="0.25">
      <c r="A34" t="s">
        <v>923</v>
      </c>
      <c r="B34" t="str">
        <f t="shared" si="0"/>
        <v xml:space="preserve">grant select,insert,update,delete on BOOKING_DETAIL to icoraldamqa; </v>
      </c>
      <c r="C34" t="str">
        <f t="shared" si="1"/>
        <v>insert into BOOKING_DETAIL select * from icoraldam.BOOKING_DETAIL;</v>
      </c>
    </row>
    <row r="35" spans="1:3" x14ac:dyDescent="0.25">
      <c r="A35" t="s">
        <v>924</v>
      </c>
      <c r="B35" t="str">
        <f t="shared" si="0"/>
        <v xml:space="preserve">grant select,insert,update,delete on BOOKING_DETAIL_CONTAINER to icoraldamqa; </v>
      </c>
      <c r="C35" t="str">
        <f t="shared" si="1"/>
        <v>insert into BOOKING_DETAIL_CONTAINER select * from icoraldam.BOOKING_DETAIL_CONTAINER;</v>
      </c>
    </row>
    <row r="36" spans="1:3" x14ac:dyDescent="0.25">
      <c r="A36" t="s">
        <v>925</v>
      </c>
      <c r="B36" t="str">
        <f t="shared" si="0"/>
        <v xml:space="preserve">grant select,insert,update,delete on BOOKING_NOTE to icoraldamqa; </v>
      </c>
      <c r="C36" t="str">
        <f t="shared" si="1"/>
        <v>insert into BOOKING_NOTE select * from icoraldam.BOOKING_NOTE;</v>
      </c>
    </row>
    <row r="37" spans="1:3" x14ac:dyDescent="0.25">
      <c r="A37" t="s">
        <v>926</v>
      </c>
      <c r="B37" t="str">
        <f t="shared" si="0"/>
        <v xml:space="preserve">grant select,insert,update,delete on BUSINESS_TYPE to icoraldamqa; </v>
      </c>
      <c r="C37" t="str">
        <f t="shared" si="1"/>
        <v>insert into BUSINESS_TYPE select * from icoraldam.BUSINESS_TYPE;</v>
      </c>
    </row>
    <row r="38" spans="1:3" x14ac:dyDescent="0.25">
      <c r="A38" t="s">
        <v>927</v>
      </c>
      <c r="B38" t="str">
        <f t="shared" si="0"/>
        <v xml:space="preserve">grant select,insert,update,delete on CARGO_DETAIL to icoraldamqa; </v>
      </c>
      <c r="C38" t="str">
        <f t="shared" si="1"/>
        <v>insert into CARGO_DETAIL select * from icoraldam.CARGO_DETAIL;</v>
      </c>
    </row>
    <row r="39" spans="1:3" x14ac:dyDescent="0.25">
      <c r="A39" t="s">
        <v>928</v>
      </c>
      <c r="B39" t="str">
        <f t="shared" si="0"/>
        <v xml:space="preserve">grant select,insert,update,delete on CARGO_TYPE to icoraldamqa; </v>
      </c>
      <c r="C39" t="str">
        <f t="shared" si="1"/>
        <v>insert into CARGO_TYPE select * from icoraldam.CARGO_TYPE;</v>
      </c>
    </row>
    <row r="40" spans="1:3" x14ac:dyDescent="0.25">
      <c r="A40" t="s">
        <v>929</v>
      </c>
      <c r="B40" t="str">
        <f t="shared" si="0"/>
        <v xml:space="preserve">grant select,insert,update,delete on CF_NOTE to icoraldamqa; </v>
      </c>
      <c r="C40" t="str">
        <f t="shared" si="1"/>
        <v>insert into CF_NOTE select * from icoraldam.CF_NOTE;</v>
      </c>
    </row>
    <row r="41" spans="1:3" x14ac:dyDescent="0.25">
      <c r="A41" t="s">
        <v>930</v>
      </c>
      <c r="B41" t="str">
        <f t="shared" si="0"/>
        <v xml:space="preserve">grant select,insert,update,delete on CHARGE to icoraldamqa; </v>
      </c>
      <c r="C41" t="str">
        <f t="shared" si="1"/>
        <v>insert into CHARGE select * from icoraldam.CHARGE;</v>
      </c>
    </row>
    <row r="42" spans="1:3" x14ac:dyDescent="0.25">
      <c r="A42" t="s">
        <v>931</v>
      </c>
      <c r="B42" t="str">
        <f t="shared" si="0"/>
        <v xml:space="preserve">grant select,insert,update,delete on CHARGE_ACTIVITY to icoraldamqa; </v>
      </c>
      <c r="C42" t="str">
        <f t="shared" si="1"/>
        <v>insert into CHARGE_ACTIVITY select * from icoraldam.CHARGE_ACTIVITY;</v>
      </c>
    </row>
    <row r="43" spans="1:3" x14ac:dyDescent="0.25">
      <c r="A43" t="s">
        <v>932</v>
      </c>
      <c r="B43" t="str">
        <f t="shared" si="0"/>
        <v xml:space="preserve">grant select,insert,update,delete on CHARGE_CATEGORY to icoraldamqa; </v>
      </c>
      <c r="C43" t="str">
        <f t="shared" si="1"/>
        <v>insert into CHARGE_CATEGORY select * from icoraldam.CHARGE_CATEGORY;</v>
      </c>
    </row>
    <row r="44" spans="1:3" x14ac:dyDescent="0.25">
      <c r="A44" t="s">
        <v>933</v>
      </c>
      <c r="B44" t="str">
        <f t="shared" si="0"/>
        <v xml:space="preserve">grant select,insert,update,delete on CHARGE_CHARGE_CATEGORY to icoraldamqa; </v>
      </c>
      <c r="C44" t="str">
        <f t="shared" si="1"/>
        <v>insert into CHARGE_CHARGE_CATEGORY select * from icoraldam.CHARGE_CHARGE_CATEGORY;</v>
      </c>
    </row>
    <row r="45" spans="1:3" x14ac:dyDescent="0.25">
      <c r="A45" t="s">
        <v>934</v>
      </c>
      <c r="B45" t="str">
        <f t="shared" si="0"/>
        <v xml:space="preserve">grant select,insert,update,delete on CHARGE_TYPE to icoraldamqa; </v>
      </c>
      <c r="C45" t="str">
        <f t="shared" si="1"/>
        <v>insert into CHARGE_TYPE select * from icoraldam.CHARGE_TYPE;</v>
      </c>
    </row>
    <row r="46" spans="1:3" x14ac:dyDescent="0.25">
      <c r="A46" t="s">
        <v>935</v>
      </c>
      <c r="B46" t="str">
        <f t="shared" si="0"/>
        <v xml:space="preserve">grant select,insert,update,delete on CITY to icoraldamqa; </v>
      </c>
      <c r="C46" t="str">
        <f t="shared" si="1"/>
        <v>insert into CITY select * from icoraldam.CITY;</v>
      </c>
    </row>
    <row r="47" spans="1:3" x14ac:dyDescent="0.25">
      <c r="A47" t="s">
        <v>937</v>
      </c>
      <c r="B47" t="str">
        <f t="shared" si="0"/>
        <v xml:space="preserve">grant select,insert,update,delete on CL_NOTE to icoraldamqa; </v>
      </c>
      <c r="C47" t="str">
        <f t="shared" si="1"/>
        <v>insert into CL_NOTE select * from icoraldam.CL_NOTE;</v>
      </c>
    </row>
    <row r="48" spans="1:3" x14ac:dyDescent="0.25">
      <c r="A48" t="s">
        <v>936</v>
      </c>
      <c r="B48" t="str">
        <f t="shared" si="0"/>
        <v xml:space="preserve">grant select,insert,update,delete on CLIENT_ORG to icoraldamqa; </v>
      </c>
      <c r="C48" t="str">
        <f t="shared" si="1"/>
        <v>insert into CLIENT_ORG select * from icoraldam.CLIENT_ORG;</v>
      </c>
    </row>
    <row r="49" spans="1:3" x14ac:dyDescent="0.25">
      <c r="A49" t="s">
        <v>938</v>
      </c>
      <c r="B49" t="str">
        <f t="shared" si="0"/>
        <v xml:space="preserve">grant select,insert,update,delete on COLOR to icoraldamqa; </v>
      </c>
      <c r="C49" t="str">
        <f t="shared" si="1"/>
        <v>insert into COLOR select * from icoraldam.COLOR;</v>
      </c>
    </row>
    <row r="50" spans="1:3" x14ac:dyDescent="0.25">
      <c r="A50" t="s">
        <v>939</v>
      </c>
      <c r="B50" t="str">
        <f t="shared" si="0"/>
        <v xml:space="preserve">grant select,insert,update,delete on COLUMN_FORMAT to icoraldamqa; </v>
      </c>
      <c r="C50" t="str">
        <f t="shared" si="1"/>
        <v>insert into COLUMN_FORMAT select * from icoraldam.COLUMN_FORMAT;</v>
      </c>
    </row>
    <row r="51" spans="1:3" x14ac:dyDescent="0.25">
      <c r="A51" t="s">
        <v>940</v>
      </c>
      <c r="B51" t="str">
        <f t="shared" si="0"/>
        <v xml:space="preserve">grant select,insert,update,delete on COMMISSION to icoraldamqa; </v>
      </c>
      <c r="C51" t="str">
        <f t="shared" si="1"/>
        <v>insert into COMMISSION select * from icoraldam.COMMISSION;</v>
      </c>
    </row>
    <row r="52" spans="1:3" x14ac:dyDescent="0.25">
      <c r="A52" t="s">
        <v>941</v>
      </c>
      <c r="B52" t="str">
        <f t="shared" si="0"/>
        <v xml:space="preserve">grant select,insert,update,delete on COMPONENT_CODE to icoraldamqa; </v>
      </c>
      <c r="C52" t="str">
        <f t="shared" si="1"/>
        <v>insert into COMPONENT_CODE select * from icoraldam.COMPONENT_CODE;</v>
      </c>
    </row>
    <row r="53" spans="1:3" x14ac:dyDescent="0.25">
      <c r="A53" t="s">
        <v>959</v>
      </c>
      <c r="B53" t="str">
        <f t="shared" si="0"/>
        <v xml:space="preserve">grant select,insert,update,delete on CON_CONFIG to icoraldamqa; </v>
      </c>
      <c r="C53" t="str">
        <f t="shared" si="1"/>
        <v>insert into CON_CONFIG select * from icoraldam.CON_CONFIG;</v>
      </c>
    </row>
    <row r="54" spans="1:3" x14ac:dyDescent="0.25">
      <c r="A54" t="s">
        <v>960</v>
      </c>
      <c r="B54" t="str">
        <f t="shared" si="0"/>
        <v xml:space="preserve">grant select,insert,update,delete on CON_CT to icoraldamqa; </v>
      </c>
      <c r="C54" t="str">
        <f t="shared" si="1"/>
        <v>insert into CON_CT select * from icoraldam.CON_CT;</v>
      </c>
    </row>
    <row r="55" spans="1:3" x14ac:dyDescent="0.25">
      <c r="A55" t="s">
        <v>961</v>
      </c>
      <c r="B55" t="str">
        <f t="shared" si="0"/>
        <v xml:space="preserve">grant select,insert,update,delete on CON_HIS_UP_HIS to icoraldamqa; </v>
      </c>
      <c r="C55" t="str">
        <f t="shared" si="1"/>
        <v>insert into CON_HIS_UP_HIS select * from icoraldam.CON_HIS_UP_HIS;</v>
      </c>
    </row>
    <row r="56" spans="1:3" x14ac:dyDescent="0.25">
      <c r="A56" t="s">
        <v>962</v>
      </c>
      <c r="B56" t="str">
        <f t="shared" si="0"/>
        <v xml:space="preserve">grant select,insert,update,delete on CON_HS to icoraldamqa; </v>
      </c>
      <c r="C56" t="str">
        <f t="shared" si="1"/>
        <v>insert into CON_HS select * from icoraldam.CON_HS;</v>
      </c>
    </row>
    <row r="57" spans="1:3" x14ac:dyDescent="0.25">
      <c r="A57" t="s">
        <v>942</v>
      </c>
      <c r="B57" t="str">
        <f t="shared" si="0"/>
        <v xml:space="preserve">grant select,insert,update,delete on CONDITION_FIELD to icoraldamqa; </v>
      </c>
      <c r="C57" t="str">
        <f t="shared" si="1"/>
        <v>insert into CONDITION_FIELD select * from icoraldam.CONDITION_FIELD;</v>
      </c>
    </row>
    <row r="58" spans="1:3" x14ac:dyDescent="0.25">
      <c r="A58" t="s">
        <v>943</v>
      </c>
      <c r="B58" t="str">
        <f t="shared" si="0"/>
        <v xml:space="preserve">grant select,insert,update,delete on CONTACT_DETAIL to icoraldamqa; </v>
      </c>
      <c r="C58" t="str">
        <f t="shared" si="1"/>
        <v>insert into CONTACT_DETAIL select * from icoraldam.CONTACT_DETAIL;</v>
      </c>
    </row>
    <row r="59" spans="1:3" x14ac:dyDescent="0.25">
      <c r="A59" t="s">
        <v>944</v>
      </c>
      <c r="B59" t="str">
        <f t="shared" si="0"/>
        <v xml:space="preserve">grant select,insert,update,delete on CONTACT_DETAIL_TYPE to icoraldamqa; </v>
      </c>
      <c r="C59" t="str">
        <f t="shared" si="1"/>
        <v>insert into CONTACT_DETAIL_TYPE select * from icoraldam.CONTACT_DETAIL_TYPE;</v>
      </c>
    </row>
    <row r="60" spans="1:3" x14ac:dyDescent="0.25">
      <c r="A60" t="s">
        <v>945</v>
      </c>
      <c r="B60" t="str">
        <f t="shared" si="0"/>
        <v xml:space="preserve">grant select,insert,update,delete on CONTAINER to icoraldamqa; </v>
      </c>
      <c r="C60" t="str">
        <f t="shared" si="1"/>
        <v>insert into CONTAINER select * from icoraldam.CONTAINER;</v>
      </c>
    </row>
    <row r="61" spans="1:3" x14ac:dyDescent="0.25">
      <c r="A61" t="s">
        <v>947</v>
      </c>
      <c r="B61" t="str">
        <f t="shared" si="0"/>
        <v xml:space="preserve">grant select,insert,update,delete on CONTAINER_ACTIVITY to icoraldamqa; </v>
      </c>
      <c r="C61" t="str">
        <f t="shared" si="1"/>
        <v>insert into CONTAINER_ACTIVITY select * from icoraldam.CONTAINER_ACTIVITY;</v>
      </c>
    </row>
    <row r="62" spans="1:3" x14ac:dyDescent="0.25">
      <c r="A62" t="s">
        <v>948</v>
      </c>
      <c r="B62" t="str">
        <f t="shared" si="0"/>
        <v xml:space="preserve">grant select,insert,update,delete on CONTAINER_DEPOT_HISTORY to icoraldamqa; </v>
      </c>
      <c r="C62" t="str">
        <f t="shared" si="1"/>
        <v>insert into CONTAINER_DEPOT_HISTORY select * from icoraldam.CONTAINER_DEPOT_HISTORY;</v>
      </c>
    </row>
    <row r="63" spans="1:3" x14ac:dyDescent="0.25">
      <c r="A63" t="s">
        <v>949</v>
      </c>
      <c r="B63" t="str">
        <f t="shared" si="0"/>
        <v xml:space="preserve">grant select,insert,update,delete on CONTAINER_FOUND to icoraldamqa; </v>
      </c>
      <c r="C63" t="str">
        <f t="shared" si="1"/>
        <v>insert into CONTAINER_FOUND select * from icoraldam.CONTAINER_FOUND;</v>
      </c>
    </row>
    <row r="64" spans="1:3" x14ac:dyDescent="0.25">
      <c r="A64" t="s">
        <v>950</v>
      </c>
      <c r="B64" t="str">
        <f t="shared" si="0"/>
        <v xml:space="preserve">grant select,insert,update,delete on CONTAINER_HISTORY to icoraldamqa; </v>
      </c>
      <c r="C64" t="str">
        <f t="shared" si="1"/>
        <v>insert into CONTAINER_HISTORY select * from icoraldam.CONTAINER_HISTORY;</v>
      </c>
    </row>
    <row r="65" spans="1:3" x14ac:dyDescent="0.25">
      <c r="A65" t="s">
        <v>951</v>
      </c>
      <c r="B65" t="str">
        <f t="shared" si="0"/>
        <v xml:space="preserve">grant select,insert,update,delete on CONTAINER_LOST to icoraldamqa; </v>
      </c>
      <c r="C65" t="str">
        <f t="shared" si="1"/>
        <v>insert into CONTAINER_LOST select * from icoraldam.CONTAINER_LOST;</v>
      </c>
    </row>
    <row r="66" spans="1:3" x14ac:dyDescent="0.25">
      <c r="A66" t="s">
        <v>952</v>
      </c>
      <c r="B66" t="str">
        <f t="shared" si="0"/>
        <v xml:space="preserve">grant select,insert,update,delete on CONTAINER_NO_HISTORY to icoraldamqa; </v>
      </c>
      <c r="C66" t="str">
        <f t="shared" si="1"/>
        <v>insert into CONTAINER_NO_HISTORY select * from icoraldam.CONTAINER_NO_HISTORY;</v>
      </c>
    </row>
    <row r="67" spans="1:3" x14ac:dyDescent="0.25">
      <c r="A67" t="s">
        <v>953</v>
      </c>
      <c r="B67" t="str">
        <f t="shared" ref="B67:B130" si="2">CONCATENATE("grant select,insert,update,delete on ",A67," to icoraldamqa; ")</f>
        <v xml:space="preserve">grant select,insert,update,delete on CONTAINER_OWNER_SHIP_HISTORY to icoraldamqa; </v>
      </c>
      <c r="C67" t="str">
        <f t="shared" ref="C67:C130" si="3">CONCATENATE("insert into ",A67," select * from icoraldam.",A67,";")</f>
        <v>insert into CONTAINER_OWNER_SHIP_HISTORY select * from icoraldam.CONTAINER_OWNER_SHIP_HISTORY;</v>
      </c>
    </row>
    <row r="68" spans="1:3" x14ac:dyDescent="0.25">
      <c r="A68" t="s">
        <v>954</v>
      </c>
      <c r="B68" t="str">
        <f t="shared" si="2"/>
        <v xml:space="preserve">grant select,insert,update,delete on CONTAINER_STATUS to icoraldamqa; </v>
      </c>
      <c r="C68" t="str">
        <f t="shared" si="3"/>
        <v>insert into CONTAINER_STATUS select * from icoraldam.CONTAINER_STATUS;</v>
      </c>
    </row>
    <row r="69" spans="1:3" x14ac:dyDescent="0.25">
      <c r="A69" t="s">
        <v>955</v>
      </c>
      <c r="B69" t="str">
        <f t="shared" si="2"/>
        <v xml:space="preserve">grant select,insert,update,delete on CONTAINER_SUMMARY to icoraldamqa; </v>
      </c>
      <c r="C69" t="str">
        <f t="shared" si="3"/>
        <v>insert into CONTAINER_SUMMARY select * from icoraldam.CONTAINER_SUMMARY;</v>
      </c>
    </row>
    <row r="70" spans="1:3" x14ac:dyDescent="0.25">
      <c r="A70" t="s">
        <v>956</v>
      </c>
      <c r="B70" t="str">
        <f t="shared" si="2"/>
        <v xml:space="preserve">grant select,insert,update,delete on CONTAINER_TANK_TEST_HISTORY to icoraldamqa; </v>
      </c>
      <c r="C70" t="str">
        <f t="shared" si="3"/>
        <v>insert into CONTAINER_TANK_TEST_HISTORY select * from icoraldam.CONTAINER_TANK_TEST_HISTORY;</v>
      </c>
    </row>
    <row r="71" spans="1:3" x14ac:dyDescent="0.25">
      <c r="A71" t="s">
        <v>946</v>
      </c>
      <c r="B71" t="str">
        <f t="shared" si="2"/>
        <v xml:space="preserve">grant select,insert,update,delete on CONTAINERTEMP to icoraldamqa; </v>
      </c>
      <c r="C71" t="str">
        <f t="shared" si="3"/>
        <v>insert into CONTAINERTEMP select * from icoraldam.CONTAINERTEMP;</v>
      </c>
    </row>
    <row r="72" spans="1:3" x14ac:dyDescent="0.25">
      <c r="A72" t="s">
        <v>957</v>
      </c>
      <c r="B72" t="str">
        <f t="shared" si="2"/>
        <v xml:space="preserve">grant select,insert,update,delete on CONTINENT to icoraldamqa; </v>
      </c>
      <c r="C72" t="str">
        <f t="shared" si="3"/>
        <v>insert into CONTINENT select * from icoraldam.CONTINENT;</v>
      </c>
    </row>
    <row r="73" spans="1:3" x14ac:dyDescent="0.25">
      <c r="A73" t="s">
        <v>958</v>
      </c>
      <c r="B73" t="str">
        <f t="shared" si="2"/>
        <v xml:space="preserve">grant select,insert,update,delete on CONVERSION_HISTORY to icoraldamqa; </v>
      </c>
      <c r="C73" t="str">
        <f t="shared" si="3"/>
        <v>insert into CONVERSION_HISTORY select * from icoraldam.CONVERSION_HISTORY;</v>
      </c>
    </row>
    <row r="74" spans="1:3" x14ac:dyDescent="0.25">
      <c r="A74" t="s">
        <v>963</v>
      </c>
      <c r="B74" t="str">
        <f t="shared" si="2"/>
        <v xml:space="preserve">grant select,insert,update,delete on COST to icoraldamqa; </v>
      </c>
      <c r="C74" t="str">
        <f t="shared" si="3"/>
        <v>insert into COST select * from icoraldam.COST;</v>
      </c>
    </row>
    <row r="75" spans="1:3" x14ac:dyDescent="0.25">
      <c r="A75" t="s">
        <v>964</v>
      </c>
      <c r="B75" t="str">
        <f t="shared" si="2"/>
        <v xml:space="preserve">grant select,insert,update,delete on COST_ATTACHMENT to icoraldamqa; </v>
      </c>
      <c r="C75" t="str">
        <f t="shared" si="3"/>
        <v>insert into COST_ATTACHMENT select * from icoraldam.COST_ATTACHMENT;</v>
      </c>
    </row>
    <row r="76" spans="1:3" x14ac:dyDescent="0.25">
      <c r="A76" t="s">
        <v>965</v>
      </c>
      <c r="B76" t="str">
        <f t="shared" si="2"/>
        <v xml:space="preserve">grant select,insert,update,delete on COST_BASED_ON to icoraldamqa; </v>
      </c>
      <c r="C76" t="str">
        <f t="shared" si="3"/>
        <v>insert into COST_BASED_ON select * from icoraldam.COST_BASED_ON;</v>
      </c>
    </row>
    <row r="77" spans="1:3" x14ac:dyDescent="0.25">
      <c r="A77" t="s">
        <v>966</v>
      </c>
      <c r="B77" t="str">
        <f t="shared" si="2"/>
        <v xml:space="preserve">grant select,insert,update,delete on COST_DETAIL to icoraldamqa; </v>
      </c>
      <c r="C77" t="str">
        <f t="shared" si="3"/>
        <v>insert into COST_DETAIL select * from icoraldam.COST_DETAIL;</v>
      </c>
    </row>
    <row r="78" spans="1:3" x14ac:dyDescent="0.25">
      <c r="A78" t="s">
        <v>967</v>
      </c>
      <c r="B78" t="str">
        <f t="shared" si="2"/>
        <v xml:space="preserve">grant select,insert,update,delete on COST_DETAIL_COST_TARIFF to icoraldamqa; </v>
      </c>
      <c r="C78" t="str">
        <f t="shared" si="3"/>
        <v>insert into COST_DETAIL_COST_TARIFF select * from icoraldam.COST_DETAIL_COST_TARIFF;</v>
      </c>
    </row>
    <row r="79" spans="1:3" x14ac:dyDescent="0.25">
      <c r="A79" t="s">
        <v>968</v>
      </c>
      <c r="B79" t="str">
        <f t="shared" si="2"/>
        <v xml:space="preserve">grant select,insert,update,delete on COST_EQUIVALENT_VALUE to icoraldamqa; </v>
      </c>
      <c r="C79" t="str">
        <f t="shared" si="3"/>
        <v>insert into COST_EQUIVALENT_VALUE select * from icoraldam.COST_EQUIVALENT_VALUE;</v>
      </c>
    </row>
    <row r="80" spans="1:3" x14ac:dyDescent="0.25">
      <c r="A80" t="s">
        <v>969</v>
      </c>
      <c r="B80" t="str">
        <f t="shared" si="2"/>
        <v xml:space="preserve">grant select,insert,update,delete on COST_REFERENCE_DETAIL to icoraldamqa; </v>
      </c>
      <c r="C80" t="str">
        <f t="shared" si="3"/>
        <v>insert into COST_REFERENCE_DETAIL select * from icoraldam.COST_REFERENCE_DETAIL;</v>
      </c>
    </row>
    <row r="81" spans="1:3" x14ac:dyDescent="0.25">
      <c r="A81" t="s">
        <v>971</v>
      </c>
      <c r="B81" t="str">
        <f t="shared" si="2"/>
        <v xml:space="preserve">grant select,insert,update,delete on COST_TARIFF to icoraldamqa; </v>
      </c>
      <c r="C81" t="str">
        <f t="shared" si="3"/>
        <v>insert into COST_TARIFF select * from icoraldam.COST_TARIFF;</v>
      </c>
    </row>
    <row r="82" spans="1:3" x14ac:dyDescent="0.25">
      <c r="A82" t="s">
        <v>972</v>
      </c>
      <c r="B82" t="str">
        <f t="shared" si="2"/>
        <v xml:space="preserve">grant select,insert,update,delete on COUNTRY to icoraldamqa; </v>
      </c>
      <c r="C82" t="str">
        <f t="shared" si="3"/>
        <v>insert into COUNTRY select * from icoraldam.COUNTRY;</v>
      </c>
    </row>
    <row r="83" spans="1:3" x14ac:dyDescent="0.25">
      <c r="A83" t="s">
        <v>973</v>
      </c>
      <c r="B83" t="str">
        <f t="shared" si="2"/>
        <v xml:space="preserve">grant select,insert,update,delete on CREDIT_RATING to icoraldamqa; </v>
      </c>
      <c r="C83" t="str">
        <f t="shared" si="3"/>
        <v>insert into CREDIT_RATING select * from icoraldam.CREDIT_RATING;</v>
      </c>
    </row>
    <row r="84" spans="1:3" x14ac:dyDescent="0.25">
      <c r="A84" t="s">
        <v>974</v>
      </c>
      <c r="B84" t="str">
        <f t="shared" si="2"/>
        <v xml:space="preserve">grant select,insert,update,delete on CURCONV_HELPTABLE to icoraldamqa; </v>
      </c>
      <c r="C84" t="str">
        <f t="shared" si="3"/>
        <v>insert into CURCONV_HELPTABLE select * from icoraldam.CURCONV_HELPTABLE;</v>
      </c>
    </row>
    <row r="85" spans="1:3" x14ac:dyDescent="0.25">
      <c r="A85" t="s">
        <v>975</v>
      </c>
      <c r="B85" t="str">
        <f t="shared" si="2"/>
        <v xml:space="preserve">grant select,insert,update,delete on CURRENCY to icoraldamqa; </v>
      </c>
      <c r="C85" t="str">
        <f t="shared" si="3"/>
        <v>insert into CURRENCY select * from icoraldam.CURRENCY;</v>
      </c>
    </row>
    <row r="86" spans="1:3" x14ac:dyDescent="0.25">
      <c r="A86" t="s">
        <v>976</v>
      </c>
      <c r="B86" t="str">
        <f t="shared" si="2"/>
        <v xml:space="preserve">grant select,insert,update,delete on CURRENCY_CONVERSION to icoraldamqa; </v>
      </c>
      <c r="C86" t="str">
        <f t="shared" si="3"/>
        <v>insert into CURRENCY_CONVERSION select * from icoraldam.CURRENCY_CONVERSION;</v>
      </c>
    </row>
    <row r="87" spans="1:3" x14ac:dyDescent="0.25">
      <c r="A87" t="s">
        <v>977</v>
      </c>
      <c r="B87" t="str">
        <f t="shared" si="2"/>
        <v xml:space="preserve">grant select,insert,update,delete on CUSTOMER to icoraldamqa; </v>
      </c>
      <c r="C87" t="str">
        <f t="shared" si="3"/>
        <v>insert into CUSTOMER select * from icoraldam.CUSTOMER;</v>
      </c>
    </row>
    <row r="88" spans="1:3" x14ac:dyDescent="0.25">
      <c r="A88" t="s">
        <v>978</v>
      </c>
      <c r="B88" t="str">
        <f t="shared" si="2"/>
        <v xml:space="preserve">grant select,insert,update,delete on CUSTOMER_EXTERNAL_RATING to icoraldamqa; </v>
      </c>
      <c r="C88" t="str">
        <f t="shared" si="3"/>
        <v>insert into CUSTOMER_EXTERNAL_RATING select * from icoraldam.CUSTOMER_EXTERNAL_RATING;</v>
      </c>
    </row>
    <row r="89" spans="1:3" x14ac:dyDescent="0.25">
      <c r="A89" t="s">
        <v>979</v>
      </c>
      <c r="B89" t="str">
        <f t="shared" si="2"/>
        <v xml:space="preserve">grant select,insert,update,delete on CUSTOMER_LOCATION to icoraldamqa; </v>
      </c>
      <c r="C89" t="str">
        <f t="shared" si="3"/>
        <v>insert into CUSTOMER_LOCATION select * from icoraldam.CUSTOMER_LOCATION;</v>
      </c>
    </row>
    <row r="90" spans="1:3" x14ac:dyDescent="0.25">
      <c r="A90" t="s">
        <v>980</v>
      </c>
      <c r="B90" t="str">
        <f t="shared" si="2"/>
        <v xml:space="preserve">grant select,insert,update,delete on CUSTOMER_RE_BILL_ADDRESS to icoraldamqa; </v>
      </c>
      <c r="C90" t="str">
        <f t="shared" si="3"/>
        <v>insert into CUSTOMER_RE_BILL_ADDRESS select * from icoraldam.CUSTOMER_RE_BILL_ADDRESS;</v>
      </c>
    </row>
    <row r="91" spans="1:3" x14ac:dyDescent="0.25">
      <c r="A91" t="s">
        <v>981</v>
      </c>
      <c r="B91" t="str">
        <f t="shared" si="2"/>
        <v xml:space="preserve">grant select,insert,update,delete on CUSTOMER_STRATEGY to icoraldamqa; </v>
      </c>
      <c r="C91" t="str">
        <f t="shared" si="3"/>
        <v>insert into CUSTOMER_STRATEGY select * from icoraldam.CUSTOMER_STRATEGY;</v>
      </c>
    </row>
    <row r="92" spans="1:3" x14ac:dyDescent="0.25">
      <c r="A92" t="s">
        <v>982</v>
      </c>
      <c r="B92" t="str">
        <f t="shared" si="2"/>
        <v xml:space="preserve">grant select,insert,update,delete on DAMAGE_CODE to icoraldamqa; </v>
      </c>
      <c r="C92" t="str">
        <f t="shared" si="3"/>
        <v>insert into DAMAGE_CODE select * from icoraldam.DAMAGE_CODE;</v>
      </c>
    </row>
    <row r="93" spans="1:3" x14ac:dyDescent="0.25">
      <c r="A93" t="s">
        <v>983</v>
      </c>
      <c r="B93" t="str">
        <f t="shared" si="2"/>
        <v xml:space="preserve">grant select,insert,update,delete on DBTABLEROWCOUNT to icoraldamqa; </v>
      </c>
      <c r="C93" t="str">
        <f t="shared" si="3"/>
        <v>insert into DBTABLEROWCOUNT select * from icoraldam.DBTABLEROWCOUNT;</v>
      </c>
    </row>
    <row r="94" spans="1:3" x14ac:dyDescent="0.25">
      <c r="A94" t="s">
        <v>985</v>
      </c>
      <c r="B94" t="str">
        <f t="shared" si="2"/>
        <v xml:space="preserve">grant select,insert,update,delete on DEFAULT_CHARGE to icoraldamqa; </v>
      </c>
      <c r="C94" t="str">
        <f t="shared" si="3"/>
        <v>insert into DEFAULT_CHARGE select * from icoraldam.DEFAULT_CHARGE;</v>
      </c>
    </row>
    <row r="95" spans="1:3" x14ac:dyDescent="0.25">
      <c r="A95" t="s">
        <v>986</v>
      </c>
      <c r="B95" t="str">
        <f t="shared" si="2"/>
        <v xml:space="preserve">grant select,insert,update,delete on DEFAULT_CHARGE_CHARGE to icoraldamqa; </v>
      </c>
      <c r="C95" t="str">
        <f t="shared" si="3"/>
        <v>insert into DEFAULT_CHARGE_CHARGE select * from icoraldam.DEFAULT_CHARGE_CHARGE;</v>
      </c>
    </row>
    <row r="96" spans="1:3" x14ac:dyDescent="0.25">
      <c r="A96" t="s">
        <v>472</v>
      </c>
      <c r="B96" t="str">
        <f t="shared" si="2"/>
        <v xml:space="preserve">grant select,insert,update,delete on DEPOT to icoraldamqa; </v>
      </c>
      <c r="C96" t="str">
        <f t="shared" si="3"/>
        <v>insert into DEPOT select * from icoraldam.DEPOT;</v>
      </c>
    </row>
    <row r="97" spans="1:3" x14ac:dyDescent="0.25">
      <c r="A97" t="s">
        <v>987</v>
      </c>
      <c r="B97" t="str">
        <f t="shared" si="2"/>
        <v xml:space="preserve">grant select,insert,update,delete on DEPOT_DEPOT_HISTORY to icoraldamqa; </v>
      </c>
      <c r="C97" t="str">
        <f t="shared" si="3"/>
        <v>insert into DEPOT_DEPOT_HISTORY select * from icoraldam.DEPOT_DEPOT_HISTORY;</v>
      </c>
    </row>
    <row r="98" spans="1:3" x14ac:dyDescent="0.25">
      <c r="A98" t="s">
        <v>988</v>
      </c>
      <c r="B98" t="str">
        <f t="shared" si="2"/>
        <v xml:space="preserve">grant select,insert,update,delete on DEPOT_HISTORY to icoraldamqa; </v>
      </c>
      <c r="C98" t="str">
        <f t="shared" si="3"/>
        <v>insert into DEPOT_HISTORY select * from icoraldam.DEPOT_HISTORY;</v>
      </c>
    </row>
    <row r="99" spans="1:3" x14ac:dyDescent="0.25">
      <c r="A99" t="s">
        <v>989</v>
      </c>
      <c r="B99" t="str">
        <f t="shared" si="2"/>
        <v xml:space="preserve">grant select,insert,update,delete on DEPOT_LOCATION to icoraldamqa; </v>
      </c>
      <c r="C99" t="str">
        <f t="shared" si="3"/>
        <v>insert into DEPOT_LOCATION select * from icoraldam.DEPOT_LOCATION;</v>
      </c>
    </row>
    <row r="100" spans="1:3" x14ac:dyDescent="0.25">
      <c r="A100" t="s">
        <v>990</v>
      </c>
      <c r="B100" t="str">
        <f t="shared" si="2"/>
        <v xml:space="preserve">grant select,insert,update,delete on DEPRECIATION_CHARGE to icoraldamqa; </v>
      </c>
      <c r="C100" t="str">
        <f t="shared" si="3"/>
        <v>insert into DEPRECIATION_CHARGE select * from icoraldam.DEPRECIATION_CHARGE;</v>
      </c>
    </row>
    <row r="101" spans="1:3" x14ac:dyDescent="0.25">
      <c r="A101" t="s">
        <v>991</v>
      </c>
      <c r="B101" t="str">
        <f t="shared" si="2"/>
        <v xml:space="preserve">grant select,insert,update,delete on DEPRECIATION_CHARGE_TARIFF to icoraldamqa; </v>
      </c>
      <c r="C101" t="str">
        <f t="shared" si="3"/>
        <v>insert into DEPRECIATION_CHARGE_TARIFF select * from icoraldam.DEPRECIATION_CHARGE_TARIFF;</v>
      </c>
    </row>
    <row r="102" spans="1:3" x14ac:dyDescent="0.25">
      <c r="A102" t="s">
        <v>992</v>
      </c>
      <c r="B102" t="str">
        <f t="shared" si="2"/>
        <v xml:space="preserve">grant select,insert,update,delete on DEPRECIATION_DETAIL to icoraldamqa; </v>
      </c>
      <c r="C102" t="str">
        <f t="shared" si="3"/>
        <v>insert into DEPRECIATION_DETAIL select * from icoraldam.DEPRECIATION_DETAIL;</v>
      </c>
    </row>
    <row r="103" spans="1:3" x14ac:dyDescent="0.25">
      <c r="A103" t="s">
        <v>994</v>
      </c>
      <c r="B103" t="str">
        <f t="shared" si="2"/>
        <v xml:space="preserve">grant select,insert,update,delete on DEPRECIATION_LOG to icoraldamqa; </v>
      </c>
      <c r="C103" t="str">
        <f t="shared" si="3"/>
        <v>insert into DEPRECIATION_LOG select * from icoraldam.DEPRECIATION_LOG;</v>
      </c>
    </row>
    <row r="104" spans="1:3" x14ac:dyDescent="0.25">
      <c r="A104" t="s">
        <v>995</v>
      </c>
      <c r="B104" t="str">
        <f t="shared" si="2"/>
        <v xml:space="preserve">grant select,insert,update,delete on DEPRECIATION_SCHEDULE to icoraldamqa; </v>
      </c>
      <c r="C104" t="str">
        <f t="shared" si="3"/>
        <v>insert into DEPRECIATION_SCHEDULE select * from icoraldam.DEPRECIATION_SCHEDULE;</v>
      </c>
    </row>
    <row r="105" spans="1:3" x14ac:dyDescent="0.25">
      <c r="A105" t="s">
        <v>996</v>
      </c>
      <c r="B105" t="str">
        <f t="shared" si="2"/>
        <v xml:space="preserve">grant select,insert,update,delete on DEPT_RESOLVE_RATE to icoraldamqa; </v>
      </c>
      <c r="C105" t="str">
        <f t="shared" si="3"/>
        <v>insert into DEPT_RESOLVE_RATE select * from icoraldam.DEPT_RESOLVE_RATE;</v>
      </c>
    </row>
    <row r="106" spans="1:3" x14ac:dyDescent="0.25">
      <c r="A106" t="s">
        <v>997</v>
      </c>
      <c r="B106" t="str">
        <f t="shared" si="2"/>
        <v xml:space="preserve">grant select,insert,update,delete on DESIGN_AGREEMENT to icoraldamqa; </v>
      </c>
      <c r="C106" t="str">
        <f t="shared" si="3"/>
        <v>insert into DESIGN_AGREEMENT select * from icoraldam.DESIGN_AGREEMENT;</v>
      </c>
    </row>
    <row r="107" spans="1:3" x14ac:dyDescent="0.25">
      <c r="A107" t="s">
        <v>998</v>
      </c>
      <c r="B107" t="str">
        <f t="shared" si="2"/>
        <v xml:space="preserve">grant select,insert,update,delete on DH_EQT to icoraldamqa; </v>
      </c>
      <c r="C107" t="str">
        <f t="shared" si="3"/>
        <v>insert into DH_EQT select * from icoraldam.DH_EQT;</v>
      </c>
    </row>
    <row r="108" spans="1:3" x14ac:dyDescent="0.25">
      <c r="A108" t="s">
        <v>1001</v>
      </c>
      <c r="B108" t="str">
        <f t="shared" si="2"/>
        <v xml:space="preserve">grant select,insert,update,delete on DI_CON to icoraldamqa; </v>
      </c>
      <c r="C108" t="str">
        <f t="shared" si="3"/>
        <v>insert into DI_CON select * from icoraldam.DI_CON;</v>
      </c>
    </row>
    <row r="109" spans="1:3" x14ac:dyDescent="0.25">
      <c r="A109" t="s">
        <v>1002</v>
      </c>
      <c r="B109" t="str">
        <f t="shared" si="2"/>
        <v xml:space="preserve">grant select,insert,update,delete on DI_CONFIG to icoraldamqa; </v>
      </c>
      <c r="C109" t="str">
        <f t="shared" si="3"/>
        <v>insert into DI_CONFIG select * from icoraldam.DI_CONFIG;</v>
      </c>
    </row>
    <row r="110" spans="1:3" x14ac:dyDescent="0.25">
      <c r="A110" t="s">
        <v>999</v>
      </c>
      <c r="B110" t="str">
        <f t="shared" si="2"/>
        <v xml:space="preserve">grant select,insert,update,delete on DIRECT_INTERCHANGE to icoraldamqa; </v>
      </c>
      <c r="C110" t="str">
        <f t="shared" si="3"/>
        <v>insert into DIRECT_INTERCHANGE select * from icoraldam.DIRECT_INTERCHANGE;</v>
      </c>
    </row>
    <row r="111" spans="1:3" x14ac:dyDescent="0.25">
      <c r="A111" t="s">
        <v>1000</v>
      </c>
      <c r="B111" t="str">
        <f t="shared" si="2"/>
        <v xml:space="preserve">grant select,insert,update,delete on DISPOSAL to icoraldamqa; </v>
      </c>
      <c r="C111" t="str">
        <f t="shared" si="3"/>
        <v>insert into DISPOSAL select * from icoraldam.DISPOSAL;</v>
      </c>
    </row>
    <row r="112" spans="1:3" x14ac:dyDescent="0.25">
      <c r="A112" t="s">
        <v>1003</v>
      </c>
      <c r="B112" t="str">
        <f t="shared" si="2"/>
        <v xml:space="preserve">grant select,insert,update,delete on DOCUMENT to icoraldamqa; </v>
      </c>
      <c r="C112" t="str">
        <f t="shared" si="3"/>
        <v>insert into DOCUMENT select * from icoraldam.DOCUMENT;</v>
      </c>
    </row>
    <row r="113" spans="1:3" x14ac:dyDescent="0.25">
      <c r="A113" t="s">
        <v>1004</v>
      </c>
      <c r="B113" t="str">
        <f t="shared" si="2"/>
        <v xml:space="preserve">grant select,insert,update,delete on DOCUMENT_MODULE_FILE to icoraldamqa; </v>
      </c>
      <c r="C113" t="str">
        <f t="shared" si="3"/>
        <v>insert into DOCUMENT_MODULE_FILE select * from icoraldam.DOCUMENT_MODULE_FILE;</v>
      </c>
    </row>
    <row r="114" spans="1:3" x14ac:dyDescent="0.25">
      <c r="A114" t="s">
        <v>1005</v>
      </c>
      <c r="B114" t="str">
        <f t="shared" si="2"/>
        <v xml:space="preserve">grant select,insert,update,delete on DOCUMENT_TYPE to icoraldamqa; </v>
      </c>
      <c r="C114" t="str">
        <f t="shared" si="3"/>
        <v>insert into DOCUMENT_TYPE select * from icoraldam.DOCUMENT_TYPE;</v>
      </c>
    </row>
    <row r="115" spans="1:3" x14ac:dyDescent="0.25">
      <c r="A115" t="s">
        <v>1006</v>
      </c>
      <c r="B115" t="str">
        <f t="shared" si="2"/>
        <v xml:space="preserve">grant select,insert,update,delete on DPP to icoraldamqa; </v>
      </c>
      <c r="C115" t="str">
        <f t="shared" si="3"/>
        <v>insert into DPP select * from icoraldam.DPP;</v>
      </c>
    </row>
    <row r="116" spans="1:3" x14ac:dyDescent="0.25">
      <c r="A116" t="s">
        <v>1007</v>
      </c>
      <c r="B116" t="str">
        <f t="shared" si="2"/>
        <v xml:space="preserve">grant select,insert,update,delete on DRR_SC to icoraldamqa; </v>
      </c>
      <c r="C116" t="str">
        <f t="shared" si="3"/>
        <v>insert into DRR_SC select * from icoraldam.DRR_SC;</v>
      </c>
    </row>
    <row r="117" spans="1:3" x14ac:dyDescent="0.25">
      <c r="A117" t="s">
        <v>1008</v>
      </c>
      <c r="B117" t="str">
        <f t="shared" si="2"/>
        <v xml:space="preserve">grant select,insert,update,delete on DRV_BASED_ON to icoraldamqa; </v>
      </c>
      <c r="C117" t="str">
        <f t="shared" si="3"/>
        <v>insert into DRV_BASED_ON select * from icoraldam.DRV_BASED_ON;</v>
      </c>
    </row>
    <row r="118" spans="1:3" x14ac:dyDescent="0.25">
      <c r="A118" t="s">
        <v>1009</v>
      </c>
      <c r="B118" t="str">
        <f t="shared" si="2"/>
        <v xml:space="preserve">grant select,insert,update,delete on DRV_METHOD to icoraldamqa; </v>
      </c>
      <c r="C118" t="str">
        <f t="shared" si="3"/>
        <v>insert into DRV_METHOD select * from icoraldam.DRV_METHOD;</v>
      </c>
    </row>
    <row r="119" spans="1:3" x14ac:dyDescent="0.25">
      <c r="A119" t="s">
        <v>1010</v>
      </c>
      <c r="B119" t="str">
        <f t="shared" si="2"/>
        <v xml:space="preserve">grant select,insert,update,delete on DRV_PERIOD to icoraldamqa; </v>
      </c>
      <c r="C119" t="str">
        <f t="shared" si="3"/>
        <v>insert into DRV_PERIOD select * from icoraldam.DRV_PERIOD;</v>
      </c>
    </row>
    <row r="120" spans="1:3" x14ac:dyDescent="0.25">
      <c r="A120" t="s">
        <v>1011</v>
      </c>
      <c r="B120" t="str">
        <f t="shared" si="2"/>
        <v xml:space="preserve">grant select,insert,update,delete on DYNAMIC_QUERY to icoraldamqa; </v>
      </c>
      <c r="C120" t="str">
        <f t="shared" si="3"/>
        <v>insert into DYNAMIC_QUERY select * from icoraldam.DYNAMIC_QUERY;</v>
      </c>
    </row>
    <row r="121" spans="1:3" x14ac:dyDescent="0.25">
      <c r="A121" t="s">
        <v>1012</v>
      </c>
      <c r="B121" t="str">
        <f t="shared" si="2"/>
        <v xml:space="preserve">grant select,insert,update,delete on DYNAMIC_QUERY_ROLE_INFO to icoraldamqa; </v>
      </c>
      <c r="C121" t="str">
        <f t="shared" si="3"/>
        <v>insert into DYNAMIC_QUERY_ROLE_INFO select * from icoraldam.DYNAMIC_QUERY_ROLE_INFO;</v>
      </c>
    </row>
    <row r="122" spans="1:3" x14ac:dyDescent="0.25">
      <c r="A122" t="s">
        <v>1013</v>
      </c>
      <c r="B122" t="str">
        <f t="shared" si="2"/>
        <v xml:space="preserve">grant select,insert,update,delete on EARLY_TERMINATION_OPTION to icoraldamqa; </v>
      </c>
      <c r="C122" t="str">
        <f t="shared" si="3"/>
        <v>insert into EARLY_TERMINATION_OPTION select * from icoraldam.EARLY_TERMINATION_OPTION;</v>
      </c>
    </row>
    <row r="123" spans="1:3" x14ac:dyDescent="0.25">
      <c r="A123" t="s">
        <v>1014</v>
      </c>
      <c r="B123" t="str">
        <f t="shared" si="2"/>
        <v xml:space="preserve">grant select,insert,update,delete on EDI_CONFIGURATION to icoraldamqa; </v>
      </c>
      <c r="C123" t="str">
        <f t="shared" si="3"/>
        <v>insert into EDI_CONFIGURATION select * from icoraldam.EDI_CONFIGURATION;</v>
      </c>
    </row>
    <row r="124" spans="1:3" x14ac:dyDescent="0.25">
      <c r="A124" t="s">
        <v>1015</v>
      </c>
      <c r="B124" t="str">
        <f t="shared" si="2"/>
        <v xml:space="preserve">grant select,insert,update,delete on EDI_DATA to icoraldamqa; </v>
      </c>
      <c r="C124" t="str">
        <f t="shared" si="3"/>
        <v>insert into EDI_DATA select * from icoraldam.EDI_DATA;</v>
      </c>
    </row>
    <row r="125" spans="1:3" x14ac:dyDescent="0.25">
      <c r="A125" t="s">
        <v>1016</v>
      </c>
      <c r="B125" t="str">
        <f t="shared" si="2"/>
        <v xml:space="preserve">grant select,insert,update,delete on EDI_DETAIL to icoraldamqa; </v>
      </c>
      <c r="C125" t="str">
        <f t="shared" si="3"/>
        <v>insert into EDI_DETAIL select * from icoraldam.EDI_DETAIL;</v>
      </c>
    </row>
    <row r="126" spans="1:3" x14ac:dyDescent="0.25">
      <c r="A126" t="s">
        <v>1018</v>
      </c>
      <c r="B126" t="str">
        <f t="shared" si="2"/>
        <v xml:space="preserve">grant select,insert,update,delete on EDI_INFO to icoraldamqa; </v>
      </c>
      <c r="C126" t="str">
        <f t="shared" si="3"/>
        <v>insert into EDI_INFO select * from icoraldam.EDI_INFO;</v>
      </c>
    </row>
    <row r="127" spans="1:3" x14ac:dyDescent="0.25">
      <c r="A127" t="s">
        <v>1022</v>
      </c>
      <c r="B127" t="str">
        <f t="shared" si="2"/>
        <v xml:space="preserve">grant select,insert,update,delete on EMAIL_CONFIGURATION to icoraldamqa; </v>
      </c>
      <c r="C127" t="str">
        <f t="shared" si="3"/>
        <v>insert into EMAIL_CONFIGURATION select * from icoraldam.EMAIL_CONFIGURATION;</v>
      </c>
    </row>
    <row r="128" spans="1:3" x14ac:dyDescent="0.25">
      <c r="A128" t="s">
        <v>1023</v>
      </c>
      <c r="B128" t="str">
        <f t="shared" si="2"/>
        <v xml:space="preserve">grant select,insert,update,delete on EMAIL_POOLER to icoraldamqa; </v>
      </c>
      <c r="C128" t="str">
        <f t="shared" si="3"/>
        <v>insert into EMAIL_POOLER select * from icoraldam.EMAIL_POOLER;</v>
      </c>
    </row>
    <row r="129" spans="1:3" x14ac:dyDescent="0.25">
      <c r="A129" t="s">
        <v>1024</v>
      </c>
      <c r="B129" t="str">
        <f t="shared" si="2"/>
        <v xml:space="preserve">grant select,insert,update,delete on ENTRY_LOG to icoraldamqa; </v>
      </c>
      <c r="C129" t="str">
        <f t="shared" si="3"/>
        <v>insert into ENTRY_LOG select * from icoraldam.ENTRY_LOG;</v>
      </c>
    </row>
    <row r="130" spans="1:3" x14ac:dyDescent="0.25">
      <c r="A130" t="s">
        <v>506</v>
      </c>
      <c r="B130" t="str">
        <f t="shared" si="2"/>
        <v xml:space="preserve">grant select,insert,update,delete on EQ_DEPT_RES_RATE to icoraldamqa; </v>
      </c>
      <c r="C130" t="str">
        <f t="shared" si="3"/>
        <v>insert into EQ_DEPT_RES_RATE select * from icoraldam.EQ_DEPT_RES_RATE;</v>
      </c>
    </row>
    <row r="131" spans="1:3" x14ac:dyDescent="0.25">
      <c r="A131" t="s">
        <v>1033</v>
      </c>
      <c r="B131" t="str">
        <f t="shared" ref="B131:B194" si="4">CONCATENATE("grant select,insert,update,delete on ",A131," to icoraldamqa; ")</f>
        <v xml:space="preserve">grant select,insert,update,delete on EQ_TF_TARIFF to icoraldamqa; </v>
      </c>
      <c r="C131" t="str">
        <f t="shared" ref="C131:C194" si="5">CONCATENATE("insert into ",A131," select * from icoraldam.",A131,";")</f>
        <v>insert into EQ_TF_TARIFF select * from icoraldam.EQ_TF_TARIFF;</v>
      </c>
    </row>
    <row r="132" spans="1:3" x14ac:dyDescent="0.25">
      <c r="A132" t="s">
        <v>1025</v>
      </c>
      <c r="B132" t="str">
        <f t="shared" si="4"/>
        <v xml:space="preserve">grant select,insert,update,delete on EQTC_TARIFF to icoraldamqa; </v>
      </c>
      <c r="C132" t="str">
        <f t="shared" si="5"/>
        <v>insert into EQTC_TARIFF select * from icoraldam.EQTC_TARIFF;</v>
      </c>
    </row>
    <row r="133" spans="1:3" x14ac:dyDescent="0.25">
      <c r="A133" t="s">
        <v>1026</v>
      </c>
      <c r="B133" t="str">
        <f t="shared" si="4"/>
        <v xml:space="preserve">grant select,insert,update,delete on EQUIPMENT_AND_TARIFF to icoraldamqa; </v>
      </c>
      <c r="C133" t="str">
        <f t="shared" si="5"/>
        <v>insert into EQUIPMENT_AND_TARIFF select * from icoraldam.EQUIPMENT_AND_TARIFF;</v>
      </c>
    </row>
    <row r="134" spans="1:3" x14ac:dyDescent="0.25">
      <c r="A134" t="s">
        <v>1027</v>
      </c>
      <c r="B134" t="str">
        <f t="shared" si="4"/>
        <v xml:space="preserve">grant select,insert,update,delete on EQUIPMENT_CODE to icoraldamqa; </v>
      </c>
      <c r="C134" t="str">
        <f t="shared" si="5"/>
        <v>insert into EQUIPMENT_CODE select * from icoraldam.EQUIPMENT_CODE;</v>
      </c>
    </row>
    <row r="135" spans="1:3" x14ac:dyDescent="0.25">
      <c r="A135" t="s">
        <v>1028</v>
      </c>
      <c r="B135" t="str">
        <f t="shared" si="4"/>
        <v xml:space="preserve">grant select,insert,update,delete on EQUIPMENT_CODE_CONFIGURATION to icoraldamqa; </v>
      </c>
      <c r="C135" t="str">
        <f t="shared" si="5"/>
        <v>insert into EQUIPMENT_CODE_CONFIGURATION select * from icoraldam.EQUIPMENT_CODE_CONFIGURATION;</v>
      </c>
    </row>
    <row r="136" spans="1:3" x14ac:dyDescent="0.25">
      <c r="A136" t="s">
        <v>1029</v>
      </c>
      <c r="B136" t="str">
        <f t="shared" si="4"/>
        <v xml:space="preserve">grant select,insert,update,delete on EQUIPMENT_CODE_SUB_FEATURE to icoraldamqa; </v>
      </c>
      <c r="C136" t="str">
        <f t="shared" si="5"/>
        <v>insert into EQUIPMENT_CODE_SUB_FEATURE select * from icoraldam.EQUIPMENT_CODE_SUB_FEATURE;</v>
      </c>
    </row>
    <row r="137" spans="1:3" x14ac:dyDescent="0.25">
      <c r="A137" t="s">
        <v>1030</v>
      </c>
      <c r="B137" t="str">
        <f t="shared" si="4"/>
        <v xml:space="preserve">grant select,insert,update,delete on EQUIPMENT_SIZE to icoraldamqa; </v>
      </c>
      <c r="C137" t="str">
        <f t="shared" si="5"/>
        <v>insert into EQUIPMENT_SIZE select * from icoraldam.EQUIPMENT_SIZE;</v>
      </c>
    </row>
    <row r="138" spans="1:3" x14ac:dyDescent="0.25">
      <c r="A138" t="s">
        <v>1031</v>
      </c>
      <c r="B138" t="str">
        <f t="shared" si="4"/>
        <v xml:space="preserve">grant select,insert,update,delete on EQUIPMENT_TYPE to icoraldamqa; </v>
      </c>
      <c r="C138" t="str">
        <f t="shared" si="5"/>
        <v>insert into EQUIPMENT_TYPE select * from icoraldam.EQUIPMENT_TYPE;</v>
      </c>
    </row>
    <row r="139" spans="1:3" x14ac:dyDescent="0.25">
      <c r="A139" t="s">
        <v>1032</v>
      </c>
      <c r="B139" t="str">
        <f t="shared" si="4"/>
        <v xml:space="preserve">grant select,insert,update,delete on EQUIPMENT_TYPE_CHARGE to icoraldamqa; </v>
      </c>
      <c r="C139" t="str">
        <f t="shared" si="5"/>
        <v>insert into EQUIPMENT_TYPE_CHARGE select * from icoraldam.EQUIPMENT_TYPE_CHARGE;</v>
      </c>
    </row>
    <row r="140" spans="1:3" x14ac:dyDescent="0.25">
      <c r="A140" t="s">
        <v>1034</v>
      </c>
      <c r="B140" t="str">
        <f t="shared" si="4"/>
        <v xml:space="preserve">grant select,insert,update,delete on ERROR_MESSAGE to icoraldamqa; </v>
      </c>
      <c r="C140" t="str">
        <f t="shared" si="5"/>
        <v>insert into ERROR_MESSAGE select * from icoraldam.ERROR_MESSAGE;</v>
      </c>
    </row>
    <row r="141" spans="1:3" x14ac:dyDescent="0.25">
      <c r="A141" t="s">
        <v>1035</v>
      </c>
      <c r="B141" t="str">
        <f t="shared" si="4"/>
        <v xml:space="preserve">grant select,insert,update,delete on ESTIMATE_CONFIG to icoraldamqa; </v>
      </c>
      <c r="C141" t="str">
        <f t="shared" si="5"/>
        <v>insert into ESTIMATE_CONFIG select * from icoraldam.ESTIMATE_CONFIG;</v>
      </c>
    </row>
    <row r="142" spans="1:3" x14ac:dyDescent="0.25">
      <c r="A142" t="s">
        <v>1036</v>
      </c>
      <c r="B142" t="str">
        <f t="shared" si="4"/>
        <v xml:space="preserve">grant select,insert,update,delete on ESTIMATE_NOTE to icoraldamqa; </v>
      </c>
      <c r="C142" t="str">
        <f t="shared" si="5"/>
        <v>insert into ESTIMATE_NOTE select * from icoraldam.ESTIMATE_NOTE;</v>
      </c>
    </row>
    <row r="143" spans="1:3" x14ac:dyDescent="0.25">
      <c r="A143" t="s">
        <v>1037</v>
      </c>
      <c r="B143" t="str">
        <f t="shared" si="4"/>
        <v xml:space="preserve">grant select,insert,update,delete on ESTIMATE_REP_SUMMARY to icoraldamqa; </v>
      </c>
      <c r="C143" t="str">
        <f t="shared" si="5"/>
        <v>insert into ESTIMATE_REP_SUMMARY select * from icoraldam.ESTIMATE_REP_SUMMARY;</v>
      </c>
    </row>
    <row r="144" spans="1:3" x14ac:dyDescent="0.25">
      <c r="A144" t="s">
        <v>1038</v>
      </c>
      <c r="B144" t="str">
        <f t="shared" si="4"/>
        <v xml:space="preserve">grant select,insert,update,delete on ETO_SC to icoraldamqa; </v>
      </c>
      <c r="C144" t="str">
        <f t="shared" si="5"/>
        <v>insert into ETO_SC select * from icoraldam.ETO_SC;</v>
      </c>
    </row>
    <row r="145" spans="1:3" x14ac:dyDescent="0.25">
      <c r="A145" t="s">
        <v>1039</v>
      </c>
      <c r="B145" t="str">
        <f t="shared" si="4"/>
        <v xml:space="preserve">grant select,insert,update,delete on EXCLUDE_PNR_EQUIPMENT to icoraldamqa; </v>
      </c>
      <c r="C145" t="str">
        <f t="shared" si="5"/>
        <v>insert into EXCLUDE_PNR_EQUIPMENT select * from icoraldam.EXCLUDE_PNR_EQUIPMENT;</v>
      </c>
    </row>
    <row r="146" spans="1:3" x14ac:dyDescent="0.25">
      <c r="A146" t="s">
        <v>1040</v>
      </c>
      <c r="B146" t="str">
        <f t="shared" si="4"/>
        <v xml:space="preserve">grant select,insert,update,delete on EXTERNAL_RATING to icoraldamqa; </v>
      </c>
      <c r="C146" t="str">
        <f t="shared" si="5"/>
        <v>insert into EXTERNAL_RATING select * from icoraldam.EXTERNAL_RATING;</v>
      </c>
    </row>
    <row r="147" spans="1:3" x14ac:dyDescent="0.25">
      <c r="A147" t="s">
        <v>1041</v>
      </c>
      <c r="B147" t="str">
        <f t="shared" si="4"/>
        <v xml:space="preserve">grant select,insert,update,delete on FEATURE_CODE to icoraldamqa; </v>
      </c>
      <c r="C147" t="str">
        <f t="shared" si="5"/>
        <v>insert into FEATURE_CODE select * from icoraldam.FEATURE_CODE;</v>
      </c>
    </row>
    <row r="148" spans="1:3" x14ac:dyDescent="0.25">
      <c r="A148" t="s">
        <v>1042</v>
      </c>
      <c r="B148" t="str">
        <f t="shared" si="4"/>
        <v xml:space="preserve">grant select,insert,update,delete on FIELD_ACCESS to icoraldamqa; </v>
      </c>
      <c r="C148" t="str">
        <f t="shared" si="5"/>
        <v>insert into FIELD_ACCESS select * from icoraldam.FIELD_ACCESS;</v>
      </c>
    </row>
    <row r="149" spans="1:3" x14ac:dyDescent="0.25">
      <c r="A149" t="s">
        <v>1043</v>
      </c>
      <c r="B149" t="str">
        <f t="shared" si="4"/>
        <v xml:space="preserve">grant select,insert,update,delete on FIELD_RIGHT to icoraldamqa; </v>
      </c>
      <c r="C149" t="str">
        <f t="shared" si="5"/>
        <v>insert into FIELD_RIGHT select * from icoraldam.FIELD_RIGHT;</v>
      </c>
    </row>
    <row r="150" spans="1:3" x14ac:dyDescent="0.25">
      <c r="A150" t="s">
        <v>445</v>
      </c>
      <c r="B150" t="str">
        <f t="shared" si="4"/>
        <v xml:space="preserve">grant select,insert,update,delete on FIXED_RATE to icoraldamqa; </v>
      </c>
      <c r="C150" t="str">
        <f t="shared" si="5"/>
        <v>insert into FIXED_RATE select * from icoraldam.FIXED_RATE;</v>
      </c>
    </row>
    <row r="151" spans="1:3" x14ac:dyDescent="0.25">
      <c r="A151" t="s">
        <v>1044</v>
      </c>
      <c r="B151" t="str">
        <f t="shared" si="4"/>
        <v xml:space="preserve">grant select,insert,update,delete on FIXED_RATE_TARIFF to icoraldamqa; </v>
      </c>
      <c r="C151" t="str">
        <f t="shared" si="5"/>
        <v>insert into FIXED_RATE_TARIFF select * from icoraldam.FIXED_RATE_TARIFF;</v>
      </c>
    </row>
    <row r="152" spans="1:3" x14ac:dyDescent="0.25">
      <c r="A152" t="s">
        <v>1045</v>
      </c>
      <c r="B152" t="str">
        <f t="shared" si="4"/>
        <v xml:space="preserve">grant select,insert,update,delete on FLOOR_TYPE to icoraldamqa; </v>
      </c>
      <c r="C152" t="str">
        <f t="shared" si="5"/>
        <v>insert into FLOOR_TYPE select * from icoraldam.FLOOR_TYPE;</v>
      </c>
    </row>
    <row r="153" spans="1:3" x14ac:dyDescent="0.25">
      <c r="A153" t="s">
        <v>1046</v>
      </c>
      <c r="B153" t="str">
        <f t="shared" si="4"/>
        <v xml:space="preserve">grant select,insert,update,delete on FOUND_CHARGE to icoraldamqa; </v>
      </c>
      <c r="C153" t="str">
        <f t="shared" si="5"/>
        <v>insert into FOUND_CHARGE select * from icoraldam.FOUND_CHARGE;</v>
      </c>
    </row>
    <row r="154" spans="1:3" x14ac:dyDescent="0.25">
      <c r="A154" t="s">
        <v>1047</v>
      </c>
      <c r="B154" t="str">
        <f t="shared" si="4"/>
        <v xml:space="preserve">grant select,insert,update,delete on FOUND_CONFIG to icoraldamqa; </v>
      </c>
      <c r="C154" t="str">
        <f t="shared" si="5"/>
        <v>insert into FOUND_CONFIG select * from icoraldam.FOUND_CONFIG;</v>
      </c>
    </row>
    <row r="155" spans="1:3" x14ac:dyDescent="0.25">
      <c r="A155" t="s">
        <v>1048</v>
      </c>
      <c r="B155" t="str">
        <f t="shared" si="4"/>
        <v xml:space="preserve">grant select,insert,update,delete on GENERAL_REPORT to icoraldamqa; </v>
      </c>
      <c r="C155" t="str">
        <f t="shared" si="5"/>
        <v>insert into GENERAL_REPORT select * from icoraldam.GENERAL_REPORT;</v>
      </c>
    </row>
    <row r="156" spans="1:3" x14ac:dyDescent="0.25">
      <c r="A156" t="s">
        <v>1049</v>
      </c>
      <c r="B156" t="str">
        <f t="shared" si="4"/>
        <v xml:space="preserve">grant select,insert,update,delete on GLOBAL_CONTINENT to icoraldamqa; </v>
      </c>
      <c r="C156" t="str">
        <f t="shared" si="5"/>
        <v>insert into GLOBAL_CONTINENT select * from icoraldam.GLOBAL_CONTINENT;</v>
      </c>
    </row>
    <row r="157" spans="1:3" x14ac:dyDescent="0.25">
      <c r="A157" t="s">
        <v>1050</v>
      </c>
      <c r="B157" t="str">
        <f t="shared" si="4"/>
        <v xml:space="preserve">grant select,insert,update,delete on GLOBAL_COUNTRY to icoraldamqa; </v>
      </c>
      <c r="C157" t="str">
        <f t="shared" si="5"/>
        <v>insert into GLOBAL_COUNTRY select * from icoraldam.GLOBAL_COUNTRY;</v>
      </c>
    </row>
    <row r="158" spans="1:3" x14ac:dyDescent="0.25">
      <c r="A158" t="s">
        <v>1051</v>
      </c>
      <c r="B158" t="str">
        <f t="shared" si="4"/>
        <v xml:space="preserve">grant select,insert,update,delete on GLOBAL_CURRENCY to icoraldamqa; </v>
      </c>
      <c r="C158" t="str">
        <f t="shared" si="5"/>
        <v>insert into GLOBAL_CURRENCY select * from icoraldam.GLOBAL_CURRENCY;</v>
      </c>
    </row>
    <row r="159" spans="1:3" x14ac:dyDescent="0.25">
      <c r="A159" t="s">
        <v>1052</v>
      </c>
      <c r="B159" t="str">
        <f t="shared" si="4"/>
        <v xml:space="preserve">grant select,insert,update,delete on HELP_FILE_MODULE to icoraldamqa; </v>
      </c>
      <c r="C159" t="str">
        <f t="shared" si="5"/>
        <v>insert into HELP_FILE_MODULE select * from icoraldam.HELP_FILE_MODULE;</v>
      </c>
    </row>
    <row r="160" spans="1:3" x14ac:dyDescent="0.25">
      <c r="A160" t="s">
        <v>1053</v>
      </c>
      <c r="B160" t="str">
        <f t="shared" si="4"/>
        <v xml:space="preserve">grant select,insert,update,delete on INDEX_PATTERN to icoraldamqa; </v>
      </c>
      <c r="C160" t="str">
        <f t="shared" si="5"/>
        <v>insert into INDEX_PATTERN select * from icoraldam.INDEX_PATTERN;</v>
      </c>
    </row>
    <row r="161" spans="1:3" x14ac:dyDescent="0.25">
      <c r="A161" t="s">
        <v>1054</v>
      </c>
      <c r="B161" t="str">
        <f t="shared" si="4"/>
        <v xml:space="preserve">grant select,insert,update,delete on INVENTORY_STATUS to icoraldamqa; </v>
      </c>
      <c r="C161" t="str">
        <f t="shared" si="5"/>
        <v>insert into INVENTORY_STATUS select * from icoraldam.INVENTORY_STATUS;</v>
      </c>
    </row>
    <row r="162" spans="1:3" x14ac:dyDescent="0.25">
      <c r="A162" t="s">
        <v>1055</v>
      </c>
      <c r="B162" t="str">
        <f t="shared" si="4"/>
        <v xml:space="preserve">grant select,insert,update,delete on INVESTOR to icoraldamqa; </v>
      </c>
      <c r="C162" t="str">
        <f t="shared" si="5"/>
        <v>insert into INVESTOR select * from icoraldam.INVESTOR;</v>
      </c>
    </row>
    <row r="163" spans="1:3" x14ac:dyDescent="0.25">
      <c r="A163" t="s">
        <v>1056</v>
      </c>
      <c r="B163" t="str">
        <f t="shared" si="4"/>
        <v xml:space="preserve">grant select,insert,update,delete on INVESTOR_DEP_HISTORY to icoraldamqa; </v>
      </c>
      <c r="C163" t="str">
        <f t="shared" si="5"/>
        <v>insert into INVESTOR_DEP_HISTORY select * from icoraldam.INVESTOR_DEP_HISTORY;</v>
      </c>
    </row>
    <row r="164" spans="1:3" x14ac:dyDescent="0.25">
      <c r="A164" t="s">
        <v>1057</v>
      </c>
      <c r="B164" t="str">
        <f t="shared" si="4"/>
        <v xml:space="preserve">grant select,insert,update,delete on INVESTOR_HISTORY to icoraldamqa; </v>
      </c>
      <c r="C164" t="str">
        <f t="shared" si="5"/>
        <v>insert into INVESTOR_HISTORY select * from icoraldam.INVESTOR_HISTORY;</v>
      </c>
    </row>
    <row r="165" spans="1:3" x14ac:dyDescent="0.25">
      <c r="A165" t="s">
        <v>1058</v>
      </c>
      <c r="B165" t="str">
        <f t="shared" si="4"/>
        <v xml:space="preserve">grant select,insert,update,delete on INVESTOR_LOCATION to icoraldamqa; </v>
      </c>
      <c r="C165" t="str">
        <f t="shared" si="5"/>
        <v>insert into INVESTOR_LOCATION select * from icoraldam.INVESTOR_LOCATION;</v>
      </c>
    </row>
    <row r="166" spans="1:3" x14ac:dyDescent="0.25">
      <c r="A166" t="s">
        <v>1059</v>
      </c>
      <c r="B166" t="str">
        <f t="shared" si="4"/>
        <v xml:space="preserve">grant select,insert,update,delete on INVESTOR_NOTE to icoraldamqa; </v>
      </c>
      <c r="C166" t="str">
        <f t="shared" si="5"/>
        <v>insert into INVESTOR_NOTE select * from icoraldam.INVESTOR_NOTE;</v>
      </c>
    </row>
    <row r="167" spans="1:3" x14ac:dyDescent="0.25">
      <c r="A167" t="s">
        <v>1060</v>
      </c>
      <c r="B167" t="str">
        <f t="shared" si="4"/>
        <v xml:space="preserve">grant select,insert,update,delete on INVESTOR_PAYOUT to icoraldamqa; </v>
      </c>
      <c r="C167" t="str">
        <f t="shared" si="5"/>
        <v>insert into INVESTOR_PAYOUT select * from icoraldam.INVESTOR_PAYOUT;</v>
      </c>
    </row>
    <row r="168" spans="1:3" x14ac:dyDescent="0.25">
      <c r="A168" t="s">
        <v>1061</v>
      </c>
      <c r="B168" t="str">
        <f t="shared" si="4"/>
        <v xml:space="preserve">grant select,insert,update,delete on INVESTOR_POOL_CHANGE to icoraldamqa; </v>
      </c>
      <c r="C168" t="str">
        <f t="shared" si="5"/>
        <v>insert into INVESTOR_POOL_CHANGE select * from icoraldam.INVESTOR_POOL_CHANGE;</v>
      </c>
    </row>
    <row r="169" spans="1:3" x14ac:dyDescent="0.25">
      <c r="A169" t="s">
        <v>1062</v>
      </c>
      <c r="B169" t="str">
        <f t="shared" si="4"/>
        <v xml:space="preserve">grant select,insert,update,delete on INVOICE_FORMAT to icoraldamqa; </v>
      </c>
      <c r="C169" t="str">
        <f t="shared" si="5"/>
        <v>insert into INVOICE_FORMAT select * from icoraldam.INVOICE_FORMAT;</v>
      </c>
    </row>
    <row r="170" spans="1:3" x14ac:dyDescent="0.25">
      <c r="A170" t="s">
        <v>1063</v>
      </c>
      <c r="B170" t="str">
        <f t="shared" si="4"/>
        <v xml:space="preserve">grant select,insert,update,delete on IPC_POOL_CON to icoraldamqa; </v>
      </c>
      <c r="C170" t="str">
        <f t="shared" si="5"/>
        <v>insert into IPC_POOL_CON select * from icoraldam.IPC_POOL_CON;</v>
      </c>
    </row>
    <row r="171" spans="1:3" x14ac:dyDescent="0.25">
      <c r="A171" t="s">
        <v>1065</v>
      </c>
      <c r="B171" t="str">
        <f t="shared" si="4"/>
        <v xml:space="preserve">grant select,insert,update,delete on ISO to icoraldamqa; </v>
      </c>
      <c r="C171" t="str">
        <f t="shared" si="5"/>
        <v>insert into ISO select * from icoraldam.ISO;</v>
      </c>
    </row>
    <row r="172" spans="1:3" x14ac:dyDescent="0.25">
      <c r="A172" t="s">
        <v>1066</v>
      </c>
      <c r="B172" t="str">
        <f t="shared" si="4"/>
        <v xml:space="preserve">grant select,insert,update,delete on JOIN_CONDITION to icoraldamqa; </v>
      </c>
      <c r="C172" t="str">
        <f t="shared" si="5"/>
        <v>insert into JOIN_CONDITION select * from icoraldam.JOIN_CONDITION;</v>
      </c>
    </row>
    <row r="173" spans="1:3" x14ac:dyDescent="0.25">
      <c r="A173" t="s">
        <v>1070</v>
      </c>
      <c r="B173" t="str">
        <f t="shared" si="4"/>
        <v xml:space="preserve">grant select,insert,update,delete on LC_APP_STEP to icoraldamqa; </v>
      </c>
      <c r="C173" t="str">
        <f t="shared" si="5"/>
        <v>insert into LC_APP_STEP select * from icoraldam.LC_APP_STEP;</v>
      </c>
    </row>
    <row r="174" spans="1:3" x14ac:dyDescent="0.25">
      <c r="A174" t="s">
        <v>1072</v>
      </c>
      <c r="B174" t="str">
        <f t="shared" si="4"/>
        <v xml:space="preserve">grant select,insert,update,delete on LC_BK_EQ_CODE to icoraldamqa; </v>
      </c>
      <c r="C174" t="str">
        <f t="shared" si="5"/>
        <v>insert into LC_BK_EQ_CODE select * from icoraldam.LC_BK_EQ_CODE;</v>
      </c>
    </row>
    <row r="175" spans="1:3" x14ac:dyDescent="0.25">
      <c r="A175" t="s">
        <v>1073</v>
      </c>
      <c r="B175" t="str">
        <f t="shared" si="4"/>
        <v xml:space="preserve">grant select,insert,update,delete on LC_DEPT to icoraldamqa; </v>
      </c>
      <c r="C175" t="str">
        <f t="shared" si="5"/>
        <v>insert into LC_DEPT select * from icoraldam.LC_DEPT;</v>
      </c>
    </row>
    <row r="176" spans="1:3" x14ac:dyDescent="0.25">
      <c r="A176" t="s">
        <v>1074</v>
      </c>
      <c r="B176" t="str">
        <f t="shared" si="4"/>
        <v xml:space="preserve">grant select,insert,update,delete on LC_DPC to icoraldamqa; </v>
      </c>
      <c r="C176" t="str">
        <f t="shared" si="5"/>
        <v>insert into LC_DPC select * from icoraldam.LC_DPC;</v>
      </c>
    </row>
    <row r="177" spans="1:3" x14ac:dyDescent="0.25">
      <c r="A177" t="s">
        <v>1075</v>
      </c>
      <c r="B177" t="str">
        <f t="shared" si="4"/>
        <v xml:space="preserve">grant select,insert,update,delete on LC_EQ_DEPT to icoraldamqa; </v>
      </c>
      <c r="C177" t="str">
        <f t="shared" si="5"/>
        <v>insert into LC_EQ_DEPT select * from icoraldam.LC_EQ_DEPT;</v>
      </c>
    </row>
    <row r="178" spans="1:3" x14ac:dyDescent="0.25">
      <c r="A178" t="s">
        <v>1076</v>
      </c>
      <c r="B178" t="str">
        <f t="shared" si="4"/>
        <v xml:space="preserve">grant select,insert,update,delete on LC_ETO to icoraldamqa; </v>
      </c>
      <c r="C178" t="str">
        <f t="shared" si="5"/>
        <v>insert into LC_ETO select * from icoraldam.LC_ETO;</v>
      </c>
    </row>
    <row r="179" spans="1:3" x14ac:dyDescent="0.25">
      <c r="A179" t="s">
        <v>1077</v>
      </c>
      <c r="B179" t="str">
        <f t="shared" si="4"/>
        <v xml:space="preserve">grant select,insert,update,delete on LC_FIXED_RATE to icoraldamqa; </v>
      </c>
      <c r="C179" t="str">
        <f t="shared" si="5"/>
        <v>insert into LC_FIXED_RATE select * from icoraldam.LC_FIXED_RATE;</v>
      </c>
    </row>
    <row r="180" spans="1:3" x14ac:dyDescent="0.25">
      <c r="A180" t="s">
        <v>1078</v>
      </c>
      <c r="B180" t="str">
        <f t="shared" si="4"/>
        <v xml:space="preserve">grant select,insert,update,delete on LC_LCC to icoraldamqa; </v>
      </c>
      <c r="C180" t="str">
        <f t="shared" si="5"/>
        <v>insert into LC_LCC select * from icoraldam.LC_LCC;</v>
      </c>
    </row>
    <row r="181" spans="1:3" x14ac:dyDescent="0.25">
      <c r="A181" t="s">
        <v>1079</v>
      </c>
      <c r="B181" t="str">
        <f t="shared" si="4"/>
        <v xml:space="preserve">grant select,insert,update,delete on LC_LRC to icoraldamqa; </v>
      </c>
      <c r="C181" t="str">
        <f t="shared" si="5"/>
        <v>insert into LC_LRC select * from icoraldam.LC_LRC;</v>
      </c>
    </row>
    <row r="182" spans="1:3" x14ac:dyDescent="0.25">
      <c r="A182" t="s">
        <v>1080</v>
      </c>
      <c r="B182" t="str">
        <f t="shared" si="4"/>
        <v xml:space="preserve">grant select,insert,update,delete on LC_PBD to icoraldamqa; </v>
      </c>
      <c r="C182" t="str">
        <f t="shared" si="5"/>
        <v>insert into LC_PBD select * from icoraldam.LC_PBD;</v>
      </c>
    </row>
    <row r="183" spans="1:3" x14ac:dyDescent="0.25">
      <c r="A183" t="s">
        <v>1081</v>
      </c>
      <c r="B183" t="str">
        <f t="shared" si="4"/>
        <v xml:space="preserve">grant select,insert,update,delete on LC_PP to icoraldamqa; </v>
      </c>
      <c r="C183" t="str">
        <f t="shared" si="5"/>
        <v>insert into LC_PP select * from icoraldam.LC_PP;</v>
      </c>
    </row>
    <row r="184" spans="1:3" x14ac:dyDescent="0.25">
      <c r="A184" t="s">
        <v>1082</v>
      </c>
      <c r="B184" t="str">
        <f t="shared" si="4"/>
        <v xml:space="preserve">grant select,insert,update,delete on LC_RES_CITY to icoraldamqa; </v>
      </c>
      <c r="C184" t="str">
        <f t="shared" si="5"/>
        <v>insert into LC_RES_CITY select * from icoraldam.LC_RES_CITY;</v>
      </c>
    </row>
    <row r="185" spans="1:3" x14ac:dyDescent="0.25">
      <c r="A185" t="s">
        <v>1083</v>
      </c>
      <c r="B185" t="str">
        <f t="shared" si="4"/>
        <v xml:space="preserve">grant select,insert,update,delete on LC_RES_COUNTRY to icoraldamqa; </v>
      </c>
      <c r="C185" t="str">
        <f t="shared" si="5"/>
        <v>insert into LC_RES_COUNTRY select * from icoraldam.LC_RES_COUNTRY;</v>
      </c>
    </row>
    <row r="186" spans="1:3" x14ac:dyDescent="0.25">
      <c r="A186" t="s">
        <v>1084</v>
      </c>
      <c r="B186" t="str">
        <f t="shared" si="4"/>
        <v xml:space="preserve">grant select,insert,update,delete on LC_RES_DEPOT to icoraldamqa; </v>
      </c>
      <c r="C186" t="str">
        <f t="shared" si="5"/>
        <v>insert into LC_RES_DEPOT select * from icoraldam.LC_RES_DEPOT;</v>
      </c>
    </row>
    <row r="187" spans="1:3" x14ac:dyDescent="0.25">
      <c r="A187" t="s">
        <v>1085</v>
      </c>
      <c r="B187" t="str">
        <f t="shared" si="4"/>
        <v xml:space="preserve">grant select,insert,update,delete on LC_RES_EQ_CODE to icoraldamqa; </v>
      </c>
      <c r="C187" t="str">
        <f t="shared" si="5"/>
        <v>insert into LC_RES_EQ_CODE select * from icoraldam.LC_RES_EQ_CODE;</v>
      </c>
    </row>
    <row r="188" spans="1:3" x14ac:dyDescent="0.25">
      <c r="A188" t="s">
        <v>1086</v>
      </c>
      <c r="B188" t="str">
        <f t="shared" si="4"/>
        <v xml:space="preserve">grant select,insert,update,delete on LC_RES_REGION to icoraldamqa; </v>
      </c>
      <c r="C188" t="str">
        <f t="shared" si="5"/>
        <v>insert into LC_RES_REGION select * from icoraldam.LC_RES_REGION;</v>
      </c>
    </row>
    <row r="189" spans="1:3" x14ac:dyDescent="0.25">
      <c r="A189" t="s">
        <v>1087</v>
      </c>
      <c r="B189" t="str">
        <f t="shared" si="4"/>
        <v xml:space="preserve">grant select,insert,update,delete on LC_WF_CM to icoraldamqa; </v>
      </c>
      <c r="C189" t="str">
        <f t="shared" si="5"/>
        <v>insert into LC_WF_CM select * from icoraldam.LC_WF_CM;</v>
      </c>
    </row>
    <row r="190" spans="1:3" x14ac:dyDescent="0.25">
      <c r="A190" t="s">
        <v>1067</v>
      </c>
      <c r="B190" t="str">
        <f t="shared" si="4"/>
        <v xml:space="preserve">grant select,insert,update,delete on LCC_TARIFF to icoraldamqa; </v>
      </c>
      <c r="C190" t="str">
        <f t="shared" si="5"/>
        <v>insert into LCC_TARIFF select * from icoraldam.LCC_TARIFF;</v>
      </c>
    </row>
    <row r="191" spans="1:3" x14ac:dyDescent="0.25">
      <c r="A191" t="s">
        <v>1068</v>
      </c>
      <c r="B191" t="str">
        <f t="shared" si="4"/>
        <v xml:space="preserve">grant select,insert,update,delete on LCC_TC to icoraldamqa; </v>
      </c>
      <c r="C191" t="str">
        <f t="shared" si="5"/>
        <v>insert into LCC_TC select * from icoraldam.LCC_TC;</v>
      </c>
    </row>
    <row r="192" spans="1:3" x14ac:dyDescent="0.25">
      <c r="A192" t="s">
        <v>1069</v>
      </c>
      <c r="B192" t="str">
        <f t="shared" si="4"/>
        <v xml:space="preserve">grant select,insert,update,delete on LCC_TCR to icoraldamqa; </v>
      </c>
      <c r="C192" t="str">
        <f t="shared" si="5"/>
        <v>insert into LCC_TCR select * from icoraldam.LCC_TCR;</v>
      </c>
    </row>
    <row r="193" spans="1:3" x14ac:dyDescent="0.25">
      <c r="A193" t="s">
        <v>1088</v>
      </c>
      <c r="B193" t="str">
        <f t="shared" si="4"/>
        <v xml:space="preserve">grant select,insert,update,delete on LEASE_CODE to icoraldamqa; </v>
      </c>
      <c r="C193" t="str">
        <f t="shared" si="5"/>
        <v>insert into LEASE_CODE select * from icoraldam.LEASE_CODE;</v>
      </c>
    </row>
    <row r="194" spans="1:3" x14ac:dyDescent="0.25">
      <c r="A194" t="s">
        <v>1089</v>
      </c>
      <c r="B194" t="str">
        <f t="shared" si="4"/>
        <v xml:space="preserve">grant select,insert,update,delete on LEASE_CONFIG to icoraldamqa; </v>
      </c>
      <c r="C194" t="str">
        <f t="shared" si="5"/>
        <v>insert into LEASE_CONFIG select * from icoraldam.LEASE_CONFIG;</v>
      </c>
    </row>
    <row r="195" spans="1:3" x14ac:dyDescent="0.25">
      <c r="A195" t="s">
        <v>441</v>
      </c>
      <c r="B195" t="str">
        <f t="shared" ref="B195:B258" si="6">CONCATENATE("grant select,insert,update,delete on ",A195," to icoraldamqa; ")</f>
        <v xml:space="preserve">grant select,insert,update,delete on LEASE_CONTRACT to icoraldamqa; </v>
      </c>
      <c r="C195" t="str">
        <f t="shared" ref="C195:C258" si="7">CONCATENATE("insert into ",A195," select * from icoraldam.",A195,";")</f>
        <v>insert into LEASE_CONTRACT select * from icoraldam.LEASE_CONTRACT;</v>
      </c>
    </row>
    <row r="196" spans="1:3" x14ac:dyDescent="0.25">
      <c r="A196" t="s">
        <v>1090</v>
      </c>
      <c r="B196" t="str">
        <f t="shared" si="6"/>
        <v xml:space="preserve">grant select,insert,update,delete on LEASE_CONTRACT_SLAB_RATE to icoraldamqa; </v>
      </c>
      <c r="C196" t="str">
        <f t="shared" si="7"/>
        <v>insert into LEASE_CONTRACT_SLAB_RATE select * from icoraldam.LEASE_CONTRACT_SLAB_RATE;</v>
      </c>
    </row>
    <row r="197" spans="1:3" x14ac:dyDescent="0.25">
      <c r="A197" t="s">
        <v>1091</v>
      </c>
      <c r="B197" t="str">
        <f t="shared" si="6"/>
        <v xml:space="preserve">grant select,insert,update,delete on LEASE_DATA to icoraldamqa; </v>
      </c>
      <c r="C197" t="str">
        <f t="shared" si="7"/>
        <v>insert into LEASE_DATA select * from icoraldam.LEASE_DATA;</v>
      </c>
    </row>
    <row r="198" spans="1:3" x14ac:dyDescent="0.25">
      <c r="A198" t="s">
        <v>1093</v>
      </c>
      <c r="B198" t="str">
        <f t="shared" si="6"/>
        <v xml:space="preserve">grant select,insert,update,delete on LEASE_DESIGN_AGREEMENT to icoraldamqa; </v>
      </c>
      <c r="C198" t="str">
        <f t="shared" si="7"/>
        <v>insert into LEASE_DESIGN_AGREEMENT select * from icoraldam.LEASE_DESIGN_AGREEMENT;</v>
      </c>
    </row>
    <row r="199" spans="1:3" x14ac:dyDescent="0.25">
      <c r="A199" t="s">
        <v>1094</v>
      </c>
      <c r="B199" t="str">
        <f t="shared" si="6"/>
        <v xml:space="preserve">grant select,insert,update,delete on LEASE_FLAG to icoraldamqa; </v>
      </c>
      <c r="C199" t="str">
        <f t="shared" si="7"/>
        <v>insert into LEASE_FLAG select * from icoraldam.LEASE_FLAG;</v>
      </c>
    </row>
    <row r="200" spans="1:3" x14ac:dyDescent="0.25">
      <c r="A200" t="s">
        <v>1095</v>
      </c>
      <c r="B200" t="str">
        <f t="shared" si="6"/>
        <v xml:space="preserve">grant select,insert,update,delete on LEASE_OP_ERROR to icoraldamqa; </v>
      </c>
      <c r="C200" t="str">
        <f t="shared" si="7"/>
        <v>insert into LEASE_OP_ERROR select * from icoraldam.LEASE_OP_ERROR;</v>
      </c>
    </row>
    <row r="201" spans="1:3" x14ac:dyDescent="0.25">
      <c r="A201" t="s">
        <v>1096</v>
      </c>
      <c r="B201" t="str">
        <f t="shared" si="6"/>
        <v xml:space="preserve">grant select,insert,update,delete on LEASE_RATE_PERIOD to icoraldamqa; </v>
      </c>
      <c r="C201" t="str">
        <f t="shared" si="7"/>
        <v>insert into LEASE_RATE_PERIOD select * from icoraldam.LEASE_RATE_PERIOD;</v>
      </c>
    </row>
    <row r="202" spans="1:3" x14ac:dyDescent="0.25">
      <c r="A202" t="s">
        <v>1097</v>
      </c>
      <c r="B202" t="str">
        <f t="shared" si="6"/>
        <v xml:space="preserve">grant select,insert,update,delete on LEASE_STATUS to icoraldamqa; </v>
      </c>
      <c r="C202" t="str">
        <f t="shared" si="7"/>
        <v>insert into LEASE_STATUS select * from icoraldam.LEASE_STATUS;</v>
      </c>
    </row>
    <row r="203" spans="1:3" x14ac:dyDescent="0.25">
      <c r="A203" t="s">
        <v>1098</v>
      </c>
      <c r="B203" t="str">
        <f t="shared" si="6"/>
        <v xml:space="preserve">grant select,insert,update,delete on LEASE_TAX to icoraldamqa; </v>
      </c>
      <c r="C203" t="str">
        <f t="shared" si="7"/>
        <v>insert into LEASE_TAX select * from icoraldam.LEASE_TAX;</v>
      </c>
    </row>
    <row r="204" spans="1:3" x14ac:dyDescent="0.25">
      <c r="A204" t="s">
        <v>1099</v>
      </c>
      <c r="B204" t="str">
        <f t="shared" si="6"/>
        <v xml:space="preserve">grant select,insert,update,delete on LEASE_TYPE to icoraldamqa; </v>
      </c>
      <c r="C204" t="str">
        <f t="shared" si="7"/>
        <v>insert into LEASE_TYPE select * from icoraldam.LEASE_TYPE;</v>
      </c>
    </row>
    <row r="205" spans="1:3" x14ac:dyDescent="0.25">
      <c r="A205" t="s">
        <v>1100</v>
      </c>
      <c r="B205" t="str">
        <f t="shared" si="6"/>
        <v xml:space="preserve">grant select,insert,update,delete on LEASING_METHOD to icoraldamqa; </v>
      </c>
      <c r="C205" t="str">
        <f t="shared" si="7"/>
        <v>insert into LEASING_METHOD select * from icoraldam.LEASING_METHOD;</v>
      </c>
    </row>
    <row r="206" spans="1:3" x14ac:dyDescent="0.25">
      <c r="A206" t="s">
        <v>1101</v>
      </c>
      <c r="B206" t="str">
        <f t="shared" si="6"/>
        <v xml:space="preserve">grant select,insert,update,delete on LESSOR to icoraldamqa; </v>
      </c>
      <c r="C206" t="str">
        <f t="shared" si="7"/>
        <v>insert into LESSOR select * from icoraldam.LESSOR;</v>
      </c>
    </row>
    <row r="207" spans="1:3" x14ac:dyDescent="0.25">
      <c r="A207" t="s">
        <v>1102</v>
      </c>
      <c r="B207" t="str">
        <f t="shared" si="6"/>
        <v xml:space="preserve">grant select,insert,update,delete on LESSOR_BANK_DETAIL to icoraldamqa; </v>
      </c>
      <c r="C207" t="str">
        <f t="shared" si="7"/>
        <v>insert into LESSOR_BANK_DETAIL select * from icoraldam.LESSOR_BANK_DETAIL;</v>
      </c>
    </row>
    <row r="208" spans="1:3" x14ac:dyDescent="0.25">
      <c r="A208" t="s">
        <v>1103</v>
      </c>
      <c r="B208" t="str">
        <f t="shared" si="6"/>
        <v xml:space="preserve">grant select,insert,update,delete on LOCATED_AREA to icoraldamqa; </v>
      </c>
      <c r="C208" t="str">
        <f t="shared" si="7"/>
        <v>insert into LOCATED_AREA select * from icoraldam.LOCATED_AREA;</v>
      </c>
    </row>
    <row r="209" spans="1:3" x14ac:dyDescent="0.25">
      <c r="A209" t="s">
        <v>1104</v>
      </c>
      <c r="B209" t="str">
        <f t="shared" si="6"/>
        <v xml:space="preserve">grant select,insert,update,delete on LOCATION to icoraldamqa; </v>
      </c>
      <c r="C209" t="str">
        <f t="shared" si="7"/>
        <v>insert into LOCATION select * from icoraldam.LOCATION;</v>
      </c>
    </row>
    <row r="210" spans="1:3" x14ac:dyDescent="0.25">
      <c r="A210" t="s">
        <v>1105</v>
      </c>
      <c r="B210" t="str">
        <f t="shared" si="6"/>
        <v xml:space="preserve">grant select,insert,update,delete on LOCATION_ACTIVITY_ACTION to icoraldamqa; </v>
      </c>
      <c r="C210" t="str">
        <f t="shared" si="7"/>
        <v>insert into LOCATION_ACTIVITY_ACTION select * from icoraldam.LOCATION_ACTIVITY_ACTION;</v>
      </c>
    </row>
    <row r="211" spans="1:3" x14ac:dyDescent="0.25">
      <c r="A211" t="s">
        <v>1106</v>
      </c>
      <c r="B211" t="str">
        <f t="shared" si="6"/>
        <v xml:space="preserve">grant select,insert,update,delete on LOCATION_CAP_CHARGE to icoraldamqa; </v>
      </c>
      <c r="C211" t="str">
        <f t="shared" si="7"/>
        <v>insert into LOCATION_CAP_CHARGE select * from icoraldam.LOCATION_CAP_CHARGE;</v>
      </c>
    </row>
    <row r="212" spans="1:3" x14ac:dyDescent="0.25">
      <c r="A212" t="s">
        <v>1107</v>
      </c>
      <c r="B212" t="str">
        <f t="shared" si="6"/>
        <v xml:space="preserve">grant select,insert,update,delete on LOGIN_DETAIL to icoraldamqa; </v>
      </c>
      <c r="C212" t="str">
        <f t="shared" si="7"/>
        <v>insert into LOGIN_DETAIL select * from icoraldam.LOGIN_DETAIL;</v>
      </c>
    </row>
    <row r="213" spans="1:3" x14ac:dyDescent="0.25">
      <c r="A213" t="s">
        <v>1108</v>
      </c>
      <c r="B213" t="str">
        <f t="shared" si="6"/>
        <v xml:space="preserve">grant select,insert,update,delete on LOSS_TYPE to icoraldamqa; </v>
      </c>
      <c r="C213" t="str">
        <f t="shared" si="7"/>
        <v>insert into LOSS_TYPE select * from icoraldam.LOSS_TYPE;</v>
      </c>
    </row>
    <row r="214" spans="1:3" x14ac:dyDescent="0.25">
      <c r="A214" t="s">
        <v>1109</v>
      </c>
      <c r="B214" t="str">
        <f t="shared" si="6"/>
        <v xml:space="preserve">grant select,insert,update,delete on LOST_CHARGE to icoraldamqa; </v>
      </c>
      <c r="C214" t="str">
        <f t="shared" si="7"/>
        <v>insert into LOST_CHARGE select * from icoraldam.LOST_CHARGE;</v>
      </c>
    </row>
    <row r="215" spans="1:3" x14ac:dyDescent="0.25">
      <c r="A215" t="s">
        <v>1110</v>
      </c>
      <c r="B215" t="str">
        <f t="shared" si="6"/>
        <v xml:space="preserve">grant select,insert,update,delete on LOST_CONFIG to icoraldamqa; </v>
      </c>
      <c r="C215" t="str">
        <f t="shared" si="7"/>
        <v>insert into LOST_CONFIG select * from icoraldam.LOST_CONFIG;</v>
      </c>
    </row>
    <row r="216" spans="1:3" x14ac:dyDescent="0.25">
      <c r="A216" t="s">
        <v>1111</v>
      </c>
      <c r="B216" t="str">
        <f t="shared" si="6"/>
        <v xml:space="preserve">grant select,insert,update,delete on LSRC_SC to icoraldamqa; </v>
      </c>
      <c r="C216" t="str">
        <f t="shared" si="7"/>
        <v>insert into LSRC_SC select * from icoraldam.LSRC_SC;</v>
      </c>
    </row>
    <row r="217" spans="1:3" x14ac:dyDescent="0.25">
      <c r="A217" t="s">
        <v>1112</v>
      </c>
      <c r="B217" t="str">
        <f t="shared" si="6"/>
        <v xml:space="preserve">grant select,insert,update,delete on LUMP_SUM_REPAIR_COST to icoraldamqa; </v>
      </c>
      <c r="C217" t="str">
        <f t="shared" si="7"/>
        <v>insert into LUMP_SUM_REPAIR_COST select * from icoraldam.LUMP_SUM_REPAIR_COST;</v>
      </c>
    </row>
    <row r="218" spans="1:3" x14ac:dyDescent="0.25">
      <c r="A218" t="s">
        <v>1113</v>
      </c>
      <c r="B218" t="str">
        <f t="shared" si="6"/>
        <v xml:space="preserve">grant select,insert,update,delete on MARKET_RATE to icoraldamqa; </v>
      </c>
      <c r="C218" t="str">
        <f t="shared" si="7"/>
        <v>insert into MARKET_RATE select * from icoraldam.MARKET_RATE;</v>
      </c>
    </row>
    <row r="219" spans="1:3" x14ac:dyDescent="0.25">
      <c r="A219" t="s">
        <v>1114</v>
      </c>
      <c r="B219" t="str">
        <f t="shared" si="6"/>
        <v xml:space="preserve">grant select,insert,update,delete on MASTER_CONDITION to icoraldamqa; </v>
      </c>
      <c r="C219" t="str">
        <f t="shared" si="7"/>
        <v>insert into MASTER_CONDITION select * from icoraldam.MASTER_CONDITION;</v>
      </c>
    </row>
    <row r="220" spans="1:3" x14ac:dyDescent="0.25">
      <c r="A220" t="s">
        <v>1115</v>
      </c>
      <c r="B220" t="str">
        <f t="shared" si="6"/>
        <v xml:space="preserve">grant select,insert,update,delete on MATERIAL_CODE to icoraldamqa; </v>
      </c>
      <c r="C220" t="str">
        <f t="shared" si="7"/>
        <v>insert into MATERIAL_CODE select * from icoraldam.MATERIAL_CODE;</v>
      </c>
    </row>
    <row r="221" spans="1:3" x14ac:dyDescent="0.25">
      <c r="A221" t="s">
        <v>1129</v>
      </c>
      <c r="B221" t="str">
        <f t="shared" si="6"/>
        <v xml:space="preserve">grant select,insert,update,delete on MI_BILLING_DETAIL to icoraldamqa; </v>
      </c>
      <c r="C221" t="str">
        <f t="shared" si="7"/>
        <v>insert into MI_BILLING_DETAIL select * from icoraldam.MI_BILLING_DETAIL;</v>
      </c>
    </row>
    <row r="222" spans="1:3" x14ac:dyDescent="0.25">
      <c r="A222" t="s">
        <v>1130</v>
      </c>
      <c r="B222" t="str">
        <f t="shared" si="6"/>
        <v xml:space="preserve">grant select,insert,update,delete on MI_FOUND_CHARGE to icoraldamqa; </v>
      </c>
      <c r="C222" t="str">
        <f t="shared" si="7"/>
        <v>insert into MI_FOUND_CHARGE select * from icoraldam.MI_FOUND_CHARGE;</v>
      </c>
    </row>
    <row r="223" spans="1:3" x14ac:dyDescent="0.25">
      <c r="A223" t="s">
        <v>1131</v>
      </c>
      <c r="B223" t="str">
        <f t="shared" si="6"/>
        <v xml:space="preserve">grant select,insert,update,delete on MI_LOST_CHARGE to icoraldamqa; </v>
      </c>
      <c r="C223" t="str">
        <f t="shared" si="7"/>
        <v>insert into MI_LOST_CHARGE select * from icoraldam.MI_LOST_CHARGE;</v>
      </c>
    </row>
    <row r="224" spans="1:3" x14ac:dyDescent="0.25">
      <c r="A224" t="s">
        <v>1132</v>
      </c>
      <c r="B224" t="str">
        <f t="shared" si="6"/>
        <v xml:space="preserve">grant select,insert,update,delete on MI_MISC_INVOICE to icoraldamqa; </v>
      </c>
      <c r="C224" t="str">
        <f t="shared" si="7"/>
        <v>insert into MI_MISC_INVOICE select * from icoraldam.MI_MISC_INVOICE;</v>
      </c>
    </row>
    <row r="225" spans="1:3" x14ac:dyDescent="0.25">
      <c r="A225" t="s">
        <v>1133</v>
      </c>
      <c r="B225" t="str">
        <f t="shared" si="6"/>
        <v xml:space="preserve">grant select,insert,update,delete on MI_SALE_INVOICE to icoraldamqa; </v>
      </c>
      <c r="C225" t="str">
        <f t="shared" si="7"/>
        <v>insert into MI_SALE_INVOICE select * from icoraldam.MI_SALE_INVOICE;</v>
      </c>
    </row>
    <row r="226" spans="1:3" x14ac:dyDescent="0.25">
      <c r="A226" t="s">
        <v>1127</v>
      </c>
      <c r="B226" t="str">
        <f t="shared" si="6"/>
        <v xml:space="preserve">grant select,insert,update,delete on MIN_USE_DAY to icoraldamqa; </v>
      </c>
      <c r="C226" t="str">
        <f t="shared" si="7"/>
        <v>insert into MIN_USE_DAY select * from icoraldam.MIN_USE_DAY;</v>
      </c>
    </row>
    <row r="227" spans="1:3" x14ac:dyDescent="0.25">
      <c r="A227" t="s">
        <v>1128</v>
      </c>
      <c r="B227" t="str">
        <f t="shared" si="6"/>
        <v xml:space="preserve">grant select,insert,update,delete on MISC_INVOICE to icoraldamqa; </v>
      </c>
      <c r="C227" t="str">
        <f t="shared" si="7"/>
        <v>insert into MISC_INVOICE select * from icoraldam.MISC_INVOICE;</v>
      </c>
    </row>
    <row r="228" spans="1:3" x14ac:dyDescent="0.25">
      <c r="A228" t="s">
        <v>356</v>
      </c>
      <c r="B228" t="str">
        <f t="shared" si="6"/>
        <v xml:space="preserve">grant select,insert,update,delete on MISCELLANEOUS_INVOICE to icoraldamqa; </v>
      </c>
      <c r="C228" t="str">
        <f t="shared" si="7"/>
        <v>insert into MISCELLANEOUS_INVOICE select * from icoraldam.MISCELLANEOUS_INVOICE;</v>
      </c>
    </row>
    <row r="229" spans="1:3" x14ac:dyDescent="0.25">
      <c r="A229" t="s">
        <v>1134</v>
      </c>
      <c r="B229" t="str">
        <f t="shared" si="6"/>
        <v xml:space="preserve">grant select,insert,update,delete on MNR_DETAILS to icoraldamqa; </v>
      </c>
      <c r="C229" t="str">
        <f t="shared" si="7"/>
        <v>insert into MNR_DETAILS select * from icoraldam.MNR_DETAILS;</v>
      </c>
    </row>
    <row r="230" spans="1:3" x14ac:dyDescent="0.25">
      <c r="A230" t="s">
        <v>1136</v>
      </c>
      <c r="B230" t="str">
        <f t="shared" si="6"/>
        <v xml:space="preserve">grant select,insert,update,delete on MNR_OP_ERROR to icoraldamqa; </v>
      </c>
      <c r="C230" t="str">
        <f t="shared" si="7"/>
        <v>insert into MNR_OP_ERROR select * from icoraldam.MNR_OP_ERROR;</v>
      </c>
    </row>
    <row r="231" spans="1:3" x14ac:dyDescent="0.25">
      <c r="A231" t="s">
        <v>1137</v>
      </c>
      <c r="B231" t="str">
        <f t="shared" si="6"/>
        <v xml:space="preserve">grant select,insert,update,delete on MODULE_ACCESS to icoraldamqa; </v>
      </c>
      <c r="C231" t="str">
        <f t="shared" si="7"/>
        <v>insert into MODULE_ACCESS select * from icoraldam.MODULE_ACCESS;</v>
      </c>
    </row>
    <row r="232" spans="1:3" x14ac:dyDescent="0.25">
      <c r="A232" t="s">
        <v>1138</v>
      </c>
      <c r="B232" t="str">
        <f t="shared" si="6"/>
        <v xml:space="preserve">grant select,insert,update,delete on MODULE_FILE to icoraldamqa; </v>
      </c>
      <c r="C232" t="str">
        <f t="shared" si="7"/>
        <v>insert into MODULE_FILE select * from icoraldam.MODULE_FILE;</v>
      </c>
    </row>
    <row r="233" spans="1:3" x14ac:dyDescent="0.25">
      <c r="A233" t="s">
        <v>1139</v>
      </c>
      <c r="B233" t="str">
        <f t="shared" si="6"/>
        <v xml:space="preserve">grant select,insert,update,delete on MODULE_NAME to icoraldamqa; </v>
      </c>
      <c r="C233" t="str">
        <f t="shared" si="7"/>
        <v>insert into MODULE_NAME select * from icoraldam.MODULE_NAME;</v>
      </c>
    </row>
    <row r="234" spans="1:3" x14ac:dyDescent="0.25">
      <c r="A234" t="s">
        <v>1140</v>
      </c>
      <c r="B234" t="str">
        <f t="shared" si="6"/>
        <v xml:space="preserve">grant select,insert,update,delete on MODULE_RIGHT to icoraldamqa; </v>
      </c>
      <c r="C234" t="str">
        <f t="shared" si="7"/>
        <v>insert into MODULE_RIGHT select * from icoraldam.MODULE_RIGHT;</v>
      </c>
    </row>
    <row r="235" spans="1:3" x14ac:dyDescent="0.25">
      <c r="A235" t="s">
        <v>1141</v>
      </c>
      <c r="B235" t="str">
        <f t="shared" si="6"/>
        <v xml:space="preserve">grant select,insert,update,delete on NOTE to icoraldamqa; </v>
      </c>
      <c r="C235" t="str">
        <f t="shared" si="7"/>
        <v>insert into NOTE select * from icoraldam.NOTE;</v>
      </c>
    </row>
    <row r="236" spans="1:3" x14ac:dyDescent="0.25">
      <c r="A236" t="s">
        <v>1142</v>
      </c>
      <c r="B236" t="str">
        <f t="shared" si="6"/>
        <v xml:space="preserve">grant select,insert,update,delete on OCCURRENCE to icoraldamqa; </v>
      </c>
      <c r="C236" t="str">
        <f t="shared" si="7"/>
        <v>insert into OCCURRENCE select * from icoraldam.OCCURRENCE;</v>
      </c>
    </row>
    <row r="237" spans="1:3" x14ac:dyDescent="0.25">
      <c r="A237" t="s">
        <v>1143</v>
      </c>
      <c r="B237" t="str">
        <f t="shared" si="6"/>
        <v xml:space="preserve">grant select,insert,update,delete on OFF_HIRE_STATUS to icoraldamqa; </v>
      </c>
      <c r="C237" t="str">
        <f t="shared" si="7"/>
        <v>insert into OFF_HIRE_STATUS select * from icoraldam.OFF_HIRE_STATUS;</v>
      </c>
    </row>
    <row r="238" spans="1:3" x14ac:dyDescent="0.25">
      <c r="A238" t="s">
        <v>1144</v>
      </c>
      <c r="B238" t="str">
        <f t="shared" si="6"/>
        <v xml:space="preserve">grant select,insert,update,delete on OPERATIONAL_ACTIVITY to icoraldamqa; </v>
      </c>
      <c r="C238" t="str">
        <f t="shared" si="7"/>
        <v>insert into OPERATIONAL_ACTIVITY select * from icoraldam.OPERATIONAL_ACTIVITY;</v>
      </c>
    </row>
    <row r="239" spans="1:3" x14ac:dyDescent="0.25">
      <c r="A239" t="s">
        <v>1145</v>
      </c>
      <c r="B239" t="str">
        <f t="shared" si="6"/>
        <v xml:space="preserve">grant select,insert,update,delete on ORDERED_FEATURE to icoraldamqa; </v>
      </c>
      <c r="C239" t="str">
        <f t="shared" si="7"/>
        <v>insert into ORDERED_FEATURE select * from icoraldam.ORDERED_FEATURE;</v>
      </c>
    </row>
    <row r="240" spans="1:3" x14ac:dyDescent="0.25">
      <c r="A240" t="s">
        <v>1146</v>
      </c>
      <c r="B240" t="str">
        <f t="shared" si="6"/>
        <v xml:space="preserve">grant select,insert,update,delete on ORDERED_PATTERN to icoraldamqa; </v>
      </c>
      <c r="C240" t="str">
        <f t="shared" si="7"/>
        <v>insert into ORDERED_PATTERN select * from icoraldam.ORDERED_PATTERN;</v>
      </c>
    </row>
    <row r="241" spans="1:3" x14ac:dyDescent="0.25">
      <c r="A241" t="s">
        <v>1147</v>
      </c>
      <c r="B241" t="str">
        <f t="shared" si="6"/>
        <v xml:space="preserve">grant select,insert,update,delete on PAGE_ACCESS to icoraldamqa; </v>
      </c>
      <c r="C241" t="str">
        <f t="shared" si="7"/>
        <v>insert into PAGE_ACCESS select * from icoraldam.PAGE_ACCESS;</v>
      </c>
    </row>
    <row r="242" spans="1:3" x14ac:dyDescent="0.25">
      <c r="A242" t="s">
        <v>1148</v>
      </c>
      <c r="B242" t="str">
        <f t="shared" si="6"/>
        <v xml:space="preserve">grant select,insert,update,delete on PAGE_RIGHT to icoraldamqa; </v>
      </c>
      <c r="C242" t="str">
        <f t="shared" si="7"/>
        <v>insert into PAGE_RIGHT select * from icoraldam.PAGE_RIGHT;</v>
      </c>
    </row>
    <row r="243" spans="1:3" x14ac:dyDescent="0.25">
      <c r="A243" t="s">
        <v>1149</v>
      </c>
      <c r="B243" t="str">
        <f t="shared" si="6"/>
        <v xml:space="preserve">grant select,insert,update,delete on PAYMENT to icoraldamqa; </v>
      </c>
      <c r="C243" t="str">
        <f t="shared" si="7"/>
        <v>insert into PAYMENT select * from icoraldam.PAYMENT;</v>
      </c>
    </row>
    <row r="244" spans="1:3" x14ac:dyDescent="0.25">
      <c r="A244" t="s">
        <v>1150</v>
      </c>
      <c r="B244" t="str">
        <f t="shared" si="6"/>
        <v xml:space="preserve">grant select,insert,update,delete on PAYOUT_INVOICE to icoraldamqa; </v>
      </c>
      <c r="C244" t="str">
        <f t="shared" si="7"/>
        <v>insert into PAYOUT_INVOICE select * from icoraldam.PAYOUT_INVOICE;</v>
      </c>
    </row>
    <row r="245" spans="1:3" x14ac:dyDescent="0.25">
      <c r="A245" t="s">
        <v>1151</v>
      </c>
      <c r="B245" t="str">
        <f t="shared" si="6"/>
        <v xml:space="preserve">grant select,insert,update,delete on PAYOUT_TARIFF to icoraldamqa; </v>
      </c>
      <c r="C245" t="str">
        <f t="shared" si="7"/>
        <v>insert into PAYOUT_TARIFF select * from icoraldam.PAYOUT_TARIFF;</v>
      </c>
    </row>
    <row r="246" spans="1:3" x14ac:dyDescent="0.25">
      <c r="A246" t="s">
        <v>1152</v>
      </c>
      <c r="B246" t="str">
        <f t="shared" si="6"/>
        <v xml:space="preserve">grant select,insert,update,delete on PD_SLAB_CHARGE to icoraldamqa; </v>
      </c>
      <c r="C246" t="str">
        <f t="shared" si="7"/>
        <v>insert into PD_SLAB_CHARGE select * from icoraldam.PD_SLAB_CHARGE;</v>
      </c>
    </row>
    <row r="247" spans="1:3" x14ac:dyDescent="0.25">
      <c r="A247" t="s">
        <v>200</v>
      </c>
      <c r="B247" t="str">
        <f t="shared" si="6"/>
        <v xml:space="preserve">grant select,insert,update,delete on PICKUP to icoraldamqa; </v>
      </c>
      <c r="C247" t="str">
        <f t="shared" si="7"/>
        <v>insert into PICKUP select * from icoraldam.PICKUP;</v>
      </c>
    </row>
    <row r="248" spans="1:3" x14ac:dyDescent="0.25">
      <c r="A248" t="s">
        <v>1153</v>
      </c>
      <c r="B248" t="str">
        <f t="shared" si="6"/>
        <v xml:space="preserve">grant select,insert,update,delete on PLEDGEE to icoraldamqa; </v>
      </c>
      <c r="C248" t="str">
        <f t="shared" si="7"/>
        <v>insert into PLEDGEE select * from icoraldam.PLEDGEE;</v>
      </c>
    </row>
    <row r="249" spans="1:3" x14ac:dyDescent="0.25">
      <c r="A249" t="s">
        <v>1154</v>
      </c>
      <c r="B249" t="str">
        <f t="shared" si="6"/>
        <v xml:space="preserve">grant select,insert,update,delete on PLEDGEE_HISTORY to icoraldamqa; </v>
      </c>
      <c r="C249" t="str">
        <f t="shared" si="7"/>
        <v>insert into PLEDGEE_HISTORY select * from icoraldam.PLEDGEE_HISTORY;</v>
      </c>
    </row>
    <row r="250" spans="1:3" x14ac:dyDescent="0.25">
      <c r="A250" t="s">
        <v>1155</v>
      </c>
      <c r="B250" t="str">
        <f t="shared" si="6"/>
        <v xml:space="preserve">grant select,insert,update,delete on PLEDGEE_NOTE to icoraldamqa; </v>
      </c>
      <c r="C250" t="str">
        <f t="shared" si="7"/>
        <v>insert into PLEDGEE_NOTE select * from icoraldam.PLEDGEE_NOTE;</v>
      </c>
    </row>
    <row r="251" spans="1:3" x14ac:dyDescent="0.25">
      <c r="A251" t="s">
        <v>1156</v>
      </c>
      <c r="B251" t="str">
        <f t="shared" si="6"/>
        <v xml:space="preserve">grant select,insert,update,delete on PNR_DISPOSAL_DATA to icoraldamqa; </v>
      </c>
      <c r="C251" t="str">
        <f t="shared" si="7"/>
        <v>insert into PNR_DISPOSAL_DATA select * from icoraldam.PNR_DISPOSAL_DATA;</v>
      </c>
    </row>
    <row r="252" spans="1:3" x14ac:dyDescent="0.25">
      <c r="A252" t="s">
        <v>1157</v>
      </c>
      <c r="B252" t="str">
        <f t="shared" si="6"/>
        <v xml:space="preserve">grant select,insert,update,delete on PNR_REPORT_STATUS to icoraldamqa; </v>
      </c>
      <c r="C252" t="str">
        <f t="shared" si="7"/>
        <v>insert into PNR_REPORT_STATUS select * from icoraldam.PNR_REPORT_STATUS;</v>
      </c>
    </row>
    <row r="253" spans="1:3" x14ac:dyDescent="0.25">
      <c r="A253" t="s">
        <v>1164</v>
      </c>
      <c r="B253" t="str">
        <f t="shared" si="6"/>
        <v xml:space="preserve">grant select,insert,update,delete on PO_APP_STEP to icoraldamqa; </v>
      </c>
      <c r="C253" t="str">
        <f t="shared" si="7"/>
        <v>insert into PO_APP_STEP select * from icoraldam.PO_APP_STEP;</v>
      </c>
    </row>
    <row r="254" spans="1:3" x14ac:dyDescent="0.25">
      <c r="A254" t="s">
        <v>1165</v>
      </c>
      <c r="B254" t="str">
        <f t="shared" si="6"/>
        <v xml:space="preserve">grant select,insert,update,delete on PO_WF_CM to icoraldamqa; </v>
      </c>
      <c r="C254" t="str">
        <f t="shared" si="7"/>
        <v>insert into PO_WF_CM select * from icoraldam.PO_WF_CM;</v>
      </c>
    </row>
    <row r="255" spans="1:3" x14ac:dyDescent="0.25">
      <c r="A255" t="s">
        <v>1158</v>
      </c>
      <c r="B255" t="str">
        <f t="shared" si="6"/>
        <v xml:space="preserve">grant select,insert,update,delete on POOL_CONTAINER to icoraldamqa; </v>
      </c>
      <c r="C255" t="str">
        <f t="shared" si="7"/>
        <v>insert into POOL_CONTAINER select * from icoraldam.POOL_CONTAINER;</v>
      </c>
    </row>
    <row r="256" spans="1:3" x14ac:dyDescent="0.25">
      <c r="A256" t="s">
        <v>1159</v>
      </c>
      <c r="B256" t="str">
        <f t="shared" si="6"/>
        <v xml:space="preserve">grant select,insert,update,delete on POOL_MASTER to icoraldamqa; </v>
      </c>
      <c r="C256" t="str">
        <f t="shared" si="7"/>
        <v>insert into POOL_MASTER select * from icoraldam.POOL_MASTER;</v>
      </c>
    </row>
    <row r="257" spans="1:3" x14ac:dyDescent="0.25">
      <c r="A257" t="s">
        <v>1160</v>
      </c>
      <c r="B257" t="str">
        <f t="shared" si="6"/>
        <v xml:space="preserve">grant select,insert,update,delete on POOL_MASTER_HISTORY to icoraldamqa; </v>
      </c>
      <c r="C257" t="str">
        <f t="shared" si="7"/>
        <v>insert into POOL_MASTER_HISTORY select * from icoraldam.POOL_MASTER_HISTORY;</v>
      </c>
    </row>
    <row r="258" spans="1:3" x14ac:dyDescent="0.25">
      <c r="A258" t="s">
        <v>1161</v>
      </c>
      <c r="B258" t="str">
        <f t="shared" si="6"/>
        <v xml:space="preserve">grant select,insert,update,delete on POOL_MASTER_NOTE to icoraldamqa; </v>
      </c>
      <c r="C258" t="str">
        <f t="shared" si="7"/>
        <v>insert into POOL_MASTER_NOTE select * from icoraldam.POOL_MASTER_NOTE;</v>
      </c>
    </row>
    <row r="259" spans="1:3" x14ac:dyDescent="0.25">
      <c r="A259" t="s">
        <v>1162</v>
      </c>
      <c r="B259" t="str">
        <f t="shared" ref="B259:B322" si="8">CONCATENATE("grant select,insert,update,delete on ",A259," to icoraldamqa; ")</f>
        <v xml:space="preserve">grant select,insert,update,delete on PORT_STRATEGY_CODE to icoraldamqa; </v>
      </c>
      <c r="C259" t="str">
        <f t="shared" ref="C259:C322" si="9">CONCATENATE("insert into ",A259," select * from icoraldam.",A259,";")</f>
        <v>insert into PORT_STRATEGY_CODE select * from icoraldam.PORT_STRATEGY_CODE;</v>
      </c>
    </row>
    <row r="260" spans="1:3" x14ac:dyDescent="0.25">
      <c r="A260" t="s">
        <v>1163</v>
      </c>
      <c r="B260" t="str">
        <f t="shared" si="8"/>
        <v xml:space="preserve">grant select,insert,update,delete on POST_BUILD_DOWN to icoraldamqa; </v>
      </c>
      <c r="C260" t="str">
        <f t="shared" si="9"/>
        <v>insert into POST_BUILD_DOWN select * from icoraldam.POST_BUILD_DOWN;</v>
      </c>
    </row>
    <row r="261" spans="1:3" x14ac:dyDescent="0.25">
      <c r="A261" t="s">
        <v>1166</v>
      </c>
      <c r="B261" t="str">
        <f t="shared" si="8"/>
        <v xml:space="preserve">grant select,insert,update,delete on PRE_CONDITION to icoraldamqa; </v>
      </c>
      <c r="C261" t="str">
        <f t="shared" si="9"/>
        <v>insert into PRE_CONDITION select * from icoraldam.PRE_CONDITION;</v>
      </c>
    </row>
    <row r="262" spans="1:3" x14ac:dyDescent="0.25">
      <c r="A262" t="s">
        <v>1167</v>
      </c>
      <c r="B262" t="str">
        <f t="shared" si="8"/>
        <v xml:space="preserve">grant select,insert,update,delete on PRICE_DETAIL to icoraldamqa; </v>
      </c>
      <c r="C262" t="str">
        <f t="shared" si="9"/>
        <v>insert into PRICE_DETAIL select * from icoraldam.PRICE_DETAIL;</v>
      </c>
    </row>
    <row r="263" spans="1:3" x14ac:dyDescent="0.25">
      <c r="A263" t="s">
        <v>1168</v>
      </c>
      <c r="B263" t="str">
        <f t="shared" si="8"/>
        <v xml:space="preserve">grant select,insert,update,delete on PRICE_DETAIL_CONTAINER to icoraldamqa; </v>
      </c>
      <c r="C263" t="str">
        <f t="shared" si="9"/>
        <v>insert into PRICE_DETAIL_CONTAINER select * from icoraldam.PRICE_DETAIL_CONTAINER;</v>
      </c>
    </row>
    <row r="264" spans="1:3" x14ac:dyDescent="0.25">
      <c r="A264" t="s">
        <v>1171</v>
      </c>
      <c r="B264" t="str">
        <f t="shared" si="8"/>
        <v xml:space="preserve">grant select,insert,update,delete on PROFORMA_SCHEDULER to icoraldamqa; </v>
      </c>
      <c r="C264" t="str">
        <f t="shared" si="9"/>
        <v>insert into PROFORMA_SCHEDULER select * from icoraldam.PROFORMA_SCHEDULER;</v>
      </c>
    </row>
    <row r="265" spans="1:3" x14ac:dyDescent="0.25">
      <c r="A265" t="s">
        <v>1172</v>
      </c>
      <c r="B265" t="str">
        <f t="shared" si="8"/>
        <v xml:space="preserve">grant select,insert,update,delete on PURCHASE_BY to icoraldamqa; </v>
      </c>
      <c r="C265" t="str">
        <f t="shared" si="9"/>
        <v>insert into PURCHASE_BY select * from icoraldam.PURCHASE_BY;</v>
      </c>
    </row>
    <row r="266" spans="1:3" x14ac:dyDescent="0.25">
      <c r="A266" t="s">
        <v>1173</v>
      </c>
      <c r="B266" t="str">
        <f t="shared" si="8"/>
        <v xml:space="preserve">grant select,insert,update,delete on PURCHASE_FROM to icoraldamqa; </v>
      </c>
      <c r="C266" t="str">
        <f t="shared" si="9"/>
        <v>insert into PURCHASE_FROM select * from icoraldam.PURCHASE_FROM;</v>
      </c>
    </row>
    <row r="267" spans="1:3" x14ac:dyDescent="0.25">
      <c r="A267" t="s">
        <v>1174</v>
      </c>
      <c r="B267" t="str">
        <f t="shared" si="8"/>
        <v xml:space="preserve">grant select,insert,update,delete on PURCHASE_INVOICE to icoraldamqa; </v>
      </c>
      <c r="C267" t="str">
        <f t="shared" si="9"/>
        <v>insert into PURCHASE_INVOICE select * from icoraldam.PURCHASE_INVOICE;</v>
      </c>
    </row>
    <row r="268" spans="1:3" x14ac:dyDescent="0.25">
      <c r="A268" t="s">
        <v>1175</v>
      </c>
      <c r="B268" t="str">
        <f t="shared" si="8"/>
        <v xml:space="preserve">grant select,insert,update,delete on PURCHASE_ORDER to icoraldamqa; </v>
      </c>
      <c r="C268" t="str">
        <f t="shared" si="9"/>
        <v>insert into PURCHASE_ORDER select * from icoraldam.PURCHASE_ORDER;</v>
      </c>
    </row>
    <row r="269" spans="1:3" x14ac:dyDescent="0.25">
      <c r="A269" t="s">
        <v>1177</v>
      </c>
      <c r="B269" t="str">
        <f t="shared" si="8"/>
        <v xml:space="preserve">grant select,insert,update,delete on PURCHASE_PRICE to icoraldamqa; </v>
      </c>
      <c r="C269" t="str">
        <f t="shared" si="9"/>
        <v>insert into PURCHASE_PRICE select * from icoraldam.PURCHASE_PRICE;</v>
      </c>
    </row>
    <row r="270" spans="1:3" x14ac:dyDescent="0.25">
      <c r="A270" t="s">
        <v>1178</v>
      </c>
      <c r="B270" t="str">
        <f t="shared" si="8"/>
        <v xml:space="preserve">grant select,insert,update,delete on PURCHASE_TYPE to icoraldamqa; </v>
      </c>
      <c r="C270" t="str">
        <f t="shared" si="9"/>
        <v>insert into PURCHASE_TYPE select * from icoraldam.PURCHASE_TYPE;</v>
      </c>
    </row>
    <row r="271" spans="1:3" x14ac:dyDescent="0.25">
      <c r="A271" t="s">
        <v>1179</v>
      </c>
      <c r="B271" t="str">
        <f t="shared" si="8"/>
        <v xml:space="preserve">grant select,insert,update,delete on QUANTITY_PURCHASE to icoraldamqa; </v>
      </c>
      <c r="C271" t="str">
        <f t="shared" si="9"/>
        <v>insert into QUANTITY_PURCHASE select * from icoraldam.QUANTITY_PURCHASE;</v>
      </c>
    </row>
    <row r="272" spans="1:3" x14ac:dyDescent="0.25">
      <c r="A272" t="s">
        <v>1180</v>
      </c>
      <c r="B272" t="str">
        <f t="shared" si="8"/>
        <v xml:space="preserve">grant select,insert,update,delete on QUERY_FIELD to icoraldamqa; </v>
      </c>
      <c r="C272" t="str">
        <f t="shared" si="9"/>
        <v>insert into QUERY_FIELD select * from icoraldam.QUERY_FIELD;</v>
      </c>
    </row>
    <row r="273" spans="1:3" x14ac:dyDescent="0.25">
      <c r="A273" t="s">
        <v>1181</v>
      </c>
      <c r="B273" t="str">
        <f t="shared" si="8"/>
        <v xml:space="preserve">grant select,insert,update,delete on QUEST_SL_TEMP_EXPLAIN1 to icoraldamqa; </v>
      </c>
      <c r="C273" t="str">
        <f t="shared" si="9"/>
        <v>insert into QUEST_SL_TEMP_EXPLAIN1 select * from icoraldam.QUEST_SL_TEMP_EXPLAIN1;</v>
      </c>
    </row>
    <row r="274" spans="1:3" x14ac:dyDescent="0.25">
      <c r="A274" t="s">
        <v>1184</v>
      </c>
      <c r="B274" t="str">
        <f t="shared" si="8"/>
        <v xml:space="preserve">grant select,insert,update,delete on RA_EXT_DEP_NOTE to icoraldamqa; </v>
      </c>
      <c r="C274" t="str">
        <f t="shared" si="9"/>
        <v>insert into RA_EXT_DEP_NOTE select * from icoraldam.RA_EXT_DEP_NOTE;</v>
      </c>
    </row>
    <row r="275" spans="1:3" x14ac:dyDescent="0.25">
      <c r="A275" t="s">
        <v>1185</v>
      </c>
      <c r="B275" t="str">
        <f t="shared" si="8"/>
        <v xml:space="preserve">grant select,insert,update,delete on RA_EXT_NOTE to icoraldamqa; </v>
      </c>
      <c r="C275" t="str">
        <f t="shared" si="9"/>
        <v>insert into RA_EXT_NOTE select * from icoraldam.RA_EXT_NOTE;</v>
      </c>
    </row>
    <row r="276" spans="1:3" x14ac:dyDescent="0.25">
      <c r="A276" t="s">
        <v>1186</v>
      </c>
      <c r="B276" t="str">
        <f t="shared" si="8"/>
        <v xml:space="preserve">grant select,insert,update,delete on RA_INT_NOTE to icoraldamqa; </v>
      </c>
      <c r="C276" t="str">
        <f t="shared" si="9"/>
        <v>insert into RA_INT_NOTE select * from icoraldam.RA_INT_NOTE;</v>
      </c>
    </row>
    <row r="277" spans="1:3" x14ac:dyDescent="0.25">
      <c r="A277" t="s">
        <v>1183</v>
      </c>
      <c r="B277" t="str">
        <f t="shared" si="8"/>
        <v xml:space="preserve">grant select,insert,update,delete on RANGE_TYPE to icoraldamqa; </v>
      </c>
      <c r="C277" t="str">
        <f t="shared" si="9"/>
        <v>insert into RANGE_TYPE select * from icoraldam.RANGE_TYPE;</v>
      </c>
    </row>
    <row r="278" spans="1:3" x14ac:dyDescent="0.25">
      <c r="A278" t="s">
        <v>1211</v>
      </c>
      <c r="B278" t="str">
        <f t="shared" si="8"/>
        <v xml:space="preserve">grant select,insert,update,delete on RE_BILL_ADDRESS to icoraldamqa; </v>
      </c>
      <c r="C278" t="str">
        <f t="shared" si="9"/>
        <v>insert into RE_BILL_ADDRESS select * from icoraldam.RE_BILL_ADDRESS;</v>
      </c>
    </row>
    <row r="279" spans="1:3" x14ac:dyDescent="0.25">
      <c r="A279" t="s">
        <v>1210</v>
      </c>
      <c r="B279" t="str">
        <f t="shared" si="8"/>
        <v xml:space="preserve">grant select,insert,update,delete on RE_BILLING_ADDRESS to icoraldamqa; </v>
      </c>
      <c r="C279" t="str">
        <f t="shared" si="9"/>
        <v>insert into RE_BILLING_ADDRESS select * from icoraldam.RE_BILLING_ADDRESS;</v>
      </c>
    </row>
    <row r="280" spans="1:3" x14ac:dyDescent="0.25">
      <c r="A280" t="s">
        <v>1187</v>
      </c>
      <c r="B280" t="str">
        <f t="shared" si="8"/>
        <v xml:space="preserve">grant select,insert,update,delete on RECOVERY to icoraldamqa; </v>
      </c>
      <c r="C280" t="str">
        <f t="shared" si="9"/>
        <v>insert into RECOVERY select * from icoraldam.RECOVERY;</v>
      </c>
    </row>
    <row r="281" spans="1:3" x14ac:dyDescent="0.25">
      <c r="A281" t="s">
        <v>1188</v>
      </c>
      <c r="B281" t="str">
        <f t="shared" si="8"/>
        <v xml:space="preserve">grant select,insert,update,delete on RECOVERY_DETAIL to icoraldamqa; </v>
      </c>
      <c r="C281" t="str">
        <f t="shared" si="9"/>
        <v>insert into RECOVERY_DETAIL select * from icoraldam.RECOVERY_DETAIL;</v>
      </c>
    </row>
    <row r="282" spans="1:3" x14ac:dyDescent="0.25">
      <c r="A282" t="s">
        <v>1191</v>
      </c>
      <c r="B282" t="str">
        <f t="shared" si="8"/>
        <v xml:space="preserve">grant select,insert,update,delete on RED_AUTH_CONFIG to icoraldamqa; </v>
      </c>
      <c r="C282" t="str">
        <f t="shared" si="9"/>
        <v>insert into RED_AUTH_CONFIG select * from icoraldam.RED_AUTH_CONFIG;</v>
      </c>
    </row>
    <row r="283" spans="1:3" x14ac:dyDescent="0.25">
      <c r="A283" t="s">
        <v>1189</v>
      </c>
      <c r="B283" t="str">
        <f t="shared" si="8"/>
        <v xml:space="preserve">grant select,insert,update,delete on REDEL_AUTH to icoraldamqa; </v>
      </c>
      <c r="C283" t="str">
        <f t="shared" si="9"/>
        <v>insert into REDEL_AUTH select * from icoraldam.REDEL_AUTH;</v>
      </c>
    </row>
    <row r="284" spans="1:3" x14ac:dyDescent="0.25">
      <c r="A284" t="s">
        <v>443</v>
      </c>
      <c r="B284" t="str">
        <f t="shared" si="8"/>
        <v xml:space="preserve">grant select,insert,update,delete on REDEL_AUTH_DETAIL to icoraldamqa; </v>
      </c>
      <c r="C284" t="str">
        <f t="shared" si="9"/>
        <v>insert into REDEL_AUTH_DETAIL select * from icoraldam.REDEL_AUTH_DETAIL;</v>
      </c>
    </row>
    <row r="285" spans="1:3" x14ac:dyDescent="0.25">
      <c r="A285" t="s">
        <v>1190</v>
      </c>
      <c r="B285" t="str">
        <f t="shared" si="8"/>
        <v xml:space="preserve">grant select,insert,update,delete on REDEL_AUTH_NOTE to icoraldamqa; </v>
      </c>
      <c r="C285" t="str">
        <f t="shared" si="9"/>
        <v>insert into REDEL_AUTH_NOTE select * from icoraldam.REDEL_AUTH_NOTE;</v>
      </c>
    </row>
    <row r="286" spans="1:3" x14ac:dyDescent="0.25">
      <c r="A286" t="s">
        <v>1192</v>
      </c>
      <c r="B286" t="str">
        <f t="shared" si="8"/>
        <v xml:space="preserve">grant select,insert,update,delete on REGION to icoraldamqa; </v>
      </c>
      <c r="C286" t="str">
        <f t="shared" si="9"/>
        <v>insert into REGION select * from icoraldam.REGION;</v>
      </c>
    </row>
    <row r="287" spans="1:3" x14ac:dyDescent="0.25">
      <c r="A287" t="s">
        <v>1193</v>
      </c>
      <c r="B287" t="str">
        <f t="shared" si="8"/>
        <v xml:space="preserve">grant select,insert,update,delete on RELEASE_SALE_CONS to icoraldamqa; </v>
      </c>
      <c r="C287" t="str">
        <f t="shared" si="9"/>
        <v>insert into RELEASE_SALE_CONS select * from icoraldam.RELEASE_SALE_CONS;</v>
      </c>
    </row>
    <row r="288" spans="1:3" x14ac:dyDescent="0.25">
      <c r="A288" t="s">
        <v>1194</v>
      </c>
      <c r="B288" t="str">
        <f t="shared" si="8"/>
        <v xml:space="preserve">grant select,insert,update,delete on RENTAL_CHARGE_TYPE to icoraldamqa; </v>
      </c>
      <c r="C288" t="str">
        <f t="shared" si="9"/>
        <v>insert into RENTAL_CHARGE_TYPE select * from icoraldam.RENTAL_CHARGE_TYPE;</v>
      </c>
    </row>
    <row r="289" spans="1:3" x14ac:dyDescent="0.25">
      <c r="A289" t="s">
        <v>1208</v>
      </c>
      <c r="B289" t="str">
        <f t="shared" si="8"/>
        <v xml:space="preserve">grant select,insert,update,delete on REP_COM_REP_ESTIMATE to icoraldamqa; </v>
      </c>
      <c r="C289" t="str">
        <f t="shared" si="9"/>
        <v>insert into REP_COM_REP_ESTIMATE select * from icoraldam.REP_COM_REP_ESTIMATE;</v>
      </c>
    </row>
    <row r="290" spans="1:3" x14ac:dyDescent="0.25">
      <c r="A290" t="s">
        <v>1195</v>
      </c>
      <c r="B290" t="str">
        <f t="shared" si="8"/>
        <v xml:space="preserve">grant select,insert,update,delete on REPAIR_AGAIN to icoraldamqa; </v>
      </c>
      <c r="C290" t="str">
        <f t="shared" si="9"/>
        <v>insert into REPAIR_AGAIN select * from icoraldam.REPAIR_AGAIN;</v>
      </c>
    </row>
    <row r="291" spans="1:3" x14ac:dyDescent="0.25">
      <c r="A291" t="s">
        <v>1196</v>
      </c>
      <c r="B291" t="str">
        <f t="shared" si="8"/>
        <v xml:space="preserve">grant select,insert,update,delete on REPAIR_BILLING_HISTORY to icoraldamqa; </v>
      </c>
      <c r="C291" t="str">
        <f t="shared" si="9"/>
        <v>insert into REPAIR_BILLING_HISTORY select * from icoraldam.REPAIR_BILLING_HISTORY;</v>
      </c>
    </row>
    <row r="292" spans="1:3" x14ac:dyDescent="0.25">
      <c r="A292" t="s">
        <v>1197</v>
      </c>
      <c r="B292" t="str">
        <f t="shared" si="8"/>
        <v xml:space="preserve">grant select,insert,update,delete on REPAIR_CODE to icoraldamqa; </v>
      </c>
      <c r="C292" t="str">
        <f t="shared" si="9"/>
        <v>insert into REPAIR_CODE select * from icoraldam.REPAIR_CODE;</v>
      </c>
    </row>
    <row r="293" spans="1:3" x14ac:dyDescent="0.25">
      <c r="A293" t="s">
        <v>1198</v>
      </c>
      <c r="B293" t="str">
        <f t="shared" si="8"/>
        <v xml:space="preserve">grant select,insert,update,delete on REPAIR_COMPLETE to icoraldamqa; </v>
      </c>
      <c r="C293" t="str">
        <f t="shared" si="9"/>
        <v>insert into REPAIR_COMPLETE select * from icoraldam.REPAIR_COMPLETE;</v>
      </c>
    </row>
    <row r="294" spans="1:3" x14ac:dyDescent="0.25">
      <c r="A294" t="s">
        <v>1199</v>
      </c>
      <c r="B294" t="str">
        <f t="shared" si="8"/>
        <v xml:space="preserve">grant select,insert,update,delete on REPAIR_ESTIMATE to icoraldamqa; </v>
      </c>
      <c r="C294" t="str">
        <f t="shared" si="9"/>
        <v>insert into REPAIR_ESTIMATE select * from icoraldam.REPAIR_ESTIMATE;</v>
      </c>
    </row>
    <row r="295" spans="1:3" x14ac:dyDescent="0.25">
      <c r="A295" t="s">
        <v>1200</v>
      </c>
      <c r="B295" t="str">
        <f t="shared" si="8"/>
        <v xml:space="preserve">grant select,insert,update,delete on REPAIR_ESTIMATE_MNR_DETAILS to icoraldamqa; </v>
      </c>
      <c r="C295" t="str">
        <f t="shared" si="9"/>
        <v>insert into REPAIR_ESTIMATE_MNR_DETAILS select * from icoraldam.REPAIR_ESTIMATE_MNR_DETAILS;</v>
      </c>
    </row>
    <row r="296" spans="1:3" x14ac:dyDescent="0.25">
      <c r="A296" t="s">
        <v>1201</v>
      </c>
      <c r="B296" t="str">
        <f t="shared" si="8"/>
        <v xml:space="preserve">grant select,insert,update,delete on REPAIR_LOCATION to icoraldamqa; </v>
      </c>
      <c r="C296" t="str">
        <f t="shared" si="9"/>
        <v>insert into REPAIR_LOCATION select * from icoraldam.REPAIR_LOCATION;</v>
      </c>
    </row>
    <row r="297" spans="1:3" x14ac:dyDescent="0.25">
      <c r="A297" t="s">
        <v>1202</v>
      </c>
      <c r="B297" t="str">
        <f t="shared" si="8"/>
        <v xml:space="preserve">grant select,insert,update,delete on REPAIR_RE_BILLING to icoraldamqa; </v>
      </c>
      <c r="C297" t="str">
        <f t="shared" si="9"/>
        <v>insert into REPAIR_RE_BILLING select * from icoraldam.REPAIR_RE_BILLING;</v>
      </c>
    </row>
    <row r="298" spans="1:3" x14ac:dyDescent="0.25">
      <c r="A298" t="s">
        <v>1203</v>
      </c>
      <c r="B298" t="str">
        <f t="shared" si="8"/>
        <v xml:space="preserve">grant select,insert,update,delete on REPAIR_SUMMARY to icoraldamqa; </v>
      </c>
      <c r="C298" t="str">
        <f t="shared" si="9"/>
        <v>insert into REPAIR_SUMMARY select * from icoraldam.REPAIR_SUMMARY;</v>
      </c>
    </row>
    <row r="299" spans="1:3" x14ac:dyDescent="0.25">
      <c r="A299" t="s">
        <v>1204</v>
      </c>
      <c r="B299" t="str">
        <f t="shared" si="8"/>
        <v xml:space="preserve">grant select,insert,update,delete on REPORT_NAME to icoraldamqa; </v>
      </c>
      <c r="C299" t="str">
        <f t="shared" si="9"/>
        <v>insert into REPORT_NAME select * from icoraldam.REPORT_NAME;</v>
      </c>
    </row>
    <row r="300" spans="1:3" x14ac:dyDescent="0.25">
      <c r="A300" t="s">
        <v>1205</v>
      </c>
      <c r="B300" t="str">
        <f t="shared" si="8"/>
        <v xml:space="preserve">grant select,insert,update,delete on REPORT_POOL to icoraldamqa; </v>
      </c>
      <c r="C300" t="str">
        <f t="shared" si="9"/>
        <v>insert into REPORT_POOL select * from icoraldam.REPORT_POOL;</v>
      </c>
    </row>
    <row r="301" spans="1:3" x14ac:dyDescent="0.25">
      <c r="A301" t="s">
        <v>1206</v>
      </c>
      <c r="B301" t="str">
        <f t="shared" si="8"/>
        <v xml:space="preserve">grant select,insert,update,delete on REPORT_QUERY to icoraldamqa; </v>
      </c>
      <c r="C301" t="str">
        <f t="shared" si="9"/>
        <v>insert into REPORT_QUERY select * from icoraldam.REPORT_QUERY;</v>
      </c>
    </row>
    <row r="302" spans="1:3" x14ac:dyDescent="0.25">
      <c r="A302" t="s">
        <v>1207</v>
      </c>
      <c r="B302" t="str">
        <f t="shared" si="8"/>
        <v xml:space="preserve">grant select,insert,update,delete on REPORT_TYPE to icoraldamqa; </v>
      </c>
      <c r="C302" t="str">
        <f t="shared" si="9"/>
        <v>insert into REPORT_TYPE select * from icoraldam.REPORT_TYPE;</v>
      </c>
    </row>
    <row r="303" spans="1:3" x14ac:dyDescent="0.25">
      <c r="A303" t="s">
        <v>1209</v>
      </c>
      <c r="B303" t="str">
        <f t="shared" si="8"/>
        <v xml:space="preserve">grant select,insert,update,delete on RESPONSIBLE_PARTY to icoraldamqa; </v>
      </c>
      <c r="C303" t="str">
        <f t="shared" si="9"/>
        <v>insert into RESPONSIBLE_PARTY select * from icoraldam.RESPONSIBLE_PARTY;</v>
      </c>
    </row>
    <row r="304" spans="1:3" x14ac:dyDescent="0.25">
      <c r="A304" t="s">
        <v>1212</v>
      </c>
      <c r="B304" t="str">
        <f t="shared" si="8"/>
        <v xml:space="preserve">grant select,insert,update,delete on ROLE_INFO to icoraldamqa; </v>
      </c>
      <c r="C304" t="str">
        <f t="shared" si="9"/>
        <v>insert into ROLE_INFO select * from icoraldam.ROLE_INFO;</v>
      </c>
    </row>
    <row r="305" spans="1:3" x14ac:dyDescent="0.25">
      <c r="A305" t="s">
        <v>1213</v>
      </c>
      <c r="B305" t="str">
        <f t="shared" si="8"/>
        <v xml:space="preserve">grant select,insert,update,delete on SALE_CONDITION to icoraldamqa; </v>
      </c>
      <c r="C305" t="str">
        <f t="shared" si="9"/>
        <v>insert into SALE_CONDITION select * from icoraldam.SALE_CONDITION;</v>
      </c>
    </row>
    <row r="306" spans="1:3" x14ac:dyDescent="0.25">
      <c r="A306" t="s">
        <v>1214</v>
      </c>
      <c r="B306" t="str">
        <f t="shared" si="8"/>
        <v xml:space="preserve">grant select,insert,update,delete on SALE_CONFIG to icoraldamqa; </v>
      </c>
      <c r="C306" t="str">
        <f t="shared" si="9"/>
        <v>insert into SALE_CONFIG select * from icoraldam.SALE_CONFIG;</v>
      </c>
    </row>
    <row r="307" spans="1:3" x14ac:dyDescent="0.25">
      <c r="A307" t="s">
        <v>1215</v>
      </c>
      <c r="B307" t="str">
        <f t="shared" si="8"/>
        <v xml:space="preserve">grant select,insert,update,delete on SALE_CONTAINER to icoraldamqa; </v>
      </c>
      <c r="C307" t="str">
        <f t="shared" si="9"/>
        <v>insert into SALE_CONTAINER select * from icoraldam.SALE_CONTAINER;</v>
      </c>
    </row>
    <row r="308" spans="1:3" x14ac:dyDescent="0.25">
      <c r="A308" t="s">
        <v>1216</v>
      </c>
      <c r="B308" t="str">
        <f t="shared" si="8"/>
        <v xml:space="preserve">grant select,insert,update,delete on SALE_DET_SALE_CON to icoraldamqa; </v>
      </c>
      <c r="C308" t="str">
        <f t="shared" si="9"/>
        <v>insert into SALE_DET_SALE_CON select * from icoraldam.SALE_DET_SALE_CON;</v>
      </c>
    </row>
    <row r="309" spans="1:3" x14ac:dyDescent="0.25">
      <c r="A309" t="s">
        <v>1217</v>
      </c>
      <c r="B309" t="str">
        <f t="shared" si="8"/>
        <v xml:space="preserve">grant select,insert,update,delete on SALE_GATE_OUT to icoraldamqa; </v>
      </c>
      <c r="C309" t="str">
        <f t="shared" si="9"/>
        <v>insert into SALE_GATE_OUT select * from icoraldam.SALE_GATE_OUT;</v>
      </c>
    </row>
    <row r="310" spans="1:3" x14ac:dyDescent="0.25">
      <c r="A310" t="s">
        <v>1218</v>
      </c>
      <c r="B310" t="str">
        <f t="shared" si="8"/>
        <v xml:space="preserve">grant select,insert,update,delete on SALE_INT_NOTE to icoraldamqa; </v>
      </c>
      <c r="C310" t="str">
        <f t="shared" si="9"/>
        <v>insert into SALE_INT_NOTE select * from icoraldam.SALE_INT_NOTE;</v>
      </c>
    </row>
    <row r="311" spans="1:3" x14ac:dyDescent="0.25">
      <c r="A311" t="s">
        <v>1219</v>
      </c>
      <c r="B311" t="str">
        <f t="shared" si="8"/>
        <v xml:space="preserve">grant select,insert,update,delete on SALE_INVOICE to icoraldamqa; </v>
      </c>
      <c r="C311" t="str">
        <f t="shared" si="9"/>
        <v>insert into SALE_INVOICE select * from icoraldam.SALE_INVOICE;</v>
      </c>
    </row>
    <row r="312" spans="1:3" x14ac:dyDescent="0.25">
      <c r="A312" t="s">
        <v>1220</v>
      </c>
      <c r="B312" t="str">
        <f t="shared" si="8"/>
        <v xml:space="preserve">grant select,insert,update,delete on SALE_INVOICE_DETAIL to icoraldamqa; </v>
      </c>
      <c r="C312" t="str">
        <f t="shared" si="9"/>
        <v>insert into SALE_INVOICE_DETAIL select * from icoraldam.SALE_INVOICE_DETAIL;</v>
      </c>
    </row>
    <row r="313" spans="1:3" x14ac:dyDescent="0.25">
      <c r="A313" t="s">
        <v>1221</v>
      </c>
      <c r="B313" t="str">
        <f t="shared" si="8"/>
        <v xml:space="preserve">grant select,insert,update,delete on SALE_OFFER to icoraldamqa; </v>
      </c>
      <c r="C313" t="str">
        <f t="shared" si="9"/>
        <v>insert into SALE_OFFER select * from icoraldam.SALE_OFFER;</v>
      </c>
    </row>
    <row r="314" spans="1:3" x14ac:dyDescent="0.25">
      <c r="A314" t="s">
        <v>1222</v>
      </c>
      <c r="B314" t="str">
        <f t="shared" si="8"/>
        <v xml:space="preserve">grant select,insert,update,delete on SALE_RELEASE to icoraldamqa; </v>
      </c>
      <c r="C314" t="str">
        <f t="shared" si="9"/>
        <v>insert into SALE_RELEASE select * from icoraldam.SALE_RELEASE;</v>
      </c>
    </row>
    <row r="315" spans="1:3" x14ac:dyDescent="0.25">
      <c r="A315" t="s">
        <v>1223</v>
      </c>
      <c r="B315" t="str">
        <f t="shared" si="8"/>
        <v xml:space="preserve">grant select,insert,update,delete on SALVAGE_TYPE to icoraldamqa; </v>
      </c>
      <c r="C315" t="str">
        <f t="shared" si="9"/>
        <v>insert into SALVAGE_TYPE select * from icoraldam.SALVAGE_TYPE;</v>
      </c>
    </row>
    <row r="316" spans="1:3" x14ac:dyDescent="0.25">
      <c r="A316" t="s">
        <v>1225</v>
      </c>
      <c r="B316" t="str">
        <f t="shared" si="8"/>
        <v xml:space="preserve">grant select,insert,update,delete on SCHEME to icoraldamqa; </v>
      </c>
      <c r="C316" t="str">
        <f t="shared" si="9"/>
        <v>insert into SCHEME select * from icoraldam.SCHEME;</v>
      </c>
    </row>
    <row r="317" spans="1:3" x14ac:dyDescent="0.25">
      <c r="A317" t="s">
        <v>1226</v>
      </c>
      <c r="B317" t="str">
        <f t="shared" si="8"/>
        <v xml:space="preserve">grant select,insert,update,delete on SCHEME_DETAIL to icoraldamqa; </v>
      </c>
      <c r="C317" t="str">
        <f t="shared" si="9"/>
        <v>insert into SCHEME_DETAIL select * from icoraldam.SCHEME_DETAIL;</v>
      </c>
    </row>
    <row r="318" spans="1:3" x14ac:dyDescent="0.25">
      <c r="A318" t="s">
        <v>1227</v>
      </c>
      <c r="B318" t="str">
        <f t="shared" si="8"/>
        <v xml:space="preserve">grant select,insert,update,delete on SCHEME_NOTE to icoraldamqa; </v>
      </c>
      <c r="C318" t="str">
        <f t="shared" si="9"/>
        <v>insert into SCHEME_NOTE select * from icoraldam.SCHEME_NOTE;</v>
      </c>
    </row>
    <row r="319" spans="1:3" x14ac:dyDescent="0.25">
      <c r="A319" t="s">
        <v>1228</v>
      </c>
      <c r="B319" t="str">
        <f t="shared" si="8"/>
        <v xml:space="preserve">grant select,insert,update,delete on SECTION_ACCESS to icoraldamqa; </v>
      </c>
      <c r="C319" t="str">
        <f t="shared" si="9"/>
        <v>insert into SECTION_ACCESS select * from icoraldam.SECTION_ACCESS;</v>
      </c>
    </row>
    <row r="320" spans="1:3" x14ac:dyDescent="0.25">
      <c r="A320" t="s">
        <v>1229</v>
      </c>
      <c r="B320" t="str">
        <f t="shared" si="8"/>
        <v xml:space="preserve">grant select,insert,update,delete on SECTION_RIGHT to icoraldamqa; </v>
      </c>
      <c r="C320" t="str">
        <f t="shared" si="9"/>
        <v>insert into SECTION_RIGHT select * from icoraldam.SECTION_RIGHT;</v>
      </c>
    </row>
    <row r="321" spans="1:3" x14ac:dyDescent="0.25">
      <c r="A321" t="s">
        <v>1231</v>
      </c>
      <c r="B321" t="str">
        <f t="shared" si="8"/>
        <v xml:space="preserve">grant select,insert,update,delete on SERIES_PURCHASE to icoraldamqa; </v>
      </c>
      <c r="C321" t="str">
        <f t="shared" si="9"/>
        <v>insert into SERIES_PURCHASE select * from icoraldam.SERIES_PURCHASE;</v>
      </c>
    </row>
    <row r="322" spans="1:3" x14ac:dyDescent="0.25">
      <c r="A322" t="s">
        <v>1232</v>
      </c>
      <c r="B322" t="str">
        <f t="shared" si="8"/>
        <v xml:space="preserve">grant select,insert,update,delete on SERVICE_ENABLER to icoraldamqa; </v>
      </c>
      <c r="C322" t="str">
        <f t="shared" si="9"/>
        <v>insert into SERVICE_ENABLER select * from icoraldam.SERVICE_ENABLER;</v>
      </c>
    </row>
    <row r="323" spans="1:3" x14ac:dyDescent="0.25">
      <c r="A323" t="s">
        <v>1233</v>
      </c>
      <c r="B323" t="str">
        <f t="shared" ref="B323:B371" si="10">CONCATENATE("grant select,insert,update,delete on ",A323," to icoraldamqa; ")</f>
        <v xml:space="preserve">grant select,insert,update,delete on SID_DETAIL to icoraldamqa; </v>
      </c>
      <c r="C323" t="str">
        <f t="shared" ref="C323:C371" si="11">CONCATENATE("insert into ",A323," select * from icoraldam.",A323,";")</f>
        <v>insert into SID_DETAIL select * from icoraldam.SID_DETAIL;</v>
      </c>
    </row>
    <row r="324" spans="1:3" x14ac:dyDescent="0.25">
      <c r="A324" t="s">
        <v>1234</v>
      </c>
      <c r="B324" t="str">
        <f t="shared" si="10"/>
        <v xml:space="preserve">grant select,insert,update,delete on SIZE_TYPE_DEPRECIATION to icoraldamqa; </v>
      </c>
      <c r="C324" t="str">
        <f t="shared" si="11"/>
        <v>insert into SIZE_TYPE_DEPRECIATION select * from icoraldam.SIZE_TYPE_DEPRECIATION;</v>
      </c>
    </row>
    <row r="325" spans="1:3" x14ac:dyDescent="0.25">
      <c r="A325" t="s">
        <v>1235</v>
      </c>
      <c r="B325" t="str">
        <f t="shared" si="10"/>
        <v xml:space="preserve">grant select,insert,update,delete on SLAB_CHARGE to icoraldamqa; </v>
      </c>
      <c r="C325" t="str">
        <f t="shared" si="11"/>
        <v>insert into SLAB_CHARGE select * from icoraldam.SLAB_CHARGE;</v>
      </c>
    </row>
    <row r="326" spans="1:3" x14ac:dyDescent="0.25">
      <c r="A326" t="s">
        <v>1236</v>
      </c>
      <c r="B326" t="str">
        <f t="shared" si="10"/>
        <v xml:space="preserve">grant select,insert,update,delete on SLAB_RATE to icoraldamqa; </v>
      </c>
      <c r="C326" t="str">
        <f t="shared" si="11"/>
        <v>insert into SLAB_RATE select * from icoraldam.SLAB_RATE;</v>
      </c>
    </row>
    <row r="327" spans="1:3" x14ac:dyDescent="0.25">
      <c r="A327" t="s">
        <v>1237</v>
      </c>
      <c r="B327" t="str">
        <f t="shared" si="10"/>
        <v xml:space="preserve">grant select,insert,update,delete on SLAB_RATE_SLAB_CHARGE to icoraldamqa; </v>
      </c>
      <c r="C327" t="str">
        <f t="shared" si="11"/>
        <v>insert into SLAB_RATE_SLAB_CHARGE select * from icoraldam.SLAB_RATE_SLAB_CHARGE;</v>
      </c>
    </row>
    <row r="328" spans="1:3" x14ac:dyDescent="0.25">
      <c r="A328" t="s">
        <v>1238</v>
      </c>
      <c r="B328" t="str">
        <f t="shared" si="10"/>
        <v xml:space="preserve">grant select,insert,update,delete on SO_APP_STEP to icoraldamqa; </v>
      </c>
      <c r="C328" t="str">
        <f t="shared" si="11"/>
        <v>insert into SO_APP_STEP select * from icoraldam.SO_APP_STEP;</v>
      </c>
    </row>
    <row r="329" spans="1:3" x14ac:dyDescent="0.25">
      <c r="A329" t="s">
        <v>1239</v>
      </c>
      <c r="B329" t="str">
        <f t="shared" si="10"/>
        <v xml:space="preserve">grant select,insert,update,delete on SO_DPC to icoraldamqa; </v>
      </c>
      <c r="C329" t="str">
        <f t="shared" si="11"/>
        <v>insert into SO_DPC select * from icoraldam.SO_DPC;</v>
      </c>
    </row>
    <row r="330" spans="1:3" x14ac:dyDescent="0.25">
      <c r="A330" t="s">
        <v>1240</v>
      </c>
      <c r="B330" t="str">
        <f t="shared" si="10"/>
        <v xml:space="preserve">grant select,insert,update,delete on SO_FR to icoraldamqa; </v>
      </c>
      <c r="C330" t="str">
        <f t="shared" si="11"/>
        <v>insert into SO_FR select * from icoraldam.SO_FR;</v>
      </c>
    </row>
    <row r="331" spans="1:3" x14ac:dyDescent="0.25">
      <c r="A331" t="s">
        <v>1241</v>
      </c>
      <c r="B331" t="str">
        <f t="shared" si="10"/>
        <v xml:space="preserve">grant select,insert,update,delete on SO_LCC to icoraldamqa; </v>
      </c>
      <c r="C331" t="str">
        <f t="shared" si="11"/>
        <v>insert into SO_LCC select * from icoraldam.SO_LCC;</v>
      </c>
    </row>
    <row r="332" spans="1:3" x14ac:dyDescent="0.25">
      <c r="A332" t="s">
        <v>1242</v>
      </c>
      <c r="B332" t="str">
        <f t="shared" si="10"/>
        <v xml:space="preserve">grant select,insert,update,delete on SO_TARIFF to icoraldamqa; </v>
      </c>
      <c r="C332" t="str">
        <f t="shared" si="11"/>
        <v>insert into SO_TARIFF select * from icoraldam.SO_TARIFF;</v>
      </c>
    </row>
    <row r="333" spans="1:3" x14ac:dyDescent="0.25">
      <c r="A333" t="s">
        <v>1243</v>
      </c>
      <c r="B333" t="str">
        <f t="shared" si="10"/>
        <v xml:space="preserve">grant select,insert,update,delete on SO_WF_CM to icoraldamqa; </v>
      </c>
      <c r="C333" t="str">
        <f t="shared" si="11"/>
        <v>insert into SO_WF_CM select * from icoraldam.SO_WF_CM;</v>
      </c>
    </row>
    <row r="334" spans="1:3" x14ac:dyDescent="0.25">
      <c r="A334" t="s">
        <v>1244</v>
      </c>
      <c r="B334" t="str">
        <f t="shared" si="10"/>
        <v xml:space="preserve">grant select,insert,update,delete on SPECIAL_OFFER to icoraldamqa; </v>
      </c>
      <c r="C334" t="str">
        <f t="shared" si="11"/>
        <v>insert into SPECIAL_OFFER select * from icoraldam.SPECIAL_OFFER;</v>
      </c>
    </row>
    <row r="335" spans="1:3" x14ac:dyDescent="0.25">
      <c r="A335" t="s">
        <v>1245</v>
      </c>
      <c r="B335" t="str">
        <f t="shared" si="10"/>
        <v xml:space="preserve">grant select,insert,update,delete on SUB_FEATURE to icoraldamqa; </v>
      </c>
      <c r="C335" t="str">
        <f t="shared" si="11"/>
        <v>insert into SUB_FEATURE select * from icoraldam.SUB_FEATURE;</v>
      </c>
    </row>
    <row r="336" spans="1:3" x14ac:dyDescent="0.25">
      <c r="A336" t="s">
        <v>1246</v>
      </c>
      <c r="B336" t="str">
        <f t="shared" si="10"/>
        <v xml:space="preserve">grant select,insert,update,delete on SUB_TAX to icoraldamqa; </v>
      </c>
      <c r="C336" t="str">
        <f t="shared" si="11"/>
        <v>insert into SUB_TAX select * from icoraldam.SUB_TAX;</v>
      </c>
    </row>
    <row r="337" spans="1:3" x14ac:dyDescent="0.25">
      <c r="A337" t="s">
        <v>1250</v>
      </c>
      <c r="B337" t="str">
        <f t="shared" si="10"/>
        <v xml:space="preserve">grant select,insert,update,delete on SURVEY_CHARGE_DETAIL to icoraldamqa; </v>
      </c>
      <c r="C337" t="str">
        <f t="shared" si="11"/>
        <v>insert into SURVEY_CHARGE_DETAIL select * from icoraldam.SURVEY_CHARGE_DETAIL;</v>
      </c>
    </row>
    <row r="338" spans="1:3" x14ac:dyDescent="0.25">
      <c r="A338" t="s">
        <v>1251</v>
      </c>
      <c r="B338" t="str">
        <f t="shared" si="10"/>
        <v xml:space="preserve">grant select,insert,update,delete on SURVEY_DETAIL to icoraldamqa; </v>
      </c>
      <c r="C338" t="str">
        <f t="shared" si="11"/>
        <v>insert into SURVEY_DETAIL select * from icoraldam.SURVEY_DETAIL;</v>
      </c>
    </row>
    <row r="339" spans="1:3" x14ac:dyDescent="0.25">
      <c r="A339" t="s">
        <v>1252</v>
      </c>
      <c r="B339" t="str">
        <f t="shared" si="10"/>
        <v xml:space="preserve">grant select,insert,update,delete on SURVEY_TYPE to icoraldamqa; </v>
      </c>
      <c r="C339" t="str">
        <f t="shared" si="11"/>
        <v>insert into SURVEY_TYPE select * from icoraldam.SURVEY_TYPE;</v>
      </c>
    </row>
    <row r="340" spans="1:3" x14ac:dyDescent="0.25">
      <c r="A340" t="s">
        <v>1247</v>
      </c>
      <c r="B340" t="str">
        <f t="shared" si="10"/>
        <v xml:space="preserve">grant select,insert,update,delete on SURVEYOR to icoraldamqa; </v>
      </c>
      <c r="C340" t="str">
        <f t="shared" si="11"/>
        <v>insert into SURVEYOR select * from icoraldam.SURVEYOR;</v>
      </c>
    </row>
    <row r="341" spans="1:3" x14ac:dyDescent="0.25">
      <c r="A341" t="s">
        <v>1248</v>
      </c>
      <c r="B341" t="str">
        <f t="shared" si="10"/>
        <v xml:space="preserve">grant select,insert,update,delete on SURVEYOR_LOCATION to icoraldamqa; </v>
      </c>
      <c r="C341" t="str">
        <f t="shared" si="11"/>
        <v>insert into SURVEYOR_LOCATION select * from icoraldam.SURVEYOR_LOCATION;</v>
      </c>
    </row>
    <row r="342" spans="1:3" x14ac:dyDescent="0.25">
      <c r="A342" t="s">
        <v>1249</v>
      </c>
      <c r="B342" t="str">
        <f t="shared" si="10"/>
        <v xml:space="preserve">grant select,insert,update,delete on SURVEYOR_SURVEY_CHARGE_DETAIL to icoraldamqa; </v>
      </c>
      <c r="C342" t="str">
        <f t="shared" si="11"/>
        <v>insert into SURVEYOR_SURVEY_CHARGE_DETAIL select * from icoraldam.SURVEYOR_SURVEY_CHARGE_DETAIL;</v>
      </c>
    </row>
    <row r="343" spans="1:3" x14ac:dyDescent="0.25">
      <c r="A343" t="s">
        <v>1253</v>
      </c>
      <c r="B343" t="str">
        <f t="shared" si="10"/>
        <v xml:space="preserve">grant select,insert,update,delete on SYSTEM_CONFIGURATION to icoraldamqa; </v>
      </c>
      <c r="C343" t="str">
        <f t="shared" si="11"/>
        <v>insert into SYSTEM_CONFIGURATION select * from icoraldam.SYSTEM_CONFIGURATION;</v>
      </c>
    </row>
    <row r="344" spans="1:3" x14ac:dyDescent="0.25">
      <c r="A344" t="s">
        <v>1254</v>
      </c>
      <c r="B344" t="str">
        <f t="shared" si="10"/>
        <v xml:space="preserve">grant select,insert,update,delete on TANK_TEST to icoraldamqa; </v>
      </c>
      <c r="C344" t="str">
        <f t="shared" si="11"/>
        <v>insert into TANK_TEST select * from icoraldam.TANK_TEST;</v>
      </c>
    </row>
    <row r="345" spans="1:3" x14ac:dyDescent="0.25">
      <c r="A345" t="s">
        <v>1255</v>
      </c>
      <c r="B345" t="str">
        <f t="shared" si="10"/>
        <v xml:space="preserve">grant select,insert,update,delete on TANK_TEST_HISTORY to icoraldamqa; </v>
      </c>
      <c r="C345" t="str">
        <f t="shared" si="11"/>
        <v>insert into TANK_TEST_HISTORY select * from icoraldam.TANK_TEST_HISTORY;</v>
      </c>
    </row>
    <row r="346" spans="1:3" x14ac:dyDescent="0.25">
      <c r="A346" t="s">
        <v>1256</v>
      </c>
      <c r="B346" t="str">
        <f t="shared" si="10"/>
        <v xml:space="preserve">grant select,insert,update,delete on TARIFF to icoraldamqa; </v>
      </c>
      <c r="C346" t="str">
        <f t="shared" si="11"/>
        <v>insert into TARIFF select * from icoraldam.TARIFF;</v>
      </c>
    </row>
    <row r="347" spans="1:3" x14ac:dyDescent="0.25">
      <c r="A347" t="s">
        <v>1257</v>
      </c>
      <c r="B347" t="str">
        <f t="shared" si="10"/>
        <v xml:space="preserve">grant select,insert,update,delete on TAX to icoraldamqa; </v>
      </c>
      <c r="C347" t="str">
        <f t="shared" si="11"/>
        <v>insert into TAX select * from icoraldam.TAX;</v>
      </c>
    </row>
    <row r="348" spans="1:3" x14ac:dyDescent="0.25">
      <c r="A348" t="s">
        <v>1258</v>
      </c>
      <c r="B348" t="str">
        <f t="shared" si="10"/>
        <v xml:space="preserve">grant select,insert,update,delete on TAX_TYPE to icoraldamqa; </v>
      </c>
      <c r="C348" t="str">
        <f t="shared" si="11"/>
        <v>insert into TAX_TYPE select * from icoraldam.TAX_TYPE;</v>
      </c>
    </row>
    <row r="349" spans="1:3" x14ac:dyDescent="0.25">
      <c r="A349" t="s">
        <v>1260</v>
      </c>
      <c r="B349" t="str">
        <f t="shared" si="10"/>
        <v xml:space="preserve">grant select,insert,update,delete on TECH_SPEC_DIMENSION to icoraldamqa; </v>
      </c>
      <c r="C349" t="str">
        <f t="shared" si="11"/>
        <v>insert into TECH_SPEC_DIMENSION select * from icoraldam.TECH_SPEC_DIMENSION;</v>
      </c>
    </row>
    <row r="350" spans="1:3" x14ac:dyDescent="0.25">
      <c r="A350" t="s">
        <v>1259</v>
      </c>
      <c r="B350" t="str">
        <f t="shared" si="10"/>
        <v xml:space="preserve">grant select,insert,update,delete on TECHNICAL_SPECIFICATION to icoraldamqa; </v>
      </c>
      <c r="C350" t="str">
        <f t="shared" si="11"/>
        <v>insert into TECHNICAL_SPECIFICATION select * from icoraldam.TECHNICAL_SPECIFICATION;</v>
      </c>
    </row>
    <row r="351" spans="1:3" x14ac:dyDescent="0.25">
      <c r="A351" t="s">
        <v>1261</v>
      </c>
      <c r="B351" t="str">
        <f t="shared" si="10"/>
        <v xml:space="preserve">grant select,insert,update,delete on TEU_GROUP_LEASE to icoraldamqa; </v>
      </c>
      <c r="C351" t="str">
        <f t="shared" si="11"/>
        <v>insert into TEU_GROUP_LEASE select * from icoraldam.TEU_GROUP_LEASE;</v>
      </c>
    </row>
    <row r="352" spans="1:3" x14ac:dyDescent="0.25">
      <c r="A352" t="s">
        <v>1262</v>
      </c>
      <c r="B352" t="str">
        <f t="shared" si="10"/>
        <v xml:space="preserve">grant select,insert,update,delete on THEME to icoraldamqa; </v>
      </c>
      <c r="C352" t="str">
        <f t="shared" si="11"/>
        <v>insert into THEME select * from icoraldam.THEME;</v>
      </c>
    </row>
    <row r="353" spans="1:3" x14ac:dyDescent="0.25">
      <c r="A353" t="s">
        <v>1263</v>
      </c>
      <c r="B353" t="str">
        <f t="shared" si="10"/>
        <v xml:space="preserve">grant select,insert,update,delete on TIERED_CAP to icoraldamqa; </v>
      </c>
      <c r="C353" t="str">
        <f t="shared" si="11"/>
        <v>insert into TIERED_CAP select * from icoraldam.TIERED_CAP;</v>
      </c>
    </row>
    <row r="354" spans="1:3" x14ac:dyDescent="0.25">
      <c r="A354" t="s">
        <v>1264</v>
      </c>
      <c r="B354" t="str">
        <f t="shared" si="10"/>
        <v xml:space="preserve">grant select,insert,update,delete on TIERED_DROP_OF_CHARGE to icoraldamqa; </v>
      </c>
      <c r="C354" t="str">
        <f t="shared" si="11"/>
        <v>insert into TIERED_DROP_OF_CHARGE select * from icoraldam.TIERED_DROP_OF_CHARGE;</v>
      </c>
    </row>
    <row r="355" spans="1:3" x14ac:dyDescent="0.25">
      <c r="A355" t="s">
        <v>1265</v>
      </c>
      <c r="B355" t="str">
        <f t="shared" si="10"/>
        <v xml:space="preserve">grant select,insert,update,delete on TRADING_PARTNER_TYPE to icoraldamqa; </v>
      </c>
      <c r="C355" t="str">
        <f t="shared" si="11"/>
        <v>insert into TRADING_PARTNER_TYPE select * from icoraldam.TRADING_PARTNER_TYPE;</v>
      </c>
    </row>
    <row r="356" spans="1:3" x14ac:dyDescent="0.25">
      <c r="A356" t="s">
        <v>1266</v>
      </c>
      <c r="B356" t="str">
        <f t="shared" si="10"/>
        <v xml:space="preserve">grant select,insert,update,delete on UNIT_SUMMARY to icoraldamqa; </v>
      </c>
      <c r="C356" t="str">
        <f t="shared" si="11"/>
        <v>insert into UNIT_SUMMARY select * from icoraldam.UNIT_SUMMARY;</v>
      </c>
    </row>
    <row r="357" spans="1:3" x14ac:dyDescent="0.25">
      <c r="A357" t="s">
        <v>1267</v>
      </c>
      <c r="B357" t="str">
        <f t="shared" si="10"/>
        <v xml:space="preserve">grant select,insert,update,delete on UPDATE_HISTORY to icoraldamqa; </v>
      </c>
      <c r="C357" t="str">
        <f t="shared" si="11"/>
        <v>insert into UPDATE_HISTORY select * from icoraldam.UPDATE_HISTORY;</v>
      </c>
    </row>
    <row r="358" spans="1:3" x14ac:dyDescent="0.25">
      <c r="A358" t="s">
        <v>1268</v>
      </c>
      <c r="B358" t="str">
        <f t="shared" si="10"/>
        <v xml:space="preserve">grant select,insert,update,delete on USER_CONFIGURATION to icoraldamqa; </v>
      </c>
      <c r="C358" t="str">
        <f t="shared" si="11"/>
        <v>insert into USER_CONFIGURATION select * from icoraldam.USER_CONFIGURATION;</v>
      </c>
    </row>
    <row r="359" spans="1:3" x14ac:dyDescent="0.25">
      <c r="A359" t="s">
        <v>1269</v>
      </c>
      <c r="B359" t="str">
        <f t="shared" si="10"/>
        <v xml:space="preserve">grant select,insert,update,delete on USER_INFO to icoraldamqa; </v>
      </c>
      <c r="C359" t="str">
        <f t="shared" si="11"/>
        <v>insert into USER_INFO select * from icoraldam.USER_INFO;</v>
      </c>
    </row>
    <row r="360" spans="1:3" x14ac:dyDescent="0.25">
      <c r="A360" t="s">
        <v>1270</v>
      </c>
      <c r="B360" t="str">
        <f t="shared" si="10"/>
        <v xml:space="preserve">grant select,insert,update,delete on USER_ROLE_INFO to icoraldamqa; </v>
      </c>
      <c r="C360" t="str">
        <f t="shared" si="11"/>
        <v>insert into USER_ROLE_INFO select * from icoraldam.USER_ROLE_INFO;</v>
      </c>
    </row>
    <row r="361" spans="1:3" x14ac:dyDescent="0.25">
      <c r="A361" t="s">
        <v>1271</v>
      </c>
      <c r="B361" t="str">
        <f t="shared" si="10"/>
        <v xml:space="preserve">grant select,insert,update,delete on USER_UPLOAD_DOCUMENT to icoraldamqa; </v>
      </c>
      <c r="C361" t="str">
        <f t="shared" si="11"/>
        <v>insert into USER_UPLOAD_DOCUMENT select * from icoraldam.USER_UPLOAD_DOCUMENT;</v>
      </c>
    </row>
    <row r="362" spans="1:3" x14ac:dyDescent="0.25">
      <c r="A362" t="s">
        <v>1272</v>
      </c>
      <c r="B362" t="str">
        <f t="shared" si="10"/>
        <v xml:space="preserve">grant select,insert,update,delete on VENDOR to icoraldamqa; </v>
      </c>
      <c r="C362" t="str">
        <f t="shared" si="11"/>
        <v>insert into VENDOR select * from icoraldam.VENDOR;</v>
      </c>
    </row>
    <row r="363" spans="1:3" x14ac:dyDescent="0.25">
      <c r="A363" t="s">
        <v>1273</v>
      </c>
      <c r="B363" t="str">
        <f t="shared" si="10"/>
        <v xml:space="preserve">grant select,insert,update,delete on VENDOR_LOCATION to icoraldamqa; </v>
      </c>
      <c r="C363" t="str">
        <f t="shared" si="11"/>
        <v>insert into VENDOR_LOCATION select * from icoraldam.VENDOR_LOCATION;</v>
      </c>
    </row>
    <row r="364" spans="1:3" x14ac:dyDescent="0.25">
      <c r="A364" t="s">
        <v>1274</v>
      </c>
      <c r="B364" t="str">
        <f t="shared" si="10"/>
        <v xml:space="preserve">grant select,insert,update,delete on VENDOR_TYPE to icoraldamqa; </v>
      </c>
      <c r="C364" t="str">
        <f t="shared" si="11"/>
        <v>insert into VENDOR_TYPE select * from icoraldam.VENDOR_TYPE;</v>
      </c>
    </row>
    <row r="365" spans="1:3" x14ac:dyDescent="0.25">
      <c r="A365" t="s">
        <v>1275</v>
      </c>
      <c r="B365" t="str">
        <f t="shared" si="10"/>
        <v xml:space="preserve">grant select,insert,update,delete on WORK_FLOW to icoraldamqa; </v>
      </c>
      <c r="C365" t="str">
        <f t="shared" si="11"/>
        <v>insert into WORK_FLOW select * from icoraldam.WORK_FLOW;</v>
      </c>
    </row>
    <row r="366" spans="1:3" x14ac:dyDescent="0.25">
      <c r="A366" t="s">
        <v>1276</v>
      </c>
      <c r="B366" t="str">
        <f t="shared" si="10"/>
        <v xml:space="preserve">grant select,insert,update,delete on WORK_FLOW_COMMENT to icoraldamqa; </v>
      </c>
      <c r="C366" t="str">
        <f t="shared" si="11"/>
        <v>insert into WORK_FLOW_COMMENT select * from icoraldam.WORK_FLOW_COMMENT;</v>
      </c>
    </row>
    <row r="367" spans="1:3" x14ac:dyDescent="0.25">
      <c r="A367" t="s">
        <v>1277</v>
      </c>
      <c r="B367" t="str">
        <f t="shared" si="10"/>
        <v xml:space="preserve">grant select,insert,update,delete on WORK_FLOW_STEP to icoraldamqa; </v>
      </c>
      <c r="C367" t="str">
        <f t="shared" si="11"/>
        <v>insert into WORK_FLOW_STEP select * from icoraldam.WORK_FLOW_STEP;</v>
      </c>
    </row>
    <row r="368" spans="1:3" x14ac:dyDescent="0.25">
      <c r="A368" t="s">
        <v>1278</v>
      </c>
      <c r="B368" t="str">
        <f t="shared" si="10"/>
        <v xml:space="preserve">grant select,insert,update,delete on WORK_FLOW_STEP_USER_INFO to icoraldamqa; </v>
      </c>
      <c r="C368" t="str">
        <f t="shared" si="11"/>
        <v>insert into WORK_FLOW_STEP_USER_INFO select * from icoraldam.WORK_FLOW_STEP_USER_INFO;</v>
      </c>
    </row>
    <row r="369" spans="1:3" x14ac:dyDescent="0.25">
      <c r="A369" t="s">
        <v>1279</v>
      </c>
      <c r="B369" t="str">
        <f t="shared" si="10"/>
        <v xml:space="preserve">grant select,insert,update,delete on WORK_FLOW_USER to icoraldamqa; </v>
      </c>
      <c r="C369" t="str">
        <f t="shared" si="11"/>
        <v>insert into WORK_FLOW_USER select * from icoraldam.WORK_FLOW_USER;</v>
      </c>
    </row>
    <row r="370" spans="1:3" x14ac:dyDescent="0.25">
      <c r="A370" t="s">
        <v>1281</v>
      </c>
      <c r="B370" t="str">
        <f t="shared" si="10"/>
        <v xml:space="preserve">grant select,insert,update,delete on WORK_FLOW_WORK_FLOW_STEP to icoraldamqa; </v>
      </c>
      <c r="C370" t="str">
        <f t="shared" si="11"/>
        <v>insert into WORK_FLOW_WORK_FLOW_STEP select * from icoraldam.WORK_FLOW_WORK_FLOW_STEP;</v>
      </c>
    </row>
    <row r="371" spans="1:3" x14ac:dyDescent="0.25">
      <c r="A371" t="s">
        <v>1282</v>
      </c>
      <c r="B371" t="str">
        <f t="shared" si="10"/>
        <v xml:space="preserve">grant select,insert,update,delete on WORK_ORDER to icoraldamqa; </v>
      </c>
      <c r="C371" t="str">
        <f t="shared" si="11"/>
        <v>insert into WORK_ORDER select * from icoraldam.WORK_ORDER;</v>
      </c>
    </row>
  </sheetData>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6"/>
  <sheetViews>
    <sheetView tabSelected="1" workbookViewId="0">
      <pane ySplit="1" topLeftCell="A19" activePane="bottomLeft" state="frozen"/>
      <selection pane="bottomLeft" activeCell="E28" sqref="E28"/>
    </sheetView>
  </sheetViews>
  <sheetFormatPr defaultColWidth="50.85546875" defaultRowHeight="53.25" customHeight="1" x14ac:dyDescent="0.25"/>
  <cols>
    <col min="1" max="1" width="6.5703125" customWidth="1"/>
    <col min="2" max="2" width="9.28515625" customWidth="1"/>
    <col min="3" max="3" width="11.7109375" customWidth="1"/>
    <col min="4" max="4" width="43.5703125" customWidth="1"/>
    <col min="5" max="5" width="30.7109375" customWidth="1"/>
    <col min="7" max="7" width="25.7109375" customWidth="1"/>
    <col min="9" max="9" width="41.85546875" customWidth="1"/>
    <col min="10" max="10" width="37.28515625" customWidth="1"/>
    <col min="11" max="11" width="21.28515625" customWidth="1"/>
  </cols>
  <sheetData>
    <row r="1" spans="1:11" s="8" customFormat="1" ht="53.25" customHeight="1" x14ac:dyDescent="0.25">
      <c r="A1" s="20" t="s">
        <v>83</v>
      </c>
      <c r="B1" s="20" t="s">
        <v>6054</v>
      </c>
      <c r="C1" s="20" t="s">
        <v>286</v>
      </c>
      <c r="D1" s="20" t="s">
        <v>1</v>
      </c>
      <c r="E1" s="20" t="s">
        <v>2</v>
      </c>
      <c r="F1" s="21" t="s">
        <v>3</v>
      </c>
      <c r="G1" s="173" t="s">
        <v>4</v>
      </c>
      <c r="H1" s="21" t="s">
        <v>5</v>
      </c>
      <c r="I1" s="21" t="s">
        <v>6</v>
      </c>
      <c r="J1" s="21" t="s">
        <v>5987</v>
      </c>
      <c r="K1" s="21" t="s">
        <v>285</v>
      </c>
    </row>
    <row r="2" spans="1:11" ht="53.25" customHeight="1" x14ac:dyDescent="0.25">
      <c r="A2" s="20">
        <v>1</v>
      </c>
      <c r="B2" s="13">
        <v>11538</v>
      </c>
      <c r="C2" s="148">
        <v>43630</v>
      </c>
      <c r="D2" s="13" t="s">
        <v>13</v>
      </c>
      <c r="E2" s="13" t="s">
        <v>5935</v>
      </c>
      <c r="F2" s="14" t="s">
        <v>15</v>
      </c>
      <c r="G2" s="158"/>
      <c r="H2" s="14" t="s">
        <v>16</v>
      </c>
      <c r="I2" s="14" t="s">
        <v>17</v>
      </c>
      <c r="J2" s="14"/>
      <c r="K2" s="14" t="s">
        <v>4754</v>
      </c>
    </row>
    <row r="3" spans="1:11" ht="53.25" customHeight="1" x14ac:dyDescent="0.25">
      <c r="A3" s="20">
        <v>2</v>
      </c>
      <c r="B3" s="13">
        <v>10704</v>
      </c>
      <c r="C3" s="148">
        <v>43630</v>
      </c>
      <c r="D3" s="13" t="s">
        <v>36</v>
      </c>
      <c r="E3" s="13" t="s">
        <v>5936</v>
      </c>
      <c r="F3" s="14" t="s">
        <v>37</v>
      </c>
      <c r="G3" s="158"/>
      <c r="H3" s="14" t="s">
        <v>38</v>
      </c>
      <c r="I3" s="14" t="s">
        <v>39</v>
      </c>
      <c r="J3" s="14"/>
      <c r="K3" s="14" t="s">
        <v>4754</v>
      </c>
    </row>
    <row r="4" spans="1:11" ht="53.25" customHeight="1" x14ac:dyDescent="0.25">
      <c r="A4" s="20">
        <v>3</v>
      </c>
      <c r="B4" s="13">
        <v>10483</v>
      </c>
      <c r="C4" s="148">
        <v>43630</v>
      </c>
      <c r="D4" s="14" t="s">
        <v>71</v>
      </c>
      <c r="E4" s="13" t="s">
        <v>5936</v>
      </c>
      <c r="F4" s="14" t="s">
        <v>72</v>
      </c>
      <c r="G4" s="158" t="s">
        <v>73</v>
      </c>
      <c r="H4" s="14" t="s">
        <v>74</v>
      </c>
      <c r="I4" s="14" t="s">
        <v>75</v>
      </c>
      <c r="J4" s="14"/>
      <c r="K4" s="14" t="s">
        <v>4754</v>
      </c>
    </row>
    <row r="5" spans="1:11" ht="53.25" customHeight="1" x14ac:dyDescent="0.25">
      <c r="A5" s="20">
        <v>4</v>
      </c>
      <c r="B5" s="13"/>
      <c r="C5" s="149">
        <v>43663</v>
      </c>
      <c r="D5" s="14" t="s">
        <v>76</v>
      </c>
      <c r="E5" s="13" t="s">
        <v>5936</v>
      </c>
      <c r="F5" s="14" t="s">
        <v>4742</v>
      </c>
      <c r="G5" s="158" t="s">
        <v>4746</v>
      </c>
      <c r="H5" s="126" t="s">
        <v>4747</v>
      </c>
      <c r="I5" s="150" t="s">
        <v>4748</v>
      </c>
      <c r="J5" s="150"/>
      <c r="K5" s="14" t="s">
        <v>4754</v>
      </c>
    </row>
    <row r="6" spans="1:11" ht="53.25" customHeight="1" x14ac:dyDescent="0.25">
      <c r="A6" s="20">
        <v>5</v>
      </c>
      <c r="B6" s="13"/>
      <c r="C6" s="149">
        <v>43664</v>
      </c>
      <c r="D6" s="14" t="s">
        <v>78</v>
      </c>
      <c r="E6" s="13" t="s">
        <v>5936</v>
      </c>
      <c r="F6" s="14" t="s">
        <v>79</v>
      </c>
      <c r="G6" s="158" t="s">
        <v>4745</v>
      </c>
      <c r="H6" s="126" t="s">
        <v>4749</v>
      </c>
      <c r="I6" s="150" t="s">
        <v>4748</v>
      </c>
      <c r="J6" s="150"/>
      <c r="K6" s="14" t="s">
        <v>4754</v>
      </c>
    </row>
    <row r="7" spans="1:11" ht="53.25" hidden="1" customHeight="1" x14ac:dyDescent="0.25">
      <c r="A7" s="20">
        <v>6</v>
      </c>
      <c r="B7" s="13"/>
      <c r="C7" s="149">
        <v>43665</v>
      </c>
      <c r="D7" s="14" t="s">
        <v>1466</v>
      </c>
      <c r="E7" s="13" t="s">
        <v>5936</v>
      </c>
      <c r="F7" s="14" t="s">
        <v>1467</v>
      </c>
      <c r="G7" s="158" t="s">
        <v>5988</v>
      </c>
      <c r="H7" s="126" t="s">
        <v>4751</v>
      </c>
      <c r="I7" s="151" t="s">
        <v>5511</v>
      </c>
      <c r="J7" s="151"/>
      <c r="K7" s="14" t="s">
        <v>5937</v>
      </c>
    </row>
    <row r="8" spans="1:11" ht="53.25" customHeight="1" x14ac:dyDescent="0.25">
      <c r="A8" s="20">
        <v>7</v>
      </c>
      <c r="B8" s="13"/>
      <c r="C8" s="149">
        <v>43666</v>
      </c>
      <c r="D8" s="13" t="s">
        <v>1477</v>
      </c>
      <c r="E8" s="14" t="s">
        <v>1478</v>
      </c>
      <c r="F8" s="14" t="s">
        <v>5938</v>
      </c>
      <c r="G8" s="158" t="s">
        <v>1479</v>
      </c>
      <c r="H8" s="13"/>
      <c r="I8" s="126" t="s">
        <v>4748</v>
      </c>
      <c r="J8" s="126"/>
      <c r="K8" s="14" t="s">
        <v>4754</v>
      </c>
    </row>
    <row r="9" spans="1:11" ht="53.25" hidden="1" customHeight="1" x14ac:dyDescent="0.25">
      <c r="A9" s="20">
        <v>8</v>
      </c>
      <c r="B9" s="17"/>
      <c r="C9" s="159">
        <v>43667</v>
      </c>
      <c r="D9" s="18" t="s">
        <v>4799</v>
      </c>
      <c r="E9" s="18" t="s">
        <v>4773</v>
      </c>
      <c r="F9" s="18" t="s">
        <v>5939</v>
      </c>
      <c r="G9" s="160" t="s">
        <v>5968</v>
      </c>
      <c r="H9" s="161" t="s">
        <v>5969</v>
      </c>
      <c r="I9" s="17"/>
      <c r="J9" s="45" t="s">
        <v>5989</v>
      </c>
      <c r="K9" s="18" t="s">
        <v>4753</v>
      </c>
    </row>
    <row r="10" spans="1:11" ht="53.25" hidden="1" customHeight="1" x14ac:dyDescent="0.25">
      <c r="A10" s="20">
        <v>9</v>
      </c>
      <c r="B10" s="13"/>
      <c r="C10" s="149">
        <v>43668</v>
      </c>
      <c r="D10" s="14" t="s">
        <v>4800</v>
      </c>
      <c r="E10" s="14" t="s">
        <v>5940</v>
      </c>
      <c r="F10" s="14" t="s">
        <v>5939</v>
      </c>
      <c r="G10" s="158" t="s">
        <v>5970</v>
      </c>
      <c r="H10" s="126" t="s">
        <v>5971</v>
      </c>
      <c r="I10" s="4"/>
      <c r="J10" s="14" t="s">
        <v>5990</v>
      </c>
      <c r="K10" s="14" t="s">
        <v>4753</v>
      </c>
    </row>
    <row r="11" spans="1:11" ht="53.25" hidden="1" customHeight="1" x14ac:dyDescent="0.25">
      <c r="A11" s="20">
        <v>10</v>
      </c>
      <c r="B11" s="13"/>
      <c r="C11" s="149">
        <v>43669</v>
      </c>
      <c r="D11" s="13" t="s">
        <v>4784</v>
      </c>
      <c r="E11" s="14" t="s">
        <v>4782</v>
      </c>
      <c r="F11" s="14" t="s">
        <v>5939</v>
      </c>
      <c r="G11" s="162" t="s">
        <v>4781</v>
      </c>
      <c r="H11" s="126"/>
      <c r="I11" s="4"/>
      <c r="J11" s="14" t="s">
        <v>5990</v>
      </c>
      <c r="K11" s="14" t="s">
        <v>4753</v>
      </c>
    </row>
    <row r="12" spans="1:11" ht="53.25" customHeight="1" x14ac:dyDescent="0.25">
      <c r="A12" s="20">
        <v>11</v>
      </c>
      <c r="B12" s="13"/>
      <c r="C12" s="149">
        <v>43670</v>
      </c>
      <c r="D12" s="13" t="s">
        <v>4789</v>
      </c>
      <c r="E12" s="14" t="s">
        <v>4790</v>
      </c>
      <c r="F12" s="14" t="s">
        <v>5939</v>
      </c>
      <c r="G12" s="162" t="s">
        <v>4788</v>
      </c>
      <c r="H12" s="152"/>
      <c r="I12" s="13"/>
      <c r="J12" s="14" t="s">
        <v>5991</v>
      </c>
      <c r="K12" s="14" t="s">
        <v>4754</v>
      </c>
    </row>
    <row r="13" spans="1:11" ht="53.25" customHeight="1" x14ac:dyDescent="0.25">
      <c r="A13" s="20">
        <v>12</v>
      </c>
      <c r="B13" s="13"/>
      <c r="C13" s="149">
        <v>43671</v>
      </c>
      <c r="D13" s="13" t="s">
        <v>5479</v>
      </c>
      <c r="E13" s="14" t="s">
        <v>5936</v>
      </c>
      <c r="F13" s="14" t="s">
        <v>5941</v>
      </c>
      <c r="G13" s="158" t="s">
        <v>5482</v>
      </c>
      <c r="H13" s="126"/>
      <c r="I13" s="13"/>
      <c r="J13" s="14" t="s">
        <v>5992</v>
      </c>
      <c r="K13" s="14" t="s">
        <v>4754</v>
      </c>
    </row>
    <row r="14" spans="1:11" ht="53.25" customHeight="1" x14ac:dyDescent="0.25">
      <c r="A14" s="20">
        <v>13</v>
      </c>
      <c r="B14" s="11"/>
      <c r="C14" s="163">
        <v>43672</v>
      </c>
      <c r="D14" s="12" t="s">
        <v>5488</v>
      </c>
      <c r="E14" s="12" t="s">
        <v>5936</v>
      </c>
      <c r="F14" s="12" t="s">
        <v>5942</v>
      </c>
      <c r="G14" s="164" t="s">
        <v>5490</v>
      </c>
      <c r="H14" s="165"/>
      <c r="I14" s="12" t="s">
        <v>5972</v>
      </c>
      <c r="J14" s="12"/>
      <c r="K14" s="14" t="s">
        <v>4754</v>
      </c>
    </row>
    <row r="15" spans="1:11" ht="53.25" customHeight="1" x14ac:dyDescent="0.25">
      <c r="A15" s="20">
        <v>14</v>
      </c>
      <c r="B15" s="11"/>
      <c r="C15" s="163">
        <v>43675</v>
      </c>
      <c r="D15" s="12" t="s">
        <v>5943</v>
      </c>
      <c r="E15" s="12" t="s">
        <v>5936</v>
      </c>
      <c r="F15" s="12" t="s">
        <v>5944</v>
      </c>
      <c r="G15" s="164" t="s">
        <v>5945</v>
      </c>
      <c r="H15" s="11"/>
      <c r="I15" s="11" t="s">
        <v>5973</v>
      </c>
      <c r="J15" s="11"/>
      <c r="K15" s="14" t="s">
        <v>4754</v>
      </c>
    </row>
    <row r="16" spans="1:11" ht="53.25" hidden="1" customHeight="1" x14ac:dyDescent="0.25">
      <c r="A16" s="20">
        <v>15</v>
      </c>
      <c r="B16" s="153"/>
      <c r="C16" s="154">
        <v>43675</v>
      </c>
      <c r="D16" s="155" t="s">
        <v>5974</v>
      </c>
      <c r="E16" s="155" t="s">
        <v>5936</v>
      </c>
      <c r="F16" s="155"/>
      <c r="G16" s="166" t="s">
        <v>5946</v>
      </c>
      <c r="H16" s="153"/>
      <c r="I16" s="153"/>
      <c r="J16" s="168" t="s">
        <v>5993</v>
      </c>
      <c r="K16" s="14" t="s">
        <v>4753</v>
      </c>
    </row>
    <row r="17" spans="1:11" ht="53.25" hidden="1" customHeight="1" x14ac:dyDescent="0.25">
      <c r="A17" s="20">
        <v>16</v>
      </c>
      <c r="B17" s="153"/>
      <c r="C17" s="154">
        <v>43676</v>
      </c>
      <c r="D17" s="155" t="s">
        <v>5947</v>
      </c>
      <c r="E17" s="155" t="s">
        <v>5936</v>
      </c>
      <c r="F17" s="155"/>
      <c r="G17" s="167" t="s">
        <v>5975</v>
      </c>
      <c r="H17" s="153"/>
      <c r="I17" s="153"/>
      <c r="J17" s="168" t="s">
        <v>5994</v>
      </c>
      <c r="K17" s="14" t="s">
        <v>4753</v>
      </c>
    </row>
    <row r="18" spans="1:11" ht="53.25" customHeight="1" x14ac:dyDescent="0.25">
      <c r="A18" s="20">
        <v>17</v>
      </c>
      <c r="B18" s="153"/>
      <c r="C18" s="154">
        <v>43676</v>
      </c>
      <c r="D18" s="155" t="s">
        <v>5948</v>
      </c>
      <c r="E18" s="155" t="s">
        <v>5936</v>
      </c>
      <c r="F18" s="155"/>
      <c r="G18" s="166" t="s">
        <v>5949</v>
      </c>
      <c r="H18" s="153"/>
      <c r="I18" s="153"/>
      <c r="J18" s="20" t="s">
        <v>5995</v>
      </c>
      <c r="K18" s="21" t="s">
        <v>4754</v>
      </c>
    </row>
    <row r="19" spans="1:11" ht="53.25" customHeight="1" x14ac:dyDescent="0.25">
      <c r="A19" s="20">
        <v>18</v>
      </c>
      <c r="B19" s="153"/>
      <c r="C19" s="154">
        <v>43677</v>
      </c>
      <c r="D19" s="155" t="s">
        <v>5950</v>
      </c>
      <c r="E19" s="155" t="s">
        <v>5936</v>
      </c>
      <c r="F19" s="155"/>
      <c r="G19" s="166" t="s">
        <v>5951</v>
      </c>
      <c r="H19" s="153"/>
      <c r="I19" s="153"/>
      <c r="J19" s="21" t="s">
        <v>5996</v>
      </c>
      <c r="K19" s="21" t="s">
        <v>4754</v>
      </c>
    </row>
    <row r="20" spans="1:11" ht="53.25" hidden="1" customHeight="1" x14ac:dyDescent="0.25">
      <c r="A20" s="20">
        <v>19</v>
      </c>
      <c r="B20" s="153"/>
      <c r="C20" s="154">
        <v>43678</v>
      </c>
      <c r="D20" s="155" t="s">
        <v>5952</v>
      </c>
      <c r="E20" s="155" t="s">
        <v>5936</v>
      </c>
      <c r="F20" s="155"/>
      <c r="G20" s="166" t="s">
        <v>5976</v>
      </c>
      <c r="H20" s="153"/>
      <c r="I20" s="153"/>
      <c r="J20" s="153" t="s">
        <v>5997</v>
      </c>
      <c r="K20" s="14" t="s">
        <v>5998</v>
      </c>
    </row>
    <row r="21" spans="1:11" ht="53.25" customHeight="1" x14ac:dyDescent="0.25">
      <c r="A21" s="20">
        <v>20</v>
      </c>
      <c r="B21" s="153"/>
      <c r="C21" s="154">
        <v>43679</v>
      </c>
      <c r="D21" s="155" t="s">
        <v>5953</v>
      </c>
      <c r="E21" s="155" t="s">
        <v>5936</v>
      </c>
      <c r="F21" s="155"/>
      <c r="G21" s="167" t="s">
        <v>5977</v>
      </c>
      <c r="H21" s="153"/>
      <c r="I21" s="153"/>
      <c r="J21" s="168" t="s">
        <v>5999</v>
      </c>
      <c r="K21" s="14" t="s">
        <v>6000</v>
      </c>
    </row>
    <row r="22" spans="1:11" ht="53.25" customHeight="1" x14ac:dyDescent="0.25">
      <c r="A22" s="20">
        <v>21</v>
      </c>
      <c r="B22" s="153"/>
      <c r="C22" s="159">
        <v>43679</v>
      </c>
      <c r="D22" s="18" t="s">
        <v>5954</v>
      </c>
      <c r="E22" s="18" t="s">
        <v>5955</v>
      </c>
      <c r="F22" s="155"/>
      <c r="G22" s="167"/>
      <c r="H22" s="153"/>
      <c r="I22" s="153"/>
      <c r="J22" s="168" t="s">
        <v>6001</v>
      </c>
      <c r="K22" s="14" t="s">
        <v>6002</v>
      </c>
    </row>
    <row r="23" spans="1:11" ht="53.25" customHeight="1" x14ac:dyDescent="0.25">
      <c r="A23" s="20">
        <v>22</v>
      </c>
      <c r="B23" s="153"/>
      <c r="C23" s="154">
        <v>43690</v>
      </c>
      <c r="D23" s="155" t="s">
        <v>5978</v>
      </c>
      <c r="E23" s="155" t="s">
        <v>5956</v>
      </c>
      <c r="F23" s="155"/>
      <c r="G23" s="166" t="s">
        <v>5957</v>
      </c>
      <c r="H23" s="155" t="s">
        <v>6003</v>
      </c>
      <c r="I23" s="153"/>
      <c r="J23" s="20"/>
      <c r="K23" s="21" t="s">
        <v>6077</v>
      </c>
    </row>
    <row r="24" spans="1:11" ht="53.25" hidden="1" customHeight="1" x14ac:dyDescent="0.25">
      <c r="A24" s="20">
        <v>23</v>
      </c>
      <c r="B24" s="153"/>
      <c r="C24" s="154">
        <v>43690</v>
      </c>
      <c r="D24" s="155" t="s">
        <v>5979</v>
      </c>
      <c r="E24" s="155" t="s">
        <v>5980</v>
      </c>
      <c r="F24" s="155"/>
      <c r="G24" s="167"/>
      <c r="H24" s="153"/>
      <c r="I24" s="153"/>
      <c r="J24" s="155" t="s">
        <v>6004</v>
      </c>
      <c r="K24" s="14" t="s">
        <v>6005</v>
      </c>
    </row>
    <row r="25" spans="1:11" ht="53.25" hidden="1" customHeight="1" x14ac:dyDescent="0.25">
      <c r="A25" s="20">
        <v>24</v>
      </c>
      <c r="B25" s="153"/>
      <c r="C25" s="154">
        <v>43697</v>
      </c>
      <c r="D25" s="155" t="s">
        <v>5981</v>
      </c>
      <c r="E25" s="155" t="s">
        <v>5982</v>
      </c>
      <c r="F25" s="155"/>
      <c r="G25" s="166" t="s">
        <v>5983</v>
      </c>
      <c r="H25" s="153"/>
      <c r="I25" s="153"/>
      <c r="J25" s="168" t="s">
        <v>6006</v>
      </c>
      <c r="K25" s="14" t="s">
        <v>5998</v>
      </c>
    </row>
    <row r="26" spans="1:11" ht="53.25" hidden="1" customHeight="1" x14ac:dyDescent="0.25">
      <c r="A26" s="20">
        <v>25</v>
      </c>
      <c r="B26" s="153"/>
      <c r="C26" s="154">
        <v>43697</v>
      </c>
      <c r="D26" s="155" t="s">
        <v>5984</v>
      </c>
      <c r="E26" s="155" t="s">
        <v>5982</v>
      </c>
      <c r="F26" s="155"/>
      <c r="G26" s="166" t="s">
        <v>5985</v>
      </c>
      <c r="H26" s="153"/>
      <c r="I26" s="153"/>
      <c r="J26" s="153" t="s">
        <v>6007</v>
      </c>
      <c r="K26" s="14" t="s">
        <v>5998</v>
      </c>
    </row>
    <row r="27" spans="1:11" ht="53.25" hidden="1" customHeight="1" x14ac:dyDescent="0.25">
      <c r="A27" s="20">
        <v>27</v>
      </c>
      <c r="B27" s="13"/>
      <c r="C27" s="149">
        <v>43699</v>
      </c>
      <c r="D27" s="14" t="s">
        <v>6008</v>
      </c>
      <c r="E27" s="13"/>
      <c r="F27" s="14" t="s">
        <v>6009</v>
      </c>
      <c r="G27" s="158" t="s">
        <v>6010</v>
      </c>
      <c r="H27" s="13"/>
      <c r="I27" s="13"/>
      <c r="J27" s="155" t="s">
        <v>6011</v>
      </c>
      <c r="K27" s="14" t="s">
        <v>6012</v>
      </c>
    </row>
    <row r="28" spans="1:11" ht="53.25" customHeight="1" x14ac:dyDescent="0.25">
      <c r="A28" s="20">
        <v>28</v>
      </c>
      <c r="B28" s="169"/>
      <c r="C28" s="170">
        <v>43704</v>
      </c>
      <c r="D28" s="171" t="s">
        <v>6026</v>
      </c>
      <c r="E28" s="171" t="s">
        <v>6027</v>
      </c>
      <c r="F28" s="171"/>
      <c r="G28" s="171" t="s">
        <v>6028</v>
      </c>
      <c r="H28" s="169"/>
      <c r="I28" s="169"/>
      <c r="J28" s="169"/>
      <c r="K28" s="17" t="s">
        <v>6075</v>
      </c>
    </row>
    <row r="29" spans="1:11" ht="53.25" customHeight="1" x14ac:dyDescent="0.25">
      <c r="A29" s="20">
        <v>29</v>
      </c>
      <c r="B29" s="141"/>
      <c r="C29" s="176">
        <v>43704</v>
      </c>
      <c r="D29" s="177" t="s">
        <v>6029</v>
      </c>
      <c r="E29" s="177" t="s">
        <v>6027</v>
      </c>
      <c r="F29" s="177" t="s">
        <v>6030</v>
      </c>
      <c r="G29" s="178" t="s">
        <v>6031</v>
      </c>
      <c r="H29" s="141"/>
      <c r="I29" s="141"/>
      <c r="J29" s="141"/>
      <c r="K29" s="141" t="s">
        <v>6075</v>
      </c>
    </row>
    <row r="30" spans="1:11" ht="53.25" customHeight="1" x14ac:dyDescent="0.25">
      <c r="A30" s="20">
        <v>30</v>
      </c>
      <c r="B30" s="13"/>
      <c r="C30" s="149">
        <v>43704</v>
      </c>
      <c r="D30" s="14" t="s">
        <v>6032</v>
      </c>
      <c r="E30" s="14" t="s">
        <v>6027</v>
      </c>
      <c r="F30" s="14"/>
      <c r="G30" s="162" t="s">
        <v>6033</v>
      </c>
      <c r="H30" s="14" t="s">
        <v>6087</v>
      </c>
      <c r="I30" s="13"/>
      <c r="J30" s="13"/>
      <c r="K30" s="13" t="s">
        <v>6075</v>
      </c>
    </row>
    <row r="31" spans="1:11" ht="53.25" customHeight="1" x14ac:dyDescent="0.25">
      <c r="A31" s="20">
        <v>31</v>
      </c>
      <c r="B31" s="141"/>
      <c r="C31" s="176">
        <v>43704</v>
      </c>
      <c r="D31" s="177" t="s">
        <v>6034</v>
      </c>
      <c r="E31" s="141" t="s">
        <v>6035</v>
      </c>
      <c r="F31" s="177"/>
      <c r="G31" s="178"/>
      <c r="H31" s="141"/>
      <c r="I31" s="141"/>
      <c r="J31" s="141"/>
      <c r="K31" s="141" t="s">
        <v>6075</v>
      </c>
    </row>
    <row r="32" spans="1:11" ht="53.25" customHeight="1" x14ac:dyDescent="0.25">
      <c r="A32" s="20">
        <v>32</v>
      </c>
      <c r="B32" s="20"/>
      <c r="C32" s="186">
        <v>43705</v>
      </c>
      <c r="D32" s="21" t="s">
        <v>6036</v>
      </c>
      <c r="E32" s="20" t="s">
        <v>6037</v>
      </c>
      <c r="F32" s="21" t="s">
        <v>6038</v>
      </c>
      <c r="G32" s="179" t="s">
        <v>6039</v>
      </c>
      <c r="H32" s="20" t="s">
        <v>6086</v>
      </c>
      <c r="I32" s="20"/>
      <c r="J32" s="20"/>
      <c r="K32" s="20" t="s">
        <v>6075</v>
      </c>
    </row>
    <row r="33" spans="1:11" ht="53.25" customHeight="1" x14ac:dyDescent="0.25">
      <c r="A33" s="20">
        <v>33</v>
      </c>
      <c r="B33" s="141"/>
      <c r="C33" s="176">
        <v>43705</v>
      </c>
      <c r="D33" s="177" t="s">
        <v>6040</v>
      </c>
      <c r="E33" s="177" t="s">
        <v>6027</v>
      </c>
      <c r="F33" s="177"/>
      <c r="G33" s="178" t="s">
        <v>6041</v>
      </c>
      <c r="H33" s="141"/>
      <c r="I33" s="141"/>
      <c r="J33" s="141"/>
      <c r="K33" s="141" t="s">
        <v>6075</v>
      </c>
    </row>
    <row r="34" spans="1:11" ht="53.25" customHeight="1" x14ac:dyDescent="0.25">
      <c r="A34" s="20">
        <v>34</v>
      </c>
      <c r="B34" s="141"/>
      <c r="C34" s="176">
        <v>43705</v>
      </c>
      <c r="D34" s="177" t="s">
        <v>6042</v>
      </c>
      <c r="E34" s="177" t="s">
        <v>6027</v>
      </c>
      <c r="F34" s="177"/>
      <c r="G34" s="178" t="s">
        <v>6043</v>
      </c>
      <c r="H34" s="141"/>
      <c r="I34" s="141"/>
      <c r="J34" s="141"/>
      <c r="K34" s="141" t="s">
        <v>6075</v>
      </c>
    </row>
    <row r="35" spans="1:11" ht="53.25" customHeight="1" x14ac:dyDescent="0.25">
      <c r="A35" s="20">
        <v>35</v>
      </c>
      <c r="B35" s="187"/>
      <c r="C35" s="188">
        <v>43705</v>
      </c>
      <c r="D35" s="189" t="s">
        <v>6044</v>
      </c>
      <c r="E35" s="189" t="s">
        <v>5982</v>
      </c>
      <c r="F35" s="189"/>
      <c r="G35" s="190" t="s">
        <v>6045</v>
      </c>
      <c r="H35" s="187"/>
      <c r="I35" s="187"/>
      <c r="J35" s="187"/>
      <c r="K35" s="187" t="s">
        <v>6075</v>
      </c>
    </row>
    <row r="36" spans="1:11" ht="53.25" customHeight="1" x14ac:dyDescent="0.25">
      <c r="A36" s="20">
        <v>36</v>
      </c>
      <c r="B36" s="187"/>
      <c r="C36" s="188">
        <v>43705</v>
      </c>
      <c r="D36" s="189" t="s">
        <v>6046</v>
      </c>
      <c r="E36" s="189" t="s">
        <v>6047</v>
      </c>
      <c r="F36" s="189"/>
      <c r="G36" s="190" t="s">
        <v>6048</v>
      </c>
      <c r="H36" s="187"/>
      <c r="I36" s="187"/>
      <c r="J36" s="187"/>
      <c r="K36" s="187" t="s">
        <v>6081</v>
      </c>
    </row>
    <row r="37" spans="1:11" ht="53.25" customHeight="1" x14ac:dyDescent="0.25">
      <c r="A37" s="20"/>
      <c r="B37" s="187"/>
      <c r="C37" s="188">
        <v>43705</v>
      </c>
      <c r="D37" s="189" t="s">
        <v>6090</v>
      </c>
      <c r="E37" s="189" t="s">
        <v>4871</v>
      </c>
      <c r="F37" s="189"/>
      <c r="G37" s="190"/>
      <c r="H37" s="187"/>
      <c r="I37" s="187"/>
      <c r="J37" s="187"/>
      <c r="K37" s="187"/>
    </row>
    <row r="38" spans="1:11" ht="53.25" customHeight="1" x14ac:dyDescent="0.25">
      <c r="A38" s="20">
        <v>37</v>
      </c>
      <c r="B38" s="187"/>
      <c r="C38" s="188">
        <v>43705</v>
      </c>
      <c r="D38" s="189" t="s">
        <v>6049</v>
      </c>
      <c r="E38" s="189" t="s">
        <v>6050</v>
      </c>
      <c r="F38" s="189"/>
      <c r="G38" s="190" t="s">
        <v>6051</v>
      </c>
      <c r="H38" s="187"/>
      <c r="I38" s="187"/>
      <c r="J38" s="187"/>
      <c r="K38" s="187" t="s">
        <v>6081</v>
      </c>
    </row>
    <row r="39" spans="1:11" ht="53.25" customHeight="1" x14ac:dyDescent="0.25">
      <c r="A39" s="20">
        <v>38</v>
      </c>
      <c r="B39" s="13"/>
      <c r="C39" s="149">
        <v>43705</v>
      </c>
      <c r="D39" s="14" t="s">
        <v>6052</v>
      </c>
      <c r="E39" s="13"/>
      <c r="F39" s="14"/>
      <c r="G39" s="162" t="s">
        <v>6053</v>
      </c>
      <c r="H39" s="14" t="s">
        <v>6089</v>
      </c>
      <c r="I39" s="13"/>
      <c r="J39" s="13"/>
      <c r="K39" s="13" t="s">
        <v>6075</v>
      </c>
    </row>
    <row r="40" spans="1:11" ht="53.25" customHeight="1" x14ac:dyDescent="0.25">
      <c r="A40" s="20">
        <v>39</v>
      </c>
      <c r="B40" s="184">
        <v>8919</v>
      </c>
      <c r="C40" s="149">
        <v>43713</v>
      </c>
      <c r="D40" s="14" t="s">
        <v>6055</v>
      </c>
      <c r="E40" s="13" t="s">
        <v>6058</v>
      </c>
      <c r="F40" s="13" t="s">
        <v>6057</v>
      </c>
      <c r="G40" s="13" t="s">
        <v>6056</v>
      </c>
      <c r="H40" s="13"/>
      <c r="I40" s="13"/>
      <c r="J40" s="13"/>
      <c r="K40" s="13" t="s">
        <v>6075</v>
      </c>
    </row>
    <row r="41" spans="1:11" ht="53.25" customHeight="1" x14ac:dyDescent="0.25">
      <c r="A41" s="20">
        <v>40</v>
      </c>
      <c r="B41" s="13"/>
      <c r="C41" s="149">
        <v>43713</v>
      </c>
      <c r="D41" s="14" t="s">
        <v>6059</v>
      </c>
      <c r="E41" s="13" t="s">
        <v>6058</v>
      </c>
      <c r="F41" s="185" t="s">
        <v>6061</v>
      </c>
      <c r="G41" s="13" t="s">
        <v>6060</v>
      </c>
      <c r="H41" s="14" t="s">
        <v>6085</v>
      </c>
      <c r="I41" s="13"/>
      <c r="J41" s="13"/>
      <c r="K41" s="13" t="s">
        <v>6075</v>
      </c>
    </row>
    <row r="42" spans="1:11" ht="81" customHeight="1" x14ac:dyDescent="0.25">
      <c r="A42" s="20">
        <v>41</v>
      </c>
      <c r="B42" s="13"/>
      <c r="C42" s="149">
        <v>43720</v>
      </c>
      <c r="D42" s="14" t="s">
        <v>6064</v>
      </c>
      <c r="E42" s="13"/>
      <c r="F42" s="13" t="s">
        <v>6065</v>
      </c>
      <c r="G42" s="13"/>
      <c r="H42" s="14" t="s">
        <v>6084</v>
      </c>
      <c r="I42" s="13"/>
      <c r="J42" s="13"/>
      <c r="K42" s="13" t="s">
        <v>6075</v>
      </c>
    </row>
    <row r="43" spans="1:11" ht="53.25" customHeight="1" x14ac:dyDescent="0.25">
      <c r="A43" s="20">
        <v>42</v>
      </c>
      <c r="B43" s="13"/>
      <c r="C43" s="149">
        <v>43725</v>
      </c>
      <c r="D43" s="14" t="s">
        <v>6076</v>
      </c>
      <c r="E43" s="13"/>
      <c r="F43" s="13"/>
      <c r="G43" s="13" t="s">
        <v>6071</v>
      </c>
      <c r="H43" s="14" t="s">
        <v>6080</v>
      </c>
      <c r="I43" s="13"/>
      <c r="J43" s="13"/>
      <c r="K43" s="13" t="s">
        <v>6078</v>
      </c>
    </row>
    <row r="44" spans="1:11" ht="102" customHeight="1" x14ac:dyDescent="0.25">
      <c r="A44" s="180">
        <v>43</v>
      </c>
      <c r="B44" s="181"/>
      <c r="C44" s="182">
        <v>43726</v>
      </c>
      <c r="D44" s="183" t="s">
        <v>6088</v>
      </c>
      <c r="E44" s="181" t="s">
        <v>6073</v>
      </c>
      <c r="F44" s="183" t="s">
        <v>6072</v>
      </c>
      <c r="G44" s="181" t="s">
        <v>6074</v>
      </c>
      <c r="H44" s="183" t="s">
        <v>6079</v>
      </c>
      <c r="I44" s="181"/>
      <c r="J44" s="181"/>
      <c r="K44" s="181" t="s">
        <v>6081</v>
      </c>
    </row>
    <row r="45" spans="1:11" s="16" customFormat="1" ht="53.25" customHeight="1" x14ac:dyDescent="0.25">
      <c r="A45" s="20">
        <v>44</v>
      </c>
      <c r="B45" s="13"/>
      <c r="C45" s="149">
        <v>43726</v>
      </c>
      <c r="D45" s="14" t="s">
        <v>6083</v>
      </c>
      <c r="E45" s="13" t="s">
        <v>6073</v>
      </c>
      <c r="F45" s="13"/>
      <c r="G45" s="13" t="s">
        <v>6082</v>
      </c>
      <c r="H45" s="13"/>
      <c r="I45" s="13"/>
      <c r="J45" s="13"/>
      <c r="K45" s="13"/>
    </row>
    <row r="46" spans="1:11" ht="53.25" customHeight="1" x14ac:dyDescent="0.25">
      <c r="K46" s="175"/>
    </row>
  </sheetData>
  <autoFilter ref="A1:K44">
    <filterColumn colId="10">
      <filters>
        <filter val="OPEN WITH CUSTOMER"/>
        <filter val="OPEN WITH pramod,tester"/>
        <filter val="open with sathya"/>
        <filter val="OPEN WITH SATHYA,MANI"/>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563"/>
  <sheetViews>
    <sheetView topLeftCell="A23" workbookViewId="0">
      <selection sqref="A1:R563"/>
    </sheetView>
  </sheetViews>
  <sheetFormatPr defaultRowHeight="15" x14ac:dyDescent="0.25"/>
  <cols>
    <col min="2" max="2" width="80.7109375" customWidth="1"/>
    <col min="3" max="3" width="12" customWidth="1"/>
    <col min="4" max="4" width="12.7109375" customWidth="1"/>
    <col min="5" max="5" width="35.85546875" customWidth="1"/>
    <col min="6" max="6" width="16.85546875" customWidth="1"/>
    <col min="8" max="8" width="16.42578125" customWidth="1"/>
    <col min="12" max="12" width="10.28515625" customWidth="1"/>
    <col min="13" max="13" width="37.85546875" style="6" customWidth="1"/>
    <col min="14" max="14" width="28.42578125" style="6" customWidth="1"/>
    <col min="15" max="15" width="50.28515625" style="6" customWidth="1"/>
    <col min="16" max="16" width="28.7109375" style="6" customWidth="1"/>
    <col min="17" max="17" width="23.7109375" style="6" customWidth="1"/>
    <col min="18" max="18" width="14.85546875" customWidth="1"/>
  </cols>
  <sheetData>
    <row r="1" spans="1:17" x14ac:dyDescent="0.25">
      <c r="A1" t="s">
        <v>0</v>
      </c>
      <c r="B1" t="s">
        <v>1</v>
      </c>
      <c r="C1" t="s">
        <v>4859</v>
      </c>
      <c r="D1" t="s">
        <v>4860</v>
      </c>
      <c r="E1" t="s">
        <v>4861</v>
      </c>
      <c r="F1" t="s">
        <v>557</v>
      </c>
      <c r="G1" t="s">
        <v>4862</v>
      </c>
      <c r="H1" t="s">
        <v>4863</v>
      </c>
      <c r="I1" t="s">
        <v>4864</v>
      </c>
      <c r="J1" t="s">
        <v>4865</v>
      </c>
      <c r="K1" t="s">
        <v>285</v>
      </c>
      <c r="L1" t="s">
        <v>5540</v>
      </c>
      <c r="M1" s="6" t="s">
        <v>4720</v>
      </c>
      <c r="N1" s="6" t="s">
        <v>4</v>
      </c>
      <c r="O1" s="6" t="s">
        <v>86</v>
      </c>
      <c r="P1" s="6" t="s">
        <v>5500</v>
      </c>
      <c r="Q1" s="6" t="s">
        <v>5501</v>
      </c>
    </row>
    <row r="2" spans="1:17" hidden="1" x14ac:dyDescent="0.25">
      <c r="A2">
        <v>11615</v>
      </c>
      <c r="B2" t="s">
        <v>389</v>
      </c>
      <c r="C2" t="s">
        <v>4866</v>
      </c>
      <c r="D2" t="s">
        <v>4867</v>
      </c>
      <c r="E2" t="s">
        <v>4868</v>
      </c>
      <c r="F2" t="s">
        <v>4869</v>
      </c>
      <c r="G2" t="s">
        <v>315</v>
      </c>
      <c r="H2" s="110">
        <v>43614.445277777777</v>
      </c>
      <c r="I2" t="s">
        <v>4870</v>
      </c>
      <c r="J2" t="s">
        <v>4871</v>
      </c>
      <c r="K2" t="s">
        <v>4872</v>
      </c>
      <c r="M2"/>
      <c r="N2"/>
      <c r="O2"/>
      <c r="P2"/>
      <c r="Q2"/>
    </row>
    <row r="3" spans="1:17" x14ac:dyDescent="0.25">
      <c r="A3">
        <v>11609</v>
      </c>
      <c r="B3" t="s">
        <v>4848</v>
      </c>
      <c r="C3" t="s">
        <v>4866</v>
      </c>
      <c r="D3" t="s">
        <v>4873</v>
      </c>
      <c r="E3" t="s">
        <v>4874</v>
      </c>
      <c r="F3" t="s">
        <v>4869</v>
      </c>
      <c r="G3" t="s">
        <v>4875</v>
      </c>
      <c r="H3" s="110">
        <v>43608.644780092596</v>
      </c>
      <c r="I3" t="s">
        <v>4870</v>
      </c>
      <c r="J3" t="s">
        <v>4871</v>
      </c>
      <c r="K3" t="s">
        <v>4876</v>
      </c>
      <c r="M3"/>
      <c r="N3"/>
      <c r="O3"/>
      <c r="P3"/>
      <c r="Q3"/>
    </row>
    <row r="4" spans="1:17" hidden="1" x14ac:dyDescent="0.25">
      <c r="A4">
        <v>11607</v>
      </c>
      <c r="B4" t="s">
        <v>4877</v>
      </c>
      <c r="C4" t="s">
        <v>4866</v>
      </c>
      <c r="D4" t="s">
        <v>4873</v>
      </c>
      <c r="E4" t="s">
        <v>4878</v>
      </c>
      <c r="F4" t="s">
        <v>4869</v>
      </c>
      <c r="G4" t="s">
        <v>315</v>
      </c>
      <c r="H4" s="110">
        <v>43607.403298611112</v>
      </c>
      <c r="I4" t="s">
        <v>4870</v>
      </c>
      <c r="J4" t="s">
        <v>315</v>
      </c>
      <c r="K4" t="s">
        <v>4872</v>
      </c>
      <c r="M4"/>
      <c r="N4"/>
      <c r="O4"/>
      <c r="P4"/>
      <c r="Q4"/>
    </row>
    <row r="5" spans="1:17" hidden="1" x14ac:dyDescent="0.25">
      <c r="A5">
        <v>11606</v>
      </c>
      <c r="B5" t="s">
        <v>369</v>
      </c>
      <c r="C5" t="s">
        <v>4866</v>
      </c>
      <c r="D5" t="s">
        <v>4879</v>
      </c>
      <c r="E5" t="s">
        <v>211</v>
      </c>
      <c r="F5" t="s">
        <v>4869</v>
      </c>
      <c r="G5" t="s">
        <v>315</v>
      </c>
      <c r="H5" s="110">
        <v>43606.71802083333</v>
      </c>
      <c r="I5" t="s">
        <v>4870</v>
      </c>
      <c r="J5" t="s">
        <v>4875</v>
      </c>
      <c r="K5" t="s">
        <v>4880</v>
      </c>
      <c r="M5"/>
      <c r="N5"/>
      <c r="O5"/>
      <c r="P5"/>
      <c r="Q5"/>
    </row>
    <row r="6" spans="1:17" hidden="1" x14ac:dyDescent="0.25">
      <c r="A6">
        <v>11605</v>
      </c>
      <c r="B6" t="s">
        <v>7</v>
      </c>
      <c r="C6" t="s">
        <v>4866</v>
      </c>
      <c r="D6" t="s">
        <v>4881</v>
      </c>
      <c r="E6" t="s">
        <v>4882</v>
      </c>
      <c r="F6" t="s">
        <v>4869</v>
      </c>
      <c r="G6" t="s">
        <v>315</v>
      </c>
      <c r="H6" s="110">
        <v>43606.682534722226</v>
      </c>
      <c r="I6" t="s">
        <v>4870</v>
      </c>
      <c r="J6" t="s">
        <v>4871</v>
      </c>
      <c r="K6" t="s">
        <v>4872</v>
      </c>
      <c r="M6"/>
      <c r="N6"/>
      <c r="O6"/>
      <c r="P6"/>
      <c r="Q6"/>
    </row>
    <row r="7" spans="1:17" x14ac:dyDescent="0.25">
      <c r="A7" s="117">
        <v>11604</v>
      </c>
      <c r="B7" s="117" t="s">
        <v>4883</v>
      </c>
      <c r="C7" s="117" t="s">
        <v>4866</v>
      </c>
      <c r="D7" s="117" t="s">
        <v>4884</v>
      </c>
      <c r="E7" s="117" t="s">
        <v>1454</v>
      </c>
      <c r="F7" s="117" t="s">
        <v>4869</v>
      </c>
      <c r="G7" s="117" t="s">
        <v>315</v>
      </c>
      <c r="H7" s="118">
        <v>43606.587488425925</v>
      </c>
      <c r="I7" t="s">
        <v>4870</v>
      </c>
      <c r="J7" t="s">
        <v>4885</v>
      </c>
      <c r="K7" t="s">
        <v>4876</v>
      </c>
      <c r="M7" t="s">
        <v>5509</v>
      </c>
      <c r="N7"/>
      <c r="O7"/>
      <c r="P7"/>
      <c r="Q7"/>
    </row>
    <row r="8" spans="1:17" hidden="1" x14ac:dyDescent="0.25">
      <c r="A8">
        <v>11538</v>
      </c>
      <c r="B8" t="s">
        <v>13</v>
      </c>
      <c r="C8" t="s">
        <v>4866</v>
      </c>
      <c r="D8" t="s">
        <v>4886</v>
      </c>
      <c r="E8" t="s">
        <v>289</v>
      </c>
      <c r="F8" t="s">
        <v>4869</v>
      </c>
      <c r="G8" t="s">
        <v>4887</v>
      </c>
      <c r="H8" s="110">
        <v>43578.686053240737</v>
      </c>
      <c r="I8" t="s">
        <v>4870</v>
      </c>
      <c r="J8" t="s">
        <v>4871</v>
      </c>
      <c r="K8" t="s">
        <v>4888</v>
      </c>
      <c r="M8"/>
      <c r="N8"/>
      <c r="O8"/>
      <c r="P8"/>
      <c r="Q8"/>
    </row>
    <row r="9" spans="1:17" hidden="1" x14ac:dyDescent="0.25">
      <c r="A9">
        <v>11466</v>
      </c>
      <c r="B9" t="s">
        <v>4889</v>
      </c>
      <c r="C9" t="s">
        <v>4866</v>
      </c>
      <c r="D9" t="s">
        <v>4867</v>
      </c>
      <c r="E9" t="s">
        <v>488</v>
      </c>
      <c r="F9" t="s">
        <v>4869</v>
      </c>
      <c r="G9" t="s">
        <v>4890</v>
      </c>
      <c r="H9" s="110">
        <v>43556.728576388887</v>
      </c>
      <c r="I9" t="s">
        <v>4891</v>
      </c>
      <c r="J9" t="s">
        <v>4871</v>
      </c>
      <c r="K9" t="s">
        <v>4876</v>
      </c>
      <c r="M9"/>
      <c r="N9"/>
      <c r="O9"/>
      <c r="P9"/>
      <c r="Q9"/>
    </row>
    <row r="10" spans="1:17" hidden="1" x14ac:dyDescent="0.25">
      <c r="A10">
        <v>11455</v>
      </c>
      <c r="B10" t="s">
        <v>4892</v>
      </c>
      <c r="C10" t="s">
        <v>4866</v>
      </c>
      <c r="D10" t="s">
        <v>4867</v>
      </c>
      <c r="E10" t="s">
        <v>4868</v>
      </c>
      <c r="F10" t="s">
        <v>4869</v>
      </c>
      <c r="G10" t="s">
        <v>315</v>
      </c>
      <c r="H10" s="110">
        <v>43551.771863425929</v>
      </c>
      <c r="I10" t="s">
        <v>4891</v>
      </c>
      <c r="J10" t="s">
        <v>4875</v>
      </c>
      <c r="K10" t="s">
        <v>4880</v>
      </c>
      <c r="M10"/>
      <c r="N10"/>
      <c r="O10"/>
      <c r="P10"/>
      <c r="Q10"/>
    </row>
    <row r="11" spans="1:17" hidden="1" x14ac:dyDescent="0.25">
      <c r="A11">
        <v>11439</v>
      </c>
      <c r="B11" t="s">
        <v>4893</v>
      </c>
      <c r="C11" t="s">
        <v>4866</v>
      </c>
      <c r="D11" t="s">
        <v>4886</v>
      </c>
      <c r="E11" t="s">
        <v>289</v>
      </c>
      <c r="F11" t="s">
        <v>4869</v>
      </c>
      <c r="G11" t="s">
        <v>4887</v>
      </c>
      <c r="H11" s="110">
        <v>43551.714131944442</v>
      </c>
      <c r="I11" t="s">
        <v>4870</v>
      </c>
      <c r="J11" t="s">
        <v>4871</v>
      </c>
      <c r="K11" t="s">
        <v>4872</v>
      </c>
      <c r="M11"/>
      <c r="N11"/>
      <c r="O11"/>
      <c r="P11"/>
      <c r="Q11"/>
    </row>
    <row r="12" spans="1:17" x14ac:dyDescent="0.25">
      <c r="A12" s="120">
        <v>11386</v>
      </c>
      <c r="B12" s="120" t="s">
        <v>4894</v>
      </c>
      <c r="C12" t="s">
        <v>4866</v>
      </c>
      <c r="D12" t="s">
        <v>4873</v>
      </c>
      <c r="E12" t="s">
        <v>4895</v>
      </c>
      <c r="F12" t="s">
        <v>4869</v>
      </c>
      <c r="G12" t="s">
        <v>305</v>
      </c>
      <c r="H12" s="110">
        <v>43544.447881944441</v>
      </c>
      <c r="I12" t="s">
        <v>4896</v>
      </c>
      <c r="J12" t="s">
        <v>4897</v>
      </c>
      <c r="K12" t="s">
        <v>4876</v>
      </c>
      <c r="M12" t="s">
        <v>5510</v>
      </c>
      <c r="N12"/>
      <c r="O12"/>
      <c r="P12"/>
      <c r="Q12"/>
    </row>
    <row r="13" spans="1:17" hidden="1" x14ac:dyDescent="0.25">
      <c r="A13">
        <v>11385</v>
      </c>
      <c r="B13" t="s">
        <v>4898</v>
      </c>
      <c r="C13" t="s">
        <v>4866</v>
      </c>
      <c r="D13" t="s">
        <v>4873</v>
      </c>
      <c r="E13" t="s">
        <v>4899</v>
      </c>
      <c r="F13" t="s">
        <v>4869</v>
      </c>
      <c r="G13" t="s">
        <v>305</v>
      </c>
      <c r="H13" s="110">
        <v>43543.798067129632</v>
      </c>
      <c r="I13" t="s">
        <v>4870</v>
      </c>
      <c r="J13" t="s">
        <v>315</v>
      </c>
      <c r="K13" t="s">
        <v>4872</v>
      </c>
      <c r="M13"/>
      <c r="N13"/>
      <c r="O13"/>
      <c r="P13"/>
      <c r="Q13"/>
    </row>
    <row r="14" spans="1:17" hidden="1" x14ac:dyDescent="0.25">
      <c r="A14">
        <v>11384</v>
      </c>
      <c r="B14" t="s">
        <v>4900</v>
      </c>
      <c r="C14" t="s">
        <v>4866</v>
      </c>
      <c r="D14" t="s">
        <v>4873</v>
      </c>
      <c r="E14" t="s">
        <v>4901</v>
      </c>
      <c r="F14" t="s">
        <v>4869</v>
      </c>
      <c r="G14" t="s">
        <v>305</v>
      </c>
      <c r="H14" s="110">
        <v>43543.795254629629</v>
      </c>
      <c r="I14" t="s">
        <v>4896</v>
      </c>
      <c r="J14" t="s">
        <v>4871</v>
      </c>
      <c r="K14" t="s">
        <v>4872</v>
      </c>
      <c r="M14"/>
      <c r="N14"/>
      <c r="O14"/>
      <c r="P14"/>
      <c r="Q14"/>
    </row>
    <row r="15" spans="1:17" hidden="1" x14ac:dyDescent="0.25">
      <c r="A15">
        <v>11383</v>
      </c>
      <c r="B15" t="s">
        <v>4902</v>
      </c>
      <c r="C15" t="s">
        <v>4866</v>
      </c>
      <c r="D15" t="s">
        <v>4879</v>
      </c>
      <c r="E15" t="s">
        <v>340</v>
      </c>
      <c r="F15" t="s">
        <v>4869</v>
      </c>
      <c r="G15" t="s">
        <v>305</v>
      </c>
      <c r="H15" s="110">
        <v>43543.60527777778</v>
      </c>
      <c r="I15" t="s">
        <v>4896</v>
      </c>
      <c r="J15" t="s">
        <v>4887</v>
      </c>
      <c r="K15" t="s">
        <v>4880</v>
      </c>
      <c r="M15"/>
      <c r="N15"/>
      <c r="O15"/>
      <c r="P15"/>
      <c r="Q15"/>
    </row>
    <row r="16" spans="1:17" hidden="1" x14ac:dyDescent="0.25">
      <c r="A16">
        <v>11382</v>
      </c>
      <c r="B16" t="s">
        <v>4903</v>
      </c>
      <c r="C16" t="s">
        <v>4866</v>
      </c>
      <c r="D16" t="s">
        <v>448</v>
      </c>
      <c r="E16" t="s">
        <v>4904</v>
      </c>
      <c r="F16" t="s">
        <v>4869</v>
      </c>
      <c r="G16" t="s">
        <v>305</v>
      </c>
      <c r="H16" s="110">
        <v>43543.600451388891</v>
      </c>
      <c r="I16" t="s">
        <v>4896</v>
      </c>
      <c r="J16" t="s">
        <v>4887</v>
      </c>
      <c r="K16" t="s">
        <v>4880</v>
      </c>
      <c r="M16"/>
      <c r="N16"/>
      <c r="O16"/>
      <c r="P16"/>
      <c r="Q16"/>
    </row>
    <row r="17" spans="1:18" hidden="1" x14ac:dyDescent="0.25">
      <c r="A17">
        <v>11381</v>
      </c>
      <c r="B17" t="s">
        <v>4905</v>
      </c>
      <c r="C17" t="s">
        <v>4866</v>
      </c>
      <c r="D17" t="s">
        <v>4879</v>
      </c>
      <c r="E17" t="s">
        <v>340</v>
      </c>
      <c r="F17" t="s">
        <v>4869</v>
      </c>
      <c r="G17" t="s">
        <v>305</v>
      </c>
      <c r="H17" s="110">
        <v>43543.597314814811</v>
      </c>
      <c r="I17" t="s">
        <v>4896</v>
      </c>
      <c r="J17" t="s">
        <v>4887</v>
      </c>
      <c r="K17" t="s">
        <v>4880</v>
      </c>
      <c r="M17"/>
      <c r="N17"/>
      <c r="O17"/>
      <c r="P17"/>
      <c r="Q17"/>
    </row>
    <row r="18" spans="1:18" ht="36" customHeight="1" x14ac:dyDescent="0.25">
      <c r="A18" s="119">
        <v>11377</v>
      </c>
      <c r="B18" s="119" t="s">
        <v>4908</v>
      </c>
      <c r="C18" t="s">
        <v>4866</v>
      </c>
      <c r="D18" t="s">
        <v>4873</v>
      </c>
      <c r="E18" t="s">
        <v>4909</v>
      </c>
      <c r="F18" t="s">
        <v>4869</v>
      </c>
      <c r="G18" t="s">
        <v>305</v>
      </c>
      <c r="H18" s="110">
        <v>43543.522870370369</v>
      </c>
      <c r="I18" t="s">
        <v>4896</v>
      </c>
      <c r="J18" t="s">
        <v>4890</v>
      </c>
      <c r="K18" t="s">
        <v>4907</v>
      </c>
      <c r="M18" s="113" t="s">
        <v>5484</v>
      </c>
      <c r="N18" s="113"/>
      <c r="O18" s="114" t="s">
        <v>5483</v>
      </c>
      <c r="P18" s="6" t="s">
        <v>5485</v>
      </c>
      <c r="Q18" s="6" t="s">
        <v>5499</v>
      </c>
      <c r="R18" s="26">
        <v>43672</v>
      </c>
    </row>
    <row r="19" spans="1:18" x14ac:dyDescent="0.25">
      <c r="A19">
        <v>11375</v>
      </c>
      <c r="B19" t="s">
        <v>4910</v>
      </c>
      <c r="C19" t="s">
        <v>4866</v>
      </c>
      <c r="D19" t="s">
        <v>4873</v>
      </c>
      <c r="E19" t="s">
        <v>4911</v>
      </c>
      <c r="F19" t="s">
        <v>4869</v>
      </c>
      <c r="G19" t="s">
        <v>305</v>
      </c>
      <c r="H19" s="110">
        <v>43543.500347222223</v>
      </c>
      <c r="I19" t="s">
        <v>4896</v>
      </c>
      <c r="J19" t="s">
        <v>4890</v>
      </c>
      <c r="K19" t="s">
        <v>4907</v>
      </c>
    </row>
    <row r="20" spans="1:18" hidden="1" x14ac:dyDescent="0.25">
      <c r="A20">
        <v>11371</v>
      </c>
      <c r="B20" t="s">
        <v>18</v>
      </c>
      <c r="C20" t="s">
        <v>4866</v>
      </c>
      <c r="D20" t="s">
        <v>4879</v>
      </c>
      <c r="E20" t="s">
        <v>340</v>
      </c>
      <c r="F20" t="s">
        <v>4869</v>
      </c>
      <c r="G20" t="s">
        <v>305</v>
      </c>
      <c r="H20" s="110">
        <v>43542.440925925926</v>
      </c>
      <c r="I20" t="s">
        <v>4896</v>
      </c>
      <c r="J20" t="s">
        <v>315</v>
      </c>
      <c r="K20" t="s">
        <v>4872</v>
      </c>
      <c r="M20"/>
      <c r="N20"/>
      <c r="O20"/>
      <c r="P20"/>
      <c r="Q20"/>
    </row>
    <row r="21" spans="1:18" hidden="1" x14ac:dyDescent="0.25">
      <c r="A21">
        <v>11370</v>
      </c>
      <c r="B21" t="s">
        <v>4912</v>
      </c>
      <c r="C21" t="s">
        <v>4866</v>
      </c>
      <c r="D21" t="s">
        <v>4884</v>
      </c>
      <c r="E21" t="s">
        <v>4913</v>
      </c>
      <c r="F21" t="s">
        <v>4869</v>
      </c>
      <c r="G21" t="s">
        <v>305</v>
      </c>
      <c r="H21" s="110">
        <v>43539.79351851852</v>
      </c>
      <c r="I21" t="s">
        <v>4896</v>
      </c>
      <c r="J21" t="s">
        <v>305</v>
      </c>
      <c r="K21" t="s">
        <v>4880</v>
      </c>
      <c r="M21"/>
      <c r="N21"/>
      <c r="O21"/>
      <c r="P21"/>
      <c r="Q21"/>
    </row>
    <row r="22" spans="1:18" hidden="1" x14ac:dyDescent="0.25">
      <c r="A22">
        <v>11366</v>
      </c>
      <c r="B22" t="s">
        <v>4914</v>
      </c>
      <c r="C22" t="s">
        <v>4866</v>
      </c>
      <c r="D22" t="s">
        <v>4884</v>
      </c>
      <c r="E22" t="s">
        <v>4915</v>
      </c>
      <c r="F22" t="s">
        <v>4869</v>
      </c>
      <c r="G22" t="s">
        <v>305</v>
      </c>
      <c r="H22" s="110">
        <v>43537.785324074073</v>
      </c>
      <c r="I22" t="s">
        <v>4896</v>
      </c>
      <c r="J22" t="s">
        <v>305</v>
      </c>
      <c r="K22" t="s">
        <v>4880</v>
      </c>
      <c r="M22"/>
      <c r="N22"/>
      <c r="O22"/>
      <c r="P22"/>
      <c r="Q22"/>
    </row>
    <row r="23" spans="1:18" x14ac:dyDescent="0.25">
      <c r="A23" s="120">
        <v>11365</v>
      </c>
      <c r="B23" t="s">
        <v>4916</v>
      </c>
      <c r="C23" t="s">
        <v>4866</v>
      </c>
      <c r="D23" t="s">
        <v>4884</v>
      </c>
      <c r="E23" t="s">
        <v>4915</v>
      </c>
      <c r="F23" t="s">
        <v>4869</v>
      </c>
      <c r="G23" t="s">
        <v>305</v>
      </c>
      <c r="H23" s="110">
        <v>43537.691631944443</v>
      </c>
      <c r="I23" t="s">
        <v>4896</v>
      </c>
      <c r="J23" t="s">
        <v>4890</v>
      </c>
      <c r="K23" t="s">
        <v>4907</v>
      </c>
    </row>
    <row r="24" spans="1:18" hidden="1" x14ac:dyDescent="0.25">
      <c r="A24">
        <v>11362</v>
      </c>
      <c r="B24" t="s">
        <v>4917</v>
      </c>
      <c r="C24" t="s">
        <v>4866</v>
      </c>
      <c r="D24" t="s">
        <v>4884</v>
      </c>
      <c r="E24" t="s">
        <v>4918</v>
      </c>
      <c r="F24" t="s">
        <v>4869</v>
      </c>
      <c r="G24" t="s">
        <v>305</v>
      </c>
      <c r="H24" s="110">
        <v>43537.527291666665</v>
      </c>
      <c r="I24" t="s">
        <v>4896</v>
      </c>
      <c r="J24" t="s">
        <v>4887</v>
      </c>
      <c r="K24" t="s">
        <v>4880</v>
      </c>
      <c r="M24"/>
      <c r="N24"/>
      <c r="O24"/>
      <c r="P24"/>
      <c r="Q24"/>
    </row>
    <row r="25" spans="1:18" hidden="1" x14ac:dyDescent="0.25">
      <c r="A25">
        <v>11360</v>
      </c>
      <c r="B25" t="s">
        <v>4919</v>
      </c>
      <c r="C25" t="s">
        <v>4866</v>
      </c>
      <c r="D25" t="s">
        <v>4884</v>
      </c>
      <c r="E25" t="s">
        <v>4920</v>
      </c>
      <c r="F25" t="s">
        <v>4869</v>
      </c>
      <c r="G25" t="s">
        <v>305</v>
      </c>
      <c r="H25" s="110">
        <v>43536.680833333332</v>
      </c>
      <c r="I25" t="s">
        <v>4870</v>
      </c>
      <c r="J25" t="s">
        <v>4887</v>
      </c>
      <c r="K25" t="s">
        <v>4880</v>
      </c>
      <c r="M25"/>
      <c r="N25"/>
      <c r="O25"/>
      <c r="P25"/>
      <c r="Q25"/>
    </row>
    <row r="26" spans="1:18" x14ac:dyDescent="0.25">
      <c r="A26">
        <v>11356</v>
      </c>
      <c r="B26" t="s">
        <v>4921</v>
      </c>
      <c r="C26" t="s">
        <v>4866</v>
      </c>
      <c r="D26" t="s">
        <v>4884</v>
      </c>
      <c r="E26" t="s">
        <v>4922</v>
      </c>
      <c r="F26" t="s">
        <v>4869</v>
      </c>
      <c r="G26" t="s">
        <v>305</v>
      </c>
      <c r="H26" s="110">
        <v>43536.48982638889</v>
      </c>
      <c r="I26" t="s">
        <v>4896</v>
      </c>
      <c r="J26" t="s">
        <v>4890</v>
      </c>
      <c r="K26" t="s">
        <v>4876</v>
      </c>
      <c r="M26"/>
      <c r="N26"/>
      <c r="O26"/>
      <c r="P26"/>
      <c r="Q26"/>
    </row>
    <row r="27" spans="1:18" hidden="1" x14ac:dyDescent="0.25">
      <c r="A27">
        <v>11355</v>
      </c>
      <c r="B27" t="s">
        <v>4923</v>
      </c>
      <c r="C27" t="s">
        <v>4866</v>
      </c>
      <c r="D27" t="s">
        <v>4884</v>
      </c>
      <c r="E27" t="s">
        <v>4924</v>
      </c>
      <c r="F27" t="s">
        <v>4869</v>
      </c>
      <c r="G27" t="s">
        <v>305</v>
      </c>
      <c r="H27" s="110">
        <v>43536.455335648148</v>
      </c>
      <c r="I27" t="s">
        <v>4896</v>
      </c>
      <c r="J27" t="s">
        <v>305</v>
      </c>
      <c r="K27" t="s">
        <v>4880</v>
      </c>
      <c r="M27"/>
      <c r="N27"/>
      <c r="O27"/>
      <c r="P27"/>
      <c r="Q27"/>
    </row>
    <row r="28" spans="1:18" hidden="1" x14ac:dyDescent="0.25">
      <c r="A28">
        <v>11349</v>
      </c>
      <c r="B28" t="s">
        <v>4925</v>
      </c>
      <c r="C28" t="s">
        <v>4866</v>
      </c>
      <c r="D28" t="s">
        <v>448</v>
      </c>
      <c r="E28" t="s">
        <v>4904</v>
      </c>
      <c r="F28" t="s">
        <v>4869</v>
      </c>
      <c r="G28" t="s">
        <v>305</v>
      </c>
      <c r="H28" s="110">
        <v>43532.668969907405</v>
      </c>
      <c r="I28" t="s">
        <v>4896</v>
      </c>
      <c r="J28" t="s">
        <v>4871</v>
      </c>
      <c r="K28" t="s">
        <v>4872</v>
      </c>
      <c r="M28"/>
      <c r="N28"/>
      <c r="O28"/>
      <c r="P28"/>
      <c r="Q28"/>
    </row>
    <row r="29" spans="1:18" hidden="1" x14ac:dyDescent="0.25">
      <c r="A29">
        <v>11348</v>
      </c>
      <c r="B29" t="s">
        <v>387</v>
      </c>
      <c r="C29" t="s">
        <v>4866</v>
      </c>
      <c r="D29" t="s">
        <v>448</v>
      </c>
      <c r="E29" t="s">
        <v>4904</v>
      </c>
      <c r="F29" t="s">
        <v>4869</v>
      </c>
      <c r="G29" t="s">
        <v>305</v>
      </c>
      <c r="H29" s="110">
        <v>43532.652743055558</v>
      </c>
      <c r="I29" t="s">
        <v>4896</v>
      </c>
      <c r="J29" t="s">
        <v>4875</v>
      </c>
      <c r="K29" t="s">
        <v>4880</v>
      </c>
      <c r="M29"/>
      <c r="N29"/>
      <c r="O29"/>
      <c r="P29"/>
      <c r="Q29"/>
    </row>
    <row r="30" spans="1:18" hidden="1" x14ac:dyDescent="0.25">
      <c r="A30">
        <v>11345</v>
      </c>
      <c r="B30" t="s">
        <v>4926</v>
      </c>
      <c r="C30" t="s">
        <v>4866</v>
      </c>
      <c r="D30" t="s">
        <v>4881</v>
      </c>
      <c r="E30" t="s">
        <v>4882</v>
      </c>
      <c r="F30" t="s">
        <v>4869</v>
      </c>
      <c r="G30" t="s">
        <v>4875</v>
      </c>
      <c r="H30" s="110">
        <v>43531.778321759259</v>
      </c>
      <c r="I30" t="s">
        <v>4896</v>
      </c>
      <c r="J30" t="s">
        <v>4890</v>
      </c>
      <c r="K30" t="s">
        <v>4907</v>
      </c>
    </row>
    <row r="31" spans="1:18" hidden="1" x14ac:dyDescent="0.25">
      <c r="A31">
        <v>11344</v>
      </c>
      <c r="B31" t="s">
        <v>21</v>
      </c>
      <c r="C31" t="s">
        <v>4866</v>
      </c>
      <c r="D31" t="s">
        <v>4881</v>
      </c>
      <c r="E31" t="s">
        <v>4882</v>
      </c>
      <c r="F31" t="s">
        <v>4869</v>
      </c>
      <c r="G31" t="s">
        <v>4875</v>
      </c>
      <c r="H31" s="110">
        <v>43531.773298611108</v>
      </c>
      <c r="I31" t="s">
        <v>4870</v>
      </c>
      <c r="J31" t="s">
        <v>4871</v>
      </c>
      <c r="K31" t="s">
        <v>4872</v>
      </c>
      <c r="M31"/>
      <c r="N31"/>
      <c r="O31"/>
      <c r="P31"/>
      <c r="Q31"/>
    </row>
    <row r="32" spans="1:18" hidden="1" x14ac:dyDescent="0.25">
      <c r="A32">
        <v>11343</v>
      </c>
      <c r="B32" t="s">
        <v>4927</v>
      </c>
      <c r="C32" t="s">
        <v>4866</v>
      </c>
      <c r="D32" t="s">
        <v>4879</v>
      </c>
      <c r="E32" t="s">
        <v>340</v>
      </c>
      <c r="F32" t="s">
        <v>4869</v>
      </c>
      <c r="G32" t="s">
        <v>305</v>
      </c>
      <c r="H32" s="110">
        <v>43531.76226851852</v>
      </c>
      <c r="I32" t="s">
        <v>4896</v>
      </c>
      <c r="J32" t="s">
        <v>4887</v>
      </c>
      <c r="K32" t="s">
        <v>4880</v>
      </c>
      <c r="M32"/>
      <c r="N32"/>
      <c r="O32"/>
      <c r="P32"/>
      <c r="Q32"/>
    </row>
    <row r="33" spans="1:17" hidden="1" x14ac:dyDescent="0.25">
      <c r="A33">
        <v>11342</v>
      </c>
      <c r="B33" t="s">
        <v>4928</v>
      </c>
      <c r="C33" t="s">
        <v>4866</v>
      </c>
      <c r="D33" t="s">
        <v>4879</v>
      </c>
      <c r="E33" t="s">
        <v>4929</v>
      </c>
      <c r="F33" t="s">
        <v>4869</v>
      </c>
      <c r="G33" t="s">
        <v>305</v>
      </c>
      <c r="H33" s="110">
        <v>43531.739062499997</v>
      </c>
      <c r="I33" t="s">
        <v>4896</v>
      </c>
      <c r="J33" t="s">
        <v>4887</v>
      </c>
      <c r="K33" t="s">
        <v>4880</v>
      </c>
      <c r="M33"/>
      <c r="N33"/>
      <c r="O33"/>
      <c r="P33"/>
      <c r="Q33"/>
    </row>
    <row r="34" spans="1:17" hidden="1" x14ac:dyDescent="0.25">
      <c r="A34">
        <v>11341</v>
      </c>
      <c r="B34" t="s">
        <v>4930</v>
      </c>
      <c r="C34" t="s">
        <v>4866</v>
      </c>
      <c r="D34" t="s">
        <v>4879</v>
      </c>
      <c r="E34" t="s">
        <v>211</v>
      </c>
      <c r="F34" t="s">
        <v>4869</v>
      </c>
      <c r="G34" t="s">
        <v>305</v>
      </c>
      <c r="H34" s="110">
        <v>43531.723576388889</v>
      </c>
      <c r="I34" t="s">
        <v>4896</v>
      </c>
      <c r="J34" t="s">
        <v>4887</v>
      </c>
      <c r="K34" t="s">
        <v>4880</v>
      </c>
      <c r="M34"/>
      <c r="N34"/>
      <c r="O34"/>
      <c r="P34"/>
      <c r="Q34"/>
    </row>
    <row r="35" spans="1:17" hidden="1" x14ac:dyDescent="0.25">
      <c r="A35">
        <v>11339</v>
      </c>
      <c r="B35" t="s">
        <v>4931</v>
      </c>
      <c r="C35" t="s">
        <v>4866</v>
      </c>
      <c r="D35" t="s">
        <v>448</v>
      </c>
      <c r="E35" t="s">
        <v>4932</v>
      </c>
      <c r="F35" t="s">
        <v>4869</v>
      </c>
      <c r="G35" t="s">
        <v>305</v>
      </c>
      <c r="H35" s="110">
        <v>43531.657858796294</v>
      </c>
      <c r="I35" t="s">
        <v>4896</v>
      </c>
      <c r="J35" t="s">
        <v>4871</v>
      </c>
      <c r="K35" t="s">
        <v>4872</v>
      </c>
      <c r="M35"/>
      <c r="N35"/>
      <c r="O35"/>
      <c r="P35"/>
      <c r="Q35"/>
    </row>
    <row r="36" spans="1:17" hidden="1" x14ac:dyDescent="0.25">
      <c r="A36">
        <v>11337</v>
      </c>
      <c r="B36" t="s">
        <v>4933</v>
      </c>
      <c r="C36" t="s">
        <v>4866</v>
      </c>
      <c r="D36" t="s">
        <v>448</v>
      </c>
      <c r="E36" t="s">
        <v>4932</v>
      </c>
      <c r="F36" t="s">
        <v>4869</v>
      </c>
      <c r="G36" t="s">
        <v>305</v>
      </c>
      <c r="H36" s="110">
        <v>43531.525046296294</v>
      </c>
      <c r="I36" t="s">
        <v>4896</v>
      </c>
      <c r="J36" t="s">
        <v>4871</v>
      </c>
      <c r="K36" t="s">
        <v>4888</v>
      </c>
      <c r="M36"/>
      <c r="N36"/>
      <c r="O36"/>
      <c r="P36"/>
      <c r="Q36"/>
    </row>
    <row r="37" spans="1:17" hidden="1" x14ac:dyDescent="0.25">
      <c r="A37">
        <v>11335</v>
      </c>
      <c r="B37" t="s">
        <v>4934</v>
      </c>
      <c r="C37" t="s">
        <v>4866</v>
      </c>
      <c r="D37" t="s">
        <v>448</v>
      </c>
      <c r="E37" t="s">
        <v>4932</v>
      </c>
      <c r="F37" t="s">
        <v>4869</v>
      </c>
      <c r="G37" t="s">
        <v>305</v>
      </c>
      <c r="H37" s="110">
        <v>43531.456886574073</v>
      </c>
      <c r="I37" t="s">
        <v>4896</v>
      </c>
      <c r="J37" t="s">
        <v>4871</v>
      </c>
      <c r="K37" t="s">
        <v>4876</v>
      </c>
      <c r="M37"/>
      <c r="N37"/>
      <c r="O37"/>
      <c r="P37"/>
      <c r="Q37"/>
    </row>
    <row r="38" spans="1:17" hidden="1" x14ac:dyDescent="0.25">
      <c r="A38">
        <v>11334</v>
      </c>
      <c r="B38" t="s">
        <v>4935</v>
      </c>
      <c r="C38" t="s">
        <v>4866</v>
      </c>
      <c r="D38" t="s">
        <v>448</v>
      </c>
      <c r="E38" t="s">
        <v>4932</v>
      </c>
      <c r="F38" t="s">
        <v>4869</v>
      </c>
      <c r="G38" t="s">
        <v>305</v>
      </c>
      <c r="H38" s="110">
        <v>43530.79011574074</v>
      </c>
      <c r="I38" t="s">
        <v>4896</v>
      </c>
      <c r="J38" t="s">
        <v>315</v>
      </c>
      <c r="K38" t="s">
        <v>4880</v>
      </c>
      <c r="M38"/>
      <c r="N38"/>
      <c r="O38"/>
      <c r="P38"/>
      <c r="Q38"/>
    </row>
    <row r="39" spans="1:17" hidden="1" x14ac:dyDescent="0.25">
      <c r="A39">
        <v>11333</v>
      </c>
      <c r="B39" t="s">
        <v>4936</v>
      </c>
      <c r="C39" t="s">
        <v>4866</v>
      </c>
      <c r="D39" t="s">
        <v>4867</v>
      </c>
      <c r="F39" t="s">
        <v>4869</v>
      </c>
      <c r="G39" t="s">
        <v>305</v>
      </c>
      <c r="H39" s="110">
        <v>43530.717604166668</v>
      </c>
      <c r="I39" t="s">
        <v>4870</v>
      </c>
      <c r="J39" t="s">
        <v>4890</v>
      </c>
      <c r="K39" t="s">
        <v>4907</v>
      </c>
    </row>
    <row r="40" spans="1:17" hidden="1" x14ac:dyDescent="0.25">
      <c r="A40">
        <v>11331</v>
      </c>
      <c r="B40" t="s">
        <v>4937</v>
      </c>
      <c r="C40" t="s">
        <v>4866</v>
      </c>
      <c r="D40" t="s">
        <v>4879</v>
      </c>
      <c r="E40" t="s">
        <v>340</v>
      </c>
      <c r="F40" t="s">
        <v>4869</v>
      </c>
      <c r="G40" t="s">
        <v>305</v>
      </c>
      <c r="H40" s="110">
        <v>43530.547210648147</v>
      </c>
      <c r="I40" t="s">
        <v>4896</v>
      </c>
      <c r="J40" t="s">
        <v>4875</v>
      </c>
      <c r="K40" t="s">
        <v>4880</v>
      </c>
      <c r="M40"/>
      <c r="N40"/>
      <c r="O40"/>
      <c r="P40"/>
      <c r="Q40"/>
    </row>
    <row r="41" spans="1:17" hidden="1" x14ac:dyDescent="0.25">
      <c r="A41">
        <v>11324</v>
      </c>
      <c r="B41" t="s">
        <v>4938</v>
      </c>
      <c r="C41" t="s">
        <v>4866</v>
      </c>
      <c r="D41" t="s">
        <v>4881</v>
      </c>
      <c r="E41" t="s">
        <v>4882</v>
      </c>
      <c r="F41" t="s">
        <v>4869</v>
      </c>
      <c r="G41" t="s">
        <v>4887</v>
      </c>
      <c r="H41" s="110">
        <v>43529.53434027778</v>
      </c>
      <c r="I41" t="s">
        <v>4870</v>
      </c>
      <c r="J41" t="s">
        <v>4887</v>
      </c>
      <c r="K41" t="s">
        <v>4880</v>
      </c>
      <c r="M41"/>
      <c r="N41"/>
      <c r="O41"/>
      <c r="P41"/>
      <c r="Q41"/>
    </row>
    <row r="42" spans="1:17" hidden="1" x14ac:dyDescent="0.25">
      <c r="A42">
        <v>11322</v>
      </c>
      <c r="B42" t="s">
        <v>4939</v>
      </c>
      <c r="C42" t="s">
        <v>4866</v>
      </c>
      <c r="D42" t="s">
        <v>4867</v>
      </c>
      <c r="F42" t="s">
        <v>4869</v>
      </c>
      <c r="G42" t="s">
        <v>305</v>
      </c>
      <c r="H42" s="110">
        <v>43529.503888888888</v>
      </c>
      <c r="I42" t="s">
        <v>4891</v>
      </c>
      <c r="J42" t="s">
        <v>4890</v>
      </c>
      <c r="K42" t="s">
        <v>4940</v>
      </c>
      <c r="M42"/>
      <c r="N42"/>
      <c r="O42"/>
      <c r="P42"/>
      <c r="Q42"/>
    </row>
    <row r="43" spans="1:17" x14ac:dyDescent="0.25">
      <c r="A43">
        <v>11313</v>
      </c>
      <c r="B43" t="s">
        <v>4941</v>
      </c>
      <c r="C43" t="s">
        <v>4866</v>
      </c>
      <c r="D43" t="s">
        <v>4884</v>
      </c>
      <c r="E43" t="s">
        <v>4942</v>
      </c>
      <c r="F43" t="s">
        <v>4869</v>
      </c>
      <c r="G43" t="s">
        <v>315</v>
      </c>
      <c r="H43" s="110">
        <v>43525.766388888886</v>
      </c>
      <c r="I43" t="s">
        <v>4896</v>
      </c>
      <c r="J43" t="s">
        <v>4890</v>
      </c>
      <c r="K43" t="s">
        <v>4907</v>
      </c>
    </row>
    <row r="44" spans="1:17" hidden="1" x14ac:dyDescent="0.25">
      <c r="A44">
        <v>11312</v>
      </c>
      <c r="B44" t="s">
        <v>4943</v>
      </c>
      <c r="C44" t="s">
        <v>4866</v>
      </c>
      <c r="D44" t="s">
        <v>448</v>
      </c>
      <c r="E44" t="s">
        <v>4932</v>
      </c>
      <c r="F44" t="s">
        <v>4869</v>
      </c>
      <c r="G44" t="s">
        <v>305</v>
      </c>
      <c r="H44" s="110">
        <v>43525.762395833335</v>
      </c>
      <c r="I44" t="s">
        <v>4870</v>
      </c>
      <c r="J44" t="s">
        <v>4871</v>
      </c>
      <c r="K44" t="s">
        <v>4876</v>
      </c>
      <c r="M44"/>
      <c r="N44"/>
      <c r="O44"/>
      <c r="P44"/>
      <c r="Q44"/>
    </row>
    <row r="45" spans="1:17" hidden="1" x14ac:dyDescent="0.25">
      <c r="A45">
        <v>11310</v>
      </c>
      <c r="B45" t="s">
        <v>4944</v>
      </c>
      <c r="C45" t="s">
        <v>4866</v>
      </c>
      <c r="D45" t="s">
        <v>4906</v>
      </c>
      <c r="E45" t="s">
        <v>323</v>
      </c>
      <c r="F45" t="s">
        <v>4869</v>
      </c>
      <c r="G45" t="s">
        <v>4887</v>
      </c>
      <c r="H45" s="110">
        <v>43525.614016203705</v>
      </c>
      <c r="I45" t="s">
        <v>4896</v>
      </c>
      <c r="J45" t="s">
        <v>4875</v>
      </c>
      <c r="K45" t="s">
        <v>4880</v>
      </c>
      <c r="M45"/>
      <c r="N45"/>
      <c r="O45"/>
      <c r="P45"/>
      <c r="Q45"/>
    </row>
    <row r="46" spans="1:17" hidden="1" x14ac:dyDescent="0.25">
      <c r="A46">
        <v>11309</v>
      </c>
      <c r="B46" t="s">
        <v>4945</v>
      </c>
      <c r="C46" t="s">
        <v>4866</v>
      </c>
      <c r="D46" t="s">
        <v>4873</v>
      </c>
      <c r="E46" t="s">
        <v>4946</v>
      </c>
      <c r="F46" t="s">
        <v>4869</v>
      </c>
      <c r="G46" t="s">
        <v>305</v>
      </c>
      <c r="H46" s="110">
        <v>43525.612210648149</v>
      </c>
      <c r="I46" t="s">
        <v>4870</v>
      </c>
      <c r="J46" t="s">
        <v>305</v>
      </c>
      <c r="K46" t="s">
        <v>4880</v>
      </c>
      <c r="M46"/>
      <c r="N46"/>
      <c r="O46"/>
      <c r="P46"/>
      <c r="Q46"/>
    </row>
    <row r="47" spans="1:17" x14ac:dyDescent="0.25">
      <c r="A47">
        <v>11308</v>
      </c>
      <c r="B47" t="s">
        <v>4947</v>
      </c>
      <c r="C47" t="s">
        <v>4866</v>
      </c>
      <c r="D47" t="s">
        <v>4873</v>
      </c>
      <c r="E47" t="s">
        <v>4895</v>
      </c>
      <c r="F47" t="s">
        <v>4869</v>
      </c>
      <c r="G47" t="s">
        <v>305</v>
      </c>
      <c r="H47" s="110">
        <v>43525.580983796295</v>
      </c>
      <c r="I47" t="s">
        <v>4896</v>
      </c>
      <c r="J47" t="s">
        <v>4890</v>
      </c>
      <c r="K47" t="s">
        <v>4907</v>
      </c>
    </row>
    <row r="48" spans="1:17" x14ac:dyDescent="0.25">
      <c r="A48">
        <v>11307</v>
      </c>
      <c r="B48" t="s">
        <v>4948</v>
      </c>
      <c r="C48" t="s">
        <v>4866</v>
      </c>
      <c r="D48" t="s">
        <v>4873</v>
      </c>
      <c r="E48" t="s">
        <v>4949</v>
      </c>
      <c r="F48" t="s">
        <v>4869</v>
      </c>
      <c r="G48" t="s">
        <v>305</v>
      </c>
      <c r="H48" s="110">
        <v>43525.451053240744</v>
      </c>
      <c r="I48" t="s">
        <v>4870</v>
      </c>
      <c r="J48" t="s">
        <v>4890</v>
      </c>
      <c r="K48" t="s">
        <v>4907</v>
      </c>
      <c r="L48" t="s">
        <v>4872</v>
      </c>
      <c r="M48" s="6" t="s">
        <v>5550</v>
      </c>
    </row>
    <row r="49" spans="1:17" hidden="1" x14ac:dyDescent="0.25">
      <c r="A49">
        <v>11305</v>
      </c>
      <c r="B49" t="s">
        <v>4950</v>
      </c>
      <c r="C49" t="s">
        <v>4866</v>
      </c>
      <c r="D49" t="s">
        <v>4879</v>
      </c>
      <c r="E49" t="s">
        <v>340</v>
      </c>
      <c r="F49" t="s">
        <v>4869</v>
      </c>
      <c r="G49" t="s">
        <v>305</v>
      </c>
      <c r="H49" s="110">
        <v>43525.414733796293</v>
      </c>
      <c r="I49" t="s">
        <v>4896</v>
      </c>
      <c r="J49" t="s">
        <v>4875</v>
      </c>
      <c r="K49" t="s">
        <v>4880</v>
      </c>
      <c r="M49"/>
      <c r="N49"/>
      <c r="O49"/>
      <c r="P49"/>
      <c r="Q49"/>
    </row>
    <row r="50" spans="1:17" hidden="1" x14ac:dyDescent="0.25">
      <c r="A50">
        <v>11304</v>
      </c>
      <c r="B50" t="s">
        <v>4951</v>
      </c>
      <c r="C50" t="s">
        <v>4866</v>
      </c>
      <c r="D50" t="s">
        <v>4879</v>
      </c>
      <c r="E50" t="s">
        <v>340</v>
      </c>
      <c r="F50" t="s">
        <v>4869</v>
      </c>
      <c r="G50" t="s">
        <v>305</v>
      </c>
      <c r="H50" s="110">
        <v>43524.747337962966</v>
      </c>
      <c r="I50" t="s">
        <v>4896</v>
      </c>
      <c r="J50" t="s">
        <v>4887</v>
      </c>
      <c r="K50" t="s">
        <v>4880</v>
      </c>
      <c r="M50"/>
      <c r="N50"/>
      <c r="O50"/>
      <c r="P50"/>
      <c r="Q50"/>
    </row>
    <row r="51" spans="1:17" hidden="1" x14ac:dyDescent="0.25">
      <c r="A51">
        <v>11303</v>
      </c>
      <c r="B51" t="s">
        <v>4952</v>
      </c>
      <c r="C51" t="s">
        <v>4866</v>
      </c>
      <c r="D51" t="s">
        <v>4873</v>
      </c>
      <c r="E51" t="s">
        <v>4953</v>
      </c>
      <c r="F51" t="s">
        <v>4869</v>
      </c>
      <c r="G51" t="s">
        <v>305</v>
      </c>
      <c r="H51" s="110">
        <v>43524.731608796297</v>
      </c>
      <c r="I51" t="s">
        <v>4896</v>
      </c>
      <c r="J51" t="s">
        <v>4871</v>
      </c>
      <c r="K51" t="s">
        <v>4872</v>
      </c>
      <c r="M51"/>
      <c r="N51"/>
      <c r="O51"/>
      <c r="P51"/>
      <c r="Q51"/>
    </row>
    <row r="52" spans="1:17" hidden="1" x14ac:dyDescent="0.25">
      <c r="A52">
        <v>11301</v>
      </c>
      <c r="B52" t="s">
        <v>4954</v>
      </c>
      <c r="C52" t="s">
        <v>4866</v>
      </c>
      <c r="D52" t="s">
        <v>448</v>
      </c>
      <c r="E52" t="s">
        <v>4932</v>
      </c>
      <c r="F52" t="s">
        <v>4869</v>
      </c>
      <c r="G52" t="s">
        <v>305</v>
      </c>
      <c r="H52" s="110">
        <v>43523.817685185182</v>
      </c>
      <c r="I52" t="s">
        <v>4870</v>
      </c>
      <c r="J52" t="s">
        <v>4887</v>
      </c>
      <c r="K52" t="s">
        <v>4880</v>
      </c>
      <c r="M52"/>
      <c r="N52"/>
      <c r="O52"/>
      <c r="P52"/>
      <c r="Q52"/>
    </row>
    <row r="53" spans="1:17" hidden="1" x14ac:dyDescent="0.25">
      <c r="A53">
        <v>11300</v>
      </c>
      <c r="B53" t="s">
        <v>4955</v>
      </c>
      <c r="C53" t="s">
        <v>4866</v>
      </c>
      <c r="D53" t="s">
        <v>448</v>
      </c>
      <c r="E53" t="s">
        <v>4932</v>
      </c>
      <c r="F53" t="s">
        <v>4869</v>
      </c>
      <c r="G53" t="s">
        <v>305</v>
      </c>
      <c r="H53" s="110">
        <v>43523.811284722222</v>
      </c>
      <c r="I53" t="s">
        <v>4896</v>
      </c>
      <c r="J53" t="s">
        <v>4887</v>
      </c>
      <c r="K53" t="s">
        <v>4880</v>
      </c>
      <c r="M53"/>
      <c r="N53"/>
      <c r="O53"/>
      <c r="P53"/>
      <c r="Q53"/>
    </row>
    <row r="54" spans="1:17" hidden="1" x14ac:dyDescent="0.25">
      <c r="A54">
        <v>11299</v>
      </c>
      <c r="B54" t="s">
        <v>4956</v>
      </c>
      <c r="C54" t="s">
        <v>4866</v>
      </c>
      <c r="D54" t="s">
        <v>448</v>
      </c>
      <c r="E54" t="s">
        <v>4904</v>
      </c>
      <c r="F54" t="s">
        <v>4869</v>
      </c>
      <c r="G54" t="s">
        <v>305</v>
      </c>
      <c r="H54" s="110">
        <v>43523.746041666665</v>
      </c>
      <c r="I54" t="s">
        <v>4896</v>
      </c>
      <c r="J54" t="s">
        <v>4887</v>
      </c>
      <c r="K54" t="s">
        <v>4880</v>
      </c>
      <c r="M54"/>
      <c r="N54"/>
      <c r="O54"/>
      <c r="P54"/>
      <c r="Q54"/>
    </row>
    <row r="55" spans="1:17" hidden="1" x14ac:dyDescent="0.25">
      <c r="A55">
        <v>11298</v>
      </c>
      <c r="B55" t="s">
        <v>4957</v>
      </c>
      <c r="C55" t="s">
        <v>4866</v>
      </c>
      <c r="D55" t="s">
        <v>448</v>
      </c>
      <c r="E55" t="s">
        <v>4932</v>
      </c>
      <c r="F55" t="s">
        <v>4869</v>
      </c>
      <c r="G55" t="s">
        <v>305</v>
      </c>
      <c r="H55" s="110">
        <v>43523.73778935185</v>
      </c>
      <c r="I55" t="s">
        <v>4870</v>
      </c>
      <c r="J55" t="s">
        <v>4871</v>
      </c>
      <c r="K55" t="s">
        <v>4876</v>
      </c>
      <c r="M55"/>
      <c r="N55"/>
      <c r="O55"/>
      <c r="P55"/>
      <c r="Q55"/>
    </row>
    <row r="56" spans="1:17" hidden="1" x14ac:dyDescent="0.25">
      <c r="A56">
        <v>11297</v>
      </c>
      <c r="B56" t="s">
        <v>4958</v>
      </c>
      <c r="C56" t="s">
        <v>4866</v>
      </c>
      <c r="D56" t="s">
        <v>448</v>
      </c>
      <c r="E56" t="s">
        <v>4932</v>
      </c>
      <c r="F56" t="s">
        <v>4869</v>
      </c>
      <c r="G56" t="s">
        <v>305</v>
      </c>
      <c r="H56" s="110">
        <v>43523.716770833336</v>
      </c>
      <c r="I56" t="s">
        <v>4870</v>
      </c>
      <c r="J56" t="s">
        <v>4887</v>
      </c>
      <c r="K56" t="s">
        <v>4880</v>
      </c>
      <c r="M56"/>
      <c r="N56"/>
      <c r="O56"/>
      <c r="P56"/>
      <c r="Q56"/>
    </row>
    <row r="57" spans="1:17" hidden="1" x14ac:dyDescent="0.25">
      <c r="A57">
        <v>11296</v>
      </c>
      <c r="B57" t="s">
        <v>412</v>
      </c>
      <c r="C57" t="s">
        <v>4866</v>
      </c>
      <c r="D57" t="s">
        <v>448</v>
      </c>
      <c r="E57" t="s">
        <v>4932</v>
      </c>
      <c r="F57" t="s">
        <v>4869</v>
      </c>
      <c r="G57" t="s">
        <v>305</v>
      </c>
      <c r="H57" s="110">
        <v>43523.712893518517</v>
      </c>
      <c r="I57" t="s">
        <v>4896</v>
      </c>
      <c r="J57" t="s">
        <v>4871</v>
      </c>
      <c r="K57" t="s">
        <v>4888</v>
      </c>
      <c r="M57"/>
      <c r="N57"/>
      <c r="O57"/>
      <c r="P57"/>
      <c r="Q57"/>
    </row>
    <row r="58" spans="1:17" hidden="1" x14ac:dyDescent="0.25">
      <c r="A58">
        <v>11295</v>
      </c>
      <c r="B58" t="s">
        <v>4959</v>
      </c>
      <c r="C58" t="s">
        <v>4866</v>
      </c>
      <c r="D58" t="s">
        <v>4879</v>
      </c>
      <c r="E58" t="s">
        <v>340</v>
      </c>
      <c r="F58" t="s">
        <v>4869</v>
      </c>
      <c r="G58" t="s">
        <v>305</v>
      </c>
      <c r="H58" s="110">
        <v>43523.679398148146</v>
      </c>
      <c r="I58" t="s">
        <v>4896</v>
      </c>
      <c r="J58" t="s">
        <v>4890</v>
      </c>
      <c r="K58" t="s">
        <v>4907</v>
      </c>
    </row>
    <row r="59" spans="1:17" hidden="1" x14ac:dyDescent="0.25">
      <c r="A59">
        <v>11294</v>
      </c>
      <c r="B59" t="s">
        <v>334</v>
      </c>
      <c r="C59" t="s">
        <v>4866</v>
      </c>
      <c r="D59" t="s">
        <v>4879</v>
      </c>
      <c r="E59" t="s">
        <v>333</v>
      </c>
      <c r="F59" t="s">
        <v>4869</v>
      </c>
      <c r="G59" t="s">
        <v>305</v>
      </c>
      <c r="H59" s="110">
        <v>43523.670092592591</v>
      </c>
      <c r="I59" t="s">
        <v>4896</v>
      </c>
      <c r="J59" t="s">
        <v>4875</v>
      </c>
      <c r="K59" t="s">
        <v>4880</v>
      </c>
      <c r="M59"/>
      <c r="N59"/>
      <c r="O59"/>
      <c r="P59"/>
      <c r="Q59"/>
    </row>
    <row r="60" spans="1:17" hidden="1" x14ac:dyDescent="0.25">
      <c r="A60">
        <v>11293</v>
      </c>
      <c r="B60" t="s">
        <v>378</v>
      </c>
      <c r="C60" t="s">
        <v>4866</v>
      </c>
      <c r="D60" t="s">
        <v>4879</v>
      </c>
      <c r="E60" t="s">
        <v>340</v>
      </c>
      <c r="F60" t="s">
        <v>4869</v>
      </c>
      <c r="G60" t="s">
        <v>305</v>
      </c>
      <c r="H60" s="110">
        <v>43523.606840277775</v>
      </c>
      <c r="I60" t="s">
        <v>4896</v>
      </c>
      <c r="J60" t="s">
        <v>4871</v>
      </c>
      <c r="K60" t="s">
        <v>4888</v>
      </c>
      <c r="M60"/>
      <c r="N60"/>
      <c r="O60"/>
      <c r="P60"/>
      <c r="Q60"/>
    </row>
    <row r="61" spans="1:17" hidden="1" x14ac:dyDescent="0.25">
      <c r="A61">
        <v>11292</v>
      </c>
      <c r="B61" t="s">
        <v>4960</v>
      </c>
      <c r="C61" t="s">
        <v>4866</v>
      </c>
      <c r="D61" t="s">
        <v>4879</v>
      </c>
      <c r="E61" t="s">
        <v>340</v>
      </c>
      <c r="F61" t="s">
        <v>4869</v>
      </c>
      <c r="G61" t="s">
        <v>305</v>
      </c>
      <c r="H61" s="110">
        <v>43523.583310185182</v>
      </c>
      <c r="I61" t="s">
        <v>4896</v>
      </c>
      <c r="J61" t="s">
        <v>4887</v>
      </c>
      <c r="K61" t="s">
        <v>4880</v>
      </c>
      <c r="M61"/>
      <c r="N61"/>
      <c r="O61"/>
      <c r="P61"/>
      <c r="Q61"/>
    </row>
    <row r="62" spans="1:17" hidden="1" x14ac:dyDescent="0.25">
      <c r="A62">
        <v>11291</v>
      </c>
      <c r="B62" t="s">
        <v>4961</v>
      </c>
      <c r="C62" t="s">
        <v>4866</v>
      </c>
      <c r="D62" t="s">
        <v>4879</v>
      </c>
      <c r="E62" t="s">
        <v>333</v>
      </c>
      <c r="F62" t="s">
        <v>4869</v>
      </c>
      <c r="G62" t="s">
        <v>305</v>
      </c>
      <c r="H62" s="110">
        <v>43523.535856481481</v>
      </c>
      <c r="I62" t="s">
        <v>4896</v>
      </c>
      <c r="J62" t="s">
        <v>4887</v>
      </c>
      <c r="K62" t="s">
        <v>4880</v>
      </c>
      <c r="M62"/>
      <c r="N62"/>
      <c r="O62"/>
      <c r="P62"/>
      <c r="Q62"/>
    </row>
    <row r="63" spans="1:17" hidden="1" x14ac:dyDescent="0.25">
      <c r="A63">
        <v>11290</v>
      </c>
      <c r="B63" t="s">
        <v>4962</v>
      </c>
      <c r="C63" t="s">
        <v>4866</v>
      </c>
      <c r="D63" t="s">
        <v>4879</v>
      </c>
      <c r="E63" t="s">
        <v>4929</v>
      </c>
      <c r="F63" t="s">
        <v>4869</v>
      </c>
      <c r="G63" t="s">
        <v>305</v>
      </c>
      <c r="H63" s="110">
        <v>43523.513726851852</v>
      </c>
      <c r="I63" t="s">
        <v>4896</v>
      </c>
      <c r="J63" t="s">
        <v>4887</v>
      </c>
      <c r="K63" t="s">
        <v>4880</v>
      </c>
      <c r="M63"/>
      <c r="N63"/>
      <c r="O63"/>
      <c r="P63"/>
      <c r="Q63"/>
    </row>
    <row r="64" spans="1:17" hidden="1" x14ac:dyDescent="0.25">
      <c r="A64">
        <v>11289</v>
      </c>
      <c r="B64" t="s">
        <v>4963</v>
      </c>
      <c r="C64" t="s">
        <v>4866</v>
      </c>
      <c r="D64" t="s">
        <v>4879</v>
      </c>
      <c r="E64" t="s">
        <v>340</v>
      </c>
      <c r="F64" t="s">
        <v>4869</v>
      </c>
      <c r="G64" t="s">
        <v>305</v>
      </c>
      <c r="H64" s="110">
        <v>43523.503217592595</v>
      </c>
      <c r="I64" t="s">
        <v>4896</v>
      </c>
      <c r="J64" t="s">
        <v>4887</v>
      </c>
      <c r="K64" t="s">
        <v>4880</v>
      </c>
      <c r="M64"/>
      <c r="N64"/>
      <c r="O64"/>
      <c r="P64"/>
      <c r="Q64"/>
    </row>
    <row r="65" spans="1:18" hidden="1" x14ac:dyDescent="0.25">
      <c r="A65">
        <v>11288</v>
      </c>
      <c r="B65" t="s">
        <v>4964</v>
      </c>
      <c r="C65" t="s">
        <v>4866</v>
      </c>
      <c r="D65" t="s">
        <v>4879</v>
      </c>
      <c r="E65" t="s">
        <v>340</v>
      </c>
      <c r="F65" t="s">
        <v>4869</v>
      </c>
      <c r="G65" t="s">
        <v>305</v>
      </c>
      <c r="H65" s="110">
        <v>43523.492060185185</v>
      </c>
      <c r="I65" t="s">
        <v>4896</v>
      </c>
      <c r="J65" t="s">
        <v>305</v>
      </c>
      <c r="K65" t="s">
        <v>4880</v>
      </c>
      <c r="M65"/>
      <c r="N65"/>
      <c r="O65"/>
      <c r="P65"/>
      <c r="Q65"/>
    </row>
    <row r="66" spans="1:18" ht="36" hidden="1" x14ac:dyDescent="0.25">
      <c r="A66">
        <v>11287</v>
      </c>
      <c r="B66" t="s">
        <v>4965</v>
      </c>
      <c r="C66" t="s">
        <v>4866</v>
      </c>
      <c r="D66" t="s">
        <v>4879</v>
      </c>
      <c r="E66" t="s">
        <v>340</v>
      </c>
      <c r="F66" t="s">
        <v>4869</v>
      </c>
      <c r="G66" t="s">
        <v>305</v>
      </c>
      <c r="H66" s="110">
        <v>43523.460162037038</v>
      </c>
      <c r="I66" t="s">
        <v>4896</v>
      </c>
      <c r="J66" t="s">
        <v>4890</v>
      </c>
      <c r="K66" t="s">
        <v>4907</v>
      </c>
      <c r="M66" s="117" t="s">
        <v>5523</v>
      </c>
      <c r="O66" s="132" t="s">
        <v>5539</v>
      </c>
    </row>
    <row r="67" spans="1:18" hidden="1" x14ac:dyDescent="0.25">
      <c r="A67">
        <v>11286</v>
      </c>
      <c r="B67" t="s">
        <v>4966</v>
      </c>
      <c r="C67" t="s">
        <v>4866</v>
      </c>
      <c r="D67" t="s">
        <v>4879</v>
      </c>
      <c r="E67" t="s">
        <v>340</v>
      </c>
      <c r="F67" t="s">
        <v>4869</v>
      </c>
      <c r="G67" t="s">
        <v>305</v>
      </c>
      <c r="H67" s="110">
        <v>43523.454108796293</v>
      </c>
      <c r="I67" t="s">
        <v>4870</v>
      </c>
      <c r="J67" t="s">
        <v>4887</v>
      </c>
      <c r="K67" t="s">
        <v>4880</v>
      </c>
      <c r="M67"/>
      <c r="N67"/>
      <c r="O67"/>
      <c r="P67"/>
      <c r="Q67"/>
    </row>
    <row r="68" spans="1:18" hidden="1" x14ac:dyDescent="0.25">
      <c r="A68">
        <v>11285</v>
      </c>
      <c r="B68" t="s">
        <v>4967</v>
      </c>
      <c r="C68" t="s">
        <v>4866</v>
      </c>
      <c r="D68" t="s">
        <v>4968</v>
      </c>
      <c r="E68" t="s">
        <v>4969</v>
      </c>
      <c r="F68" t="s">
        <v>4869</v>
      </c>
      <c r="G68" t="s">
        <v>4887</v>
      </c>
      <c r="H68" s="110">
        <v>43522.683020833334</v>
      </c>
      <c r="I68" t="s">
        <v>4870</v>
      </c>
      <c r="J68" t="s">
        <v>4887</v>
      </c>
      <c r="K68" t="s">
        <v>4880</v>
      </c>
      <c r="M68"/>
      <c r="N68"/>
      <c r="O68"/>
      <c r="P68"/>
      <c r="Q68"/>
    </row>
    <row r="69" spans="1:18" ht="90" hidden="1" x14ac:dyDescent="0.25">
      <c r="A69">
        <v>11284</v>
      </c>
      <c r="B69" t="s">
        <v>363</v>
      </c>
      <c r="C69" t="s">
        <v>4866</v>
      </c>
      <c r="D69" t="s">
        <v>4970</v>
      </c>
      <c r="E69" t="s">
        <v>307</v>
      </c>
      <c r="F69" t="s">
        <v>4869</v>
      </c>
      <c r="G69" t="s">
        <v>305</v>
      </c>
      <c r="H69" s="110">
        <v>43522.618414351855</v>
      </c>
      <c r="I69" t="s">
        <v>4896</v>
      </c>
      <c r="J69" t="s">
        <v>4871</v>
      </c>
      <c r="K69" t="s">
        <v>4888</v>
      </c>
      <c r="L69" t="s">
        <v>4876</v>
      </c>
      <c r="M69" s="117" t="s">
        <v>5523</v>
      </c>
      <c r="N69"/>
      <c r="O69" s="6" t="s">
        <v>5538</v>
      </c>
      <c r="P69"/>
      <c r="Q69"/>
    </row>
    <row r="70" spans="1:18" hidden="1" x14ac:dyDescent="0.25">
      <c r="A70">
        <v>11283</v>
      </c>
      <c r="B70" t="s">
        <v>4971</v>
      </c>
      <c r="C70" t="s">
        <v>4866</v>
      </c>
      <c r="D70" t="s">
        <v>4972</v>
      </c>
      <c r="E70" t="s">
        <v>4973</v>
      </c>
      <c r="F70" t="s">
        <v>4869</v>
      </c>
      <c r="G70" t="s">
        <v>4887</v>
      </c>
      <c r="H70" s="110">
        <v>43522.61074074074</v>
      </c>
      <c r="I70" t="s">
        <v>4896</v>
      </c>
      <c r="J70" t="s">
        <v>4887</v>
      </c>
      <c r="K70" t="s">
        <v>4880</v>
      </c>
      <c r="M70"/>
      <c r="N70"/>
      <c r="O70"/>
      <c r="P70"/>
      <c r="Q70"/>
    </row>
    <row r="71" spans="1:18" hidden="1" x14ac:dyDescent="0.25">
      <c r="A71">
        <v>11282</v>
      </c>
      <c r="B71" t="s">
        <v>4974</v>
      </c>
      <c r="C71" t="s">
        <v>4866</v>
      </c>
      <c r="D71" t="s">
        <v>4970</v>
      </c>
      <c r="E71" t="s">
        <v>307</v>
      </c>
      <c r="F71" t="s">
        <v>4869</v>
      </c>
      <c r="G71" t="s">
        <v>4887</v>
      </c>
      <c r="H71" s="110">
        <v>43522.545486111114</v>
      </c>
      <c r="I71" t="s">
        <v>4870</v>
      </c>
      <c r="J71" t="s">
        <v>4887</v>
      </c>
      <c r="K71" t="s">
        <v>4880</v>
      </c>
      <c r="M71"/>
      <c r="N71"/>
      <c r="O71"/>
      <c r="P71"/>
      <c r="Q71"/>
    </row>
    <row r="72" spans="1:18" hidden="1" x14ac:dyDescent="0.25">
      <c r="A72">
        <v>11281</v>
      </c>
      <c r="B72" t="s">
        <v>4975</v>
      </c>
      <c r="C72" t="s">
        <v>4866</v>
      </c>
      <c r="D72" t="s">
        <v>4970</v>
      </c>
      <c r="E72" t="s">
        <v>307</v>
      </c>
      <c r="F72" t="s">
        <v>4869</v>
      </c>
      <c r="G72" t="s">
        <v>4887</v>
      </c>
      <c r="H72" s="110">
        <v>43522.521597222221</v>
      </c>
      <c r="I72" t="s">
        <v>4896</v>
      </c>
      <c r="J72" t="s">
        <v>4887</v>
      </c>
      <c r="K72" t="s">
        <v>4880</v>
      </c>
      <c r="M72"/>
      <c r="N72"/>
      <c r="O72"/>
      <c r="P72"/>
      <c r="Q72"/>
    </row>
    <row r="73" spans="1:18" hidden="1" x14ac:dyDescent="0.25">
      <c r="A73">
        <v>11280</v>
      </c>
      <c r="B73" t="s">
        <v>4976</v>
      </c>
      <c r="C73" t="s">
        <v>4866</v>
      </c>
      <c r="D73" t="s">
        <v>4881</v>
      </c>
      <c r="E73" t="s">
        <v>4882</v>
      </c>
      <c r="F73" t="s">
        <v>4869</v>
      </c>
      <c r="G73" t="s">
        <v>4887</v>
      </c>
      <c r="H73" s="110">
        <v>43522.511006944442</v>
      </c>
      <c r="I73" t="s">
        <v>4870</v>
      </c>
      <c r="J73" t="s">
        <v>4890</v>
      </c>
      <c r="K73" t="s">
        <v>4876</v>
      </c>
      <c r="M73"/>
      <c r="N73"/>
      <c r="O73"/>
      <c r="P73"/>
      <c r="Q73"/>
    </row>
    <row r="74" spans="1:18" ht="135" x14ac:dyDescent="0.25">
      <c r="A74" s="120">
        <v>11279</v>
      </c>
      <c r="B74" s="133" t="s">
        <v>4836</v>
      </c>
      <c r="C74" t="s">
        <v>4866</v>
      </c>
      <c r="D74" t="s">
        <v>4873</v>
      </c>
      <c r="E74" t="s">
        <v>4878</v>
      </c>
      <c r="F74" t="s">
        <v>4869</v>
      </c>
      <c r="G74" t="s">
        <v>305</v>
      </c>
      <c r="H74" s="110">
        <v>43521.741701388892</v>
      </c>
      <c r="I74" t="s">
        <v>4896</v>
      </c>
      <c r="J74" t="s">
        <v>4871</v>
      </c>
      <c r="K74" t="s">
        <v>4907</v>
      </c>
      <c r="M74" s="6" t="s">
        <v>5551</v>
      </c>
    </row>
    <row r="75" spans="1:18" x14ac:dyDescent="0.25">
      <c r="A75" s="120">
        <v>11278</v>
      </c>
      <c r="B75" s="3" t="s">
        <v>4977</v>
      </c>
      <c r="C75" t="s">
        <v>4866</v>
      </c>
      <c r="D75" t="s">
        <v>4884</v>
      </c>
      <c r="E75" t="s">
        <v>4978</v>
      </c>
      <c r="F75" t="s">
        <v>4869</v>
      </c>
      <c r="G75" t="s">
        <v>305</v>
      </c>
      <c r="H75" s="110">
        <v>43521.716168981482</v>
      </c>
      <c r="I75" t="s">
        <v>4896</v>
      </c>
      <c r="J75" t="s">
        <v>4871</v>
      </c>
      <c r="K75" t="s">
        <v>4907</v>
      </c>
    </row>
    <row r="76" spans="1:18" ht="60" x14ac:dyDescent="0.25">
      <c r="A76">
        <v>11276</v>
      </c>
      <c r="B76" s="3" t="s">
        <v>4979</v>
      </c>
      <c r="C76" t="s">
        <v>4866</v>
      </c>
      <c r="D76" t="s">
        <v>4873</v>
      </c>
      <c r="E76" t="s">
        <v>4980</v>
      </c>
      <c r="F76" t="s">
        <v>4869</v>
      </c>
      <c r="G76" t="s">
        <v>305</v>
      </c>
      <c r="H76" s="110">
        <v>43521.680706018517</v>
      </c>
      <c r="I76" t="s">
        <v>4870</v>
      </c>
      <c r="J76" t="s">
        <v>4890</v>
      </c>
      <c r="K76" t="s">
        <v>4907</v>
      </c>
      <c r="L76" t="s">
        <v>4872</v>
      </c>
      <c r="O76" s="6" t="s">
        <v>5544</v>
      </c>
      <c r="P76" s="6" t="s">
        <v>5545</v>
      </c>
      <c r="R76" s="26">
        <v>43676</v>
      </c>
    </row>
    <row r="77" spans="1:18" hidden="1" x14ac:dyDescent="0.25">
      <c r="A77">
        <v>11275</v>
      </c>
      <c r="B77" t="s">
        <v>4981</v>
      </c>
      <c r="C77" t="s">
        <v>4866</v>
      </c>
      <c r="D77" t="s">
        <v>4873</v>
      </c>
      <c r="E77" t="s">
        <v>4953</v>
      </c>
      <c r="F77" t="s">
        <v>4869</v>
      </c>
      <c r="G77" t="s">
        <v>305</v>
      </c>
      <c r="H77" s="110">
        <v>43521.656886574077</v>
      </c>
      <c r="I77" t="s">
        <v>4896</v>
      </c>
      <c r="J77" t="s">
        <v>4887</v>
      </c>
      <c r="K77" t="s">
        <v>4880</v>
      </c>
      <c r="M77"/>
      <c r="N77"/>
      <c r="O77"/>
      <c r="P77"/>
      <c r="Q77"/>
    </row>
    <row r="78" spans="1:18" hidden="1" x14ac:dyDescent="0.25">
      <c r="A78">
        <v>11271</v>
      </c>
      <c r="B78" t="s">
        <v>324</v>
      </c>
      <c r="C78" t="s">
        <v>4866</v>
      </c>
      <c r="D78" t="s">
        <v>4906</v>
      </c>
      <c r="E78" t="s">
        <v>323</v>
      </c>
      <c r="F78" t="s">
        <v>4869</v>
      </c>
      <c r="G78" t="s">
        <v>315</v>
      </c>
      <c r="H78" s="110">
        <v>43518.623773148145</v>
      </c>
      <c r="I78" t="s">
        <v>4870</v>
      </c>
      <c r="J78" t="s">
        <v>4875</v>
      </c>
      <c r="K78" t="s">
        <v>4880</v>
      </c>
      <c r="M78"/>
      <c r="N78"/>
      <c r="O78"/>
      <c r="P78"/>
      <c r="Q78"/>
    </row>
    <row r="79" spans="1:18" hidden="1" x14ac:dyDescent="0.25">
      <c r="A79">
        <v>11268</v>
      </c>
      <c r="B79" t="s">
        <v>4982</v>
      </c>
      <c r="C79" t="s">
        <v>4866</v>
      </c>
      <c r="D79" t="s">
        <v>4906</v>
      </c>
      <c r="E79" t="s">
        <v>323</v>
      </c>
      <c r="F79" t="s">
        <v>4869</v>
      </c>
      <c r="G79" t="s">
        <v>315</v>
      </c>
      <c r="H79" s="110">
        <v>43518.595127314817</v>
      </c>
      <c r="I79" t="s">
        <v>4870</v>
      </c>
      <c r="J79" t="s">
        <v>4887</v>
      </c>
      <c r="K79" t="s">
        <v>4880</v>
      </c>
      <c r="M79"/>
      <c r="N79"/>
      <c r="O79"/>
      <c r="P79"/>
      <c r="Q79"/>
    </row>
    <row r="80" spans="1:18" hidden="1" x14ac:dyDescent="0.25">
      <c r="A80">
        <v>11267</v>
      </c>
      <c r="B80" t="s">
        <v>4983</v>
      </c>
      <c r="C80" t="s">
        <v>4866</v>
      </c>
      <c r="D80" t="s">
        <v>4886</v>
      </c>
      <c r="E80" t="s">
        <v>372</v>
      </c>
      <c r="F80" t="s">
        <v>4869</v>
      </c>
      <c r="G80" t="s">
        <v>305</v>
      </c>
      <c r="H80" s="110">
        <v>43518.499745370369</v>
      </c>
      <c r="I80" t="s">
        <v>4896</v>
      </c>
      <c r="J80" t="s">
        <v>4887</v>
      </c>
      <c r="K80" t="s">
        <v>4880</v>
      </c>
      <c r="M80"/>
      <c r="N80"/>
      <c r="O80"/>
      <c r="P80"/>
      <c r="Q80"/>
    </row>
    <row r="81" spans="1:17" hidden="1" x14ac:dyDescent="0.25">
      <c r="A81">
        <v>11266</v>
      </c>
      <c r="B81" t="s">
        <v>300</v>
      </c>
      <c r="C81" t="s">
        <v>4866</v>
      </c>
      <c r="D81" t="s">
        <v>4886</v>
      </c>
      <c r="E81" t="s">
        <v>299</v>
      </c>
      <c r="F81" t="s">
        <v>4869</v>
      </c>
      <c r="G81" t="s">
        <v>305</v>
      </c>
      <c r="H81" s="110">
        <v>43518.497719907406</v>
      </c>
      <c r="I81" t="s">
        <v>4896</v>
      </c>
      <c r="J81" t="s">
        <v>4875</v>
      </c>
      <c r="K81" t="s">
        <v>4880</v>
      </c>
      <c r="M81"/>
      <c r="N81"/>
      <c r="O81"/>
      <c r="P81"/>
      <c r="Q81"/>
    </row>
    <row r="82" spans="1:17" hidden="1" x14ac:dyDescent="0.25">
      <c r="A82">
        <v>11265</v>
      </c>
      <c r="B82" t="s">
        <v>4984</v>
      </c>
      <c r="C82" t="s">
        <v>4866</v>
      </c>
      <c r="D82" t="s">
        <v>4886</v>
      </c>
      <c r="E82" t="s">
        <v>299</v>
      </c>
      <c r="F82" t="s">
        <v>4869</v>
      </c>
      <c r="G82" t="s">
        <v>305</v>
      </c>
      <c r="H82" s="110">
        <v>43518.495474537034</v>
      </c>
      <c r="I82" t="s">
        <v>4985</v>
      </c>
      <c r="J82" t="s">
        <v>4887</v>
      </c>
      <c r="K82" t="s">
        <v>4880</v>
      </c>
      <c r="M82"/>
      <c r="N82"/>
      <c r="O82"/>
      <c r="P82"/>
      <c r="Q82"/>
    </row>
    <row r="83" spans="1:17" hidden="1" x14ac:dyDescent="0.25">
      <c r="A83">
        <v>11263</v>
      </c>
      <c r="B83" t="s">
        <v>4986</v>
      </c>
      <c r="C83" t="s">
        <v>4866</v>
      </c>
      <c r="D83" t="s">
        <v>4886</v>
      </c>
      <c r="E83" t="s">
        <v>467</v>
      </c>
      <c r="F83" t="s">
        <v>4869</v>
      </c>
      <c r="G83" t="s">
        <v>305</v>
      </c>
      <c r="H83" s="110">
        <v>43516.75744212963</v>
      </c>
      <c r="I83" t="s">
        <v>4896</v>
      </c>
      <c r="J83" t="s">
        <v>4887</v>
      </c>
      <c r="K83" t="s">
        <v>4880</v>
      </c>
      <c r="M83"/>
      <c r="N83"/>
      <c r="O83"/>
      <c r="P83"/>
      <c r="Q83"/>
    </row>
    <row r="84" spans="1:17" hidden="1" x14ac:dyDescent="0.25">
      <c r="A84">
        <v>11262</v>
      </c>
      <c r="B84" t="s">
        <v>4987</v>
      </c>
      <c r="C84" t="s">
        <v>4866</v>
      </c>
      <c r="D84" t="s">
        <v>4970</v>
      </c>
      <c r="E84" t="s">
        <v>307</v>
      </c>
      <c r="F84" t="s">
        <v>4869</v>
      </c>
      <c r="G84" t="s">
        <v>315</v>
      </c>
      <c r="H84" s="110">
        <v>43516.683472222219</v>
      </c>
      <c r="I84" t="s">
        <v>4870</v>
      </c>
      <c r="J84" t="s">
        <v>4871</v>
      </c>
      <c r="K84" t="s">
        <v>4872</v>
      </c>
      <c r="M84"/>
      <c r="N84"/>
      <c r="O84"/>
      <c r="P84"/>
      <c r="Q84"/>
    </row>
    <row r="85" spans="1:17" ht="90" hidden="1" x14ac:dyDescent="0.25">
      <c r="A85">
        <v>11261</v>
      </c>
      <c r="B85" t="s">
        <v>26</v>
      </c>
      <c r="C85" t="s">
        <v>4866</v>
      </c>
      <c r="D85" t="s">
        <v>4886</v>
      </c>
      <c r="E85" t="s">
        <v>289</v>
      </c>
      <c r="F85" t="s">
        <v>4869</v>
      </c>
      <c r="G85" t="s">
        <v>305</v>
      </c>
      <c r="H85" s="110">
        <v>43516.681493055556</v>
      </c>
      <c r="I85" t="s">
        <v>4896</v>
      </c>
      <c r="J85" t="s">
        <v>4988</v>
      </c>
      <c r="K85" t="s">
        <v>4876</v>
      </c>
      <c r="L85" t="s">
        <v>4872</v>
      </c>
      <c r="M85" s="117" t="s">
        <v>5523</v>
      </c>
      <c r="N85" t="s">
        <v>5535</v>
      </c>
      <c r="O85" s="6" t="s">
        <v>5536</v>
      </c>
      <c r="P85" s="6" t="s">
        <v>5537</v>
      </c>
      <c r="Q85"/>
    </row>
    <row r="86" spans="1:17" hidden="1" x14ac:dyDescent="0.25">
      <c r="A86">
        <v>11257</v>
      </c>
      <c r="B86" t="s">
        <v>4989</v>
      </c>
      <c r="C86" t="s">
        <v>4866</v>
      </c>
      <c r="D86" t="s">
        <v>4884</v>
      </c>
      <c r="F86" t="s">
        <v>4869</v>
      </c>
      <c r="G86" t="s">
        <v>305</v>
      </c>
      <c r="H86" s="110">
        <v>43516.624652777777</v>
      </c>
      <c r="I86" t="s">
        <v>4896</v>
      </c>
      <c r="J86" t="s">
        <v>305</v>
      </c>
      <c r="K86" t="s">
        <v>4880</v>
      </c>
      <c r="M86"/>
      <c r="N86"/>
      <c r="O86"/>
      <c r="P86"/>
      <c r="Q86"/>
    </row>
    <row r="87" spans="1:17" hidden="1" x14ac:dyDescent="0.25">
      <c r="A87">
        <v>11256</v>
      </c>
      <c r="B87" t="s">
        <v>4947</v>
      </c>
      <c r="C87" t="s">
        <v>4866</v>
      </c>
      <c r="D87" t="s">
        <v>4884</v>
      </c>
      <c r="F87" t="s">
        <v>4869</v>
      </c>
      <c r="G87" t="s">
        <v>305</v>
      </c>
      <c r="H87" s="110">
        <v>43516.620509259257</v>
      </c>
      <c r="I87" t="s">
        <v>4896</v>
      </c>
      <c r="J87" t="s">
        <v>305</v>
      </c>
      <c r="K87" t="s">
        <v>4880</v>
      </c>
      <c r="M87"/>
      <c r="N87"/>
      <c r="O87"/>
      <c r="P87"/>
      <c r="Q87"/>
    </row>
    <row r="88" spans="1:17" x14ac:dyDescent="0.25">
      <c r="A88">
        <v>11254</v>
      </c>
      <c r="B88" t="s">
        <v>4990</v>
      </c>
      <c r="C88" t="s">
        <v>4866</v>
      </c>
      <c r="D88" t="s">
        <v>4873</v>
      </c>
      <c r="E88" t="s">
        <v>4895</v>
      </c>
      <c r="F88" t="s">
        <v>4869</v>
      </c>
      <c r="G88" t="s">
        <v>305</v>
      </c>
      <c r="H88" s="110">
        <v>43516.614155092589</v>
      </c>
      <c r="I88" t="s">
        <v>4896</v>
      </c>
      <c r="J88" t="s">
        <v>4871</v>
      </c>
      <c r="K88" t="s">
        <v>4907</v>
      </c>
    </row>
    <row r="89" spans="1:17" hidden="1" x14ac:dyDescent="0.25">
      <c r="A89">
        <v>11253</v>
      </c>
      <c r="B89" t="s">
        <v>4991</v>
      </c>
      <c r="C89" t="s">
        <v>4866</v>
      </c>
      <c r="D89" t="s">
        <v>4879</v>
      </c>
      <c r="E89" t="s">
        <v>340</v>
      </c>
      <c r="F89" t="s">
        <v>4869</v>
      </c>
      <c r="G89" t="s">
        <v>305</v>
      </c>
      <c r="H89" s="110">
        <v>43516.506898148145</v>
      </c>
      <c r="I89" t="s">
        <v>4896</v>
      </c>
      <c r="J89" t="s">
        <v>4875</v>
      </c>
      <c r="K89" t="s">
        <v>4880</v>
      </c>
      <c r="M89"/>
      <c r="N89"/>
      <c r="O89"/>
      <c r="P89"/>
      <c r="Q89"/>
    </row>
    <row r="90" spans="1:17" hidden="1" x14ac:dyDescent="0.25">
      <c r="A90">
        <v>11252</v>
      </c>
      <c r="B90" t="s">
        <v>4992</v>
      </c>
      <c r="C90" t="s">
        <v>4866</v>
      </c>
      <c r="D90" t="s">
        <v>4879</v>
      </c>
      <c r="E90" t="s">
        <v>340</v>
      </c>
      <c r="F90" t="s">
        <v>4869</v>
      </c>
      <c r="G90" t="s">
        <v>305</v>
      </c>
      <c r="H90" s="110">
        <v>43516.503703703704</v>
      </c>
      <c r="I90" t="s">
        <v>4896</v>
      </c>
      <c r="J90" t="s">
        <v>4887</v>
      </c>
      <c r="K90" t="s">
        <v>4880</v>
      </c>
      <c r="M90"/>
      <c r="N90"/>
      <c r="O90"/>
      <c r="P90"/>
      <c r="Q90"/>
    </row>
    <row r="91" spans="1:17" ht="97.5" hidden="1" customHeight="1" x14ac:dyDescent="0.25">
      <c r="A91">
        <v>11251</v>
      </c>
      <c r="B91" t="s">
        <v>30</v>
      </c>
      <c r="C91" t="s">
        <v>4866</v>
      </c>
      <c r="D91" t="s">
        <v>4879</v>
      </c>
      <c r="E91" t="s">
        <v>4993</v>
      </c>
      <c r="F91" t="s">
        <v>4869</v>
      </c>
      <c r="G91" t="s">
        <v>305</v>
      </c>
      <c r="H91" s="110">
        <v>43516.500138888892</v>
      </c>
      <c r="I91" t="s">
        <v>4896</v>
      </c>
      <c r="J91" t="s">
        <v>4988</v>
      </c>
      <c r="K91" t="s">
        <v>4876</v>
      </c>
      <c r="L91" t="s">
        <v>4872</v>
      </c>
      <c r="M91" s="6" t="s">
        <v>5533</v>
      </c>
      <c r="N91"/>
      <c r="O91" s="6" t="s">
        <v>5532</v>
      </c>
      <c r="P91" s="6" t="s">
        <v>5534</v>
      </c>
      <c r="Q91"/>
    </row>
    <row r="92" spans="1:17" hidden="1" x14ac:dyDescent="0.25">
      <c r="A92">
        <v>11250</v>
      </c>
      <c r="B92" t="s">
        <v>4994</v>
      </c>
      <c r="C92" t="s">
        <v>4866</v>
      </c>
      <c r="D92" t="s">
        <v>4879</v>
      </c>
      <c r="E92" t="s">
        <v>340</v>
      </c>
      <c r="F92" t="s">
        <v>4869</v>
      </c>
      <c r="G92" t="s">
        <v>305</v>
      </c>
      <c r="H92" s="110">
        <v>43516.496898148151</v>
      </c>
      <c r="I92" t="s">
        <v>4896</v>
      </c>
      <c r="J92" t="s">
        <v>4887</v>
      </c>
      <c r="K92" t="s">
        <v>4880</v>
      </c>
      <c r="M92"/>
      <c r="N92"/>
      <c r="O92"/>
      <c r="P92"/>
      <c r="Q92"/>
    </row>
    <row r="93" spans="1:17" hidden="1" x14ac:dyDescent="0.25">
      <c r="A93">
        <v>11249</v>
      </c>
      <c r="B93" t="s">
        <v>4995</v>
      </c>
      <c r="C93" t="s">
        <v>4866</v>
      </c>
      <c r="D93" t="s">
        <v>4879</v>
      </c>
      <c r="E93" t="s">
        <v>340</v>
      </c>
      <c r="F93" t="s">
        <v>4869</v>
      </c>
      <c r="G93" t="s">
        <v>305</v>
      </c>
      <c r="H93" s="110">
        <v>43516.475648148145</v>
      </c>
      <c r="I93" t="s">
        <v>4896</v>
      </c>
      <c r="J93" t="s">
        <v>4887</v>
      </c>
      <c r="K93" t="s">
        <v>4880</v>
      </c>
      <c r="M93"/>
      <c r="N93"/>
      <c r="O93"/>
      <c r="P93"/>
      <c r="Q93"/>
    </row>
    <row r="94" spans="1:17" hidden="1" x14ac:dyDescent="0.25">
      <c r="A94">
        <v>11248</v>
      </c>
      <c r="B94" t="s">
        <v>4996</v>
      </c>
      <c r="C94" t="s">
        <v>4866</v>
      </c>
      <c r="D94" t="s">
        <v>4879</v>
      </c>
      <c r="E94" t="s">
        <v>340</v>
      </c>
      <c r="F94" t="s">
        <v>4869</v>
      </c>
      <c r="G94" t="s">
        <v>305</v>
      </c>
      <c r="H94" s="110">
        <v>43516.468773148146</v>
      </c>
      <c r="I94" t="s">
        <v>4896</v>
      </c>
      <c r="J94" t="s">
        <v>4887</v>
      </c>
      <c r="K94" t="s">
        <v>4880</v>
      </c>
      <c r="M94"/>
      <c r="N94"/>
      <c r="O94"/>
      <c r="P94"/>
      <c r="Q94"/>
    </row>
    <row r="95" spans="1:17" ht="39" customHeight="1" x14ac:dyDescent="0.25">
      <c r="A95">
        <v>11187</v>
      </c>
      <c r="B95" s="3" t="s">
        <v>4841</v>
      </c>
      <c r="C95" t="s">
        <v>4866</v>
      </c>
      <c r="D95" t="s">
        <v>4873</v>
      </c>
      <c r="E95" t="s">
        <v>4997</v>
      </c>
      <c r="F95" t="s">
        <v>4869</v>
      </c>
      <c r="G95" t="s">
        <v>305</v>
      </c>
      <c r="H95" s="110">
        <v>43502.777557870373</v>
      </c>
      <c r="I95" t="s">
        <v>4896</v>
      </c>
      <c r="J95" t="s">
        <v>4871</v>
      </c>
      <c r="K95" t="s">
        <v>4907</v>
      </c>
      <c r="L95" t="s">
        <v>4872</v>
      </c>
      <c r="M95" s="6" t="s">
        <v>5543</v>
      </c>
      <c r="N95" s="6" t="s">
        <v>5542</v>
      </c>
      <c r="O95" s="6" t="s">
        <v>5541</v>
      </c>
    </row>
    <row r="96" spans="1:17" hidden="1" x14ac:dyDescent="0.25">
      <c r="A96">
        <v>11158</v>
      </c>
      <c r="B96" t="s">
        <v>4998</v>
      </c>
      <c r="C96" t="s">
        <v>4866</v>
      </c>
      <c r="D96" t="s">
        <v>1454</v>
      </c>
      <c r="E96" t="s">
        <v>1454</v>
      </c>
      <c r="F96" t="s">
        <v>4869</v>
      </c>
      <c r="G96" t="s">
        <v>4999</v>
      </c>
      <c r="H96" s="110">
        <v>43495.398206018515</v>
      </c>
      <c r="I96" t="s">
        <v>4870</v>
      </c>
      <c r="J96" t="s">
        <v>4999</v>
      </c>
      <c r="K96" t="s">
        <v>4880</v>
      </c>
      <c r="M96"/>
      <c r="N96"/>
      <c r="O96"/>
      <c r="P96"/>
      <c r="Q96"/>
    </row>
    <row r="97" spans="1:17" hidden="1" x14ac:dyDescent="0.25">
      <c r="A97">
        <v>11020</v>
      </c>
      <c r="B97" t="s">
        <v>5000</v>
      </c>
      <c r="C97" t="s">
        <v>4866</v>
      </c>
      <c r="D97" t="s">
        <v>4867</v>
      </c>
      <c r="E97" t="s">
        <v>5001</v>
      </c>
      <c r="F97" t="s">
        <v>4869</v>
      </c>
      <c r="G97" t="s">
        <v>4887</v>
      </c>
      <c r="H97" s="110">
        <v>43467.685266203705</v>
      </c>
      <c r="I97" t="s">
        <v>4896</v>
      </c>
      <c r="J97" t="s">
        <v>4887</v>
      </c>
      <c r="K97" t="s">
        <v>4880</v>
      </c>
      <c r="M97"/>
      <c r="N97"/>
      <c r="O97"/>
      <c r="P97"/>
      <c r="Q97"/>
    </row>
    <row r="98" spans="1:17" hidden="1" x14ac:dyDescent="0.25">
      <c r="A98">
        <v>11019</v>
      </c>
      <c r="B98" t="s">
        <v>5002</v>
      </c>
      <c r="C98" t="s">
        <v>4866</v>
      </c>
      <c r="D98" t="s">
        <v>4867</v>
      </c>
      <c r="E98" t="s">
        <v>5003</v>
      </c>
      <c r="F98" t="s">
        <v>4869</v>
      </c>
      <c r="G98" t="s">
        <v>4887</v>
      </c>
      <c r="H98" s="110">
        <v>43467.577245370368</v>
      </c>
      <c r="I98" t="s">
        <v>4896</v>
      </c>
      <c r="J98" t="s">
        <v>4887</v>
      </c>
      <c r="K98" t="s">
        <v>4880</v>
      </c>
      <c r="M98"/>
      <c r="N98"/>
      <c r="O98"/>
      <c r="P98"/>
      <c r="Q98"/>
    </row>
    <row r="99" spans="1:17" hidden="1" x14ac:dyDescent="0.25">
      <c r="A99">
        <v>11010</v>
      </c>
      <c r="B99" t="s">
        <v>5004</v>
      </c>
      <c r="C99" t="s">
        <v>4866</v>
      </c>
      <c r="D99" t="s">
        <v>448</v>
      </c>
      <c r="E99" t="s">
        <v>4932</v>
      </c>
      <c r="F99" t="s">
        <v>4869</v>
      </c>
      <c r="G99" t="s">
        <v>4887</v>
      </c>
      <c r="H99" s="110">
        <v>43452.708749999998</v>
      </c>
      <c r="I99" t="s">
        <v>4896</v>
      </c>
      <c r="J99" t="s">
        <v>4887</v>
      </c>
      <c r="K99" t="s">
        <v>4880</v>
      </c>
      <c r="M99"/>
      <c r="N99"/>
      <c r="O99"/>
      <c r="P99"/>
      <c r="Q99"/>
    </row>
    <row r="100" spans="1:17" hidden="1" x14ac:dyDescent="0.25">
      <c r="A100">
        <v>11006</v>
      </c>
      <c r="B100" t="s">
        <v>5005</v>
      </c>
      <c r="C100" t="s">
        <v>4866</v>
      </c>
      <c r="D100" t="s">
        <v>4867</v>
      </c>
      <c r="E100" t="s">
        <v>5003</v>
      </c>
      <c r="F100" t="s">
        <v>4869</v>
      </c>
      <c r="G100" t="s">
        <v>4887</v>
      </c>
      <c r="H100" s="110">
        <v>43451.472615740742</v>
      </c>
      <c r="I100" t="s">
        <v>4870</v>
      </c>
      <c r="J100" t="s">
        <v>4887</v>
      </c>
      <c r="K100" t="s">
        <v>4880</v>
      </c>
      <c r="M100"/>
      <c r="N100"/>
      <c r="O100"/>
      <c r="P100"/>
      <c r="Q100"/>
    </row>
    <row r="101" spans="1:17" hidden="1" x14ac:dyDescent="0.25">
      <c r="A101">
        <v>10992</v>
      </c>
      <c r="B101" t="s">
        <v>5006</v>
      </c>
      <c r="C101" t="s">
        <v>4866</v>
      </c>
      <c r="D101" t="s">
        <v>4881</v>
      </c>
      <c r="E101" t="s">
        <v>4882</v>
      </c>
      <c r="F101" t="s">
        <v>4869</v>
      </c>
      <c r="G101" t="s">
        <v>5007</v>
      </c>
      <c r="H101" s="110">
        <v>43445.617650462962</v>
      </c>
      <c r="I101" t="s">
        <v>4870</v>
      </c>
      <c r="J101" t="s">
        <v>4887</v>
      </c>
      <c r="K101" t="s">
        <v>4880</v>
      </c>
      <c r="M101"/>
      <c r="N101"/>
      <c r="O101"/>
      <c r="P101"/>
      <c r="Q101"/>
    </row>
    <row r="102" spans="1:17" hidden="1" x14ac:dyDescent="0.25">
      <c r="A102">
        <v>10985</v>
      </c>
      <c r="B102" t="s">
        <v>5008</v>
      </c>
      <c r="C102" t="s">
        <v>4866</v>
      </c>
      <c r="D102" t="s">
        <v>4968</v>
      </c>
      <c r="E102" t="s">
        <v>4969</v>
      </c>
      <c r="F102" t="s">
        <v>4869</v>
      </c>
      <c r="G102" t="s">
        <v>5009</v>
      </c>
      <c r="H102" s="110">
        <v>43444.442766203705</v>
      </c>
      <c r="I102" t="s">
        <v>4870</v>
      </c>
      <c r="J102" t="s">
        <v>4887</v>
      </c>
      <c r="K102" t="s">
        <v>4880</v>
      </c>
      <c r="M102"/>
      <c r="N102"/>
      <c r="O102"/>
      <c r="P102"/>
      <c r="Q102"/>
    </row>
    <row r="103" spans="1:17" hidden="1" x14ac:dyDescent="0.25">
      <c r="A103">
        <v>10983</v>
      </c>
      <c r="B103" t="s">
        <v>5010</v>
      </c>
      <c r="C103" t="s">
        <v>4866</v>
      </c>
      <c r="D103" t="s">
        <v>4881</v>
      </c>
      <c r="E103" t="s">
        <v>4882</v>
      </c>
      <c r="F103" t="s">
        <v>4869</v>
      </c>
      <c r="G103" t="s">
        <v>5009</v>
      </c>
      <c r="H103" s="110">
        <v>43441.640856481485</v>
      </c>
      <c r="I103" t="s">
        <v>4870</v>
      </c>
      <c r="J103" t="s">
        <v>4887</v>
      </c>
      <c r="K103" t="s">
        <v>4880</v>
      </c>
      <c r="M103"/>
      <c r="N103"/>
      <c r="O103"/>
      <c r="P103"/>
      <c r="Q103"/>
    </row>
    <row r="104" spans="1:17" hidden="1" x14ac:dyDescent="0.25">
      <c r="A104">
        <v>10976</v>
      </c>
      <c r="B104" t="s">
        <v>345</v>
      </c>
      <c r="C104" t="s">
        <v>4866</v>
      </c>
      <c r="D104" t="s">
        <v>4879</v>
      </c>
      <c r="E104" t="s">
        <v>340</v>
      </c>
      <c r="F104" t="s">
        <v>4869</v>
      </c>
      <c r="G104" t="s">
        <v>5007</v>
      </c>
      <c r="H104" s="110">
        <v>43438.447372685187</v>
      </c>
      <c r="I104" t="s">
        <v>4870</v>
      </c>
      <c r="J104" t="s">
        <v>4871</v>
      </c>
      <c r="K104" t="s">
        <v>4872</v>
      </c>
      <c r="M104"/>
      <c r="N104"/>
      <c r="O104"/>
      <c r="P104"/>
      <c r="Q104"/>
    </row>
    <row r="105" spans="1:17" hidden="1" x14ac:dyDescent="0.25">
      <c r="A105">
        <v>10975</v>
      </c>
      <c r="B105" t="s">
        <v>5011</v>
      </c>
      <c r="C105" t="s">
        <v>4866</v>
      </c>
      <c r="D105" t="s">
        <v>4906</v>
      </c>
      <c r="E105" t="s">
        <v>5012</v>
      </c>
      <c r="F105" t="s">
        <v>4869</v>
      </c>
      <c r="G105" t="s">
        <v>5007</v>
      </c>
      <c r="H105" s="110">
        <v>43438.440266203703</v>
      </c>
      <c r="I105" t="s">
        <v>4870</v>
      </c>
      <c r="J105" t="s">
        <v>4887</v>
      </c>
      <c r="K105" t="s">
        <v>4880</v>
      </c>
      <c r="M105"/>
      <c r="N105"/>
      <c r="O105"/>
      <c r="P105"/>
      <c r="Q105"/>
    </row>
    <row r="106" spans="1:17" hidden="1" x14ac:dyDescent="0.25">
      <c r="A106">
        <v>10971</v>
      </c>
      <c r="B106" t="s">
        <v>5013</v>
      </c>
      <c r="C106" t="s">
        <v>4866</v>
      </c>
      <c r="D106" t="s">
        <v>4906</v>
      </c>
      <c r="E106" t="s">
        <v>5014</v>
      </c>
      <c r="F106" t="s">
        <v>4869</v>
      </c>
      <c r="G106" t="s">
        <v>5007</v>
      </c>
      <c r="H106" s="110">
        <v>43437.580914351849</v>
      </c>
      <c r="I106" t="s">
        <v>4870</v>
      </c>
      <c r="J106" t="s">
        <v>4887</v>
      </c>
      <c r="K106" t="s">
        <v>4880</v>
      </c>
      <c r="M106"/>
      <c r="N106"/>
      <c r="O106"/>
      <c r="P106"/>
      <c r="Q106"/>
    </row>
    <row r="107" spans="1:17" hidden="1" x14ac:dyDescent="0.25">
      <c r="A107">
        <v>10959</v>
      </c>
      <c r="B107" t="s">
        <v>5015</v>
      </c>
      <c r="C107" t="s">
        <v>4866</v>
      </c>
      <c r="D107" t="s">
        <v>448</v>
      </c>
      <c r="E107" t="s">
        <v>4932</v>
      </c>
      <c r="F107" t="s">
        <v>4869</v>
      </c>
      <c r="G107" t="s">
        <v>5007</v>
      </c>
      <c r="H107" s="110">
        <v>43432.645069444443</v>
      </c>
      <c r="I107" t="s">
        <v>4870</v>
      </c>
      <c r="J107" t="s">
        <v>4887</v>
      </c>
      <c r="K107" t="s">
        <v>4880</v>
      </c>
      <c r="M107"/>
      <c r="N107"/>
      <c r="O107"/>
      <c r="P107"/>
      <c r="Q107"/>
    </row>
    <row r="108" spans="1:17" hidden="1" x14ac:dyDescent="0.25">
      <c r="A108">
        <v>10958</v>
      </c>
      <c r="B108" t="s">
        <v>5016</v>
      </c>
      <c r="C108" t="s">
        <v>4866</v>
      </c>
      <c r="D108" t="s">
        <v>4970</v>
      </c>
      <c r="E108" t="s">
        <v>307</v>
      </c>
      <c r="F108" t="s">
        <v>4869</v>
      </c>
      <c r="G108" t="s">
        <v>5007</v>
      </c>
      <c r="H108" s="110">
        <v>43431.619629629633</v>
      </c>
      <c r="I108" t="s">
        <v>4870</v>
      </c>
      <c r="J108" t="s">
        <v>4887</v>
      </c>
      <c r="K108" t="s">
        <v>4880</v>
      </c>
      <c r="M108"/>
      <c r="N108"/>
      <c r="O108"/>
      <c r="P108"/>
      <c r="Q108"/>
    </row>
    <row r="109" spans="1:17" hidden="1" x14ac:dyDescent="0.25">
      <c r="A109">
        <v>10957</v>
      </c>
      <c r="B109" t="s">
        <v>5017</v>
      </c>
      <c r="C109" t="s">
        <v>4866</v>
      </c>
      <c r="D109" t="s">
        <v>4881</v>
      </c>
      <c r="E109" t="s">
        <v>4882</v>
      </c>
      <c r="F109" t="s">
        <v>4869</v>
      </c>
      <c r="G109" t="s">
        <v>5007</v>
      </c>
      <c r="H109" s="110">
        <v>43431.540543981479</v>
      </c>
      <c r="I109" t="s">
        <v>4870</v>
      </c>
      <c r="J109" t="s">
        <v>4887</v>
      </c>
      <c r="K109" t="s">
        <v>4880</v>
      </c>
      <c r="M109"/>
      <c r="N109"/>
      <c r="O109"/>
      <c r="P109"/>
      <c r="Q109"/>
    </row>
    <row r="110" spans="1:17" hidden="1" x14ac:dyDescent="0.25">
      <c r="A110">
        <v>10956</v>
      </c>
      <c r="B110" t="s">
        <v>5018</v>
      </c>
      <c r="C110" t="s">
        <v>4866</v>
      </c>
      <c r="D110" t="s">
        <v>4970</v>
      </c>
      <c r="E110" t="s">
        <v>307</v>
      </c>
      <c r="F110" t="s">
        <v>4869</v>
      </c>
      <c r="G110" t="s">
        <v>5007</v>
      </c>
      <c r="H110" s="110">
        <v>43431.518564814818</v>
      </c>
      <c r="I110" t="s">
        <v>4870</v>
      </c>
      <c r="J110" t="s">
        <v>4887</v>
      </c>
      <c r="K110" t="s">
        <v>4880</v>
      </c>
      <c r="M110"/>
      <c r="N110"/>
      <c r="O110"/>
      <c r="P110"/>
      <c r="Q110"/>
    </row>
    <row r="111" spans="1:17" hidden="1" x14ac:dyDescent="0.25">
      <c r="A111">
        <v>10937</v>
      </c>
      <c r="B111" t="s">
        <v>5019</v>
      </c>
      <c r="C111" t="s">
        <v>4866</v>
      </c>
      <c r="D111" t="s">
        <v>4881</v>
      </c>
      <c r="E111" t="s">
        <v>4882</v>
      </c>
      <c r="F111" t="s">
        <v>4869</v>
      </c>
      <c r="G111" t="s">
        <v>5007</v>
      </c>
      <c r="H111" s="110">
        <v>43426.708182870374</v>
      </c>
      <c r="I111" t="s">
        <v>4870</v>
      </c>
      <c r="J111" t="s">
        <v>4887</v>
      </c>
      <c r="K111" t="s">
        <v>4880</v>
      </c>
      <c r="M111"/>
      <c r="N111"/>
      <c r="O111"/>
      <c r="P111"/>
      <c r="Q111"/>
    </row>
    <row r="112" spans="1:17" hidden="1" x14ac:dyDescent="0.25">
      <c r="A112">
        <v>10934</v>
      </c>
      <c r="B112" t="s">
        <v>5020</v>
      </c>
      <c r="C112" t="s">
        <v>4866</v>
      </c>
      <c r="D112" t="s">
        <v>4970</v>
      </c>
      <c r="E112" t="s">
        <v>5021</v>
      </c>
      <c r="F112" t="s">
        <v>4869</v>
      </c>
      <c r="G112" t="s">
        <v>5007</v>
      </c>
      <c r="H112" s="110">
        <v>43426.600972222222</v>
      </c>
      <c r="I112" t="s">
        <v>4870</v>
      </c>
      <c r="J112" t="s">
        <v>4887</v>
      </c>
      <c r="K112" t="s">
        <v>4880</v>
      </c>
      <c r="M112"/>
      <c r="N112"/>
      <c r="O112"/>
      <c r="P112"/>
      <c r="Q112"/>
    </row>
    <row r="113" spans="1:17" hidden="1" x14ac:dyDescent="0.25">
      <c r="A113">
        <v>10933</v>
      </c>
      <c r="B113" t="s">
        <v>5022</v>
      </c>
      <c r="C113" t="s">
        <v>4866</v>
      </c>
      <c r="D113" t="s">
        <v>4970</v>
      </c>
      <c r="E113" t="s">
        <v>5021</v>
      </c>
      <c r="F113" t="s">
        <v>4869</v>
      </c>
      <c r="G113" t="s">
        <v>5007</v>
      </c>
      <c r="H113" s="110">
        <v>43426.596284722225</v>
      </c>
      <c r="I113" t="s">
        <v>4870</v>
      </c>
      <c r="J113" t="s">
        <v>4887</v>
      </c>
      <c r="K113" t="s">
        <v>4880</v>
      </c>
      <c r="M113"/>
      <c r="N113"/>
      <c r="O113"/>
      <c r="P113"/>
      <c r="Q113"/>
    </row>
    <row r="114" spans="1:17" hidden="1" x14ac:dyDescent="0.25">
      <c r="A114">
        <v>10906</v>
      </c>
      <c r="B114" t="s">
        <v>5023</v>
      </c>
      <c r="C114" t="s">
        <v>4866</v>
      </c>
      <c r="D114" t="s">
        <v>4867</v>
      </c>
      <c r="E114" t="s">
        <v>5003</v>
      </c>
      <c r="F114" t="s">
        <v>4869</v>
      </c>
      <c r="G114" t="s">
        <v>5009</v>
      </c>
      <c r="H114" s="110">
        <v>43424.444606481484</v>
      </c>
      <c r="I114" t="s">
        <v>4870</v>
      </c>
      <c r="J114" t="s">
        <v>4875</v>
      </c>
      <c r="K114" t="s">
        <v>4872</v>
      </c>
      <c r="M114"/>
      <c r="N114"/>
      <c r="O114"/>
      <c r="P114"/>
      <c r="Q114"/>
    </row>
    <row r="115" spans="1:17" hidden="1" x14ac:dyDescent="0.25">
      <c r="A115">
        <v>10901</v>
      </c>
      <c r="B115" t="s">
        <v>5024</v>
      </c>
      <c r="C115" t="s">
        <v>4866</v>
      </c>
      <c r="D115" t="s">
        <v>4867</v>
      </c>
      <c r="E115" t="s">
        <v>5003</v>
      </c>
      <c r="F115" t="s">
        <v>4869</v>
      </c>
      <c r="G115" t="s">
        <v>5009</v>
      </c>
      <c r="H115" s="110">
        <v>43423.664629629631</v>
      </c>
      <c r="I115" t="s">
        <v>4870</v>
      </c>
      <c r="J115" t="s">
        <v>4887</v>
      </c>
      <c r="K115" t="s">
        <v>4880</v>
      </c>
      <c r="M115"/>
      <c r="N115"/>
      <c r="O115"/>
      <c r="P115"/>
      <c r="Q115"/>
    </row>
    <row r="116" spans="1:17" hidden="1" x14ac:dyDescent="0.25">
      <c r="A116">
        <v>10900</v>
      </c>
      <c r="B116" t="s">
        <v>5025</v>
      </c>
      <c r="C116" t="s">
        <v>4866</v>
      </c>
      <c r="D116" t="s">
        <v>4873</v>
      </c>
      <c r="E116" t="s">
        <v>5026</v>
      </c>
      <c r="F116" t="s">
        <v>4869</v>
      </c>
      <c r="G116" t="s">
        <v>5009</v>
      </c>
      <c r="H116" s="110">
        <v>43423.659016203703</v>
      </c>
      <c r="I116" t="s">
        <v>4870</v>
      </c>
      <c r="J116" t="s">
        <v>4887</v>
      </c>
      <c r="K116" t="s">
        <v>4880</v>
      </c>
      <c r="M116"/>
      <c r="N116"/>
      <c r="O116"/>
      <c r="P116"/>
      <c r="Q116"/>
    </row>
    <row r="117" spans="1:17" hidden="1" x14ac:dyDescent="0.25">
      <c r="A117">
        <v>10899</v>
      </c>
      <c r="B117" t="s">
        <v>5027</v>
      </c>
      <c r="C117" t="s">
        <v>4866</v>
      </c>
      <c r="D117" t="s">
        <v>4906</v>
      </c>
      <c r="E117" t="s">
        <v>482</v>
      </c>
      <c r="F117" t="s">
        <v>4869</v>
      </c>
      <c r="G117" t="s">
        <v>5009</v>
      </c>
      <c r="H117" s="110">
        <v>43423.595069444447</v>
      </c>
      <c r="I117" t="s">
        <v>4870</v>
      </c>
      <c r="J117" t="s">
        <v>4887</v>
      </c>
      <c r="K117" t="s">
        <v>4880</v>
      </c>
      <c r="M117"/>
      <c r="N117"/>
      <c r="O117"/>
      <c r="P117"/>
      <c r="Q117"/>
    </row>
    <row r="118" spans="1:17" hidden="1" x14ac:dyDescent="0.25">
      <c r="A118">
        <v>10897</v>
      </c>
      <c r="B118" t="s">
        <v>5028</v>
      </c>
      <c r="C118" t="s">
        <v>4866</v>
      </c>
      <c r="D118" t="s">
        <v>4884</v>
      </c>
      <c r="E118" t="s">
        <v>5029</v>
      </c>
      <c r="F118" t="s">
        <v>4869</v>
      </c>
      <c r="G118" t="s">
        <v>5009</v>
      </c>
      <c r="H118" s="110">
        <v>43423.536574074074</v>
      </c>
      <c r="I118" t="s">
        <v>4870</v>
      </c>
      <c r="J118" t="s">
        <v>4887</v>
      </c>
      <c r="K118" t="s">
        <v>4880</v>
      </c>
      <c r="M118"/>
      <c r="N118"/>
      <c r="O118"/>
      <c r="P118"/>
      <c r="Q118"/>
    </row>
    <row r="119" spans="1:17" hidden="1" x14ac:dyDescent="0.25">
      <c r="A119">
        <v>10896</v>
      </c>
      <c r="B119" t="s">
        <v>5030</v>
      </c>
      <c r="C119" t="s">
        <v>4866</v>
      </c>
      <c r="D119" t="s">
        <v>4867</v>
      </c>
      <c r="E119" t="s">
        <v>5003</v>
      </c>
      <c r="F119" t="s">
        <v>4869</v>
      </c>
      <c r="G119" t="s">
        <v>5009</v>
      </c>
      <c r="H119" s="110">
        <v>43423.528009259258</v>
      </c>
      <c r="I119" t="s">
        <v>4896</v>
      </c>
      <c r="J119" t="s">
        <v>4887</v>
      </c>
      <c r="K119" t="s">
        <v>4880</v>
      </c>
      <c r="M119"/>
      <c r="N119"/>
      <c r="O119"/>
      <c r="P119"/>
      <c r="Q119"/>
    </row>
    <row r="120" spans="1:17" hidden="1" x14ac:dyDescent="0.25">
      <c r="A120">
        <v>10892</v>
      </c>
      <c r="B120" t="s">
        <v>5031</v>
      </c>
      <c r="C120" t="s">
        <v>4866</v>
      </c>
      <c r="D120" t="s">
        <v>4879</v>
      </c>
      <c r="E120" t="s">
        <v>340</v>
      </c>
      <c r="F120" t="s">
        <v>4869</v>
      </c>
      <c r="G120" t="s">
        <v>5009</v>
      </c>
      <c r="H120" s="110">
        <v>43421.453726851854</v>
      </c>
      <c r="I120" t="s">
        <v>4870</v>
      </c>
      <c r="J120" t="s">
        <v>4887</v>
      </c>
      <c r="K120" t="s">
        <v>4880</v>
      </c>
      <c r="M120"/>
      <c r="N120"/>
      <c r="O120"/>
      <c r="P120"/>
      <c r="Q120"/>
    </row>
    <row r="121" spans="1:17" hidden="1" x14ac:dyDescent="0.25">
      <c r="A121">
        <v>10843</v>
      </c>
      <c r="B121" t="s">
        <v>5032</v>
      </c>
      <c r="C121" t="s">
        <v>4866</v>
      </c>
      <c r="D121" t="s">
        <v>4970</v>
      </c>
      <c r="E121" t="s">
        <v>307</v>
      </c>
      <c r="F121" t="s">
        <v>4869</v>
      </c>
      <c r="G121" t="s">
        <v>5009</v>
      </c>
      <c r="H121" s="110">
        <v>43413.482523148145</v>
      </c>
      <c r="I121" t="s">
        <v>4896</v>
      </c>
      <c r="J121" t="s">
        <v>4887</v>
      </c>
      <c r="K121" t="s">
        <v>4880</v>
      </c>
      <c r="M121"/>
      <c r="N121"/>
      <c r="O121"/>
      <c r="P121"/>
      <c r="Q121"/>
    </row>
    <row r="122" spans="1:17" hidden="1" x14ac:dyDescent="0.25">
      <c r="A122">
        <v>10842</v>
      </c>
      <c r="B122" t="s">
        <v>5033</v>
      </c>
      <c r="C122" t="s">
        <v>4866</v>
      </c>
      <c r="D122" t="s">
        <v>4906</v>
      </c>
      <c r="E122" t="s">
        <v>1454</v>
      </c>
      <c r="F122" t="s">
        <v>4869</v>
      </c>
      <c r="G122" t="s">
        <v>5007</v>
      </c>
      <c r="H122" s="110">
        <v>43413.463773148149</v>
      </c>
      <c r="I122" t="s">
        <v>4870</v>
      </c>
      <c r="J122" t="s">
        <v>4887</v>
      </c>
      <c r="K122" t="s">
        <v>4880</v>
      </c>
      <c r="M122"/>
      <c r="N122"/>
      <c r="O122"/>
      <c r="P122"/>
      <c r="Q122"/>
    </row>
    <row r="123" spans="1:17" hidden="1" x14ac:dyDescent="0.25">
      <c r="A123">
        <v>10836</v>
      </c>
      <c r="B123" t="s">
        <v>5034</v>
      </c>
      <c r="C123" t="s">
        <v>4866</v>
      </c>
      <c r="D123" t="s">
        <v>4968</v>
      </c>
      <c r="E123" t="s">
        <v>4969</v>
      </c>
      <c r="F123" t="s">
        <v>4869</v>
      </c>
      <c r="G123" t="s">
        <v>5009</v>
      </c>
      <c r="H123" s="110">
        <v>43412.534548611111</v>
      </c>
      <c r="I123" t="s">
        <v>4870</v>
      </c>
      <c r="J123" t="s">
        <v>4887</v>
      </c>
      <c r="K123" t="s">
        <v>4880</v>
      </c>
      <c r="M123"/>
      <c r="N123"/>
      <c r="O123"/>
      <c r="P123"/>
      <c r="Q123"/>
    </row>
    <row r="124" spans="1:17" hidden="1" x14ac:dyDescent="0.25">
      <c r="A124">
        <v>10835</v>
      </c>
      <c r="B124" t="s">
        <v>5035</v>
      </c>
      <c r="C124" t="s">
        <v>4866</v>
      </c>
      <c r="D124" t="s">
        <v>448</v>
      </c>
      <c r="E124" t="s">
        <v>4932</v>
      </c>
      <c r="F124" t="s">
        <v>4869</v>
      </c>
      <c r="G124" t="s">
        <v>5009</v>
      </c>
      <c r="H124" s="110">
        <v>43412.505694444444</v>
      </c>
      <c r="I124" t="s">
        <v>4896</v>
      </c>
      <c r="J124" t="s">
        <v>4887</v>
      </c>
      <c r="K124" t="s">
        <v>4880</v>
      </c>
      <c r="M124"/>
      <c r="N124"/>
      <c r="O124"/>
      <c r="P124"/>
      <c r="Q124"/>
    </row>
    <row r="125" spans="1:17" hidden="1" x14ac:dyDescent="0.25">
      <c r="A125">
        <v>10834</v>
      </c>
      <c r="B125" t="s">
        <v>5036</v>
      </c>
      <c r="C125" t="s">
        <v>4866</v>
      </c>
      <c r="D125" t="s">
        <v>4972</v>
      </c>
      <c r="E125" t="s">
        <v>5037</v>
      </c>
      <c r="F125" t="s">
        <v>4869</v>
      </c>
      <c r="G125" t="s">
        <v>5009</v>
      </c>
      <c r="H125" s="110">
        <v>43412.45853009259</v>
      </c>
      <c r="I125" t="s">
        <v>4896</v>
      </c>
      <c r="J125" t="s">
        <v>4887</v>
      </c>
      <c r="K125" t="s">
        <v>4880</v>
      </c>
      <c r="M125"/>
      <c r="N125"/>
      <c r="O125"/>
      <c r="P125"/>
      <c r="Q125"/>
    </row>
    <row r="126" spans="1:17" hidden="1" x14ac:dyDescent="0.25">
      <c r="A126">
        <v>10803</v>
      </c>
      <c r="B126" t="s">
        <v>5038</v>
      </c>
      <c r="C126" t="s">
        <v>4866</v>
      </c>
      <c r="D126" t="s">
        <v>4906</v>
      </c>
      <c r="E126" t="s">
        <v>317</v>
      </c>
      <c r="F126" t="s">
        <v>4869</v>
      </c>
      <c r="G126" t="s">
        <v>5009</v>
      </c>
      <c r="H126" s="110">
        <v>43402.601527777777</v>
      </c>
      <c r="I126" t="s">
        <v>4870</v>
      </c>
      <c r="J126" t="s">
        <v>4887</v>
      </c>
      <c r="K126" t="s">
        <v>4880</v>
      </c>
      <c r="M126"/>
      <c r="N126"/>
      <c r="O126"/>
      <c r="P126"/>
      <c r="Q126"/>
    </row>
    <row r="127" spans="1:17" hidden="1" x14ac:dyDescent="0.25">
      <c r="A127">
        <v>10791</v>
      </c>
      <c r="B127" t="s">
        <v>5039</v>
      </c>
      <c r="C127" t="s">
        <v>4866</v>
      </c>
      <c r="D127" t="s">
        <v>4906</v>
      </c>
      <c r="E127" t="s">
        <v>5040</v>
      </c>
      <c r="F127" t="s">
        <v>4869</v>
      </c>
      <c r="G127" t="s">
        <v>5007</v>
      </c>
      <c r="H127" s="110">
        <v>43399.629988425928</v>
      </c>
      <c r="I127" t="s">
        <v>4870</v>
      </c>
      <c r="J127" t="s">
        <v>4887</v>
      </c>
      <c r="K127" t="s">
        <v>4880</v>
      </c>
      <c r="M127"/>
      <c r="N127"/>
      <c r="O127"/>
      <c r="P127"/>
      <c r="Q127"/>
    </row>
    <row r="128" spans="1:17" hidden="1" x14ac:dyDescent="0.25">
      <c r="A128">
        <v>10790</v>
      </c>
      <c r="B128" t="s">
        <v>5041</v>
      </c>
      <c r="C128" t="s">
        <v>4866</v>
      </c>
      <c r="D128" t="s">
        <v>4906</v>
      </c>
      <c r="E128" t="s">
        <v>5040</v>
      </c>
      <c r="F128" t="s">
        <v>4869</v>
      </c>
      <c r="G128" t="s">
        <v>5007</v>
      </c>
      <c r="H128" s="110">
        <v>43399.627314814818</v>
      </c>
      <c r="I128" t="s">
        <v>4870</v>
      </c>
      <c r="J128" t="s">
        <v>4887</v>
      </c>
      <c r="K128" t="s">
        <v>4880</v>
      </c>
      <c r="M128"/>
      <c r="N128"/>
      <c r="O128"/>
      <c r="P128"/>
      <c r="Q128"/>
    </row>
    <row r="129" spans="1:17" hidden="1" x14ac:dyDescent="0.25">
      <c r="A129">
        <v>10777</v>
      </c>
      <c r="B129" t="s">
        <v>5042</v>
      </c>
      <c r="C129" t="s">
        <v>4866</v>
      </c>
      <c r="D129" t="s">
        <v>4867</v>
      </c>
      <c r="E129" t="s">
        <v>5003</v>
      </c>
      <c r="F129" t="s">
        <v>4869</v>
      </c>
      <c r="G129" t="s">
        <v>5007</v>
      </c>
      <c r="H129" s="110">
        <v>43397.706145833334</v>
      </c>
      <c r="I129" t="s">
        <v>4870</v>
      </c>
      <c r="J129" t="s">
        <v>4887</v>
      </c>
      <c r="K129" t="s">
        <v>4880</v>
      </c>
      <c r="M129"/>
      <c r="N129"/>
      <c r="O129"/>
      <c r="P129"/>
      <c r="Q129"/>
    </row>
    <row r="130" spans="1:17" hidden="1" x14ac:dyDescent="0.25">
      <c r="A130">
        <v>10725</v>
      </c>
      <c r="B130" t="s">
        <v>5043</v>
      </c>
      <c r="C130" t="s">
        <v>4866</v>
      </c>
      <c r="D130" t="s">
        <v>4881</v>
      </c>
      <c r="E130" t="s">
        <v>4882</v>
      </c>
      <c r="F130" t="s">
        <v>4869</v>
      </c>
      <c r="G130" t="s">
        <v>5007</v>
      </c>
      <c r="H130" s="110">
        <v>43395.653807870367</v>
      </c>
      <c r="I130" t="s">
        <v>4870</v>
      </c>
      <c r="J130" t="s">
        <v>4887</v>
      </c>
      <c r="K130" t="s">
        <v>4880</v>
      </c>
      <c r="M130"/>
      <c r="N130"/>
      <c r="O130"/>
      <c r="P130"/>
      <c r="Q130"/>
    </row>
    <row r="131" spans="1:17" hidden="1" x14ac:dyDescent="0.25">
      <c r="A131">
        <v>10724</v>
      </c>
      <c r="B131" t="s">
        <v>5044</v>
      </c>
      <c r="C131" t="s">
        <v>4866</v>
      </c>
      <c r="D131" t="s">
        <v>4906</v>
      </c>
      <c r="E131" t="s">
        <v>5014</v>
      </c>
      <c r="F131" t="s">
        <v>4869</v>
      </c>
      <c r="G131" t="s">
        <v>5007</v>
      </c>
      <c r="H131" s="110">
        <v>43395.630706018521</v>
      </c>
      <c r="I131" t="s">
        <v>4870</v>
      </c>
      <c r="J131" t="s">
        <v>4887</v>
      </c>
      <c r="K131" t="s">
        <v>4880</v>
      </c>
      <c r="M131"/>
      <c r="N131"/>
      <c r="O131"/>
      <c r="P131"/>
      <c r="Q131"/>
    </row>
    <row r="132" spans="1:17" hidden="1" x14ac:dyDescent="0.25">
      <c r="A132">
        <v>10723</v>
      </c>
      <c r="B132" t="s">
        <v>5045</v>
      </c>
      <c r="C132" t="s">
        <v>4866</v>
      </c>
      <c r="D132" t="s">
        <v>4906</v>
      </c>
      <c r="E132" t="s">
        <v>5014</v>
      </c>
      <c r="F132" t="s">
        <v>4869</v>
      </c>
      <c r="G132" t="s">
        <v>5007</v>
      </c>
      <c r="H132" s="110">
        <v>43395.611331018517</v>
      </c>
      <c r="I132" t="s">
        <v>4870</v>
      </c>
      <c r="J132" t="s">
        <v>4887</v>
      </c>
      <c r="K132" t="s">
        <v>4880</v>
      </c>
      <c r="M132"/>
      <c r="N132"/>
      <c r="O132"/>
      <c r="P132"/>
      <c r="Q132"/>
    </row>
    <row r="133" spans="1:17" hidden="1" x14ac:dyDescent="0.25">
      <c r="A133">
        <v>10722</v>
      </c>
      <c r="B133" t="s">
        <v>5046</v>
      </c>
      <c r="C133" t="s">
        <v>4866</v>
      </c>
      <c r="D133" t="s">
        <v>4886</v>
      </c>
      <c r="E133" t="s">
        <v>289</v>
      </c>
      <c r="F133" t="s">
        <v>4869</v>
      </c>
      <c r="G133" t="s">
        <v>5007</v>
      </c>
      <c r="H133" s="110">
        <v>43395.590312499997</v>
      </c>
      <c r="I133" t="s">
        <v>4870</v>
      </c>
      <c r="J133" t="s">
        <v>4887</v>
      </c>
      <c r="K133" t="s">
        <v>4880</v>
      </c>
      <c r="M133"/>
      <c r="N133"/>
      <c r="O133"/>
      <c r="P133"/>
      <c r="Q133"/>
    </row>
    <row r="134" spans="1:17" hidden="1" x14ac:dyDescent="0.25">
      <c r="A134">
        <v>10718</v>
      </c>
      <c r="B134" t="s">
        <v>5047</v>
      </c>
      <c r="C134" t="s">
        <v>4866</v>
      </c>
      <c r="D134" t="s">
        <v>4881</v>
      </c>
      <c r="E134" t="s">
        <v>4882</v>
      </c>
      <c r="F134" t="s">
        <v>4869</v>
      </c>
      <c r="G134" t="s">
        <v>5009</v>
      </c>
      <c r="H134" s="110">
        <v>43393.514780092592</v>
      </c>
      <c r="I134" t="s">
        <v>4870</v>
      </c>
      <c r="J134" t="s">
        <v>4887</v>
      </c>
      <c r="K134" t="s">
        <v>4880</v>
      </c>
      <c r="M134"/>
      <c r="N134"/>
      <c r="O134"/>
      <c r="P134"/>
      <c r="Q134"/>
    </row>
    <row r="135" spans="1:17" hidden="1" x14ac:dyDescent="0.25">
      <c r="A135">
        <v>10716</v>
      </c>
      <c r="B135" t="s">
        <v>5048</v>
      </c>
      <c r="C135" t="s">
        <v>4866</v>
      </c>
      <c r="D135" t="s">
        <v>4879</v>
      </c>
      <c r="E135" t="s">
        <v>340</v>
      </c>
      <c r="F135" t="s">
        <v>4869</v>
      </c>
      <c r="G135" t="s">
        <v>5049</v>
      </c>
      <c r="H135" s="110">
        <v>43393.463182870371</v>
      </c>
      <c r="I135" t="s">
        <v>4870</v>
      </c>
      <c r="J135" t="s">
        <v>4999</v>
      </c>
      <c r="K135" t="s">
        <v>4880</v>
      </c>
      <c r="M135"/>
      <c r="N135"/>
      <c r="O135"/>
      <c r="P135"/>
      <c r="Q135"/>
    </row>
    <row r="136" spans="1:17" hidden="1" x14ac:dyDescent="0.25">
      <c r="A136">
        <v>10715</v>
      </c>
      <c r="B136" t="s">
        <v>5050</v>
      </c>
      <c r="C136" t="s">
        <v>4866</v>
      </c>
      <c r="D136" t="s">
        <v>4906</v>
      </c>
      <c r="E136" t="s">
        <v>192</v>
      </c>
      <c r="F136" t="s">
        <v>4869</v>
      </c>
      <c r="G136" t="s">
        <v>4999</v>
      </c>
      <c r="H136" s="110">
        <v>43393.461006944446</v>
      </c>
      <c r="I136" t="s">
        <v>4870</v>
      </c>
      <c r="J136" t="s">
        <v>4999</v>
      </c>
      <c r="K136" t="s">
        <v>4880</v>
      </c>
      <c r="M136"/>
      <c r="N136"/>
      <c r="O136"/>
      <c r="P136"/>
      <c r="Q136"/>
    </row>
    <row r="137" spans="1:17" hidden="1" x14ac:dyDescent="0.25">
      <c r="A137">
        <v>10710</v>
      </c>
      <c r="B137" t="s">
        <v>5051</v>
      </c>
      <c r="C137" t="s">
        <v>4866</v>
      </c>
      <c r="D137" t="s">
        <v>4968</v>
      </c>
      <c r="E137" t="s">
        <v>4969</v>
      </c>
      <c r="F137" t="s">
        <v>4869</v>
      </c>
      <c r="G137" t="s">
        <v>5049</v>
      </c>
      <c r="H137" s="110">
        <v>43392.709143518521</v>
      </c>
      <c r="I137" t="s">
        <v>4870</v>
      </c>
      <c r="J137" t="s">
        <v>4887</v>
      </c>
      <c r="K137" t="s">
        <v>4880</v>
      </c>
      <c r="M137"/>
      <c r="N137"/>
      <c r="O137"/>
      <c r="P137"/>
      <c r="Q137"/>
    </row>
    <row r="138" spans="1:17" hidden="1" x14ac:dyDescent="0.25">
      <c r="A138">
        <v>10709</v>
      </c>
      <c r="B138" t="s">
        <v>5052</v>
      </c>
      <c r="C138" t="s">
        <v>4866</v>
      </c>
      <c r="D138" t="s">
        <v>4879</v>
      </c>
      <c r="E138" t="s">
        <v>340</v>
      </c>
      <c r="F138" t="s">
        <v>4869</v>
      </c>
      <c r="G138" t="s">
        <v>5049</v>
      </c>
      <c r="H138" s="110">
        <v>43392.707037037035</v>
      </c>
      <c r="I138" t="s">
        <v>4870</v>
      </c>
      <c r="J138" t="s">
        <v>4871</v>
      </c>
      <c r="K138" t="s">
        <v>4880</v>
      </c>
      <c r="M138"/>
      <c r="N138"/>
      <c r="O138"/>
      <c r="P138"/>
      <c r="Q138"/>
    </row>
    <row r="139" spans="1:17" hidden="1" x14ac:dyDescent="0.25">
      <c r="A139" s="4">
        <v>10708</v>
      </c>
      <c r="B139" s="4" t="s">
        <v>33</v>
      </c>
      <c r="C139" s="4" t="s">
        <v>4866</v>
      </c>
      <c r="D139" s="4" t="s">
        <v>4886</v>
      </c>
      <c r="E139" s="4" t="s">
        <v>289</v>
      </c>
      <c r="F139" s="4" t="s">
        <v>4869</v>
      </c>
      <c r="G139" s="4" t="s">
        <v>5049</v>
      </c>
      <c r="H139" s="131">
        <v>43392.690497685187</v>
      </c>
      <c r="I139" s="4" t="s">
        <v>4870</v>
      </c>
      <c r="J139" s="4" t="s">
        <v>4871</v>
      </c>
      <c r="K139" s="4" t="s">
        <v>4888</v>
      </c>
      <c r="L139" s="4" t="s">
        <v>4888</v>
      </c>
      <c r="M139" s="4" t="s">
        <v>5531</v>
      </c>
      <c r="N139"/>
      <c r="O139"/>
      <c r="P139"/>
      <c r="Q139"/>
    </row>
    <row r="140" spans="1:17" hidden="1" x14ac:dyDescent="0.25">
      <c r="A140">
        <v>10707</v>
      </c>
      <c r="B140" t="s">
        <v>5053</v>
      </c>
      <c r="C140" t="s">
        <v>4866</v>
      </c>
      <c r="D140" t="s">
        <v>4968</v>
      </c>
      <c r="E140" t="s">
        <v>4969</v>
      </c>
      <c r="F140" t="s">
        <v>4869</v>
      </c>
      <c r="G140" t="s">
        <v>5049</v>
      </c>
      <c r="H140" s="110">
        <v>43392.684525462966</v>
      </c>
      <c r="I140" t="s">
        <v>4870</v>
      </c>
      <c r="J140" t="s">
        <v>4999</v>
      </c>
      <c r="K140" t="s">
        <v>4880</v>
      </c>
      <c r="M140"/>
      <c r="N140"/>
      <c r="O140"/>
      <c r="P140"/>
      <c r="Q140"/>
    </row>
    <row r="141" spans="1:17" hidden="1" x14ac:dyDescent="0.25">
      <c r="A141">
        <v>10706</v>
      </c>
      <c r="B141" t="s">
        <v>5054</v>
      </c>
      <c r="C141" t="s">
        <v>4866</v>
      </c>
      <c r="D141" t="s">
        <v>4906</v>
      </c>
      <c r="E141" t="s">
        <v>5055</v>
      </c>
      <c r="F141" t="s">
        <v>4869</v>
      </c>
      <c r="G141" t="s">
        <v>5049</v>
      </c>
      <c r="H141" s="110">
        <v>43392.681423611109</v>
      </c>
      <c r="I141" t="s">
        <v>4870</v>
      </c>
      <c r="J141" t="s">
        <v>4999</v>
      </c>
      <c r="K141" t="s">
        <v>4880</v>
      </c>
      <c r="M141"/>
      <c r="N141"/>
      <c r="O141"/>
      <c r="P141"/>
      <c r="Q141"/>
    </row>
    <row r="142" spans="1:17" hidden="1" x14ac:dyDescent="0.25">
      <c r="A142">
        <v>10705</v>
      </c>
      <c r="B142" t="s">
        <v>5056</v>
      </c>
      <c r="C142" t="s">
        <v>4866</v>
      </c>
      <c r="D142" t="s">
        <v>4881</v>
      </c>
      <c r="E142" t="s">
        <v>4882</v>
      </c>
      <c r="F142" t="s">
        <v>4869</v>
      </c>
      <c r="G142" t="s">
        <v>5007</v>
      </c>
      <c r="H142" s="110">
        <v>43392.650914351849</v>
      </c>
      <c r="I142" t="s">
        <v>4870</v>
      </c>
      <c r="J142" t="s">
        <v>4887</v>
      </c>
      <c r="K142" t="s">
        <v>4880</v>
      </c>
      <c r="M142"/>
      <c r="N142"/>
      <c r="O142"/>
      <c r="P142"/>
      <c r="Q142"/>
    </row>
    <row r="143" spans="1:17" hidden="1" x14ac:dyDescent="0.25">
      <c r="A143" s="4">
        <v>10704</v>
      </c>
      <c r="B143" s="4" t="s">
        <v>36</v>
      </c>
      <c r="C143" s="4" t="s">
        <v>4866</v>
      </c>
      <c r="D143" s="4" t="s">
        <v>4970</v>
      </c>
      <c r="E143" s="4" t="s">
        <v>307</v>
      </c>
      <c r="F143" s="4" t="s">
        <v>4869</v>
      </c>
      <c r="G143" s="4" t="s">
        <v>5009</v>
      </c>
      <c r="H143" s="131">
        <v>43392.531319444446</v>
      </c>
      <c r="I143" s="4" t="s">
        <v>4896</v>
      </c>
      <c r="J143" s="4" t="s">
        <v>4871</v>
      </c>
      <c r="K143" s="4" t="s">
        <v>4888</v>
      </c>
      <c r="L143" s="4" t="s">
        <v>4888</v>
      </c>
      <c r="M143" s="4" t="s">
        <v>5531</v>
      </c>
      <c r="N143"/>
      <c r="O143"/>
      <c r="P143"/>
      <c r="Q143"/>
    </row>
    <row r="144" spans="1:17" hidden="1" x14ac:dyDescent="0.25">
      <c r="A144">
        <v>10691</v>
      </c>
      <c r="B144" t="s">
        <v>5057</v>
      </c>
      <c r="C144" t="s">
        <v>4866</v>
      </c>
      <c r="D144" t="s">
        <v>4906</v>
      </c>
      <c r="E144" t="s">
        <v>192</v>
      </c>
      <c r="F144" t="s">
        <v>4869</v>
      </c>
      <c r="G144" t="s">
        <v>5007</v>
      </c>
      <c r="H144" s="110">
        <v>43389.772835648146</v>
      </c>
      <c r="I144" t="s">
        <v>4870</v>
      </c>
      <c r="J144" t="s">
        <v>4887</v>
      </c>
      <c r="K144" t="s">
        <v>4880</v>
      </c>
      <c r="M144"/>
      <c r="N144"/>
      <c r="O144"/>
      <c r="P144"/>
      <c r="Q144"/>
    </row>
    <row r="145" spans="1:17" hidden="1" x14ac:dyDescent="0.25">
      <c r="A145">
        <v>10689</v>
      </c>
      <c r="B145" t="s">
        <v>5058</v>
      </c>
      <c r="C145" t="s">
        <v>4866</v>
      </c>
      <c r="D145" t="s">
        <v>4906</v>
      </c>
      <c r="E145" t="s">
        <v>317</v>
      </c>
      <c r="F145" t="s">
        <v>4869</v>
      </c>
      <c r="G145" t="s">
        <v>5007</v>
      </c>
      <c r="H145" s="110">
        <v>43389.757314814815</v>
      </c>
      <c r="I145" t="s">
        <v>4870</v>
      </c>
      <c r="J145" t="s">
        <v>4887</v>
      </c>
      <c r="K145" t="s">
        <v>4880</v>
      </c>
      <c r="M145"/>
      <c r="N145"/>
      <c r="O145"/>
      <c r="P145"/>
      <c r="Q145"/>
    </row>
    <row r="146" spans="1:17" hidden="1" x14ac:dyDescent="0.25">
      <c r="A146">
        <v>10688</v>
      </c>
      <c r="B146" t="s">
        <v>5059</v>
      </c>
      <c r="C146" t="s">
        <v>4866</v>
      </c>
      <c r="D146" t="s">
        <v>4906</v>
      </c>
      <c r="E146" t="s">
        <v>317</v>
      </c>
      <c r="F146" t="s">
        <v>4869</v>
      </c>
      <c r="G146" t="s">
        <v>5007</v>
      </c>
      <c r="H146" s="110">
        <v>43389.744560185187</v>
      </c>
      <c r="I146" t="s">
        <v>4870</v>
      </c>
      <c r="J146" t="s">
        <v>4887</v>
      </c>
      <c r="K146" t="s">
        <v>4880</v>
      </c>
      <c r="M146"/>
      <c r="N146"/>
      <c r="O146"/>
      <c r="P146"/>
      <c r="Q146"/>
    </row>
    <row r="147" spans="1:17" hidden="1" x14ac:dyDescent="0.25">
      <c r="A147">
        <v>10669</v>
      </c>
      <c r="B147" t="s">
        <v>5060</v>
      </c>
      <c r="C147" t="s">
        <v>4866</v>
      </c>
      <c r="D147" t="s">
        <v>448</v>
      </c>
      <c r="E147" t="s">
        <v>4932</v>
      </c>
      <c r="F147" t="s">
        <v>4869</v>
      </c>
      <c r="G147" t="s">
        <v>5009</v>
      </c>
      <c r="H147" s="110">
        <v>43388.654467592591</v>
      </c>
      <c r="I147" t="s">
        <v>4870</v>
      </c>
      <c r="J147" t="s">
        <v>4887</v>
      </c>
      <c r="K147" t="s">
        <v>4880</v>
      </c>
      <c r="M147"/>
      <c r="N147"/>
      <c r="O147"/>
      <c r="P147"/>
      <c r="Q147"/>
    </row>
    <row r="148" spans="1:17" hidden="1" x14ac:dyDescent="0.25">
      <c r="A148">
        <v>10668</v>
      </c>
      <c r="B148" t="s">
        <v>5061</v>
      </c>
      <c r="C148" t="s">
        <v>4866</v>
      </c>
      <c r="D148" t="s">
        <v>4906</v>
      </c>
      <c r="E148" t="s">
        <v>1454</v>
      </c>
      <c r="F148" t="s">
        <v>4869</v>
      </c>
      <c r="G148" t="s">
        <v>5007</v>
      </c>
      <c r="H148" s="110">
        <v>43388.638518518521</v>
      </c>
      <c r="I148" t="s">
        <v>4870</v>
      </c>
      <c r="J148" t="s">
        <v>4887</v>
      </c>
      <c r="K148" t="s">
        <v>4880</v>
      </c>
      <c r="M148"/>
      <c r="N148"/>
      <c r="O148"/>
      <c r="P148"/>
      <c r="Q148"/>
    </row>
    <row r="149" spans="1:17" hidden="1" x14ac:dyDescent="0.25">
      <c r="A149">
        <v>10662</v>
      </c>
      <c r="B149" t="s">
        <v>5062</v>
      </c>
      <c r="C149" t="s">
        <v>4866</v>
      </c>
      <c r="D149" t="s">
        <v>4881</v>
      </c>
      <c r="E149" t="s">
        <v>4882</v>
      </c>
      <c r="F149" t="s">
        <v>4869</v>
      </c>
      <c r="G149" t="s">
        <v>5049</v>
      </c>
      <c r="H149" s="110">
        <v>43386.611041666663</v>
      </c>
      <c r="I149" t="s">
        <v>4870</v>
      </c>
      <c r="J149" t="s">
        <v>4999</v>
      </c>
      <c r="K149" t="s">
        <v>4880</v>
      </c>
      <c r="M149"/>
      <c r="N149"/>
      <c r="O149"/>
      <c r="P149"/>
      <c r="Q149"/>
    </row>
    <row r="150" spans="1:17" hidden="1" x14ac:dyDescent="0.25">
      <c r="A150">
        <v>10634</v>
      </c>
      <c r="B150" t="s">
        <v>5063</v>
      </c>
      <c r="C150" t="s">
        <v>4866</v>
      </c>
      <c r="D150" t="s">
        <v>4881</v>
      </c>
      <c r="E150" t="s">
        <v>4882</v>
      </c>
      <c r="F150" t="s">
        <v>4869</v>
      </c>
      <c r="G150" t="s">
        <v>5009</v>
      </c>
      <c r="H150" s="110">
        <v>43382.656215277777</v>
      </c>
      <c r="I150" t="s">
        <v>4870</v>
      </c>
      <c r="J150" t="s">
        <v>4887</v>
      </c>
      <c r="K150" t="s">
        <v>4880</v>
      </c>
      <c r="M150"/>
      <c r="N150"/>
      <c r="O150"/>
      <c r="P150"/>
      <c r="Q150"/>
    </row>
    <row r="151" spans="1:17" hidden="1" x14ac:dyDescent="0.25">
      <c r="A151">
        <v>10633</v>
      </c>
      <c r="B151" t="s">
        <v>5064</v>
      </c>
      <c r="C151" t="s">
        <v>4866</v>
      </c>
      <c r="D151" t="s">
        <v>4881</v>
      </c>
      <c r="E151" t="s">
        <v>5065</v>
      </c>
      <c r="F151" t="s">
        <v>4869</v>
      </c>
      <c r="G151" t="s">
        <v>5009</v>
      </c>
      <c r="H151" s="110">
        <v>43382.636053240742</v>
      </c>
      <c r="I151" t="s">
        <v>4870</v>
      </c>
      <c r="J151" t="s">
        <v>4887</v>
      </c>
      <c r="K151" t="s">
        <v>4880</v>
      </c>
      <c r="M151"/>
      <c r="N151"/>
      <c r="O151"/>
      <c r="P151"/>
      <c r="Q151"/>
    </row>
    <row r="152" spans="1:17" hidden="1" x14ac:dyDescent="0.25">
      <c r="A152">
        <v>10632</v>
      </c>
      <c r="B152" t="s">
        <v>5066</v>
      </c>
      <c r="C152" t="s">
        <v>4866</v>
      </c>
      <c r="D152" t="s">
        <v>4881</v>
      </c>
      <c r="E152" t="s">
        <v>4882</v>
      </c>
      <c r="F152" t="s">
        <v>4869</v>
      </c>
      <c r="G152" t="s">
        <v>5009</v>
      </c>
      <c r="H152" s="110">
        <v>43382.620567129627</v>
      </c>
      <c r="I152" t="s">
        <v>4870</v>
      </c>
      <c r="J152" t="s">
        <v>4887</v>
      </c>
      <c r="K152" t="s">
        <v>4880</v>
      </c>
      <c r="M152"/>
      <c r="N152"/>
      <c r="O152"/>
      <c r="P152"/>
      <c r="Q152"/>
    </row>
    <row r="153" spans="1:17" hidden="1" x14ac:dyDescent="0.25">
      <c r="A153">
        <v>10631</v>
      </c>
      <c r="B153" t="s">
        <v>5067</v>
      </c>
      <c r="C153" t="s">
        <v>4866</v>
      </c>
      <c r="D153" t="s">
        <v>4881</v>
      </c>
      <c r="E153" t="s">
        <v>4882</v>
      </c>
      <c r="F153" t="s">
        <v>4869</v>
      </c>
      <c r="G153" t="s">
        <v>5007</v>
      </c>
      <c r="H153" s="110">
        <v>43382.525185185186</v>
      </c>
      <c r="I153" t="s">
        <v>4870</v>
      </c>
      <c r="J153" t="s">
        <v>4887</v>
      </c>
      <c r="K153" t="s">
        <v>4880</v>
      </c>
      <c r="M153"/>
      <c r="N153"/>
      <c r="O153"/>
      <c r="P153"/>
      <c r="Q153"/>
    </row>
    <row r="154" spans="1:17" hidden="1" x14ac:dyDescent="0.25">
      <c r="A154">
        <v>10630</v>
      </c>
      <c r="B154" t="s">
        <v>5068</v>
      </c>
      <c r="C154" t="s">
        <v>4866</v>
      </c>
      <c r="D154" t="s">
        <v>4970</v>
      </c>
      <c r="E154" t="s">
        <v>307</v>
      </c>
      <c r="F154" t="s">
        <v>4869</v>
      </c>
      <c r="G154" t="s">
        <v>5007</v>
      </c>
      <c r="H154" s="110">
        <v>43382.511793981481</v>
      </c>
      <c r="I154" t="s">
        <v>4870</v>
      </c>
      <c r="J154" t="s">
        <v>4887</v>
      </c>
      <c r="K154" t="s">
        <v>4880</v>
      </c>
      <c r="M154"/>
      <c r="N154"/>
      <c r="O154"/>
      <c r="P154"/>
      <c r="Q154"/>
    </row>
    <row r="155" spans="1:17" hidden="1" x14ac:dyDescent="0.25">
      <c r="A155">
        <v>10629</v>
      </c>
      <c r="B155" t="s">
        <v>5069</v>
      </c>
      <c r="C155" t="s">
        <v>4866</v>
      </c>
      <c r="D155" t="s">
        <v>4879</v>
      </c>
      <c r="E155" t="s">
        <v>340</v>
      </c>
      <c r="F155" t="s">
        <v>4869</v>
      </c>
      <c r="G155" t="s">
        <v>5007</v>
      </c>
      <c r="H155" s="110">
        <v>43382.50068287037</v>
      </c>
      <c r="I155" t="s">
        <v>4870</v>
      </c>
      <c r="J155" t="s">
        <v>4887</v>
      </c>
      <c r="K155" t="s">
        <v>4880</v>
      </c>
      <c r="M155"/>
      <c r="N155"/>
      <c r="O155"/>
      <c r="P155"/>
      <c r="Q155"/>
    </row>
    <row r="156" spans="1:17" hidden="1" x14ac:dyDescent="0.25">
      <c r="A156">
        <v>10613</v>
      </c>
      <c r="B156" t="s">
        <v>373</v>
      </c>
      <c r="C156" t="s">
        <v>4866</v>
      </c>
      <c r="D156" t="s">
        <v>4886</v>
      </c>
      <c r="E156" t="s">
        <v>372</v>
      </c>
      <c r="F156" t="s">
        <v>4869</v>
      </c>
      <c r="G156" t="s">
        <v>5007</v>
      </c>
      <c r="H156" s="110">
        <v>43371.597141203703</v>
      </c>
      <c r="I156" t="s">
        <v>4870</v>
      </c>
      <c r="J156" t="s">
        <v>4875</v>
      </c>
      <c r="K156" t="s">
        <v>4880</v>
      </c>
      <c r="M156"/>
      <c r="N156"/>
      <c r="O156"/>
      <c r="P156"/>
      <c r="Q156"/>
    </row>
    <row r="157" spans="1:17" hidden="1" x14ac:dyDescent="0.25">
      <c r="A157">
        <v>10606</v>
      </c>
      <c r="B157" t="s">
        <v>5070</v>
      </c>
      <c r="C157" t="s">
        <v>4866</v>
      </c>
      <c r="D157" t="s">
        <v>4970</v>
      </c>
      <c r="E157" t="s">
        <v>307</v>
      </c>
      <c r="F157" t="s">
        <v>4869</v>
      </c>
      <c r="G157" t="s">
        <v>5009</v>
      </c>
      <c r="H157" s="110">
        <v>43370.476261574076</v>
      </c>
      <c r="I157" t="s">
        <v>4870</v>
      </c>
      <c r="J157" t="s">
        <v>4887</v>
      </c>
      <c r="K157" t="s">
        <v>4880</v>
      </c>
      <c r="M157"/>
      <c r="N157"/>
      <c r="O157"/>
      <c r="P157"/>
      <c r="Q157"/>
    </row>
    <row r="158" spans="1:17" hidden="1" x14ac:dyDescent="0.25">
      <c r="A158">
        <v>10601</v>
      </c>
      <c r="B158" t="s">
        <v>5071</v>
      </c>
      <c r="C158" t="s">
        <v>4866</v>
      </c>
      <c r="D158" t="s">
        <v>4881</v>
      </c>
      <c r="E158" t="s">
        <v>4882</v>
      </c>
      <c r="F158" t="s">
        <v>4869</v>
      </c>
      <c r="G158" t="s">
        <v>5007</v>
      </c>
      <c r="H158" s="110">
        <v>43369.74287037037</v>
      </c>
      <c r="I158" t="s">
        <v>4870</v>
      </c>
      <c r="J158" t="s">
        <v>4887</v>
      </c>
      <c r="K158" t="s">
        <v>4880</v>
      </c>
      <c r="M158"/>
      <c r="N158"/>
      <c r="O158"/>
      <c r="P158"/>
      <c r="Q158"/>
    </row>
    <row r="159" spans="1:17" hidden="1" x14ac:dyDescent="0.25">
      <c r="A159">
        <v>10599</v>
      </c>
      <c r="B159" t="s">
        <v>5072</v>
      </c>
      <c r="C159" t="s">
        <v>4866</v>
      </c>
      <c r="D159" t="s">
        <v>4879</v>
      </c>
      <c r="E159" t="s">
        <v>340</v>
      </c>
      <c r="F159" t="s">
        <v>4869</v>
      </c>
      <c r="G159" t="s">
        <v>5007</v>
      </c>
      <c r="H159" s="110">
        <v>43369.717673611114</v>
      </c>
      <c r="I159" t="s">
        <v>4870</v>
      </c>
      <c r="J159" t="s">
        <v>4887</v>
      </c>
      <c r="K159" t="s">
        <v>4880</v>
      </c>
      <c r="M159"/>
      <c r="N159"/>
      <c r="O159"/>
      <c r="P159"/>
      <c r="Q159"/>
    </row>
    <row r="160" spans="1:17" hidden="1" x14ac:dyDescent="0.25">
      <c r="A160">
        <v>10598</v>
      </c>
      <c r="B160" t="s">
        <v>5073</v>
      </c>
      <c r="C160" t="s">
        <v>4866</v>
      </c>
      <c r="D160" t="s">
        <v>4879</v>
      </c>
      <c r="E160" t="s">
        <v>333</v>
      </c>
      <c r="F160" t="s">
        <v>4869</v>
      </c>
      <c r="G160" t="s">
        <v>5007</v>
      </c>
      <c r="H160" s="110">
        <v>43369.715405092589</v>
      </c>
      <c r="I160" t="s">
        <v>4870</v>
      </c>
      <c r="J160" t="s">
        <v>4999</v>
      </c>
      <c r="K160" t="s">
        <v>4880</v>
      </c>
      <c r="M160"/>
      <c r="N160"/>
      <c r="O160"/>
      <c r="P160"/>
      <c r="Q160"/>
    </row>
    <row r="161" spans="1:17" hidden="1" x14ac:dyDescent="0.25">
      <c r="A161">
        <v>10597</v>
      </c>
      <c r="B161" t="s">
        <v>5074</v>
      </c>
      <c r="C161" t="s">
        <v>4866</v>
      </c>
      <c r="D161" t="s">
        <v>4879</v>
      </c>
      <c r="E161" t="s">
        <v>340</v>
      </c>
      <c r="F161" t="s">
        <v>4869</v>
      </c>
      <c r="G161" t="s">
        <v>5009</v>
      </c>
      <c r="H161" s="110">
        <v>43369.713530092595</v>
      </c>
      <c r="I161" t="s">
        <v>4870</v>
      </c>
      <c r="J161" t="s">
        <v>4887</v>
      </c>
      <c r="K161" t="s">
        <v>4880</v>
      </c>
      <c r="M161"/>
      <c r="N161"/>
      <c r="O161"/>
      <c r="P161"/>
      <c r="Q161"/>
    </row>
    <row r="162" spans="1:17" hidden="1" x14ac:dyDescent="0.25">
      <c r="A162">
        <v>10596</v>
      </c>
      <c r="B162" t="s">
        <v>5075</v>
      </c>
      <c r="C162" t="s">
        <v>4866</v>
      </c>
      <c r="D162" t="s">
        <v>4881</v>
      </c>
      <c r="E162" t="s">
        <v>4882</v>
      </c>
      <c r="F162" t="s">
        <v>4869</v>
      </c>
      <c r="G162" t="s">
        <v>5007</v>
      </c>
      <c r="H162" s="110">
        <v>43369.711458333331</v>
      </c>
      <c r="I162" t="s">
        <v>4870</v>
      </c>
      <c r="J162" t="s">
        <v>4887</v>
      </c>
      <c r="K162" t="s">
        <v>4880</v>
      </c>
      <c r="M162"/>
      <c r="N162"/>
      <c r="O162"/>
      <c r="P162"/>
      <c r="Q162"/>
    </row>
    <row r="163" spans="1:17" hidden="1" x14ac:dyDescent="0.25">
      <c r="A163">
        <v>10595</v>
      </c>
      <c r="B163" t="s">
        <v>5076</v>
      </c>
      <c r="C163" t="s">
        <v>4866</v>
      </c>
      <c r="D163" t="s">
        <v>4881</v>
      </c>
      <c r="E163" t="s">
        <v>4882</v>
      </c>
      <c r="F163" t="s">
        <v>4869</v>
      </c>
      <c r="G163" t="s">
        <v>5007</v>
      </c>
      <c r="H163" s="110">
        <v>43369.7028587963</v>
      </c>
      <c r="I163" t="s">
        <v>4870</v>
      </c>
      <c r="J163" t="s">
        <v>4999</v>
      </c>
      <c r="K163" t="s">
        <v>4880</v>
      </c>
      <c r="M163"/>
      <c r="N163"/>
      <c r="O163"/>
      <c r="P163"/>
      <c r="Q163"/>
    </row>
    <row r="164" spans="1:17" hidden="1" x14ac:dyDescent="0.25">
      <c r="A164">
        <v>10594</v>
      </c>
      <c r="B164" t="s">
        <v>5077</v>
      </c>
      <c r="C164" t="s">
        <v>4866</v>
      </c>
      <c r="D164" t="s">
        <v>4879</v>
      </c>
      <c r="E164" t="s">
        <v>340</v>
      </c>
      <c r="F164" t="s">
        <v>4869</v>
      </c>
      <c r="G164" t="s">
        <v>5009</v>
      </c>
      <c r="H164" s="110">
        <v>43369.699571759258</v>
      </c>
      <c r="I164" t="s">
        <v>4896</v>
      </c>
      <c r="J164" t="s">
        <v>4887</v>
      </c>
      <c r="K164" t="s">
        <v>4880</v>
      </c>
      <c r="M164"/>
      <c r="N164"/>
      <c r="O164"/>
      <c r="P164"/>
      <c r="Q164"/>
    </row>
    <row r="165" spans="1:17" hidden="1" x14ac:dyDescent="0.25">
      <c r="A165">
        <v>10590</v>
      </c>
      <c r="B165" t="s">
        <v>5078</v>
      </c>
      <c r="C165" t="s">
        <v>4866</v>
      </c>
      <c r="D165" t="s">
        <v>4879</v>
      </c>
      <c r="E165" t="s">
        <v>340</v>
      </c>
      <c r="F165" t="s">
        <v>4869</v>
      </c>
      <c r="G165" t="s">
        <v>5007</v>
      </c>
      <c r="H165" s="110">
        <v>43369.651886574073</v>
      </c>
      <c r="I165" t="s">
        <v>4870</v>
      </c>
      <c r="J165" t="s">
        <v>4887</v>
      </c>
      <c r="K165" t="s">
        <v>4880</v>
      </c>
      <c r="M165"/>
      <c r="N165"/>
      <c r="O165"/>
      <c r="P165"/>
      <c r="Q165"/>
    </row>
    <row r="166" spans="1:17" hidden="1" x14ac:dyDescent="0.25">
      <c r="A166">
        <v>10589</v>
      </c>
      <c r="B166" t="s">
        <v>5079</v>
      </c>
      <c r="C166" t="s">
        <v>4866</v>
      </c>
      <c r="D166" t="s">
        <v>4879</v>
      </c>
      <c r="E166" t="s">
        <v>340</v>
      </c>
      <c r="F166" t="s">
        <v>4869</v>
      </c>
      <c r="G166" t="s">
        <v>5007</v>
      </c>
      <c r="H166" s="110">
        <v>43369.642557870371</v>
      </c>
      <c r="I166" t="s">
        <v>4870</v>
      </c>
      <c r="J166" t="s">
        <v>4887</v>
      </c>
      <c r="K166" t="s">
        <v>4880</v>
      </c>
      <c r="M166"/>
      <c r="N166"/>
      <c r="O166"/>
      <c r="P166"/>
      <c r="Q166"/>
    </row>
    <row r="167" spans="1:17" hidden="1" x14ac:dyDescent="0.25">
      <c r="A167">
        <v>10587</v>
      </c>
      <c r="B167" t="s">
        <v>5080</v>
      </c>
      <c r="C167" t="s">
        <v>4866</v>
      </c>
      <c r="D167" t="s">
        <v>4968</v>
      </c>
      <c r="E167" t="s">
        <v>4969</v>
      </c>
      <c r="F167" t="s">
        <v>4869</v>
      </c>
      <c r="G167" t="s">
        <v>5009</v>
      </c>
      <c r="H167" s="110">
        <v>43369.627523148149</v>
      </c>
      <c r="I167" t="s">
        <v>4870</v>
      </c>
      <c r="J167" t="s">
        <v>5009</v>
      </c>
      <c r="K167" t="s">
        <v>4880</v>
      </c>
      <c r="M167"/>
      <c r="N167"/>
      <c r="O167"/>
      <c r="P167"/>
      <c r="Q167"/>
    </row>
    <row r="168" spans="1:17" hidden="1" x14ac:dyDescent="0.25">
      <c r="A168">
        <v>10583</v>
      </c>
      <c r="B168" t="s">
        <v>5081</v>
      </c>
      <c r="C168" t="s">
        <v>4866</v>
      </c>
      <c r="D168" t="s">
        <v>4970</v>
      </c>
      <c r="E168" t="s">
        <v>307</v>
      </c>
      <c r="F168" t="s">
        <v>4869</v>
      </c>
      <c r="G168" t="s">
        <v>5009</v>
      </c>
      <c r="H168" s="110">
        <v>43368.778935185182</v>
      </c>
      <c r="I168" t="s">
        <v>4870</v>
      </c>
      <c r="J168" t="s">
        <v>4887</v>
      </c>
      <c r="K168" t="s">
        <v>4880</v>
      </c>
      <c r="M168"/>
      <c r="N168"/>
      <c r="O168"/>
      <c r="P168"/>
      <c r="Q168"/>
    </row>
    <row r="169" spans="1:17" hidden="1" x14ac:dyDescent="0.25">
      <c r="A169">
        <v>10582</v>
      </c>
      <c r="B169" t="s">
        <v>5082</v>
      </c>
      <c r="C169" t="s">
        <v>4866</v>
      </c>
      <c r="D169" t="s">
        <v>4879</v>
      </c>
      <c r="E169" t="s">
        <v>340</v>
      </c>
      <c r="F169" t="s">
        <v>4869</v>
      </c>
      <c r="G169" t="s">
        <v>5007</v>
      </c>
      <c r="H169" s="110">
        <v>43368.776701388888</v>
      </c>
      <c r="I169" t="s">
        <v>4870</v>
      </c>
      <c r="J169" t="s">
        <v>4887</v>
      </c>
      <c r="K169" t="s">
        <v>4880</v>
      </c>
      <c r="M169"/>
      <c r="N169"/>
      <c r="O169"/>
      <c r="P169"/>
      <c r="Q169"/>
    </row>
    <row r="170" spans="1:17" hidden="1" x14ac:dyDescent="0.25">
      <c r="A170">
        <v>10581</v>
      </c>
      <c r="B170" t="s">
        <v>5083</v>
      </c>
      <c r="C170" t="s">
        <v>4866</v>
      </c>
      <c r="D170" t="s">
        <v>4970</v>
      </c>
      <c r="E170" t="s">
        <v>307</v>
      </c>
      <c r="F170" t="s">
        <v>4869</v>
      </c>
      <c r="G170" t="s">
        <v>5009</v>
      </c>
      <c r="H170" s="110">
        <v>43368.773310185185</v>
      </c>
      <c r="I170" t="s">
        <v>4870</v>
      </c>
      <c r="J170" t="s">
        <v>4887</v>
      </c>
      <c r="K170" t="s">
        <v>4880</v>
      </c>
      <c r="M170"/>
      <c r="N170"/>
      <c r="O170"/>
      <c r="P170"/>
      <c r="Q170"/>
    </row>
    <row r="171" spans="1:17" hidden="1" x14ac:dyDescent="0.25">
      <c r="A171">
        <v>10580</v>
      </c>
      <c r="B171" t="s">
        <v>5084</v>
      </c>
      <c r="C171" t="s">
        <v>4866</v>
      </c>
      <c r="D171" t="s">
        <v>4881</v>
      </c>
      <c r="E171" t="s">
        <v>4882</v>
      </c>
      <c r="F171" t="s">
        <v>4869</v>
      </c>
      <c r="G171" t="s">
        <v>5009</v>
      </c>
      <c r="H171" s="110">
        <v>43368.768692129626</v>
      </c>
      <c r="I171" t="s">
        <v>4870</v>
      </c>
      <c r="J171" t="s">
        <v>4887</v>
      </c>
      <c r="K171" t="s">
        <v>4880</v>
      </c>
      <c r="M171"/>
      <c r="N171"/>
      <c r="O171"/>
      <c r="P171"/>
      <c r="Q171"/>
    </row>
    <row r="172" spans="1:17" hidden="1" x14ac:dyDescent="0.25">
      <c r="A172">
        <v>10577</v>
      </c>
      <c r="B172" t="s">
        <v>5085</v>
      </c>
      <c r="C172" t="s">
        <v>4866</v>
      </c>
      <c r="D172" t="s">
        <v>4879</v>
      </c>
      <c r="E172" t="s">
        <v>340</v>
      </c>
      <c r="F172" t="s">
        <v>4869</v>
      </c>
      <c r="G172" t="s">
        <v>5007</v>
      </c>
      <c r="H172" s="110">
        <v>43368.744525462964</v>
      </c>
      <c r="I172" t="s">
        <v>4870</v>
      </c>
      <c r="J172" t="s">
        <v>4887</v>
      </c>
      <c r="K172" t="s">
        <v>4880</v>
      </c>
      <c r="M172"/>
      <c r="N172"/>
      <c r="O172"/>
      <c r="P172"/>
      <c r="Q172"/>
    </row>
    <row r="173" spans="1:17" hidden="1" x14ac:dyDescent="0.25">
      <c r="A173">
        <v>10576</v>
      </c>
      <c r="B173" t="s">
        <v>5086</v>
      </c>
      <c r="C173" t="s">
        <v>4866</v>
      </c>
      <c r="D173" t="s">
        <v>448</v>
      </c>
      <c r="E173" t="s">
        <v>4932</v>
      </c>
      <c r="F173" t="s">
        <v>4869</v>
      </c>
      <c r="G173" t="s">
        <v>5009</v>
      </c>
      <c r="H173" s="110">
        <v>43368.540960648148</v>
      </c>
      <c r="I173" t="s">
        <v>4870</v>
      </c>
      <c r="J173" t="s">
        <v>4887</v>
      </c>
      <c r="K173" t="s">
        <v>4880</v>
      </c>
      <c r="M173"/>
      <c r="N173"/>
      <c r="O173"/>
      <c r="P173"/>
      <c r="Q173"/>
    </row>
    <row r="174" spans="1:17" hidden="1" x14ac:dyDescent="0.25">
      <c r="A174">
        <v>10575</v>
      </c>
      <c r="B174" t="s">
        <v>5087</v>
      </c>
      <c r="C174" t="s">
        <v>4866</v>
      </c>
      <c r="D174" t="s">
        <v>448</v>
      </c>
      <c r="E174" t="s">
        <v>4904</v>
      </c>
      <c r="F174" t="s">
        <v>4869</v>
      </c>
      <c r="G174" t="s">
        <v>5009</v>
      </c>
      <c r="H174" s="110">
        <v>43368.527071759258</v>
      </c>
      <c r="I174" t="s">
        <v>4870</v>
      </c>
      <c r="J174" t="s">
        <v>4871</v>
      </c>
      <c r="K174" t="s">
        <v>4872</v>
      </c>
      <c r="M174"/>
      <c r="N174"/>
      <c r="O174"/>
      <c r="P174"/>
      <c r="Q174"/>
    </row>
    <row r="175" spans="1:17" hidden="1" x14ac:dyDescent="0.25">
      <c r="A175">
        <v>10574</v>
      </c>
      <c r="B175" t="s">
        <v>5088</v>
      </c>
      <c r="C175" t="s">
        <v>4866</v>
      </c>
      <c r="D175" t="s">
        <v>4879</v>
      </c>
      <c r="E175" t="s">
        <v>340</v>
      </c>
      <c r="F175" t="s">
        <v>4869</v>
      </c>
      <c r="G175" t="s">
        <v>5007</v>
      </c>
      <c r="H175" s="110">
        <v>43368.492118055554</v>
      </c>
      <c r="I175" t="s">
        <v>4870</v>
      </c>
      <c r="J175" t="s">
        <v>4887</v>
      </c>
      <c r="K175" t="s">
        <v>4880</v>
      </c>
      <c r="M175"/>
      <c r="N175"/>
      <c r="O175"/>
      <c r="P175"/>
      <c r="Q175"/>
    </row>
    <row r="176" spans="1:17" hidden="1" x14ac:dyDescent="0.25">
      <c r="A176">
        <v>10573</v>
      </c>
      <c r="B176" t="s">
        <v>5089</v>
      </c>
      <c r="C176" t="s">
        <v>4866</v>
      </c>
      <c r="D176" t="s">
        <v>4906</v>
      </c>
      <c r="E176" t="s">
        <v>192</v>
      </c>
      <c r="F176" t="s">
        <v>4869</v>
      </c>
      <c r="G176" t="s">
        <v>5007</v>
      </c>
      <c r="H176" s="110">
        <v>43368.444456018522</v>
      </c>
      <c r="I176" t="s">
        <v>4870</v>
      </c>
      <c r="J176" t="s">
        <v>4887</v>
      </c>
      <c r="K176" t="s">
        <v>4880</v>
      </c>
      <c r="M176"/>
      <c r="N176"/>
      <c r="O176"/>
      <c r="P176"/>
      <c r="Q176"/>
    </row>
    <row r="177" spans="1:17" hidden="1" x14ac:dyDescent="0.25">
      <c r="A177">
        <v>10564</v>
      </c>
      <c r="B177" t="s">
        <v>5090</v>
      </c>
      <c r="C177" t="s">
        <v>4866</v>
      </c>
      <c r="D177" t="s">
        <v>4881</v>
      </c>
      <c r="E177" t="s">
        <v>4882</v>
      </c>
      <c r="F177" t="s">
        <v>4869</v>
      </c>
      <c r="G177" t="s">
        <v>5009</v>
      </c>
      <c r="H177" s="110">
        <v>43367.483842592592</v>
      </c>
      <c r="I177" t="s">
        <v>4891</v>
      </c>
      <c r="J177" t="s">
        <v>4887</v>
      </c>
      <c r="K177" t="s">
        <v>4880</v>
      </c>
      <c r="M177"/>
      <c r="N177"/>
      <c r="O177"/>
      <c r="P177"/>
      <c r="Q177"/>
    </row>
    <row r="178" spans="1:17" hidden="1" x14ac:dyDescent="0.25">
      <c r="A178">
        <v>10563</v>
      </c>
      <c r="B178" t="s">
        <v>5091</v>
      </c>
      <c r="C178" t="s">
        <v>4866</v>
      </c>
      <c r="D178" t="s">
        <v>4881</v>
      </c>
      <c r="E178" t="s">
        <v>4882</v>
      </c>
      <c r="F178" t="s">
        <v>4869</v>
      </c>
      <c r="G178" t="s">
        <v>5009</v>
      </c>
      <c r="H178" s="110">
        <v>43367.470034722224</v>
      </c>
      <c r="I178" t="s">
        <v>4870</v>
      </c>
      <c r="J178" t="s">
        <v>4887</v>
      </c>
      <c r="K178" t="s">
        <v>4880</v>
      </c>
      <c r="M178"/>
      <c r="N178"/>
      <c r="O178"/>
      <c r="P178"/>
      <c r="Q178"/>
    </row>
    <row r="179" spans="1:17" hidden="1" x14ac:dyDescent="0.25">
      <c r="A179">
        <v>10562</v>
      </c>
      <c r="B179" t="s">
        <v>5092</v>
      </c>
      <c r="C179" t="s">
        <v>4866</v>
      </c>
      <c r="D179" t="s">
        <v>4970</v>
      </c>
      <c r="E179" t="s">
        <v>5021</v>
      </c>
      <c r="F179" t="s">
        <v>4869</v>
      </c>
      <c r="G179" t="s">
        <v>5007</v>
      </c>
      <c r="H179" s="110">
        <v>43364.785590277781</v>
      </c>
      <c r="I179" t="s">
        <v>4870</v>
      </c>
      <c r="J179" t="s">
        <v>4887</v>
      </c>
      <c r="K179" t="s">
        <v>4880</v>
      </c>
      <c r="M179"/>
      <c r="N179"/>
      <c r="O179"/>
      <c r="P179"/>
      <c r="Q179"/>
    </row>
    <row r="180" spans="1:17" hidden="1" x14ac:dyDescent="0.25">
      <c r="A180">
        <v>10561</v>
      </c>
      <c r="B180" t="s">
        <v>5093</v>
      </c>
      <c r="C180" t="s">
        <v>4866</v>
      </c>
      <c r="D180" t="s">
        <v>4906</v>
      </c>
      <c r="E180" t="s">
        <v>192</v>
      </c>
      <c r="F180" t="s">
        <v>4869</v>
      </c>
      <c r="G180" t="s">
        <v>5007</v>
      </c>
      <c r="H180" s="110">
        <v>43364.783148148148</v>
      </c>
      <c r="I180" t="s">
        <v>4870</v>
      </c>
      <c r="J180" t="s">
        <v>4887</v>
      </c>
      <c r="K180" t="s">
        <v>4880</v>
      </c>
      <c r="M180"/>
      <c r="N180"/>
      <c r="O180"/>
      <c r="P180"/>
      <c r="Q180"/>
    </row>
    <row r="181" spans="1:17" hidden="1" x14ac:dyDescent="0.25">
      <c r="A181">
        <v>10560</v>
      </c>
      <c r="B181" t="s">
        <v>5094</v>
      </c>
      <c r="C181" t="s">
        <v>4866</v>
      </c>
      <c r="D181" t="s">
        <v>4879</v>
      </c>
      <c r="E181" t="s">
        <v>340</v>
      </c>
      <c r="F181" t="s">
        <v>4869</v>
      </c>
      <c r="G181" t="s">
        <v>5007</v>
      </c>
      <c r="H181" s="110">
        <v>43364.77652777778</v>
      </c>
      <c r="I181" t="s">
        <v>4870</v>
      </c>
      <c r="J181" t="s">
        <v>4887</v>
      </c>
      <c r="K181" t="s">
        <v>4880</v>
      </c>
      <c r="M181"/>
      <c r="N181"/>
      <c r="O181"/>
      <c r="P181"/>
      <c r="Q181"/>
    </row>
    <row r="182" spans="1:17" hidden="1" x14ac:dyDescent="0.25">
      <c r="A182">
        <v>10559</v>
      </c>
      <c r="B182" t="s">
        <v>5095</v>
      </c>
      <c r="C182" t="s">
        <v>4866</v>
      </c>
      <c r="D182" t="s">
        <v>4879</v>
      </c>
      <c r="E182" t="s">
        <v>340</v>
      </c>
      <c r="F182" t="s">
        <v>4869</v>
      </c>
      <c r="G182" t="s">
        <v>5007</v>
      </c>
      <c r="H182" s="110">
        <v>43364.766180555554</v>
      </c>
      <c r="I182" t="s">
        <v>4870</v>
      </c>
      <c r="J182" t="s">
        <v>4887</v>
      </c>
      <c r="K182" t="s">
        <v>4880</v>
      </c>
      <c r="M182"/>
      <c r="N182"/>
      <c r="O182"/>
      <c r="P182"/>
      <c r="Q182"/>
    </row>
    <row r="183" spans="1:17" hidden="1" x14ac:dyDescent="0.25">
      <c r="A183">
        <v>10558</v>
      </c>
      <c r="B183" t="s">
        <v>5096</v>
      </c>
      <c r="C183" t="s">
        <v>4866</v>
      </c>
      <c r="D183" t="s">
        <v>4879</v>
      </c>
      <c r="E183" t="s">
        <v>340</v>
      </c>
      <c r="F183" t="s">
        <v>4869</v>
      </c>
      <c r="G183" t="s">
        <v>5007</v>
      </c>
      <c r="H183" s="110">
        <v>43364.756249999999</v>
      </c>
      <c r="I183" t="s">
        <v>4870</v>
      </c>
      <c r="J183" t="s">
        <v>4887</v>
      </c>
      <c r="K183" t="s">
        <v>4880</v>
      </c>
      <c r="M183"/>
      <c r="N183"/>
      <c r="O183"/>
      <c r="P183"/>
      <c r="Q183"/>
    </row>
    <row r="184" spans="1:17" hidden="1" x14ac:dyDescent="0.25">
      <c r="A184">
        <v>10555</v>
      </c>
      <c r="B184" t="s">
        <v>5097</v>
      </c>
      <c r="C184" t="s">
        <v>4866</v>
      </c>
      <c r="D184" t="s">
        <v>4879</v>
      </c>
      <c r="E184" t="s">
        <v>340</v>
      </c>
      <c r="F184" t="s">
        <v>4869</v>
      </c>
      <c r="G184" t="s">
        <v>5049</v>
      </c>
      <c r="H184" s="110">
        <v>43364.680821759262</v>
      </c>
      <c r="I184" t="s">
        <v>4891</v>
      </c>
      <c r="J184" t="s">
        <v>5049</v>
      </c>
      <c r="K184" t="s">
        <v>4880</v>
      </c>
      <c r="M184"/>
      <c r="N184"/>
      <c r="O184"/>
      <c r="P184"/>
      <c r="Q184"/>
    </row>
    <row r="185" spans="1:17" hidden="1" x14ac:dyDescent="0.25">
      <c r="A185">
        <v>10549</v>
      </c>
      <c r="B185" t="s">
        <v>5098</v>
      </c>
      <c r="C185" t="s">
        <v>4866</v>
      </c>
      <c r="D185" t="s">
        <v>4881</v>
      </c>
      <c r="E185" t="s">
        <v>4882</v>
      </c>
      <c r="F185" t="s">
        <v>4869</v>
      </c>
      <c r="G185" t="s">
        <v>5049</v>
      </c>
      <c r="H185" s="110">
        <v>43364.477824074071</v>
      </c>
      <c r="I185" t="s">
        <v>4870</v>
      </c>
      <c r="J185" t="s">
        <v>4999</v>
      </c>
      <c r="K185" t="s">
        <v>4880</v>
      </c>
      <c r="M185"/>
      <c r="N185"/>
      <c r="O185"/>
      <c r="P185"/>
      <c r="Q185"/>
    </row>
    <row r="186" spans="1:17" hidden="1" x14ac:dyDescent="0.25">
      <c r="A186">
        <v>10548</v>
      </c>
      <c r="B186" t="s">
        <v>5098</v>
      </c>
      <c r="C186" t="s">
        <v>4866</v>
      </c>
      <c r="D186" t="s">
        <v>4881</v>
      </c>
      <c r="E186" t="s">
        <v>4882</v>
      </c>
      <c r="F186" t="s">
        <v>4869</v>
      </c>
      <c r="G186" t="s">
        <v>5049</v>
      </c>
      <c r="H186" s="110">
        <v>43364.477812500001</v>
      </c>
      <c r="I186" t="s">
        <v>4870</v>
      </c>
      <c r="J186" t="s">
        <v>5049</v>
      </c>
      <c r="K186" t="s">
        <v>4880</v>
      </c>
      <c r="M186"/>
      <c r="N186"/>
      <c r="O186"/>
      <c r="P186"/>
      <c r="Q186"/>
    </row>
    <row r="187" spans="1:17" hidden="1" x14ac:dyDescent="0.25">
      <c r="A187">
        <v>10547</v>
      </c>
      <c r="B187" t="s">
        <v>5099</v>
      </c>
      <c r="C187" t="s">
        <v>4866</v>
      </c>
      <c r="D187" t="s">
        <v>4906</v>
      </c>
      <c r="E187" t="s">
        <v>5012</v>
      </c>
      <c r="F187" t="s">
        <v>4869</v>
      </c>
      <c r="G187" t="s">
        <v>4999</v>
      </c>
      <c r="H187" s="110">
        <v>43364.45212962963</v>
      </c>
      <c r="I187" t="s">
        <v>4870</v>
      </c>
      <c r="J187" t="s">
        <v>4999</v>
      </c>
      <c r="K187" t="s">
        <v>4880</v>
      </c>
      <c r="M187"/>
      <c r="N187"/>
      <c r="O187"/>
      <c r="P187"/>
      <c r="Q187"/>
    </row>
    <row r="188" spans="1:17" hidden="1" x14ac:dyDescent="0.25">
      <c r="A188">
        <v>10544</v>
      </c>
      <c r="B188" t="s">
        <v>5100</v>
      </c>
      <c r="C188" t="s">
        <v>4866</v>
      </c>
      <c r="D188" t="s">
        <v>4970</v>
      </c>
      <c r="E188" t="s">
        <v>307</v>
      </c>
      <c r="F188" t="s">
        <v>4869</v>
      </c>
      <c r="G188" t="s">
        <v>5007</v>
      </c>
      <c r="H188" s="110">
        <v>43363.779814814814</v>
      </c>
      <c r="I188" t="s">
        <v>4870</v>
      </c>
      <c r="J188" t="s">
        <v>4887</v>
      </c>
      <c r="K188" t="s">
        <v>4880</v>
      </c>
      <c r="M188"/>
      <c r="N188"/>
      <c r="O188"/>
      <c r="P188"/>
      <c r="Q188"/>
    </row>
    <row r="189" spans="1:17" hidden="1" x14ac:dyDescent="0.25">
      <c r="A189">
        <v>10542</v>
      </c>
      <c r="B189" t="s">
        <v>5101</v>
      </c>
      <c r="C189" t="s">
        <v>4866</v>
      </c>
      <c r="D189" t="s">
        <v>4873</v>
      </c>
      <c r="E189" t="s">
        <v>5026</v>
      </c>
      <c r="F189" t="s">
        <v>4869</v>
      </c>
      <c r="G189" t="s">
        <v>5009</v>
      </c>
      <c r="H189" s="110">
        <v>43363.641412037039</v>
      </c>
      <c r="I189" t="s">
        <v>4896</v>
      </c>
      <c r="J189" t="s">
        <v>4887</v>
      </c>
      <c r="K189" t="s">
        <v>4880</v>
      </c>
      <c r="M189"/>
      <c r="N189"/>
      <c r="O189"/>
      <c r="P189"/>
      <c r="Q189"/>
    </row>
    <row r="190" spans="1:17" hidden="1" x14ac:dyDescent="0.25">
      <c r="A190">
        <v>10541</v>
      </c>
      <c r="B190" t="s">
        <v>5102</v>
      </c>
      <c r="C190" t="s">
        <v>4866</v>
      </c>
      <c r="D190" t="s">
        <v>448</v>
      </c>
      <c r="E190" t="s">
        <v>4904</v>
      </c>
      <c r="F190" t="s">
        <v>4869</v>
      </c>
      <c r="G190" t="s">
        <v>5009</v>
      </c>
      <c r="H190" s="110">
        <v>43363.620694444442</v>
      </c>
      <c r="I190" t="s">
        <v>4896</v>
      </c>
      <c r="J190" t="s">
        <v>4887</v>
      </c>
      <c r="K190" t="s">
        <v>4880</v>
      </c>
      <c r="M190"/>
      <c r="N190"/>
      <c r="O190"/>
      <c r="P190"/>
      <c r="Q190"/>
    </row>
    <row r="191" spans="1:17" hidden="1" x14ac:dyDescent="0.25">
      <c r="A191">
        <v>10540</v>
      </c>
      <c r="B191" t="s">
        <v>5103</v>
      </c>
      <c r="C191" t="s">
        <v>4866</v>
      </c>
      <c r="D191" t="s">
        <v>4884</v>
      </c>
      <c r="E191" t="s">
        <v>5029</v>
      </c>
      <c r="F191" t="s">
        <v>4869</v>
      </c>
      <c r="G191" t="s">
        <v>5009</v>
      </c>
      <c r="H191" s="110">
        <v>43363.615347222221</v>
      </c>
      <c r="I191" t="s">
        <v>4870</v>
      </c>
      <c r="J191" t="s">
        <v>4887</v>
      </c>
      <c r="K191" t="s">
        <v>4880</v>
      </c>
      <c r="M191"/>
      <c r="N191"/>
      <c r="O191"/>
      <c r="P191"/>
      <c r="Q191"/>
    </row>
    <row r="192" spans="1:17" hidden="1" x14ac:dyDescent="0.25">
      <c r="A192">
        <v>10539</v>
      </c>
      <c r="B192" t="s">
        <v>5104</v>
      </c>
      <c r="C192" t="s">
        <v>4866</v>
      </c>
      <c r="D192" t="s">
        <v>4906</v>
      </c>
      <c r="E192" t="s">
        <v>192</v>
      </c>
      <c r="F192" t="s">
        <v>4869</v>
      </c>
      <c r="G192" t="s">
        <v>5007</v>
      </c>
      <c r="H192" s="110">
        <v>43363.605543981481</v>
      </c>
      <c r="I192" t="s">
        <v>4870</v>
      </c>
      <c r="J192" t="s">
        <v>4887</v>
      </c>
      <c r="K192" t="s">
        <v>4880</v>
      </c>
      <c r="M192"/>
      <c r="N192"/>
      <c r="O192"/>
      <c r="P192"/>
      <c r="Q192"/>
    </row>
    <row r="193" spans="1:17" hidden="1" x14ac:dyDescent="0.25">
      <c r="A193">
        <v>10538</v>
      </c>
      <c r="B193" t="s">
        <v>5105</v>
      </c>
      <c r="C193" t="s">
        <v>4866</v>
      </c>
      <c r="D193" t="s">
        <v>4906</v>
      </c>
      <c r="E193" t="s">
        <v>5040</v>
      </c>
      <c r="F193" t="s">
        <v>4869</v>
      </c>
      <c r="G193" t="s">
        <v>5007</v>
      </c>
      <c r="H193" s="110">
        <v>43363.602719907409</v>
      </c>
      <c r="I193" t="s">
        <v>4870</v>
      </c>
      <c r="J193" t="s">
        <v>4887</v>
      </c>
      <c r="K193" t="s">
        <v>4880</v>
      </c>
      <c r="M193"/>
      <c r="N193"/>
      <c r="O193"/>
      <c r="P193"/>
      <c r="Q193"/>
    </row>
    <row r="194" spans="1:17" hidden="1" x14ac:dyDescent="0.25">
      <c r="A194">
        <v>10537</v>
      </c>
      <c r="B194" t="s">
        <v>5106</v>
      </c>
      <c r="C194" t="s">
        <v>4866</v>
      </c>
      <c r="D194" t="s">
        <v>4906</v>
      </c>
      <c r="E194" t="s">
        <v>317</v>
      </c>
      <c r="F194" t="s">
        <v>4869</v>
      </c>
      <c r="G194" t="s">
        <v>5007</v>
      </c>
      <c r="H194" s="110">
        <v>43363.583865740744</v>
      </c>
      <c r="I194" t="s">
        <v>4870</v>
      </c>
      <c r="J194" t="s">
        <v>4887</v>
      </c>
      <c r="K194" t="s">
        <v>4880</v>
      </c>
      <c r="M194"/>
      <c r="N194"/>
      <c r="O194"/>
      <c r="P194"/>
      <c r="Q194"/>
    </row>
    <row r="195" spans="1:17" hidden="1" x14ac:dyDescent="0.25">
      <c r="A195">
        <v>10536</v>
      </c>
      <c r="B195" t="s">
        <v>5107</v>
      </c>
      <c r="C195" t="s">
        <v>4866</v>
      </c>
      <c r="D195" t="s">
        <v>4873</v>
      </c>
      <c r="E195" t="s">
        <v>5026</v>
      </c>
      <c r="F195" t="s">
        <v>4869</v>
      </c>
      <c r="G195" t="s">
        <v>5009</v>
      </c>
      <c r="H195" s="110">
        <v>43363.521631944444</v>
      </c>
      <c r="I195" t="s">
        <v>4870</v>
      </c>
      <c r="J195" t="s">
        <v>4887</v>
      </c>
      <c r="K195" t="s">
        <v>4880</v>
      </c>
      <c r="M195"/>
      <c r="N195"/>
      <c r="O195"/>
      <c r="P195"/>
      <c r="Q195"/>
    </row>
    <row r="196" spans="1:17" hidden="1" x14ac:dyDescent="0.25">
      <c r="A196">
        <v>10535</v>
      </c>
      <c r="B196" t="s">
        <v>5108</v>
      </c>
      <c r="C196" t="s">
        <v>4866</v>
      </c>
      <c r="D196" t="s">
        <v>4906</v>
      </c>
      <c r="E196" t="s">
        <v>1454</v>
      </c>
      <c r="F196" t="s">
        <v>4869</v>
      </c>
      <c r="G196" t="s">
        <v>5009</v>
      </c>
      <c r="H196" s="110">
        <v>43363.505196759259</v>
      </c>
      <c r="I196" t="s">
        <v>4896</v>
      </c>
      <c r="J196" t="s">
        <v>4887</v>
      </c>
      <c r="K196" t="s">
        <v>4880</v>
      </c>
      <c r="M196"/>
      <c r="N196"/>
      <c r="O196"/>
      <c r="P196"/>
      <c r="Q196"/>
    </row>
    <row r="197" spans="1:17" hidden="1" x14ac:dyDescent="0.25">
      <c r="A197">
        <v>10533</v>
      </c>
      <c r="B197" t="s">
        <v>5109</v>
      </c>
      <c r="C197" t="s">
        <v>4866</v>
      </c>
      <c r="D197" t="s">
        <v>4881</v>
      </c>
      <c r="E197" t="s">
        <v>4882</v>
      </c>
      <c r="F197" t="s">
        <v>4869</v>
      </c>
      <c r="G197" t="s">
        <v>5009</v>
      </c>
      <c r="H197" s="110">
        <v>43363.479571759257</v>
      </c>
      <c r="I197" t="s">
        <v>4870</v>
      </c>
      <c r="J197" t="s">
        <v>4887</v>
      </c>
      <c r="K197" t="s">
        <v>4880</v>
      </c>
      <c r="M197"/>
      <c r="N197"/>
      <c r="O197"/>
      <c r="P197"/>
      <c r="Q197"/>
    </row>
    <row r="198" spans="1:17" hidden="1" x14ac:dyDescent="0.25">
      <c r="A198">
        <v>10531</v>
      </c>
      <c r="B198" t="s">
        <v>5110</v>
      </c>
      <c r="C198" t="s">
        <v>4866</v>
      </c>
      <c r="D198" t="s">
        <v>4873</v>
      </c>
      <c r="E198" t="s">
        <v>5026</v>
      </c>
      <c r="F198" t="s">
        <v>4869</v>
      </c>
      <c r="G198" t="s">
        <v>5009</v>
      </c>
      <c r="H198" s="110">
        <v>43362.789687500001</v>
      </c>
      <c r="I198" t="s">
        <v>4896</v>
      </c>
      <c r="J198" t="s">
        <v>4887</v>
      </c>
      <c r="K198" t="s">
        <v>4880</v>
      </c>
      <c r="M198"/>
      <c r="N198"/>
      <c r="O198"/>
      <c r="P198"/>
      <c r="Q198"/>
    </row>
    <row r="199" spans="1:17" hidden="1" x14ac:dyDescent="0.25">
      <c r="A199">
        <v>10530</v>
      </c>
      <c r="B199" t="s">
        <v>5111</v>
      </c>
      <c r="C199" t="s">
        <v>4866</v>
      </c>
      <c r="D199" t="s">
        <v>4873</v>
      </c>
      <c r="E199" t="s">
        <v>5112</v>
      </c>
      <c r="F199" t="s">
        <v>4869</v>
      </c>
      <c r="G199" t="s">
        <v>5007</v>
      </c>
      <c r="H199" s="110">
        <v>43362.78429398148</v>
      </c>
      <c r="I199" t="s">
        <v>4870</v>
      </c>
      <c r="J199" t="s">
        <v>4887</v>
      </c>
      <c r="K199" t="s">
        <v>4880</v>
      </c>
      <c r="M199"/>
      <c r="N199"/>
      <c r="O199"/>
      <c r="P199"/>
      <c r="Q199"/>
    </row>
    <row r="200" spans="1:17" hidden="1" x14ac:dyDescent="0.25">
      <c r="A200">
        <v>10529</v>
      </c>
      <c r="B200" t="s">
        <v>5113</v>
      </c>
      <c r="C200" t="s">
        <v>4866</v>
      </c>
      <c r="D200" t="s">
        <v>4873</v>
      </c>
      <c r="E200" t="s">
        <v>5026</v>
      </c>
      <c r="F200" t="s">
        <v>4869</v>
      </c>
      <c r="G200" t="s">
        <v>5009</v>
      </c>
      <c r="H200" s="110">
        <v>43362.783958333333</v>
      </c>
      <c r="I200" t="s">
        <v>4896</v>
      </c>
      <c r="J200" t="s">
        <v>4887</v>
      </c>
      <c r="K200" t="s">
        <v>4880</v>
      </c>
      <c r="M200"/>
      <c r="N200"/>
      <c r="O200"/>
      <c r="P200"/>
      <c r="Q200"/>
    </row>
    <row r="201" spans="1:17" hidden="1" x14ac:dyDescent="0.25">
      <c r="A201">
        <v>10528</v>
      </c>
      <c r="B201" t="s">
        <v>5114</v>
      </c>
      <c r="C201" t="s">
        <v>4866</v>
      </c>
      <c r="D201" t="s">
        <v>4873</v>
      </c>
      <c r="E201" t="s">
        <v>5026</v>
      </c>
      <c r="F201" t="s">
        <v>4869</v>
      </c>
      <c r="G201" t="s">
        <v>5009</v>
      </c>
      <c r="H201" s="110">
        <v>43362.77652777778</v>
      </c>
      <c r="I201" t="s">
        <v>4870</v>
      </c>
      <c r="J201" t="s">
        <v>4887</v>
      </c>
      <c r="K201" t="s">
        <v>4880</v>
      </c>
      <c r="M201"/>
      <c r="N201"/>
      <c r="O201"/>
      <c r="P201"/>
      <c r="Q201"/>
    </row>
    <row r="202" spans="1:17" hidden="1" x14ac:dyDescent="0.25">
      <c r="A202">
        <v>10527</v>
      </c>
      <c r="B202" t="s">
        <v>5115</v>
      </c>
      <c r="C202" t="s">
        <v>4866</v>
      </c>
      <c r="D202" t="s">
        <v>4873</v>
      </c>
      <c r="E202" t="s">
        <v>5026</v>
      </c>
      <c r="F202" t="s">
        <v>4869</v>
      </c>
      <c r="G202" t="s">
        <v>5009</v>
      </c>
      <c r="H202" s="110">
        <v>43362.767141203702</v>
      </c>
      <c r="I202" t="s">
        <v>4870</v>
      </c>
      <c r="J202" t="s">
        <v>4887</v>
      </c>
      <c r="K202" t="s">
        <v>4880</v>
      </c>
      <c r="M202"/>
      <c r="N202"/>
      <c r="O202"/>
      <c r="P202"/>
      <c r="Q202"/>
    </row>
    <row r="203" spans="1:17" hidden="1" x14ac:dyDescent="0.25">
      <c r="A203">
        <v>10526</v>
      </c>
      <c r="B203" t="s">
        <v>5116</v>
      </c>
      <c r="C203" t="s">
        <v>4866</v>
      </c>
      <c r="D203" t="s">
        <v>4881</v>
      </c>
      <c r="E203" t="s">
        <v>4882</v>
      </c>
      <c r="F203" t="s">
        <v>4869</v>
      </c>
      <c r="G203" t="s">
        <v>5009</v>
      </c>
      <c r="H203" s="110">
        <v>43362.756585648145</v>
      </c>
      <c r="I203" t="s">
        <v>4896</v>
      </c>
      <c r="J203" t="s">
        <v>4887</v>
      </c>
      <c r="K203" t="s">
        <v>4880</v>
      </c>
      <c r="M203"/>
      <c r="N203"/>
      <c r="O203"/>
      <c r="P203"/>
      <c r="Q203"/>
    </row>
    <row r="204" spans="1:17" hidden="1" x14ac:dyDescent="0.25">
      <c r="A204">
        <v>10525</v>
      </c>
      <c r="B204" t="s">
        <v>5117</v>
      </c>
      <c r="C204" t="s">
        <v>4866</v>
      </c>
      <c r="D204" t="s">
        <v>4873</v>
      </c>
      <c r="E204" t="s">
        <v>5118</v>
      </c>
      <c r="F204" t="s">
        <v>4869</v>
      </c>
      <c r="G204" t="s">
        <v>5007</v>
      </c>
      <c r="H204" s="110">
        <v>43362.756203703706</v>
      </c>
      <c r="I204" t="s">
        <v>4870</v>
      </c>
      <c r="J204" t="s">
        <v>4887</v>
      </c>
      <c r="K204" t="s">
        <v>4880</v>
      </c>
      <c r="M204"/>
      <c r="N204"/>
      <c r="O204"/>
      <c r="P204"/>
      <c r="Q204"/>
    </row>
    <row r="205" spans="1:17" hidden="1" x14ac:dyDescent="0.25">
      <c r="A205">
        <v>10523</v>
      </c>
      <c r="B205" t="s">
        <v>5119</v>
      </c>
      <c r="C205" t="s">
        <v>4866</v>
      </c>
      <c r="D205" t="s">
        <v>4881</v>
      </c>
      <c r="E205" t="s">
        <v>4882</v>
      </c>
      <c r="F205" t="s">
        <v>4869</v>
      </c>
      <c r="G205" t="s">
        <v>5007</v>
      </c>
      <c r="H205" s="110">
        <v>43362.668206018519</v>
      </c>
      <c r="I205" t="s">
        <v>4870</v>
      </c>
      <c r="J205" t="s">
        <v>5007</v>
      </c>
      <c r="K205" t="s">
        <v>4880</v>
      </c>
      <c r="M205"/>
      <c r="N205"/>
      <c r="O205"/>
      <c r="P205"/>
      <c r="Q205"/>
    </row>
    <row r="206" spans="1:17" hidden="1" x14ac:dyDescent="0.25">
      <c r="A206">
        <v>10521</v>
      </c>
      <c r="B206" t="s">
        <v>5120</v>
      </c>
      <c r="C206" t="s">
        <v>4866</v>
      </c>
      <c r="D206" t="s">
        <v>4881</v>
      </c>
      <c r="E206" t="s">
        <v>4882</v>
      </c>
      <c r="F206" t="s">
        <v>4869</v>
      </c>
      <c r="G206" t="s">
        <v>5007</v>
      </c>
      <c r="H206" s="110">
        <v>43362.656736111108</v>
      </c>
      <c r="I206" t="s">
        <v>4870</v>
      </c>
      <c r="J206" t="s">
        <v>4887</v>
      </c>
      <c r="K206" t="s">
        <v>4880</v>
      </c>
      <c r="M206"/>
      <c r="N206"/>
      <c r="O206"/>
      <c r="P206"/>
      <c r="Q206"/>
    </row>
    <row r="207" spans="1:17" hidden="1" x14ac:dyDescent="0.25">
      <c r="A207">
        <v>10520</v>
      </c>
      <c r="B207" t="s">
        <v>5121</v>
      </c>
      <c r="C207" t="s">
        <v>4866</v>
      </c>
      <c r="D207" t="s">
        <v>4906</v>
      </c>
      <c r="E207" t="s">
        <v>482</v>
      </c>
      <c r="F207" t="s">
        <v>4869</v>
      </c>
      <c r="G207" t="s">
        <v>5007</v>
      </c>
      <c r="H207" s="110">
        <v>43362.645914351851</v>
      </c>
      <c r="I207" t="s">
        <v>4870</v>
      </c>
      <c r="J207" t="s">
        <v>5007</v>
      </c>
      <c r="K207" t="s">
        <v>4880</v>
      </c>
      <c r="M207"/>
      <c r="N207"/>
      <c r="O207"/>
      <c r="P207"/>
      <c r="Q207"/>
    </row>
    <row r="208" spans="1:17" hidden="1" x14ac:dyDescent="0.25">
      <c r="A208">
        <v>10516</v>
      </c>
      <c r="B208" t="s">
        <v>5122</v>
      </c>
      <c r="C208" t="s">
        <v>4866</v>
      </c>
      <c r="D208" t="s">
        <v>4906</v>
      </c>
      <c r="E208" t="s">
        <v>5055</v>
      </c>
      <c r="F208" t="s">
        <v>4869</v>
      </c>
      <c r="G208" t="s">
        <v>5007</v>
      </c>
      <c r="H208" s="110">
        <v>43362.535000000003</v>
      </c>
      <c r="I208" t="s">
        <v>4870</v>
      </c>
      <c r="J208" t="s">
        <v>4887</v>
      </c>
      <c r="K208" t="s">
        <v>4880</v>
      </c>
      <c r="M208"/>
      <c r="N208"/>
      <c r="O208"/>
      <c r="P208"/>
      <c r="Q208"/>
    </row>
    <row r="209" spans="1:17" hidden="1" x14ac:dyDescent="0.25">
      <c r="A209">
        <v>10515</v>
      </c>
      <c r="B209" t="s">
        <v>5123</v>
      </c>
      <c r="C209" t="s">
        <v>4866</v>
      </c>
      <c r="D209" t="s">
        <v>4906</v>
      </c>
      <c r="E209" t="s">
        <v>323</v>
      </c>
      <c r="F209" t="s">
        <v>4869</v>
      </c>
      <c r="G209" t="s">
        <v>5007</v>
      </c>
      <c r="H209" s="110">
        <v>43362.524664351855</v>
      </c>
      <c r="I209" t="s">
        <v>4870</v>
      </c>
      <c r="J209" t="s">
        <v>4887</v>
      </c>
      <c r="K209" t="s">
        <v>4880</v>
      </c>
      <c r="M209"/>
      <c r="N209"/>
      <c r="O209"/>
      <c r="P209"/>
      <c r="Q209"/>
    </row>
    <row r="210" spans="1:17" hidden="1" x14ac:dyDescent="0.25">
      <c r="A210">
        <v>10512</v>
      </c>
      <c r="B210" t="s">
        <v>5124</v>
      </c>
      <c r="C210" t="s">
        <v>4866</v>
      </c>
      <c r="D210" t="s">
        <v>4968</v>
      </c>
      <c r="E210" t="s">
        <v>4969</v>
      </c>
      <c r="F210" t="s">
        <v>4869</v>
      </c>
      <c r="G210" t="s">
        <v>5049</v>
      </c>
      <c r="H210" s="110">
        <v>43361.726863425924</v>
      </c>
      <c r="I210" t="s">
        <v>4891</v>
      </c>
      <c r="J210" t="s">
        <v>5049</v>
      </c>
      <c r="K210" t="s">
        <v>4880</v>
      </c>
      <c r="M210"/>
      <c r="N210"/>
      <c r="O210"/>
      <c r="P210"/>
      <c r="Q210"/>
    </row>
    <row r="211" spans="1:17" hidden="1" x14ac:dyDescent="0.25">
      <c r="A211">
        <v>10511</v>
      </c>
      <c r="B211" t="s">
        <v>5125</v>
      </c>
      <c r="C211" t="s">
        <v>4866</v>
      </c>
      <c r="D211" t="s">
        <v>4968</v>
      </c>
      <c r="E211" t="s">
        <v>4969</v>
      </c>
      <c r="F211" t="s">
        <v>4869</v>
      </c>
      <c r="G211" t="s">
        <v>5049</v>
      </c>
      <c r="H211" s="110">
        <v>43361.705729166664</v>
      </c>
      <c r="I211" t="s">
        <v>4870</v>
      </c>
      <c r="J211" t="s">
        <v>4999</v>
      </c>
      <c r="K211" t="s">
        <v>4880</v>
      </c>
      <c r="M211"/>
      <c r="N211"/>
      <c r="O211"/>
      <c r="P211"/>
      <c r="Q211"/>
    </row>
    <row r="212" spans="1:17" hidden="1" x14ac:dyDescent="0.25">
      <c r="A212">
        <v>10510</v>
      </c>
      <c r="B212" t="s">
        <v>5126</v>
      </c>
      <c r="C212" t="s">
        <v>4866</v>
      </c>
      <c r="D212" t="s">
        <v>448</v>
      </c>
      <c r="E212" t="s">
        <v>4904</v>
      </c>
      <c r="F212" t="s">
        <v>4869</v>
      </c>
      <c r="G212" t="s">
        <v>5009</v>
      </c>
      <c r="H212" s="110">
        <v>43361.698680555557</v>
      </c>
      <c r="I212" t="s">
        <v>4870</v>
      </c>
      <c r="J212" t="s">
        <v>4887</v>
      </c>
      <c r="K212" t="s">
        <v>4880</v>
      </c>
      <c r="M212"/>
      <c r="N212"/>
      <c r="O212"/>
      <c r="P212"/>
      <c r="Q212"/>
    </row>
    <row r="213" spans="1:17" hidden="1" x14ac:dyDescent="0.25">
      <c r="A213">
        <v>10509</v>
      </c>
      <c r="B213" t="s">
        <v>5127</v>
      </c>
      <c r="C213" t="s">
        <v>4866</v>
      </c>
      <c r="D213" t="s">
        <v>448</v>
      </c>
      <c r="E213" t="s">
        <v>4932</v>
      </c>
      <c r="F213" t="s">
        <v>4869</v>
      </c>
      <c r="G213" t="s">
        <v>5009</v>
      </c>
      <c r="H213" s="110">
        <v>43361.689247685186</v>
      </c>
      <c r="I213" t="s">
        <v>4870</v>
      </c>
      <c r="J213" t="s">
        <v>4887</v>
      </c>
      <c r="K213" t="s">
        <v>4880</v>
      </c>
      <c r="M213"/>
      <c r="N213"/>
      <c r="O213"/>
      <c r="P213"/>
      <c r="Q213"/>
    </row>
    <row r="214" spans="1:17" hidden="1" x14ac:dyDescent="0.25">
      <c r="A214">
        <v>10507</v>
      </c>
      <c r="B214" t="s">
        <v>5128</v>
      </c>
      <c r="C214" t="s">
        <v>4866</v>
      </c>
      <c r="D214" t="s">
        <v>4906</v>
      </c>
      <c r="E214" t="s">
        <v>323</v>
      </c>
      <c r="F214" t="s">
        <v>4869</v>
      </c>
      <c r="G214" t="s">
        <v>5007</v>
      </c>
      <c r="H214" s="110">
        <v>43361.67396990741</v>
      </c>
      <c r="I214" t="s">
        <v>4870</v>
      </c>
      <c r="J214" t="s">
        <v>5007</v>
      </c>
      <c r="K214" t="s">
        <v>4880</v>
      </c>
      <c r="M214"/>
      <c r="N214"/>
      <c r="O214"/>
      <c r="P214"/>
      <c r="Q214"/>
    </row>
    <row r="215" spans="1:17" hidden="1" x14ac:dyDescent="0.25">
      <c r="A215">
        <v>10505</v>
      </c>
      <c r="B215" t="s">
        <v>5129</v>
      </c>
      <c r="C215" t="s">
        <v>4866</v>
      </c>
      <c r="D215" t="s">
        <v>4968</v>
      </c>
      <c r="E215" t="s">
        <v>4969</v>
      </c>
      <c r="F215" t="s">
        <v>4869</v>
      </c>
      <c r="G215" t="s">
        <v>5049</v>
      </c>
      <c r="H215" s="110">
        <v>43361.670300925929</v>
      </c>
      <c r="I215" t="s">
        <v>4870</v>
      </c>
      <c r="J215" t="s">
        <v>4999</v>
      </c>
      <c r="K215" t="s">
        <v>4880</v>
      </c>
      <c r="M215"/>
      <c r="N215"/>
      <c r="O215"/>
      <c r="P215"/>
      <c r="Q215"/>
    </row>
    <row r="216" spans="1:17" hidden="1" x14ac:dyDescent="0.25">
      <c r="A216">
        <v>10504</v>
      </c>
      <c r="B216" t="s">
        <v>5130</v>
      </c>
      <c r="C216" t="s">
        <v>4866</v>
      </c>
      <c r="D216" t="s">
        <v>448</v>
      </c>
      <c r="E216" t="s">
        <v>4932</v>
      </c>
      <c r="F216" t="s">
        <v>4869</v>
      </c>
      <c r="G216" t="s">
        <v>5009</v>
      </c>
      <c r="H216" s="110">
        <v>43361.662986111114</v>
      </c>
      <c r="I216" t="s">
        <v>4896</v>
      </c>
      <c r="J216" t="s">
        <v>4887</v>
      </c>
      <c r="K216" t="s">
        <v>4880</v>
      </c>
      <c r="M216"/>
      <c r="N216"/>
      <c r="O216"/>
      <c r="P216"/>
      <c r="Q216"/>
    </row>
    <row r="217" spans="1:17" hidden="1" x14ac:dyDescent="0.25">
      <c r="A217">
        <v>10503</v>
      </c>
      <c r="B217" t="s">
        <v>5131</v>
      </c>
      <c r="C217" t="s">
        <v>4866</v>
      </c>
      <c r="D217" t="s">
        <v>448</v>
      </c>
      <c r="E217" t="s">
        <v>4932</v>
      </c>
      <c r="F217" t="s">
        <v>4869</v>
      </c>
      <c r="G217" t="s">
        <v>5009</v>
      </c>
      <c r="H217" s="110">
        <v>43361.653437499997</v>
      </c>
      <c r="I217" t="s">
        <v>4870</v>
      </c>
      <c r="J217" t="s">
        <v>4887</v>
      </c>
      <c r="K217" t="s">
        <v>4880</v>
      </c>
      <c r="M217"/>
      <c r="N217"/>
      <c r="O217"/>
      <c r="P217"/>
      <c r="Q217"/>
    </row>
    <row r="218" spans="1:17" hidden="1" x14ac:dyDescent="0.25">
      <c r="A218">
        <v>10502</v>
      </c>
      <c r="B218" t="s">
        <v>5132</v>
      </c>
      <c r="C218" t="s">
        <v>4866</v>
      </c>
      <c r="D218" t="s">
        <v>4906</v>
      </c>
      <c r="E218" t="s">
        <v>482</v>
      </c>
      <c r="F218" t="s">
        <v>4869</v>
      </c>
      <c r="G218" t="s">
        <v>5049</v>
      </c>
      <c r="H218" s="110">
        <v>43361.652766203704</v>
      </c>
      <c r="I218" t="s">
        <v>4870</v>
      </c>
      <c r="J218" t="s">
        <v>5049</v>
      </c>
      <c r="K218" t="s">
        <v>4880</v>
      </c>
      <c r="M218"/>
      <c r="N218"/>
      <c r="O218"/>
      <c r="P218"/>
      <c r="Q218"/>
    </row>
    <row r="219" spans="1:17" hidden="1" x14ac:dyDescent="0.25">
      <c r="A219">
        <v>10501</v>
      </c>
      <c r="B219" t="s">
        <v>5133</v>
      </c>
      <c r="C219" t="s">
        <v>4866</v>
      </c>
      <c r="D219" t="s">
        <v>4881</v>
      </c>
      <c r="E219" t="s">
        <v>4882</v>
      </c>
      <c r="F219" t="s">
        <v>4869</v>
      </c>
      <c r="G219" t="s">
        <v>5009</v>
      </c>
      <c r="H219" s="110">
        <v>43361.633506944447</v>
      </c>
      <c r="I219" t="s">
        <v>4896</v>
      </c>
      <c r="J219" t="s">
        <v>4887</v>
      </c>
      <c r="K219" t="s">
        <v>4880</v>
      </c>
      <c r="M219"/>
      <c r="N219"/>
      <c r="O219"/>
      <c r="P219"/>
      <c r="Q219"/>
    </row>
    <row r="220" spans="1:17" hidden="1" x14ac:dyDescent="0.25">
      <c r="A220">
        <v>10498</v>
      </c>
      <c r="B220" t="s">
        <v>5134</v>
      </c>
      <c r="C220" t="s">
        <v>4866</v>
      </c>
      <c r="D220" t="s">
        <v>4881</v>
      </c>
      <c r="E220" t="s">
        <v>4882</v>
      </c>
      <c r="F220" t="s">
        <v>4869</v>
      </c>
      <c r="G220" t="s">
        <v>5009</v>
      </c>
      <c r="H220" s="110">
        <v>43361.622546296298</v>
      </c>
      <c r="I220" t="s">
        <v>4870</v>
      </c>
      <c r="J220" t="s">
        <v>4999</v>
      </c>
      <c r="K220" t="s">
        <v>4880</v>
      </c>
      <c r="M220"/>
      <c r="N220"/>
      <c r="O220"/>
      <c r="P220"/>
      <c r="Q220"/>
    </row>
    <row r="221" spans="1:17" hidden="1" x14ac:dyDescent="0.25">
      <c r="A221">
        <v>10496</v>
      </c>
      <c r="B221" t="s">
        <v>5135</v>
      </c>
      <c r="C221" t="s">
        <v>4866</v>
      </c>
      <c r="D221" t="s">
        <v>4881</v>
      </c>
      <c r="E221" t="s">
        <v>4882</v>
      </c>
      <c r="F221" t="s">
        <v>4869</v>
      </c>
      <c r="G221" t="s">
        <v>5009</v>
      </c>
      <c r="H221" s="110">
        <v>43361.609513888892</v>
      </c>
      <c r="I221" t="s">
        <v>4870</v>
      </c>
      <c r="J221" t="s">
        <v>4887</v>
      </c>
      <c r="K221" t="s">
        <v>4880</v>
      </c>
      <c r="M221"/>
      <c r="N221"/>
      <c r="O221"/>
      <c r="P221"/>
      <c r="Q221"/>
    </row>
    <row r="222" spans="1:17" hidden="1" x14ac:dyDescent="0.25">
      <c r="A222">
        <v>10495</v>
      </c>
      <c r="B222" t="s">
        <v>5136</v>
      </c>
      <c r="C222" t="s">
        <v>4866</v>
      </c>
      <c r="D222" t="s">
        <v>448</v>
      </c>
      <c r="E222" t="s">
        <v>4904</v>
      </c>
      <c r="F222" t="s">
        <v>4869</v>
      </c>
      <c r="G222" t="s">
        <v>5009</v>
      </c>
      <c r="H222" s="110">
        <v>43361.602476851855</v>
      </c>
      <c r="I222" t="s">
        <v>4870</v>
      </c>
      <c r="J222" t="s">
        <v>4887</v>
      </c>
      <c r="K222" t="s">
        <v>4880</v>
      </c>
      <c r="M222"/>
      <c r="N222"/>
      <c r="O222"/>
      <c r="P222"/>
      <c r="Q222"/>
    </row>
    <row r="223" spans="1:17" hidden="1" x14ac:dyDescent="0.25">
      <c r="A223">
        <v>10494</v>
      </c>
      <c r="B223" t="s">
        <v>5137</v>
      </c>
      <c r="C223" t="s">
        <v>4866</v>
      </c>
      <c r="D223" t="s">
        <v>4884</v>
      </c>
      <c r="E223" t="s">
        <v>5029</v>
      </c>
      <c r="F223" t="s">
        <v>4869</v>
      </c>
      <c r="G223" t="s">
        <v>5009</v>
      </c>
      <c r="H223" s="110">
        <v>43361.59574074074</v>
      </c>
      <c r="I223" t="s">
        <v>4891</v>
      </c>
      <c r="J223" t="s">
        <v>4887</v>
      </c>
      <c r="K223" t="s">
        <v>4880</v>
      </c>
      <c r="M223"/>
      <c r="N223"/>
      <c r="O223"/>
      <c r="P223"/>
      <c r="Q223"/>
    </row>
    <row r="224" spans="1:17" hidden="1" x14ac:dyDescent="0.25">
      <c r="A224">
        <v>10493</v>
      </c>
      <c r="B224" t="s">
        <v>5138</v>
      </c>
      <c r="C224" t="s">
        <v>4866</v>
      </c>
      <c r="D224" t="s">
        <v>448</v>
      </c>
      <c r="E224" t="s">
        <v>4932</v>
      </c>
      <c r="F224" t="s">
        <v>4869</v>
      </c>
      <c r="G224" t="s">
        <v>5009</v>
      </c>
      <c r="H224" s="110">
        <v>43361.591666666667</v>
      </c>
      <c r="I224" t="s">
        <v>4896</v>
      </c>
      <c r="J224" t="s">
        <v>4887</v>
      </c>
      <c r="K224" t="s">
        <v>4880</v>
      </c>
      <c r="M224"/>
      <c r="N224"/>
      <c r="O224"/>
      <c r="P224"/>
      <c r="Q224"/>
    </row>
    <row r="225" spans="1:17" hidden="1" x14ac:dyDescent="0.25">
      <c r="A225">
        <v>10491</v>
      </c>
      <c r="B225" t="s">
        <v>5139</v>
      </c>
      <c r="C225" t="s">
        <v>4866</v>
      </c>
      <c r="D225" t="s">
        <v>448</v>
      </c>
      <c r="E225" t="s">
        <v>4932</v>
      </c>
      <c r="F225" t="s">
        <v>4869</v>
      </c>
      <c r="G225" t="s">
        <v>5009</v>
      </c>
      <c r="H225" s="110">
        <v>43361.587719907409</v>
      </c>
      <c r="I225" t="s">
        <v>4896</v>
      </c>
      <c r="J225" t="s">
        <v>4887</v>
      </c>
      <c r="K225" t="s">
        <v>4880</v>
      </c>
      <c r="M225"/>
      <c r="N225"/>
      <c r="O225"/>
      <c r="P225"/>
      <c r="Q225"/>
    </row>
    <row r="226" spans="1:17" hidden="1" x14ac:dyDescent="0.25">
      <c r="A226">
        <v>10487</v>
      </c>
      <c r="B226" t="s">
        <v>5140</v>
      </c>
      <c r="C226" t="s">
        <v>4866</v>
      </c>
      <c r="D226" t="s">
        <v>448</v>
      </c>
      <c r="E226" t="s">
        <v>4932</v>
      </c>
      <c r="F226" t="s">
        <v>4869</v>
      </c>
      <c r="G226" t="s">
        <v>5009</v>
      </c>
      <c r="H226" s="110">
        <v>43361.531099537038</v>
      </c>
      <c r="I226" t="s">
        <v>4891</v>
      </c>
      <c r="J226" t="s">
        <v>5009</v>
      </c>
      <c r="K226" t="s">
        <v>4880</v>
      </c>
      <c r="M226"/>
      <c r="N226"/>
      <c r="O226"/>
      <c r="P226"/>
      <c r="Q226"/>
    </row>
    <row r="227" spans="1:17" hidden="1" x14ac:dyDescent="0.25">
      <c r="A227">
        <v>10484</v>
      </c>
      <c r="B227" t="s">
        <v>5141</v>
      </c>
      <c r="C227" t="s">
        <v>4866</v>
      </c>
      <c r="D227" t="s">
        <v>4879</v>
      </c>
      <c r="E227" t="s">
        <v>4993</v>
      </c>
      <c r="F227" t="s">
        <v>4869</v>
      </c>
      <c r="G227" t="s">
        <v>5007</v>
      </c>
      <c r="H227" s="110">
        <v>43361.492291666669</v>
      </c>
      <c r="I227" t="s">
        <v>4891</v>
      </c>
      <c r="J227" t="s">
        <v>4887</v>
      </c>
      <c r="K227" t="s">
        <v>4880</v>
      </c>
      <c r="M227"/>
      <c r="N227"/>
      <c r="O227"/>
      <c r="P227"/>
      <c r="Q227"/>
    </row>
    <row r="228" spans="1:17" ht="30" hidden="1" x14ac:dyDescent="0.25">
      <c r="A228" s="117">
        <v>10483</v>
      </c>
      <c r="B228" s="117" t="s">
        <v>5142</v>
      </c>
      <c r="C228" s="117" t="s">
        <v>4866</v>
      </c>
      <c r="D228" s="117" t="s">
        <v>448</v>
      </c>
      <c r="E228" s="117" t="s">
        <v>4932</v>
      </c>
      <c r="F228" s="117" t="s">
        <v>4869</v>
      </c>
      <c r="G228" s="117" t="s">
        <v>5009</v>
      </c>
      <c r="H228" s="118">
        <v>43361.467002314814</v>
      </c>
      <c r="I228" s="117" t="s">
        <v>4870</v>
      </c>
      <c r="J228" s="117" t="s">
        <v>5143</v>
      </c>
      <c r="K228" s="117" t="s">
        <v>4876</v>
      </c>
      <c r="L228" s="117" t="s">
        <v>4876</v>
      </c>
      <c r="M228" s="117" t="s">
        <v>5523</v>
      </c>
      <c r="N228" s="117" t="s">
        <v>5530</v>
      </c>
      <c r="O228" s="130" t="s">
        <v>5528</v>
      </c>
      <c r="P228" s="130" t="s">
        <v>5529</v>
      </c>
      <c r="Q228"/>
    </row>
    <row r="229" spans="1:17" hidden="1" x14ac:dyDescent="0.25">
      <c r="A229">
        <v>10482</v>
      </c>
      <c r="B229" t="s">
        <v>5144</v>
      </c>
      <c r="C229" t="s">
        <v>4866</v>
      </c>
      <c r="D229" t="s">
        <v>4968</v>
      </c>
      <c r="E229" t="s">
        <v>4969</v>
      </c>
      <c r="F229" t="s">
        <v>4869</v>
      </c>
      <c r="G229" t="s">
        <v>5049</v>
      </c>
      <c r="H229" s="110">
        <v>43361.455763888887</v>
      </c>
      <c r="I229" t="s">
        <v>4870</v>
      </c>
      <c r="J229" t="s">
        <v>4887</v>
      </c>
      <c r="K229" t="s">
        <v>4880</v>
      </c>
      <c r="M229"/>
      <c r="N229"/>
      <c r="O229"/>
      <c r="P229"/>
      <c r="Q229"/>
    </row>
    <row r="230" spans="1:17" hidden="1" x14ac:dyDescent="0.25">
      <c r="A230">
        <v>10481</v>
      </c>
      <c r="B230" t="s">
        <v>40</v>
      </c>
      <c r="C230" t="s">
        <v>4866</v>
      </c>
      <c r="D230" t="s">
        <v>4968</v>
      </c>
      <c r="E230" t="s">
        <v>4969</v>
      </c>
      <c r="F230" t="s">
        <v>4869</v>
      </c>
      <c r="G230" t="s">
        <v>5049</v>
      </c>
      <c r="H230" s="110">
        <v>43361.449803240743</v>
      </c>
      <c r="I230" t="s">
        <v>4870</v>
      </c>
      <c r="J230" t="s">
        <v>4999</v>
      </c>
      <c r="K230" t="s">
        <v>4888</v>
      </c>
      <c r="L230" t="s">
        <v>4888</v>
      </c>
      <c r="M230"/>
      <c r="N230" t="s">
        <v>5527</v>
      </c>
      <c r="O230"/>
      <c r="P230"/>
      <c r="Q230"/>
    </row>
    <row r="231" spans="1:17" ht="27.75" hidden="1" customHeight="1" x14ac:dyDescent="0.25">
      <c r="A231">
        <v>10480</v>
      </c>
      <c r="B231" t="s">
        <v>5145</v>
      </c>
      <c r="C231" t="s">
        <v>4866</v>
      </c>
      <c r="D231" t="s">
        <v>448</v>
      </c>
      <c r="E231" t="s">
        <v>4932</v>
      </c>
      <c r="F231" t="s">
        <v>4869</v>
      </c>
      <c r="G231" t="s">
        <v>5009</v>
      </c>
      <c r="H231" s="110">
        <v>43361.445405092592</v>
      </c>
      <c r="I231" t="s">
        <v>4896</v>
      </c>
      <c r="J231" t="s">
        <v>4890</v>
      </c>
      <c r="K231" t="s">
        <v>4876</v>
      </c>
      <c r="L231" t="s">
        <v>4872</v>
      </c>
      <c r="M231" t="s">
        <v>5523</v>
      </c>
      <c r="N231" t="s">
        <v>5524</v>
      </c>
      <c r="O231" s="6" t="s">
        <v>5525</v>
      </c>
      <c r="P231" s="6" t="s">
        <v>5526</v>
      </c>
      <c r="Q231"/>
    </row>
    <row r="232" spans="1:17" hidden="1" x14ac:dyDescent="0.25">
      <c r="A232">
        <v>10479</v>
      </c>
      <c r="B232" t="s">
        <v>5146</v>
      </c>
      <c r="C232" t="s">
        <v>4866</v>
      </c>
      <c r="D232" t="s">
        <v>4881</v>
      </c>
      <c r="E232" t="s">
        <v>4882</v>
      </c>
      <c r="F232" t="s">
        <v>4869</v>
      </c>
      <c r="G232" t="s">
        <v>5007</v>
      </c>
      <c r="H232" s="110">
        <v>43360.797905092593</v>
      </c>
      <c r="I232" t="s">
        <v>4870</v>
      </c>
      <c r="J232" t="s">
        <v>4887</v>
      </c>
      <c r="K232" t="s">
        <v>4880</v>
      </c>
      <c r="M232"/>
      <c r="N232"/>
      <c r="O232"/>
      <c r="P232"/>
      <c r="Q232"/>
    </row>
    <row r="233" spans="1:17" hidden="1" x14ac:dyDescent="0.25">
      <c r="A233">
        <v>10474</v>
      </c>
      <c r="B233" t="s">
        <v>5147</v>
      </c>
      <c r="C233" t="s">
        <v>4866</v>
      </c>
      <c r="D233" t="s">
        <v>4867</v>
      </c>
      <c r="E233" t="s">
        <v>5001</v>
      </c>
      <c r="F233" t="s">
        <v>4869</v>
      </c>
      <c r="G233" t="s">
        <v>5007</v>
      </c>
      <c r="H233" s="110">
        <v>43360.746817129628</v>
      </c>
      <c r="I233" t="s">
        <v>4870</v>
      </c>
      <c r="J233" t="s">
        <v>4887</v>
      </c>
      <c r="K233" t="s">
        <v>4880</v>
      </c>
      <c r="M233"/>
      <c r="N233"/>
      <c r="O233"/>
      <c r="P233"/>
      <c r="Q233"/>
    </row>
    <row r="234" spans="1:17" hidden="1" x14ac:dyDescent="0.25">
      <c r="A234">
        <v>10473</v>
      </c>
      <c r="B234" t="s">
        <v>5148</v>
      </c>
      <c r="C234" t="s">
        <v>4866</v>
      </c>
      <c r="D234" t="s">
        <v>4906</v>
      </c>
      <c r="E234" t="s">
        <v>323</v>
      </c>
      <c r="F234" t="s">
        <v>4869</v>
      </c>
      <c r="G234" t="s">
        <v>5007</v>
      </c>
      <c r="H234" s="110">
        <v>43360.731504629628</v>
      </c>
      <c r="I234" t="s">
        <v>4870</v>
      </c>
      <c r="J234" t="s">
        <v>4887</v>
      </c>
      <c r="K234" t="s">
        <v>4880</v>
      </c>
      <c r="M234"/>
      <c r="N234"/>
      <c r="O234"/>
      <c r="P234"/>
      <c r="Q234"/>
    </row>
    <row r="235" spans="1:17" hidden="1" x14ac:dyDescent="0.25">
      <c r="A235">
        <v>10472</v>
      </c>
      <c r="B235" t="s">
        <v>5149</v>
      </c>
      <c r="C235" t="s">
        <v>4866</v>
      </c>
      <c r="D235" t="s">
        <v>4906</v>
      </c>
      <c r="E235" t="s">
        <v>192</v>
      </c>
      <c r="F235" t="s">
        <v>4869</v>
      </c>
      <c r="G235" t="s">
        <v>4999</v>
      </c>
      <c r="H235" s="110">
        <v>43360.72892361111</v>
      </c>
      <c r="I235" t="s">
        <v>4870</v>
      </c>
      <c r="J235" t="s">
        <v>4999</v>
      </c>
      <c r="K235" t="s">
        <v>4880</v>
      </c>
      <c r="M235"/>
      <c r="N235"/>
      <c r="O235"/>
      <c r="P235"/>
      <c r="Q235"/>
    </row>
    <row r="236" spans="1:17" hidden="1" x14ac:dyDescent="0.25">
      <c r="A236">
        <v>10466</v>
      </c>
      <c r="B236" t="s">
        <v>5150</v>
      </c>
      <c r="C236" t="s">
        <v>4866</v>
      </c>
      <c r="D236" t="s">
        <v>4906</v>
      </c>
      <c r="E236" t="s">
        <v>482</v>
      </c>
      <c r="F236" t="s">
        <v>4869</v>
      </c>
      <c r="G236" t="s">
        <v>5049</v>
      </c>
      <c r="H236" s="110">
        <v>43360.433159722219</v>
      </c>
      <c r="I236" t="s">
        <v>4870</v>
      </c>
      <c r="J236" t="s">
        <v>5049</v>
      </c>
      <c r="K236" t="s">
        <v>4880</v>
      </c>
      <c r="M236"/>
      <c r="N236"/>
      <c r="O236"/>
      <c r="P236"/>
      <c r="Q236"/>
    </row>
    <row r="237" spans="1:17" hidden="1" x14ac:dyDescent="0.25">
      <c r="A237">
        <v>10465</v>
      </c>
      <c r="B237" t="s">
        <v>5151</v>
      </c>
      <c r="C237" t="s">
        <v>4866</v>
      </c>
      <c r="D237" t="s">
        <v>4881</v>
      </c>
      <c r="E237" t="s">
        <v>4882</v>
      </c>
      <c r="F237" t="s">
        <v>4869</v>
      </c>
      <c r="G237" t="s">
        <v>5049</v>
      </c>
      <c r="H237" s="110">
        <v>43360.405555555553</v>
      </c>
      <c r="I237" t="s">
        <v>4870</v>
      </c>
      <c r="J237" t="s">
        <v>5049</v>
      </c>
      <c r="K237" t="s">
        <v>4880</v>
      </c>
      <c r="M237"/>
      <c r="N237"/>
      <c r="O237"/>
      <c r="P237"/>
      <c r="Q237"/>
    </row>
    <row r="238" spans="1:17" hidden="1" x14ac:dyDescent="0.25">
      <c r="A238">
        <v>10463</v>
      </c>
      <c r="B238" t="s">
        <v>5152</v>
      </c>
      <c r="C238" t="s">
        <v>4866</v>
      </c>
      <c r="D238" t="s">
        <v>4968</v>
      </c>
      <c r="E238" t="s">
        <v>4969</v>
      </c>
      <c r="F238" t="s">
        <v>4869</v>
      </c>
      <c r="G238" t="s">
        <v>5009</v>
      </c>
      <c r="H238" s="110">
        <v>43358.495219907411</v>
      </c>
      <c r="I238" t="s">
        <v>4896</v>
      </c>
      <c r="J238" t="s">
        <v>4887</v>
      </c>
      <c r="K238" t="s">
        <v>4880</v>
      </c>
      <c r="M238"/>
      <c r="N238"/>
      <c r="O238"/>
      <c r="P238"/>
      <c r="Q238"/>
    </row>
    <row r="239" spans="1:17" hidden="1" x14ac:dyDescent="0.25">
      <c r="A239">
        <v>10461</v>
      </c>
      <c r="B239" t="s">
        <v>5153</v>
      </c>
      <c r="C239" t="s">
        <v>4866</v>
      </c>
      <c r="D239" t="s">
        <v>4968</v>
      </c>
      <c r="E239" t="s">
        <v>4969</v>
      </c>
      <c r="F239" t="s">
        <v>4869</v>
      </c>
      <c r="G239" t="s">
        <v>5009</v>
      </c>
      <c r="H239" s="110">
        <v>43358.477129629631</v>
      </c>
      <c r="I239" t="s">
        <v>4870</v>
      </c>
      <c r="J239" t="s">
        <v>4887</v>
      </c>
      <c r="K239" t="s">
        <v>4880</v>
      </c>
      <c r="M239"/>
      <c r="N239"/>
      <c r="O239"/>
      <c r="P239"/>
      <c r="Q239"/>
    </row>
    <row r="240" spans="1:17" hidden="1" x14ac:dyDescent="0.25">
      <c r="A240">
        <v>10459</v>
      </c>
      <c r="B240" t="s">
        <v>5154</v>
      </c>
      <c r="C240" t="s">
        <v>4866</v>
      </c>
      <c r="D240" t="s">
        <v>4906</v>
      </c>
      <c r="E240" t="s">
        <v>482</v>
      </c>
      <c r="F240" t="s">
        <v>4869</v>
      </c>
      <c r="G240" t="s">
        <v>5007</v>
      </c>
      <c r="H240" s="110">
        <v>43358.472326388888</v>
      </c>
      <c r="I240" t="s">
        <v>4870</v>
      </c>
      <c r="J240" t="s">
        <v>5007</v>
      </c>
      <c r="K240" t="s">
        <v>4880</v>
      </c>
      <c r="M240"/>
      <c r="N240"/>
      <c r="O240"/>
      <c r="P240"/>
      <c r="Q240"/>
    </row>
    <row r="241" spans="1:17" hidden="1" x14ac:dyDescent="0.25">
      <c r="A241">
        <v>10458</v>
      </c>
      <c r="B241" t="s">
        <v>5155</v>
      </c>
      <c r="C241" t="s">
        <v>4866</v>
      </c>
      <c r="D241" t="s">
        <v>4968</v>
      </c>
      <c r="E241" t="s">
        <v>4969</v>
      </c>
      <c r="F241" t="s">
        <v>4869</v>
      </c>
      <c r="G241" t="s">
        <v>5009</v>
      </c>
      <c r="H241" s="110">
        <v>43358.459722222222</v>
      </c>
      <c r="I241" t="s">
        <v>4896</v>
      </c>
      <c r="J241" t="s">
        <v>5156</v>
      </c>
      <c r="K241" t="s">
        <v>4880</v>
      </c>
      <c r="M241"/>
      <c r="N241"/>
      <c r="O241"/>
      <c r="P241"/>
      <c r="Q241"/>
    </row>
    <row r="242" spans="1:17" hidden="1" x14ac:dyDescent="0.25">
      <c r="A242">
        <v>10457</v>
      </c>
      <c r="B242" t="s">
        <v>5157</v>
      </c>
      <c r="C242" t="s">
        <v>4866</v>
      </c>
      <c r="D242" t="s">
        <v>4968</v>
      </c>
      <c r="E242" t="s">
        <v>4969</v>
      </c>
      <c r="F242" t="s">
        <v>4869</v>
      </c>
      <c r="G242" t="s">
        <v>5009</v>
      </c>
      <c r="H242" s="110">
        <v>43358.455428240741</v>
      </c>
      <c r="I242" t="s">
        <v>4870</v>
      </c>
      <c r="J242" t="s">
        <v>4887</v>
      </c>
      <c r="K242" t="s">
        <v>4880</v>
      </c>
      <c r="M242"/>
      <c r="N242"/>
      <c r="O242"/>
      <c r="P242"/>
      <c r="Q242"/>
    </row>
    <row r="243" spans="1:17" hidden="1" x14ac:dyDescent="0.25">
      <c r="A243">
        <v>10450</v>
      </c>
      <c r="B243" t="s">
        <v>5158</v>
      </c>
      <c r="C243" t="s">
        <v>4866</v>
      </c>
      <c r="D243" t="s">
        <v>4906</v>
      </c>
      <c r="E243" t="s">
        <v>192</v>
      </c>
      <c r="F243" t="s">
        <v>4869</v>
      </c>
      <c r="G243" t="s">
        <v>5007</v>
      </c>
      <c r="H243" s="110">
        <v>43357.762280092589</v>
      </c>
      <c r="I243" t="s">
        <v>4870</v>
      </c>
      <c r="J243" t="s">
        <v>5156</v>
      </c>
      <c r="K243" t="s">
        <v>4880</v>
      </c>
      <c r="M243"/>
      <c r="N243"/>
      <c r="O243"/>
      <c r="P243"/>
      <c r="Q243"/>
    </row>
    <row r="244" spans="1:17" hidden="1" x14ac:dyDescent="0.25">
      <c r="A244">
        <v>10449</v>
      </c>
      <c r="B244" t="s">
        <v>5159</v>
      </c>
      <c r="C244" t="s">
        <v>4866</v>
      </c>
      <c r="D244" t="s">
        <v>4968</v>
      </c>
      <c r="E244" t="s">
        <v>4969</v>
      </c>
      <c r="F244" t="s">
        <v>4869</v>
      </c>
      <c r="G244" t="s">
        <v>5009</v>
      </c>
      <c r="H244" s="110">
        <v>43357.760960648149</v>
      </c>
      <c r="I244" t="s">
        <v>4896</v>
      </c>
      <c r="J244" t="s">
        <v>4887</v>
      </c>
      <c r="K244" t="s">
        <v>4880</v>
      </c>
      <c r="M244"/>
      <c r="N244"/>
      <c r="O244"/>
      <c r="P244"/>
      <c r="Q244"/>
    </row>
    <row r="245" spans="1:17" hidden="1" x14ac:dyDescent="0.25">
      <c r="A245">
        <v>10448</v>
      </c>
      <c r="B245" t="s">
        <v>5160</v>
      </c>
      <c r="C245" t="s">
        <v>4866</v>
      </c>
      <c r="D245" t="s">
        <v>4970</v>
      </c>
      <c r="E245" t="s">
        <v>5021</v>
      </c>
      <c r="F245" t="s">
        <v>4869</v>
      </c>
      <c r="G245" t="s">
        <v>5049</v>
      </c>
      <c r="H245" s="110">
        <v>43357.741608796299</v>
      </c>
      <c r="I245" t="s">
        <v>4870</v>
      </c>
      <c r="J245" t="s">
        <v>4999</v>
      </c>
      <c r="K245" t="s">
        <v>4880</v>
      </c>
      <c r="M245"/>
      <c r="N245"/>
      <c r="O245"/>
      <c r="P245"/>
      <c r="Q245"/>
    </row>
    <row r="246" spans="1:17" hidden="1" x14ac:dyDescent="0.25">
      <c r="A246">
        <v>10447</v>
      </c>
      <c r="B246" t="s">
        <v>5161</v>
      </c>
      <c r="C246" t="s">
        <v>4866</v>
      </c>
      <c r="D246" t="s">
        <v>4970</v>
      </c>
      <c r="E246" t="s">
        <v>307</v>
      </c>
      <c r="F246" t="s">
        <v>4869</v>
      </c>
      <c r="G246" t="s">
        <v>5049</v>
      </c>
      <c r="H246" s="110">
        <v>43357.705648148149</v>
      </c>
      <c r="I246" t="s">
        <v>4870</v>
      </c>
      <c r="J246" t="s">
        <v>5049</v>
      </c>
      <c r="K246" t="s">
        <v>4880</v>
      </c>
      <c r="M246"/>
      <c r="N246"/>
      <c r="O246"/>
      <c r="P246"/>
      <c r="Q246"/>
    </row>
    <row r="247" spans="1:17" hidden="1" x14ac:dyDescent="0.25">
      <c r="A247">
        <v>10444</v>
      </c>
      <c r="B247" t="s">
        <v>5162</v>
      </c>
      <c r="C247" t="s">
        <v>4866</v>
      </c>
      <c r="D247" t="s">
        <v>4970</v>
      </c>
      <c r="E247" t="s">
        <v>5021</v>
      </c>
      <c r="F247" t="s">
        <v>4869</v>
      </c>
      <c r="G247" t="s">
        <v>5049</v>
      </c>
      <c r="H247" s="110">
        <v>43357.667581018519</v>
      </c>
      <c r="I247" t="s">
        <v>4870</v>
      </c>
      <c r="J247" t="s">
        <v>5049</v>
      </c>
      <c r="K247" t="s">
        <v>4880</v>
      </c>
      <c r="M247"/>
      <c r="N247"/>
      <c r="O247"/>
      <c r="P247"/>
      <c r="Q247"/>
    </row>
    <row r="248" spans="1:17" hidden="1" x14ac:dyDescent="0.25">
      <c r="A248">
        <v>10443</v>
      </c>
      <c r="B248" t="s">
        <v>5163</v>
      </c>
      <c r="C248" t="s">
        <v>4866</v>
      </c>
      <c r="D248" t="s">
        <v>4970</v>
      </c>
      <c r="E248" t="s">
        <v>5021</v>
      </c>
      <c r="F248" t="s">
        <v>4869</v>
      </c>
      <c r="G248" t="s">
        <v>5049</v>
      </c>
      <c r="H248" s="110">
        <v>43357.664930555555</v>
      </c>
      <c r="I248" t="s">
        <v>4870</v>
      </c>
      <c r="J248" t="s">
        <v>5049</v>
      </c>
      <c r="K248" t="s">
        <v>4880</v>
      </c>
      <c r="M248"/>
      <c r="N248"/>
      <c r="O248"/>
      <c r="P248"/>
      <c r="Q248"/>
    </row>
    <row r="249" spans="1:17" hidden="1" x14ac:dyDescent="0.25">
      <c r="A249">
        <v>10442</v>
      </c>
      <c r="B249" t="s">
        <v>5164</v>
      </c>
      <c r="C249" t="s">
        <v>4866</v>
      </c>
      <c r="D249" t="s">
        <v>4972</v>
      </c>
      <c r="E249" t="s">
        <v>5165</v>
      </c>
      <c r="F249" t="s">
        <v>4869</v>
      </c>
      <c r="G249" t="s">
        <v>5009</v>
      </c>
      <c r="H249" s="110">
        <v>43357.649247685185</v>
      </c>
      <c r="I249" t="s">
        <v>4870</v>
      </c>
      <c r="J249" t="s">
        <v>4887</v>
      </c>
      <c r="K249" t="s">
        <v>4880</v>
      </c>
      <c r="M249"/>
      <c r="N249"/>
      <c r="O249"/>
      <c r="P249"/>
      <c r="Q249"/>
    </row>
    <row r="250" spans="1:17" hidden="1" x14ac:dyDescent="0.25">
      <c r="A250">
        <v>10441</v>
      </c>
      <c r="B250" t="s">
        <v>5166</v>
      </c>
      <c r="C250" t="s">
        <v>4866</v>
      </c>
      <c r="D250" t="s">
        <v>4968</v>
      </c>
      <c r="E250" t="s">
        <v>4969</v>
      </c>
      <c r="F250" t="s">
        <v>4869</v>
      </c>
      <c r="G250" t="s">
        <v>5009</v>
      </c>
      <c r="H250" s="110">
        <v>43357.609675925924</v>
      </c>
      <c r="I250" t="s">
        <v>4896</v>
      </c>
      <c r="J250" t="s">
        <v>4887</v>
      </c>
      <c r="K250" t="s">
        <v>4880</v>
      </c>
      <c r="M250"/>
      <c r="N250"/>
      <c r="O250"/>
      <c r="P250"/>
      <c r="Q250"/>
    </row>
    <row r="251" spans="1:17" hidden="1" x14ac:dyDescent="0.25">
      <c r="A251">
        <v>10438</v>
      </c>
      <c r="B251" t="s">
        <v>5167</v>
      </c>
      <c r="C251" t="s">
        <v>4866</v>
      </c>
      <c r="D251" t="s">
        <v>4968</v>
      </c>
      <c r="E251" t="s">
        <v>4969</v>
      </c>
      <c r="F251" t="s">
        <v>4869</v>
      </c>
      <c r="G251" t="s">
        <v>5049</v>
      </c>
      <c r="H251" s="110">
        <v>43357.503576388888</v>
      </c>
      <c r="I251" t="s">
        <v>4870</v>
      </c>
      <c r="J251" t="s">
        <v>5049</v>
      </c>
      <c r="K251" t="s">
        <v>4880</v>
      </c>
      <c r="M251"/>
      <c r="N251"/>
      <c r="O251"/>
      <c r="P251"/>
      <c r="Q251"/>
    </row>
    <row r="252" spans="1:17" hidden="1" x14ac:dyDescent="0.25">
      <c r="A252">
        <v>10436</v>
      </c>
      <c r="B252" t="s">
        <v>5168</v>
      </c>
      <c r="C252" t="s">
        <v>4866</v>
      </c>
      <c r="D252" t="s">
        <v>4906</v>
      </c>
      <c r="E252" t="s">
        <v>192</v>
      </c>
      <c r="F252" t="s">
        <v>4869</v>
      </c>
      <c r="G252" t="s">
        <v>5007</v>
      </c>
      <c r="H252" s="110">
        <v>43355.746712962966</v>
      </c>
      <c r="I252" t="s">
        <v>4870</v>
      </c>
      <c r="J252" t="s">
        <v>5007</v>
      </c>
      <c r="K252" t="s">
        <v>4880</v>
      </c>
      <c r="M252"/>
      <c r="N252"/>
      <c r="O252"/>
      <c r="P252"/>
      <c r="Q252"/>
    </row>
    <row r="253" spans="1:17" hidden="1" x14ac:dyDescent="0.25">
      <c r="A253">
        <v>10435</v>
      </c>
      <c r="B253" t="s">
        <v>5169</v>
      </c>
      <c r="C253" t="s">
        <v>4866</v>
      </c>
      <c r="D253" t="s">
        <v>4906</v>
      </c>
      <c r="E253" t="s">
        <v>192</v>
      </c>
      <c r="F253" t="s">
        <v>4869</v>
      </c>
      <c r="G253" t="s">
        <v>5007</v>
      </c>
      <c r="H253" s="110">
        <v>43355.743287037039</v>
      </c>
      <c r="I253" t="s">
        <v>4870</v>
      </c>
      <c r="J253" t="s">
        <v>4887</v>
      </c>
      <c r="K253" t="s">
        <v>4880</v>
      </c>
      <c r="M253"/>
      <c r="N253"/>
      <c r="O253"/>
      <c r="P253"/>
      <c r="Q253"/>
    </row>
    <row r="254" spans="1:17" hidden="1" x14ac:dyDescent="0.25">
      <c r="A254">
        <v>10434</v>
      </c>
      <c r="B254" t="s">
        <v>5170</v>
      </c>
      <c r="C254" t="s">
        <v>4866</v>
      </c>
      <c r="D254" t="s">
        <v>4906</v>
      </c>
      <c r="E254" t="s">
        <v>323</v>
      </c>
      <c r="F254" t="s">
        <v>4869</v>
      </c>
      <c r="G254" t="s">
        <v>5007</v>
      </c>
      <c r="H254" s="110">
        <v>43355.734293981484</v>
      </c>
      <c r="I254" t="s">
        <v>4891</v>
      </c>
      <c r="J254" t="s">
        <v>4887</v>
      </c>
      <c r="K254" t="s">
        <v>4880</v>
      </c>
      <c r="M254"/>
      <c r="N254"/>
      <c r="O254"/>
      <c r="P254"/>
      <c r="Q254"/>
    </row>
    <row r="255" spans="1:17" hidden="1" x14ac:dyDescent="0.25">
      <c r="A255">
        <v>10433</v>
      </c>
      <c r="B255" t="s">
        <v>5171</v>
      </c>
      <c r="C255" t="s">
        <v>4866</v>
      </c>
      <c r="D255" t="s">
        <v>4906</v>
      </c>
      <c r="E255" t="s">
        <v>5014</v>
      </c>
      <c r="F255" t="s">
        <v>4869</v>
      </c>
      <c r="G255" t="s">
        <v>5007</v>
      </c>
      <c r="H255" s="110">
        <v>43355.622499999998</v>
      </c>
      <c r="I255" t="s">
        <v>4870</v>
      </c>
      <c r="J255" t="s">
        <v>4887</v>
      </c>
      <c r="K255" t="s">
        <v>4880</v>
      </c>
      <c r="M255"/>
      <c r="N255"/>
      <c r="O255"/>
      <c r="P255"/>
      <c r="Q255"/>
    </row>
    <row r="256" spans="1:17" hidden="1" x14ac:dyDescent="0.25">
      <c r="A256">
        <v>10432</v>
      </c>
      <c r="B256" t="s">
        <v>5172</v>
      </c>
      <c r="C256" t="s">
        <v>4866</v>
      </c>
      <c r="D256" t="s">
        <v>4879</v>
      </c>
      <c r="E256" t="s">
        <v>340</v>
      </c>
      <c r="F256" t="s">
        <v>4869</v>
      </c>
      <c r="G256" t="s">
        <v>5007</v>
      </c>
      <c r="H256" s="110">
        <v>43355.610532407409</v>
      </c>
      <c r="I256" t="s">
        <v>4891</v>
      </c>
      <c r="J256" t="s">
        <v>4887</v>
      </c>
      <c r="K256" t="s">
        <v>4880</v>
      </c>
      <c r="M256"/>
      <c r="N256"/>
      <c r="O256"/>
      <c r="P256"/>
      <c r="Q256"/>
    </row>
    <row r="257" spans="1:17" hidden="1" x14ac:dyDescent="0.25">
      <c r="A257">
        <v>10431</v>
      </c>
      <c r="B257" t="s">
        <v>5173</v>
      </c>
      <c r="C257" t="s">
        <v>4866</v>
      </c>
      <c r="D257" t="s">
        <v>448</v>
      </c>
      <c r="E257" t="s">
        <v>4932</v>
      </c>
      <c r="F257" t="s">
        <v>4869</v>
      </c>
      <c r="G257" t="s">
        <v>5007</v>
      </c>
      <c r="H257" s="110">
        <v>43355.590879629628</v>
      </c>
      <c r="I257" t="s">
        <v>4891</v>
      </c>
      <c r="J257" t="s">
        <v>4890</v>
      </c>
      <c r="K257" t="s">
        <v>4876</v>
      </c>
      <c r="L257" t="s">
        <v>4872</v>
      </c>
      <c r="M257" t="s">
        <v>5521</v>
      </c>
      <c r="N257" t="s">
        <v>5522</v>
      </c>
      <c r="O257"/>
      <c r="P257"/>
      <c r="Q257"/>
    </row>
    <row r="258" spans="1:17" hidden="1" x14ac:dyDescent="0.25">
      <c r="A258">
        <v>10429</v>
      </c>
      <c r="B258" t="s">
        <v>5174</v>
      </c>
      <c r="C258" t="s">
        <v>4866</v>
      </c>
      <c r="D258" t="s">
        <v>4879</v>
      </c>
      <c r="E258" t="s">
        <v>340</v>
      </c>
      <c r="F258" t="s">
        <v>4869</v>
      </c>
      <c r="G258" t="s">
        <v>5007</v>
      </c>
      <c r="H258" s="110">
        <v>43355.58494212963</v>
      </c>
      <c r="I258" t="s">
        <v>4870</v>
      </c>
      <c r="J258" t="s">
        <v>4887</v>
      </c>
      <c r="K258" t="s">
        <v>4880</v>
      </c>
      <c r="M258"/>
      <c r="N258"/>
      <c r="O258"/>
      <c r="P258"/>
      <c r="Q258"/>
    </row>
    <row r="259" spans="1:17" hidden="1" x14ac:dyDescent="0.25">
      <c r="A259">
        <v>10427</v>
      </c>
      <c r="B259" t="s">
        <v>5175</v>
      </c>
      <c r="C259" t="s">
        <v>4866</v>
      </c>
      <c r="D259" t="s">
        <v>4906</v>
      </c>
      <c r="E259" t="s">
        <v>323</v>
      </c>
      <c r="F259" t="s">
        <v>4869</v>
      </c>
      <c r="G259" t="s">
        <v>5009</v>
      </c>
      <c r="H259" s="110">
        <v>43355.534432870372</v>
      </c>
      <c r="I259" t="s">
        <v>4896</v>
      </c>
      <c r="J259" t="s">
        <v>4887</v>
      </c>
      <c r="K259" t="s">
        <v>4880</v>
      </c>
      <c r="M259"/>
      <c r="N259"/>
      <c r="O259"/>
      <c r="P259"/>
      <c r="Q259"/>
    </row>
    <row r="260" spans="1:17" hidden="1" x14ac:dyDescent="0.25">
      <c r="A260">
        <v>10425</v>
      </c>
      <c r="B260" t="s">
        <v>5176</v>
      </c>
      <c r="C260" t="s">
        <v>4866</v>
      </c>
      <c r="D260" t="s">
        <v>4881</v>
      </c>
      <c r="E260" t="s">
        <v>4882</v>
      </c>
      <c r="F260" t="s">
        <v>4869</v>
      </c>
      <c r="G260" t="s">
        <v>5049</v>
      </c>
      <c r="H260" s="110">
        <v>43355.405682870369</v>
      </c>
      <c r="J260" t="s">
        <v>4999</v>
      </c>
      <c r="K260" t="s">
        <v>4880</v>
      </c>
      <c r="M260"/>
      <c r="N260"/>
      <c r="O260"/>
      <c r="P260"/>
      <c r="Q260"/>
    </row>
    <row r="261" spans="1:17" hidden="1" x14ac:dyDescent="0.25">
      <c r="A261">
        <v>10422</v>
      </c>
      <c r="B261" t="s">
        <v>5177</v>
      </c>
      <c r="C261" t="s">
        <v>4866</v>
      </c>
      <c r="D261" t="s">
        <v>4906</v>
      </c>
      <c r="E261" t="s">
        <v>323</v>
      </c>
      <c r="F261" t="s">
        <v>4869</v>
      </c>
      <c r="G261" t="s">
        <v>5007</v>
      </c>
      <c r="H261" s="110">
        <v>43354.724780092591</v>
      </c>
      <c r="I261" t="s">
        <v>4870</v>
      </c>
      <c r="J261" t="s">
        <v>4887</v>
      </c>
      <c r="K261" t="s">
        <v>4880</v>
      </c>
      <c r="M261"/>
      <c r="N261"/>
      <c r="O261"/>
      <c r="P261"/>
      <c r="Q261"/>
    </row>
    <row r="262" spans="1:17" hidden="1" x14ac:dyDescent="0.25">
      <c r="A262">
        <v>10418</v>
      </c>
      <c r="B262" t="s">
        <v>5178</v>
      </c>
      <c r="C262" t="s">
        <v>4866</v>
      </c>
      <c r="D262" t="s">
        <v>4906</v>
      </c>
      <c r="E262" t="s">
        <v>1454</v>
      </c>
      <c r="F262" t="s">
        <v>4869</v>
      </c>
      <c r="G262" t="s">
        <v>5009</v>
      </c>
      <c r="H262" s="110">
        <v>43354.714247685188</v>
      </c>
      <c r="I262" t="s">
        <v>4896</v>
      </c>
      <c r="J262" t="s">
        <v>4887</v>
      </c>
      <c r="K262" t="s">
        <v>4880</v>
      </c>
      <c r="M262"/>
      <c r="N262"/>
      <c r="O262"/>
      <c r="P262"/>
      <c r="Q262"/>
    </row>
    <row r="263" spans="1:17" hidden="1" x14ac:dyDescent="0.25">
      <c r="A263">
        <v>10417</v>
      </c>
      <c r="B263" t="s">
        <v>5179</v>
      </c>
      <c r="C263" t="s">
        <v>4866</v>
      </c>
      <c r="D263" t="s">
        <v>4906</v>
      </c>
      <c r="E263" t="s">
        <v>323</v>
      </c>
      <c r="F263" t="s">
        <v>4869</v>
      </c>
      <c r="G263" t="s">
        <v>5009</v>
      </c>
      <c r="H263" s="110">
        <v>43354.708078703705</v>
      </c>
      <c r="I263" t="s">
        <v>4985</v>
      </c>
      <c r="J263" t="s">
        <v>4887</v>
      </c>
      <c r="K263" t="s">
        <v>4880</v>
      </c>
      <c r="M263"/>
      <c r="N263"/>
      <c r="O263"/>
      <c r="P263"/>
      <c r="Q263"/>
    </row>
    <row r="264" spans="1:17" hidden="1" x14ac:dyDescent="0.25">
      <c r="A264">
        <v>10416</v>
      </c>
      <c r="B264" t="s">
        <v>5180</v>
      </c>
      <c r="C264" t="s">
        <v>4866</v>
      </c>
      <c r="D264" t="s">
        <v>4906</v>
      </c>
      <c r="E264" t="s">
        <v>5012</v>
      </c>
      <c r="F264" t="s">
        <v>4869</v>
      </c>
      <c r="G264" t="s">
        <v>5009</v>
      </c>
      <c r="H264" s="110">
        <v>43354.69390046296</v>
      </c>
      <c r="I264" t="s">
        <v>4870</v>
      </c>
      <c r="J264" t="s">
        <v>4887</v>
      </c>
      <c r="K264" t="s">
        <v>4880</v>
      </c>
      <c r="M264"/>
      <c r="N264"/>
      <c r="O264"/>
      <c r="P264"/>
      <c r="Q264"/>
    </row>
    <row r="265" spans="1:17" hidden="1" x14ac:dyDescent="0.25">
      <c r="A265">
        <v>10415</v>
      </c>
      <c r="B265" t="s">
        <v>5181</v>
      </c>
      <c r="C265" t="s">
        <v>4866</v>
      </c>
      <c r="D265" t="s">
        <v>4906</v>
      </c>
      <c r="E265" t="s">
        <v>1454</v>
      </c>
      <c r="F265" t="s">
        <v>4869</v>
      </c>
      <c r="G265" t="s">
        <v>5009</v>
      </c>
      <c r="H265" s="110">
        <v>43354.599143518521</v>
      </c>
      <c r="I265" t="s">
        <v>4985</v>
      </c>
      <c r="J265" t="s">
        <v>5156</v>
      </c>
      <c r="K265" t="s">
        <v>4880</v>
      </c>
      <c r="M265"/>
      <c r="N265"/>
      <c r="O265"/>
      <c r="P265"/>
      <c r="Q265"/>
    </row>
    <row r="266" spans="1:17" hidden="1" x14ac:dyDescent="0.25">
      <c r="A266">
        <v>10413</v>
      </c>
      <c r="B266" t="s">
        <v>5182</v>
      </c>
      <c r="C266" t="s">
        <v>4866</v>
      </c>
      <c r="D266" t="s">
        <v>4906</v>
      </c>
      <c r="E266" t="s">
        <v>5012</v>
      </c>
      <c r="F266" t="s">
        <v>4869</v>
      </c>
      <c r="G266" t="s">
        <v>5009</v>
      </c>
      <c r="H266" s="110">
        <v>43354.542743055557</v>
      </c>
      <c r="I266" t="s">
        <v>4891</v>
      </c>
      <c r="J266" t="s">
        <v>4887</v>
      </c>
      <c r="K266" t="s">
        <v>4880</v>
      </c>
      <c r="M266"/>
      <c r="N266"/>
      <c r="O266"/>
      <c r="P266"/>
      <c r="Q266"/>
    </row>
    <row r="267" spans="1:17" hidden="1" x14ac:dyDescent="0.25">
      <c r="A267">
        <v>10412</v>
      </c>
      <c r="B267" t="s">
        <v>5183</v>
      </c>
      <c r="C267" t="s">
        <v>4866</v>
      </c>
      <c r="D267" t="s">
        <v>4881</v>
      </c>
      <c r="E267" t="s">
        <v>4882</v>
      </c>
      <c r="F267" t="s">
        <v>4869</v>
      </c>
      <c r="G267" t="s">
        <v>5007</v>
      </c>
      <c r="H267" s="110">
        <v>43354.526539351849</v>
      </c>
      <c r="I267" t="s">
        <v>4870</v>
      </c>
      <c r="J267" t="s">
        <v>5007</v>
      </c>
      <c r="K267" t="s">
        <v>4880</v>
      </c>
      <c r="M267"/>
      <c r="N267"/>
      <c r="O267"/>
      <c r="P267"/>
      <c r="Q267"/>
    </row>
    <row r="268" spans="1:17" hidden="1" x14ac:dyDescent="0.25">
      <c r="A268">
        <v>10411</v>
      </c>
      <c r="B268" t="s">
        <v>5184</v>
      </c>
      <c r="C268" t="s">
        <v>4866</v>
      </c>
      <c r="D268" t="s">
        <v>4906</v>
      </c>
      <c r="E268" t="s">
        <v>323</v>
      </c>
      <c r="F268" t="s">
        <v>4869</v>
      </c>
      <c r="G268" t="s">
        <v>5009</v>
      </c>
      <c r="H268" s="110">
        <v>43354.524259259262</v>
      </c>
      <c r="I268" t="s">
        <v>4891</v>
      </c>
      <c r="J268" t="s">
        <v>4887</v>
      </c>
      <c r="K268" t="s">
        <v>4880</v>
      </c>
      <c r="M268"/>
      <c r="N268"/>
      <c r="O268"/>
      <c r="P268"/>
      <c r="Q268"/>
    </row>
    <row r="269" spans="1:17" hidden="1" x14ac:dyDescent="0.25">
      <c r="A269">
        <v>10409</v>
      </c>
      <c r="B269" t="s">
        <v>5185</v>
      </c>
      <c r="C269" t="s">
        <v>4866</v>
      </c>
      <c r="D269" t="s">
        <v>4906</v>
      </c>
      <c r="E269" t="s">
        <v>482</v>
      </c>
      <c r="F269" t="s">
        <v>4869</v>
      </c>
      <c r="G269" t="s">
        <v>5007</v>
      </c>
      <c r="H269" s="110">
        <v>43354.506921296299</v>
      </c>
      <c r="I269" t="s">
        <v>4870</v>
      </c>
      <c r="J269" t="s">
        <v>4887</v>
      </c>
      <c r="K269" t="s">
        <v>4880</v>
      </c>
      <c r="M269"/>
      <c r="N269"/>
      <c r="O269"/>
      <c r="P269"/>
      <c r="Q269"/>
    </row>
    <row r="270" spans="1:17" hidden="1" x14ac:dyDescent="0.25">
      <c r="A270">
        <v>10408</v>
      </c>
      <c r="B270" t="s">
        <v>5186</v>
      </c>
      <c r="C270" t="s">
        <v>4866</v>
      </c>
      <c r="D270" t="s">
        <v>4881</v>
      </c>
      <c r="E270" t="s">
        <v>4882</v>
      </c>
      <c r="F270" t="s">
        <v>4869</v>
      </c>
      <c r="G270" t="s">
        <v>5009</v>
      </c>
      <c r="H270" s="110">
        <v>43354.504143518519</v>
      </c>
      <c r="I270" t="s">
        <v>4896</v>
      </c>
      <c r="J270" t="s">
        <v>4887</v>
      </c>
      <c r="K270" t="s">
        <v>4880</v>
      </c>
      <c r="M270"/>
      <c r="N270"/>
      <c r="O270"/>
      <c r="P270"/>
      <c r="Q270"/>
    </row>
    <row r="271" spans="1:17" hidden="1" x14ac:dyDescent="0.25">
      <c r="A271">
        <v>10407</v>
      </c>
      <c r="B271" t="s">
        <v>5187</v>
      </c>
      <c r="C271" t="s">
        <v>4866</v>
      </c>
      <c r="D271" t="s">
        <v>4906</v>
      </c>
      <c r="E271" t="s">
        <v>5014</v>
      </c>
      <c r="F271" t="s">
        <v>4869</v>
      </c>
      <c r="G271" t="s">
        <v>5007</v>
      </c>
      <c r="H271" s="110">
        <v>43354.503900462965</v>
      </c>
      <c r="I271" t="s">
        <v>4870</v>
      </c>
      <c r="J271" t="s">
        <v>5188</v>
      </c>
      <c r="K271" t="s">
        <v>4880</v>
      </c>
      <c r="M271"/>
      <c r="N271"/>
      <c r="O271"/>
      <c r="P271"/>
      <c r="Q271"/>
    </row>
    <row r="272" spans="1:17" hidden="1" x14ac:dyDescent="0.25">
      <c r="A272">
        <v>10406</v>
      </c>
      <c r="B272" t="s">
        <v>5189</v>
      </c>
      <c r="C272" t="s">
        <v>4866</v>
      </c>
      <c r="D272" t="s">
        <v>1454</v>
      </c>
      <c r="E272" t="s">
        <v>1454</v>
      </c>
      <c r="F272" t="s">
        <v>4869</v>
      </c>
      <c r="G272" t="s">
        <v>5009</v>
      </c>
      <c r="H272" s="110">
        <v>43354.493923611109</v>
      </c>
      <c r="I272" t="s">
        <v>4896</v>
      </c>
      <c r="J272" t="s">
        <v>4887</v>
      </c>
      <c r="K272" t="s">
        <v>4880</v>
      </c>
      <c r="M272"/>
      <c r="N272"/>
      <c r="O272"/>
      <c r="P272"/>
      <c r="Q272"/>
    </row>
    <row r="273" spans="1:17" hidden="1" x14ac:dyDescent="0.25">
      <c r="A273">
        <v>10405</v>
      </c>
      <c r="B273" t="s">
        <v>5190</v>
      </c>
      <c r="C273" t="s">
        <v>4866</v>
      </c>
      <c r="D273" t="s">
        <v>4881</v>
      </c>
      <c r="E273" t="s">
        <v>4882</v>
      </c>
      <c r="F273" t="s">
        <v>4869</v>
      </c>
      <c r="G273" t="s">
        <v>5009</v>
      </c>
      <c r="H273" s="110">
        <v>43354.476481481484</v>
      </c>
      <c r="I273" t="s">
        <v>4891</v>
      </c>
      <c r="J273" t="s">
        <v>4887</v>
      </c>
      <c r="K273" t="s">
        <v>4880</v>
      </c>
      <c r="M273"/>
      <c r="N273"/>
      <c r="O273"/>
      <c r="P273"/>
      <c r="Q273"/>
    </row>
    <row r="274" spans="1:17" hidden="1" x14ac:dyDescent="0.25">
      <c r="A274">
        <v>10402</v>
      </c>
      <c r="B274" t="s">
        <v>5191</v>
      </c>
      <c r="C274" t="s">
        <v>4866</v>
      </c>
      <c r="D274" t="s">
        <v>4906</v>
      </c>
      <c r="E274" t="s">
        <v>482</v>
      </c>
      <c r="F274" t="s">
        <v>4869</v>
      </c>
      <c r="G274" t="s">
        <v>5007</v>
      </c>
      <c r="H274" s="110">
        <v>43354.452523148146</v>
      </c>
      <c r="I274" t="s">
        <v>4870</v>
      </c>
      <c r="J274" t="s">
        <v>5188</v>
      </c>
      <c r="K274" t="s">
        <v>4880</v>
      </c>
      <c r="M274"/>
      <c r="N274"/>
      <c r="O274"/>
      <c r="P274"/>
      <c r="Q274"/>
    </row>
    <row r="275" spans="1:17" hidden="1" x14ac:dyDescent="0.25">
      <c r="A275">
        <v>10399</v>
      </c>
      <c r="B275" t="s">
        <v>5192</v>
      </c>
      <c r="C275" t="s">
        <v>4866</v>
      </c>
      <c r="D275" t="s">
        <v>4906</v>
      </c>
      <c r="E275" t="s">
        <v>5040</v>
      </c>
      <c r="F275" t="s">
        <v>4869</v>
      </c>
      <c r="G275" t="s">
        <v>5009</v>
      </c>
      <c r="H275" s="110">
        <v>43354.446840277778</v>
      </c>
      <c r="I275" t="s">
        <v>4896</v>
      </c>
      <c r="J275" t="s">
        <v>4887</v>
      </c>
      <c r="K275" t="s">
        <v>4880</v>
      </c>
      <c r="M275"/>
      <c r="N275"/>
      <c r="O275"/>
      <c r="P275"/>
      <c r="Q275"/>
    </row>
    <row r="276" spans="1:17" hidden="1" x14ac:dyDescent="0.25">
      <c r="A276">
        <v>10398</v>
      </c>
      <c r="B276" t="s">
        <v>5193</v>
      </c>
      <c r="C276" t="s">
        <v>4866</v>
      </c>
      <c r="D276" t="s">
        <v>4906</v>
      </c>
      <c r="E276" t="s">
        <v>482</v>
      </c>
      <c r="F276" t="s">
        <v>4869</v>
      </c>
      <c r="G276" t="s">
        <v>5007</v>
      </c>
      <c r="H276" s="110">
        <v>43354.444131944445</v>
      </c>
      <c r="I276" t="s">
        <v>4870</v>
      </c>
      <c r="J276" t="s">
        <v>5007</v>
      </c>
      <c r="K276" t="s">
        <v>4880</v>
      </c>
      <c r="M276"/>
      <c r="N276"/>
      <c r="O276"/>
      <c r="P276"/>
      <c r="Q276"/>
    </row>
    <row r="277" spans="1:17" hidden="1" x14ac:dyDescent="0.25">
      <c r="A277">
        <v>10397</v>
      </c>
      <c r="B277" t="s">
        <v>5194</v>
      </c>
      <c r="C277" t="s">
        <v>4866</v>
      </c>
      <c r="D277" t="s">
        <v>4881</v>
      </c>
      <c r="E277" t="s">
        <v>4882</v>
      </c>
      <c r="F277" t="s">
        <v>4869</v>
      </c>
      <c r="G277" t="s">
        <v>5009</v>
      </c>
      <c r="H277" s="110">
        <v>43354.443483796298</v>
      </c>
      <c r="I277" t="s">
        <v>4896</v>
      </c>
      <c r="J277" t="s">
        <v>4887</v>
      </c>
      <c r="K277" t="s">
        <v>4880</v>
      </c>
      <c r="M277"/>
      <c r="N277"/>
      <c r="O277"/>
      <c r="P277"/>
      <c r="Q277"/>
    </row>
    <row r="278" spans="1:17" hidden="1" x14ac:dyDescent="0.25">
      <c r="A278">
        <v>10395</v>
      </c>
      <c r="B278" t="s">
        <v>5195</v>
      </c>
      <c r="C278" t="s">
        <v>4866</v>
      </c>
      <c r="D278" t="s">
        <v>4879</v>
      </c>
      <c r="E278" t="s">
        <v>340</v>
      </c>
      <c r="F278" t="s">
        <v>4869</v>
      </c>
      <c r="G278" t="s">
        <v>5049</v>
      </c>
      <c r="H278" s="110">
        <v>43354.403124999997</v>
      </c>
      <c r="I278" t="s">
        <v>4870</v>
      </c>
      <c r="J278" t="s">
        <v>5049</v>
      </c>
      <c r="K278" t="s">
        <v>4880</v>
      </c>
      <c r="M278"/>
      <c r="N278"/>
      <c r="O278"/>
      <c r="P278"/>
      <c r="Q278"/>
    </row>
    <row r="279" spans="1:17" hidden="1" x14ac:dyDescent="0.25">
      <c r="A279">
        <v>10394</v>
      </c>
      <c r="B279" t="s">
        <v>5196</v>
      </c>
      <c r="C279" t="s">
        <v>4866</v>
      </c>
      <c r="D279" t="s">
        <v>4879</v>
      </c>
      <c r="E279" t="s">
        <v>340</v>
      </c>
      <c r="F279" t="s">
        <v>4869</v>
      </c>
      <c r="G279" t="s">
        <v>5049</v>
      </c>
      <c r="H279" s="110">
        <v>43354.396585648145</v>
      </c>
      <c r="I279" t="s">
        <v>4870</v>
      </c>
      <c r="J279" t="s">
        <v>5049</v>
      </c>
      <c r="K279" t="s">
        <v>4880</v>
      </c>
      <c r="M279"/>
      <c r="N279"/>
      <c r="O279"/>
      <c r="P279"/>
      <c r="Q279"/>
    </row>
    <row r="280" spans="1:17" hidden="1" x14ac:dyDescent="0.25">
      <c r="A280">
        <v>10389</v>
      </c>
      <c r="B280" t="s">
        <v>5197</v>
      </c>
      <c r="C280" t="s">
        <v>4866</v>
      </c>
      <c r="D280" t="s">
        <v>4906</v>
      </c>
      <c r="E280" t="s">
        <v>5014</v>
      </c>
      <c r="F280" t="s">
        <v>4869</v>
      </c>
      <c r="G280" t="s">
        <v>5007</v>
      </c>
      <c r="H280" s="110">
        <v>43353.774328703701</v>
      </c>
      <c r="I280" t="s">
        <v>4891</v>
      </c>
      <c r="J280" t="s">
        <v>4887</v>
      </c>
      <c r="K280" t="s">
        <v>4880</v>
      </c>
      <c r="M280"/>
      <c r="N280"/>
      <c r="O280"/>
      <c r="P280"/>
      <c r="Q280"/>
    </row>
    <row r="281" spans="1:17" hidden="1" x14ac:dyDescent="0.25">
      <c r="A281">
        <v>10388</v>
      </c>
      <c r="B281" t="s">
        <v>5198</v>
      </c>
      <c r="C281" t="s">
        <v>4866</v>
      </c>
      <c r="D281" t="s">
        <v>4906</v>
      </c>
      <c r="E281" t="s">
        <v>5014</v>
      </c>
      <c r="F281" t="s">
        <v>4869</v>
      </c>
      <c r="G281" t="s">
        <v>5007</v>
      </c>
      <c r="H281" s="110">
        <v>43353.768113425926</v>
      </c>
      <c r="I281" t="s">
        <v>4870</v>
      </c>
      <c r="J281" t="s">
        <v>5007</v>
      </c>
      <c r="K281" t="s">
        <v>4880</v>
      </c>
      <c r="M281"/>
      <c r="N281"/>
      <c r="O281"/>
      <c r="P281"/>
      <c r="Q281"/>
    </row>
    <row r="282" spans="1:17" hidden="1" x14ac:dyDescent="0.25">
      <c r="A282">
        <v>10386</v>
      </c>
      <c r="B282" t="s">
        <v>5199</v>
      </c>
      <c r="C282" t="s">
        <v>4866</v>
      </c>
      <c r="D282" t="s">
        <v>4970</v>
      </c>
      <c r="E282" t="s">
        <v>5021</v>
      </c>
      <c r="F282" t="s">
        <v>4869</v>
      </c>
      <c r="G282" t="s">
        <v>5007</v>
      </c>
      <c r="H282" s="110">
        <v>43353.763124999998</v>
      </c>
      <c r="I282" t="s">
        <v>4891</v>
      </c>
      <c r="J282" t="s">
        <v>4887</v>
      </c>
      <c r="K282" t="s">
        <v>4880</v>
      </c>
      <c r="M282"/>
      <c r="N282"/>
      <c r="O282"/>
      <c r="P282"/>
      <c r="Q282"/>
    </row>
    <row r="283" spans="1:17" hidden="1" x14ac:dyDescent="0.25">
      <c r="A283">
        <v>10385</v>
      </c>
      <c r="B283" t="s">
        <v>5200</v>
      </c>
      <c r="C283" t="s">
        <v>4866</v>
      </c>
      <c r="D283" t="s">
        <v>4879</v>
      </c>
      <c r="E283" t="s">
        <v>340</v>
      </c>
      <c r="F283" t="s">
        <v>4869</v>
      </c>
      <c r="G283" t="s">
        <v>5049</v>
      </c>
      <c r="H283" s="110">
        <v>43353.754293981481</v>
      </c>
      <c r="I283" t="s">
        <v>4870</v>
      </c>
      <c r="J283" t="s">
        <v>5049</v>
      </c>
      <c r="K283" t="s">
        <v>4880</v>
      </c>
      <c r="M283"/>
      <c r="N283"/>
      <c r="O283"/>
      <c r="P283"/>
      <c r="Q283"/>
    </row>
    <row r="284" spans="1:17" hidden="1" x14ac:dyDescent="0.25">
      <c r="A284">
        <v>10383</v>
      </c>
      <c r="B284" t="s">
        <v>5201</v>
      </c>
      <c r="C284" t="s">
        <v>4866</v>
      </c>
      <c r="D284" t="s">
        <v>4881</v>
      </c>
      <c r="E284" t="s">
        <v>4882</v>
      </c>
      <c r="F284" t="s">
        <v>4869</v>
      </c>
      <c r="G284" t="s">
        <v>5009</v>
      </c>
      <c r="H284" s="110">
        <v>43353.742719907408</v>
      </c>
      <c r="I284" t="s">
        <v>4896</v>
      </c>
      <c r="J284" t="s">
        <v>4887</v>
      </c>
      <c r="K284" t="s">
        <v>4880</v>
      </c>
      <c r="M284"/>
      <c r="N284"/>
      <c r="O284"/>
      <c r="P284"/>
      <c r="Q284"/>
    </row>
    <row r="285" spans="1:17" hidden="1" x14ac:dyDescent="0.25">
      <c r="A285">
        <v>10382</v>
      </c>
      <c r="B285" t="s">
        <v>5202</v>
      </c>
      <c r="C285" t="s">
        <v>4866</v>
      </c>
      <c r="D285" t="s">
        <v>4881</v>
      </c>
      <c r="E285" t="s">
        <v>4882</v>
      </c>
      <c r="F285" t="s">
        <v>4869</v>
      </c>
      <c r="G285" t="s">
        <v>5009</v>
      </c>
      <c r="H285" s="110">
        <v>43353.736585648148</v>
      </c>
      <c r="I285" t="s">
        <v>4870</v>
      </c>
      <c r="J285" t="s">
        <v>5009</v>
      </c>
      <c r="K285" t="s">
        <v>4880</v>
      </c>
      <c r="M285"/>
      <c r="N285"/>
      <c r="O285"/>
      <c r="P285"/>
      <c r="Q285"/>
    </row>
    <row r="286" spans="1:17" hidden="1" x14ac:dyDescent="0.25">
      <c r="A286">
        <v>10380</v>
      </c>
      <c r="B286" t="s">
        <v>5203</v>
      </c>
      <c r="C286" t="s">
        <v>4866</v>
      </c>
      <c r="D286" t="s">
        <v>4906</v>
      </c>
      <c r="E286" t="s">
        <v>5012</v>
      </c>
      <c r="F286" t="s">
        <v>4869</v>
      </c>
      <c r="G286" t="s">
        <v>5009</v>
      </c>
      <c r="H286" s="110">
        <v>43353.73269675926</v>
      </c>
      <c r="I286" t="s">
        <v>4870</v>
      </c>
      <c r="J286" t="s">
        <v>5009</v>
      </c>
      <c r="K286" t="s">
        <v>4880</v>
      </c>
      <c r="M286"/>
      <c r="N286"/>
      <c r="O286"/>
      <c r="P286"/>
      <c r="Q286"/>
    </row>
    <row r="287" spans="1:17" hidden="1" x14ac:dyDescent="0.25">
      <c r="A287">
        <v>10379</v>
      </c>
      <c r="B287" t="s">
        <v>5204</v>
      </c>
      <c r="C287" t="s">
        <v>4866</v>
      </c>
      <c r="D287" t="s">
        <v>4879</v>
      </c>
      <c r="E287" t="s">
        <v>340</v>
      </c>
      <c r="F287" t="s">
        <v>4869</v>
      </c>
      <c r="G287" t="s">
        <v>5049</v>
      </c>
      <c r="H287" s="110">
        <v>43353.730300925927</v>
      </c>
      <c r="I287" t="s">
        <v>4870</v>
      </c>
      <c r="J287" t="s">
        <v>5049</v>
      </c>
      <c r="K287" t="s">
        <v>4880</v>
      </c>
      <c r="M287"/>
      <c r="N287"/>
      <c r="O287"/>
      <c r="P287"/>
      <c r="Q287"/>
    </row>
    <row r="288" spans="1:17" hidden="1" x14ac:dyDescent="0.25">
      <c r="A288">
        <v>10375</v>
      </c>
      <c r="B288" t="s">
        <v>5205</v>
      </c>
      <c r="C288" t="s">
        <v>4866</v>
      </c>
      <c r="D288" t="s">
        <v>4968</v>
      </c>
      <c r="E288" t="s">
        <v>4969</v>
      </c>
      <c r="F288" t="s">
        <v>4869</v>
      </c>
      <c r="G288" t="s">
        <v>5049</v>
      </c>
      <c r="H288" s="110">
        <v>43353.681458333333</v>
      </c>
      <c r="I288" t="s">
        <v>4870</v>
      </c>
      <c r="J288" t="s">
        <v>5049</v>
      </c>
      <c r="K288" t="s">
        <v>4880</v>
      </c>
      <c r="M288"/>
      <c r="N288"/>
      <c r="O288"/>
      <c r="P288"/>
      <c r="Q288"/>
    </row>
    <row r="289" spans="1:17" hidden="1" x14ac:dyDescent="0.25">
      <c r="A289">
        <v>10366</v>
      </c>
      <c r="B289" t="s">
        <v>5206</v>
      </c>
      <c r="C289" t="s">
        <v>4866</v>
      </c>
      <c r="D289" t="s">
        <v>4879</v>
      </c>
      <c r="E289" t="s">
        <v>340</v>
      </c>
      <c r="F289" t="s">
        <v>4869</v>
      </c>
      <c r="G289" t="s">
        <v>5049</v>
      </c>
      <c r="H289" s="110">
        <v>43353.539004629631</v>
      </c>
      <c r="I289" t="s">
        <v>4870</v>
      </c>
      <c r="J289" t="s">
        <v>5049</v>
      </c>
      <c r="K289" t="s">
        <v>4880</v>
      </c>
      <c r="M289"/>
      <c r="N289"/>
      <c r="O289"/>
      <c r="P289"/>
      <c r="Q289"/>
    </row>
    <row r="290" spans="1:17" hidden="1" x14ac:dyDescent="0.25">
      <c r="A290">
        <v>10365</v>
      </c>
      <c r="B290" t="s">
        <v>5207</v>
      </c>
      <c r="C290" t="s">
        <v>4866</v>
      </c>
      <c r="D290" t="s">
        <v>4879</v>
      </c>
      <c r="E290" t="s">
        <v>340</v>
      </c>
      <c r="F290" t="s">
        <v>4869</v>
      </c>
      <c r="G290" t="s">
        <v>5049</v>
      </c>
      <c r="H290" s="110">
        <v>43353.534791666665</v>
      </c>
      <c r="I290" t="s">
        <v>4870</v>
      </c>
      <c r="J290" t="s">
        <v>5049</v>
      </c>
      <c r="K290" t="s">
        <v>4880</v>
      </c>
      <c r="M290"/>
      <c r="N290"/>
      <c r="O290"/>
      <c r="P290"/>
      <c r="Q290"/>
    </row>
    <row r="291" spans="1:17" hidden="1" x14ac:dyDescent="0.25">
      <c r="A291">
        <v>10364</v>
      </c>
      <c r="B291" t="s">
        <v>5208</v>
      </c>
      <c r="C291" t="s">
        <v>4866</v>
      </c>
      <c r="D291" t="s">
        <v>4879</v>
      </c>
      <c r="E291" t="s">
        <v>340</v>
      </c>
      <c r="F291" t="s">
        <v>4869</v>
      </c>
      <c r="G291" t="s">
        <v>5049</v>
      </c>
      <c r="H291" s="110">
        <v>43353.522488425922</v>
      </c>
      <c r="I291" t="s">
        <v>4870</v>
      </c>
      <c r="J291" t="s">
        <v>4999</v>
      </c>
      <c r="K291" t="s">
        <v>4880</v>
      </c>
      <c r="M291"/>
      <c r="N291"/>
      <c r="O291"/>
      <c r="P291"/>
      <c r="Q291"/>
    </row>
    <row r="292" spans="1:17" hidden="1" x14ac:dyDescent="0.25">
      <c r="A292">
        <v>10360</v>
      </c>
      <c r="B292" t="s">
        <v>5209</v>
      </c>
      <c r="C292" t="s">
        <v>4866</v>
      </c>
      <c r="D292" t="s">
        <v>4968</v>
      </c>
      <c r="E292" t="s">
        <v>4969</v>
      </c>
      <c r="F292" t="s">
        <v>4869</v>
      </c>
      <c r="G292" t="s">
        <v>5049</v>
      </c>
      <c r="H292" s="110">
        <v>43353.492442129631</v>
      </c>
      <c r="I292" t="s">
        <v>4870</v>
      </c>
      <c r="J292" t="s">
        <v>5049</v>
      </c>
      <c r="K292" t="s">
        <v>4880</v>
      </c>
      <c r="M292"/>
      <c r="N292"/>
      <c r="O292"/>
      <c r="P292"/>
      <c r="Q292"/>
    </row>
    <row r="293" spans="1:17" hidden="1" x14ac:dyDescent="0.25">
      <c r="A293">
        <v>10356</v>
      </c>
      <c r="B293" t="s">
        <v>5210</v>
      </c>
      <c r="C293" t="s">
        <v>4866</v>
      </c>
      <c r="D293" t="s">
        <v>4879</v>
      </c>
      <c r="E293" t="s">
        <v>340</v>
      </c>
      <c r="F293" t="s">
        <v>4869</v>
      </c>
      <c r="G293" t="s">
        <v>5049</v>
      </c>
      <c r="H293" s="110">
        <v>43353.428865740738</v>
      </c>
      <c r="I293" t="s">
        <v>4870</v>
      </c>
      <c r="J293" t="s">
        <v>5049</v>
      </c>
      <c r="K293" t="s">
        <v>4880</v>
      </c>
      <c r="M293"/>
      <c r="N293"/>
      <c r="O293"/>
      <c r="P293"/>
      <c r="Q293"/>
    </row>
    <row r="294" spans="1:17" hidden="1" x14ac:dyDescent="0.25">
      <c r="A294">
        <v>10355</v>
      </c>
      <c r="B294" t="s">
        <v>5211</v>
      </c>
      <c r="C294" t="s">
        <v>4866</v>
      </c>
      <c r="D294" t="s">
        <v>4879</v>
      </c>
      <c r="E294" t="s">
        <v>340</v>
      </c>
      <c r="F294" t="s">
        <v>4869</v>
      </c>
      <c r="G294" t="s">
        <v>5049</v>
      </c>
      <c r="H294" s="110">
        <v>43353.427256944444</v>
      </c>
      <c r="I294" t="s">
        <v>4870</v>
      </c>
      <c r="J294" t="s">
        <v>5049</v>
      </c>
      <c r="K294" t="s">
        <v>4880</v>
      </c>
      <c r="M294"/>
      <c r="N294"/>
      <c r="O294"/>
      <c r="P294"/>
      <c r="Q294"/>
    </row>
    <row r="295" spans="1:17" hidden="1" x14ac:dyDescent="0.25">
      <c r="A295">
        <v>10354</v>
      </c>
      <c r="B295" t="s">
        <v>5212</v>
      </c>
      <c r="C295" t="s">
        <v>4866</v>
      </c>
      <c r="D295" t="s">
        <v>4906</v>
      </c>
      <c r="E295" t="s">
        <v>323</v>
      </c>
      <c r="F295" t="s">
        <v>4869</v>
      </c>
      <c r="G295" t="s">
        <v>5009</v>
      </c>
      <c r="H295" s="110">
        <v>43350.768240740741</v>
      </c>
      <c r="I295" t="s">
        <v>4896</v>
      </c>
      <c r="J295" t="s">
        <v>4887</v>
      </c>
      <c r="K295" t="s">
        <v>4880</v>
      </c>
      <c r="M295"/>
      <c r="N295"/>
      <c r="O295"/>
      <c r="P295"/>
      <c r="Q295"/>
    </row>
    <row r="296" spans="1:17" hidden="1" x14ac:dyDescent="0.25">
      <c r="A296">
        <v>10353</v>
      </c>
      <c r="B296" t="s">
        <v>5213</v>
      </c>
      <c r="C296" t="s">
        <v>4866</v>
      </c>
      <c r="D296" t="s">
        <v>1454</v>
      </c>
      <c r="E296" t="s">
        <v>1454</v>
      </c>
      <c r="F296" t="s">
        <v>4869</v>
      </c>
      <c r="G296" t="s">
        <v>5009</v>
      </c>
      <c r="H296" s="110">
        <v>43350.762326388889</v>
      </c>
      <c r="I296" t="s">
        <v>4870</v>
      </c>
      <c r="J296" t="s">
        <v>4887</v>
      </c>
      <c r="K296" t="s">
        <v>4880</v>
      </c>
      <c r="M296"/>
      <c r="N296"/>
      <c r="O296"/>
      <c r="P296"/>
      <c r="Q296"/>
    </row>
    <row r="297" spans="1:17" hidden="1" x14ac:dyDescent="0.25">
      <c r="A297">
        <v>10351</v>
      </c>
      <c r="B297" t="s">
        <v>5214</v>
      </c>
      <c r="C297" t="s">
        <v>4866</v>
      </c>
      <c r="D297" t="s">
        <v>4906</v>
      </c>
      <c r="E297" t="s">
        <v>323</v>
      </c>
      <c r="F297" t="s">
        <v>4869</v>
      </c>
      <c r="G297" t="s">
        <v>5009</v>
      </c>
      <c r="H297" s="110">
        <v>43350.739814814813</v>
      </c>
      <c r="I297" t="s">
        <v>4870</v>
      </c>
      <c r="J297" t="s">
        <v>4887</v>
      </c>
      <c r="K297" t="s">
        <v>4880</v>
      </c>
      <c r="M297"/>
      <c r="N297"/>
      <c r="O297"/>
      <c r="P297"/>
      <c r="Q297"/>
    </row>
    <row r="298" spans="1:17" hidden="1" x14ac:dyDescent="0.25">
      <c r="A298">
        <v>10350</v>
      </c>
      <c r="B298" t="s">
        <v>5215</v>
      </c>
      <c r="C298" t="s">
        <v>4866</v>
      </c>
      <c r="D298" t="s">
        <v>4970</v>
      </c>
      <c r="E298" t="s">
        <v>5021</v>
      </c>
      <c r="F298" t="s">
        <v>4869</v>
      </c>
      <c r="G298" t="s">
        <v>5049</v>
      </c>
      <c r="H298" s="110">
        <v>43350.736689814818</v>
      </c>
      <c r="I298" t="s">
        <v>4870</v>
      </c>
      <c r="J298" t="s">
        <v>5049</v>
      </c>
      <c r="K298" t="s">
        <v>4880</v>
      </c>
      <c r="M298"/>
      <c r="N298"/>
      <c r="O298"/>
      <c r="P298"/>
      <c r="Q298"/>
    </row>
    <row r="299" spans="1:17" hidden="1" x14ac:dyDescent="0.25">
      <c r="A299">
        <v>10349</v>
      </c>
      <c r="B299" t="s">
        <v>5216</v>
      </c>
      <c r="C299" t="s">
        <v>4866</v>
      </c>
      <c r="D299" t="s">
        <v>4881</v>
      </c>
      <c r="E299" t="s">
        <v>4882</v>
      </c>
      <c r="F299" t="s">
        <v>4869</v>
      </c>
      <c r="G299" t="s">
        <v>5009</v>
      </c>
      <c r="H299" s="110">
        <v>43350.712592592594</v>
      </c>
      <c r="I299" t="s">
        <v>4870</v>
      </c>
      <c r="J299" t="s">
        <v>4887</v>
      </c>
      <c r="K299" t="s">
        <v>4880</v>
      </c>
      <c r="M299"/>
      <c r="N299"/>
      <c r="O299"/>
      <c r="P299"/>
      <c r="Q299"/>
    </row>
    <row r="300" spans="1:17" hidden="1" x14ac:dyDescent="0.25">
      <c r="A300">
        <v>10348</v>
      </c>
      <c r="B300" t="s">
        <v>41</v>
      </c>
      <c r="C300" t="s">
        <v>4866</v>
      </c>
      <c r="D300" t="s">
        <v>4881</v>
      </c>
      <c r="E300" t="s">
        <v>4882</v>
      </c>
      <c r="F300" t="s">
        <v>4869</v>
      </c>
      <c r="G300" t="s">
        <v>5009</v>
      </c>
      <c r="H300" s="110">
        <v>43350.709976851853</v>
      </c>
      <c r="I300" t="s">
        <v>4891</v>
      </c>
      <c r="J300" t="s">
        <v>4871</v>
      </c>
      <c r="K300" t="s">
        <v>4872</v>
      </c>
      <c r="M300"/>
      <c r="N300"/>
      <c r="O300"/>
      <c r="P300"/>
      <c r="Q300"/>
    </row>
    <row r="301" spans="1:17" hidden="1" x14ac:dyDescent="0.25">
      <c r="A301">
        <v>10347</v>
      </c>
      <c r="B301" t="s">
        <v>5217</v>
      </c>
      <c r="C301" t="s">
        <v>4866</v>
      </c>
      <c r="D301" t="s">
        <v>4906</v>
      </c>
      <c r="E301" t="s">
        <v>5055</v>
      </c>
      <c r="F301" t="s">
        <v>4869</v>
      </c>
      <c r="G301" t="s">
        <v>5009</v>
      </c>
      <c r="H301" s="110">
        <v>43350.706342592595</v>
      </c>
      <c r="I301" t="s">
        <v>4896</v>
      </c>
      <c r="J301" t="s">
        <v>4887</v>
      </c>
      <c r="K301" t="s">
        <v>4880</v>
      </c>
      <c r="M301"/>
      <c r="N301"/>
      <c r="O301"/>
      <c r="P301"/>
      <c r="Q301"/>
    </row>
    <row r="302" spans="1:17" hidden="1" x14ac:dyDescent="0.25">
      <c r="A302">
        <v>10346</v>
      </c>
      <c r="B302" t="s">
        <v>5218</v>
      </c>
      <c r="C302" t="s">
        <v>4866</v>
      </c>
      <c r="D302" t="s">
        <v>4906</v>
      </c>
      <c r="E302" t="s">
        <v>323</v>
      </c>
      <c r="F302" t="s">
        <v>4869</v>
      </c>
      <c r="G302" t="s">
        <v>5009</v>
      </c>
      <c r="H302" s="110">
        <v>43350.689305555556</v>
      </c>
      <c r="I302" t="s">
        <v>4870</v>
      </c>
      <c r="J302" t="s">
        <v>4887</v>
      </c>
      <c r="K302" t="s">
        <v>4880</v>
      </c>
      <c r="M302"/>
      <c r="N302"/>
      <c r="O302"/>
      <c r="P302"/>
      <c r="Q302"/>
    </row>
    <row r="303" spans="1:17" hidden="1" x14ac:dyDescent="0.25">
      <c r="A303">
        <v>10343</v>
      </c>
      <c r="B303" t="s">
        <v>5219</v>
      </c>
      <c r="C303" t="s">
        <v>4866</v>
      </c>
      <c r="D303" t="s">
        <v>4879</v>
      </c>
      <c r="E303" t="s">
        <v>340</v>
      </c>
      <c r="F303" t="s">
        <v>4869</v>
      </c>
      <c r="G303" t="s">
        <v>5049</v>
      </c>
      <c r="H303" s="110">
        <v>43350.580520833333</v>
      </c>
      <c r="I303" t="s">
        <v>4870</v>
      </c>
      <c r="J303" t="s">
        <v>5049</v>
      </c>
      <c r="K303" t="s">
        <v>4880</v>
      </c>
      <c r="M303"/>
      <c r="N303"/>
      <c r="O303"/>
      <c r="P303"/>
      <c r="Q303"/>
    </row>
    <row r="304" spans="1:17" hidden="1" x14ac:dyDescent="0.25">
      <c r="A304">
        <v>10342</v>
      </c>
      <c r="B304" t="s">
        <v>5220</v>
      </c>
      <c r="C304" t="s">
        <v>4866</v>
      </c>
      <c r="D304" t="s">
        <v>4906</v>
      </c>
      <c r="E304" t="s">
        <v>482</v>
      </c>
      <c r="F304" t="s">
        <v>4869</v>
      </c>
      <c r="G304" t="s">
        <v>5007</v>
      </c>
      <c r="H304" s="110">
        <v>43350.451863425929</v>
      </c>
      <c r="I304" t="s">
        <v>4870</v>
      </c>
      <c r="J304" t="s">
        <v>4887</v>
      </c>
      <c r="K304" t="s">
        <v>4880</v>
      </c>
      <c r="M304"/>
      <c r="N304"/>
      <c r="O304"/>
      <c r="P304"/>
      <c r="Q304"/>
    </row>
    <row r="305" spans="1:17" hidden="1" x14ac:dyDescent="0.25">
      <c r="A305">
        <v>10341</v>
      </c>
      <c r="B305" t="s">
        <v>5221</v>
      </c>
      <c r="C305" t="s">
        <v>4866</v>
      </c>
      <c r="D305" t="s">
        <v>4906</v>
      </c>
      <c r="E305" t="s">
        <v>482</v>
      </c>
      <c r="F305" t="s">
        <v>4869</v>
      </c>
      <c r="G305" t="s">
        <v>5007</v>
      </c>
      <c r="H305" s="110">
        <v>43350.436793981484</v>
      </c>
      <c r="I305" t="s">
        <v>4870</v>
      </c>
      <c r="J305" t="s">
        <v>5007</v>
      </c>
      <c r="K305" t="s">
        <v>4880</v>
      </c>
      <c r="M305"/>
      <c r="N305"/>
      <c r="O305"/>
      <c r="P305"/>
      <c r="Q305"/>
    </row>
    <row r="306" spans="1:17" hidden="1" x14ac:dyDescent="0.25">
      <c r="A306">
        <v>10339</v>
      </c>
      <c r="B306" t="s">
        <v>5222</v>
      </c>
      <c r="C306" t="s">
        <v>4866</v>
      </c>
      <c r="D306" t="s">
        <v>4906</v>
      </c>
      <c r="E306" t="s">
        <v>482</v>
      </c>
      <c r="F306" t="s">
        <v>4869</v>
      </c>
      <c r="G306" t="s">
        <v>5007</v>
      </c>
      <c r="H306" s="110">
        <v>43350.4065625</v>
      </c>
      <c r="I306" t="s">
        <v>4870</v>
      </c>
      <c r="J306" t="s">
        <v>5156</v>
      </c>
      <c r="K306" t="s">
        <v>4880</v>
      </c>
      <c r="M306"/>
      <c r="N306"/>
      <c r="O306"/>
      <c r="P306"/>
      <c r="Q306"/>
    </row>
    <row r="307" spans="1:17" hidden="1" x14ac:dyDescent="0.25">
      <c r="A307">
        <v>10338</v>
      </c>
      <c r="B307" t="s">
        <v>5223</v>
      </c>
      <c r="C307" t="s">
        <v>4866</v>
      </c>
      <c r="D307" t="s">
        <v>4906</v>
      </c>
      <c r="E307" t="s">
        <v>482</v>
      </c>
      <c r="F307" t="s">
        <v>4869</v>
      </c>
      <c r="G307" t="s">
        <v>5007</v>
      </c>
      <c r="H307" s="110">
        <v>43350.403425925928</v>
      </c>
      <c r="I307" t="s">
        <v>4870</v>
      </c>
      <c r="J307" t="s">
        <v>5007</v>
      </c>
      <c r="K307" t="s">
        <v>4880</v>
      </c>
      <c r="M307"/>
      <c r="N307"/>
      <c r="O307"/>
      <c r="P307"/>
      <c r="Q307"/>
    </row>
    <row r="308" spans="1:17" hidden="1" x14ac:dyDescent="0.25">
      <c r="A308">
        <v>10322</v>
      </c>
      <c r="B308" t="s">
        <v>5224</v>
      </c>
      <c r="C308" t="s">
        <v>4866</v>
      </c>
      <c r="D308" t="s">
        <v>4970</v>
      </c>
      <c r="E308" t="s">
        <v>307</v>
      </c>
      <c r="F308" t="s">
        <v>4869</v>
      </c>
      <c r="G308" t="s">
        <v>5007</v>
      </c>
      <c r="H308" s="110">
        <v>43348.755532407406</v>
      </c>
      <c r="I308" t="s">
        <v>4891</v>
      </c>
      <c r="J308" t="s">
        <v>4887</v>
      </c>
      <c r="K308" t="s">
        <v>4880</v>
      </c>
      <c r="M308"/>
      <c r="N308"/>
      <c r="O308"/>
      <c r="P308"/>
      <c r="Q308"/>
    </row>
    <row r="309" spans="1:17" hidden="1" x14ac:dyDescent="0.25">
      <c r="A309">
        <v>10321</v>
      </c>
      <c r="B309" t="s">
        <v>5225</v>
      </c>
      <c r="C309" t="s">
        <v>4866</v>
      </c>
      <c r="D309" t="s">
        <v>4970</v>
      </c>
      <c r="E309" t="s">
        <v>307</v>
      </c>
      <c r="F309" t="s">
        <v>4869</v>
      </c>
      <c r="G309" t="s">
        <v>5007</v>
      </c>
      <c r="H309" s="110">
        <v>43348.738125000003</v>
      </c>
      <c r="I309" t="s">
        <v>4870</v>
      </c>
      <c r="J309" t="s">
        <v>4887</v>
      </c>
      <c r="K309" t="s">
        <v>4880</v>
      </c>
      <c r="M309"/>
      <c r="N309"/>
      <c r="O309"/>
      <c r="P309"/>
      <c r="Q309"/>
    </row>
    <row r="310" spans="1:17" hidden="1" x14ac:dyDescent="0.25">
      <c r="A310">
        <v>10320</v>
      </c>
      <c r="B310" t="s">
        <v>5226</v>
      </c>
      <c r="C310" t="s">
        <v>4866</v>
      </c>
      <c r="D310" t="s">
        <v>4968</v>
      </c>
      <c r="E310" t="s">
        <v>4969</v>
      </c>
      <c r="F310" t="s">
        <v>4869</v>
      </c>
      <c r="G310" t="s">
        <v>5009</v>
      </c>
      <c r="H310" s="110">
        <v>43348.736064814817</v>
      </c>
      <c r="I310" t="s">
        <v>4891</v>
      </c>
      <c r="J310" t="s">
        <v>4887</v>
      </c>
      <c r="K310" t="s">
        <v>4880</v>
      </c>
      <c r="M310"/>
      <c r="N310"/>
      <c r="O310"/>
      <c r="P310"/>
      <c r="Q310"/>
    </row>
    <row r="311" spans="1:17" hidden="1" x14ac:dyDescent="0.25">
      <c r="A311">
        <v>10317</v>
      </c>
      <c r="B311" t="s">
        <v>5227</v>
      </c>
      <c r="C311" t="s">
        <v>4866</v>
      </c>
      <c r="D311" t="s">
        <v>4879</v>
      </c>
      <c r="E311" t="s">
        <v>340</v>
      </c>
      <c r="F311" t="s">
        <v>4869</v>
      </c>
      <c r="G311" t="s">
        <v>5049</v>
      </c>
      <c r="H311" s="110">
        <v>43348.669733796298</v>
      </c>
      <c r="I311" t="s">
        <v>4870</v>
      </c>
      <c r="J311" t="s">
        <v>5049</v>
      </c>
      <c r="K311" t="s">
        <v>4880</v>
      </c>
      <c r="M311"/>
      <c r="N311"/>
      <c r="O311"/>
      <c r="P311"/>
      <c r="Q311"/>
    </row>
    <row r="312" spans="1:17" hidden="1" x14ac:dyDescent="0.25">
      <c r="A312">
        <v>10316</v>
      </c>
      <c r="B312" t="s">
        <v>5228</v>
      </c>
      <c r="C312" t="s">
        <v>4866</v>
      </c>
      <c r="D312" t="s">
        <v>4970</v>
      </c>
      <c r="E312" t="s">
        <v>307</v>
      </c>
      <c r="F312" t="s">
        <v>4869</v>
      </c>
      <c r="G312" t="s">
        <v>5007</v>
      </c>
      <c r="H312" s="110">
        <v>43348.648761574077</v>
      </c>
      <c r="I312" t="s">
        <v>4870</v>
      </c>
      <c r="J312" t="s">
        <v>4887</v>
      </c>
      <c r="K312" t="s">
        <v>4880</v>
      </c>
      <c r="M312"/>
      <c r="N312"/>
      <c r="O312"/>
      <c r="P312"/>
      <c r="Q312"/>
    </row>
    <row r="313" spans="1:17" hidden="1" x14ac:dyDescent="0.25">
      <c r="A313">
        <v>10309</v>
      </c>
      <c r="B313" t="s">
        <v>5229</v>
      </c>
      <c r="C313" t="s">
        <v>4866</v>
      </c>
      <c r="D313" t="s">
        <v>4970</v>
      </c>
      <c r="E313" t="s">
        <v>307</v>
      </c>
      <c r="F313" t="s">
        <v>4869</v>
      </c>
      <c r="G313" t="s">
        <v>5007</v>
      </c>
      <c r="H313" s="110">
        <v>43348.54109953704</v>
      </c>
      <c r="I313" t="s">
        <v>4870</v>
      </c>
      <c r="J313" t="s">
        <v>4887</v>
      </c>
      <c r="K313" t="s">
        <v>4880</v>
      </c>
      <c r="M313"/>
      <c r="N313"/>
      <c r="O313"/>
      <c r="P313"/>
      <c r="Q313"/>
    </row>
    <row r="314" spans="1:17" hidden="1" x14ac:dyDescent="0.25">
      <c r="A314">
        <v>10302</v>
      </c>
      <c r="B314" t="s">
        <v>5230</v>
      </c>
      <c r="C314" t="s">
        <v>4866</v>
      </c>
      <c r="D314" t="s">
        <v>4968</v>
      </c>
      <c r="E314" t="s">
        <v>5231</v>
      </c>
      <c r="F314" t="s">
        <v>4869</v>
      </c>
      <c r="G314" t="s">
        <v>5009</v>
      </c>
      <c r="H314" s="110">
        <v>43347.764305555553</v>
      </c>
      <c r="I314" t="s">
        <v>4870</v>
      </c>
      <c r="J314" t="s">
        <v>4887</v>
      </c>
      <c r="K314" t="s">
        <v>4880</v>
      </c>
      <c r="M314"/>
      <c r="N314"/>
      <c r="O314"/>
      <c r="P314"/>
      <c r="Q314"/>
    </row>
    <row r="315" spans="1:17" hidden="1" x14ac:dyDescent="0.25">
      <c r="A315">
        <v>10297</v>
      </c>
      <c r="B315" t="s">
        <v>5232</v>
      </c>
      <c r="C315" t="s">
        <v>4866</v>
      </c>
      <c r="D315" t="s">
        <v>4881</v>
      </c>
      <c r="E315" t="s">
        <v>4882</v>
      </c>
      <c r="F315" t="s">
        <v>4869</v>
      </c>
      <c r="G315" t="s">
        <v>5049</v>
      </c>
      <c r="H315" s="110">
        <v>43347.709641203706</v>
      </c>
      <c r="I315" t="s">
        <v>4870</v>
      </c>
      <c r="J315" t="s">
        <v>4999</v>
      </c>
      <c r="K315" t="s">
        <v>4880</v>
      </c>
      <c r="M315"/>
      <c r="N315"/>
      <c r="O315"/>
      <c r="P315"/>
      <c r="Q315"/>
    </row>
    <row r="316" spans="1:17" hidden="1" x14ac:dyDescent="0.25">
      <c r="A316">
        <v>10296</v>
      </c>
      <c r="B316" t="s">
        <v>5233</v>
      </c>
      <c r="C316" t="s">
        <v>4866</v>
      </c>
      <c r="D316" t="s">
        <v>4968</v>
      </c>
      <c r="E316" t="s">
        <v>4969</v>
      </c>
      <c r="F316" t="s">
        <v>4869</v>
      </c>
      <c r="G316" t="s">
        <v>5009</v>
      </c>
      <c r="H316" s="110">
        <v>43347.703125</v>
      </c>
      <c r="I316" t="s">
        <v>4891</v>
      </c>
      <c r="J316" t="s">
        <v>4887</v>
      </c>
      <c r="K316" t="s">
        <v>4880</v>
      </c>
      <c r="M316"/>
      <c r="N316"/>
      <c r="O316"/>
      <c r="P316"/>
      <c r="Q316"/>
    </row>
    <row r="317" spans="1:17" hidden="1" x14ac:dyDescent="0.25">
      <c r="A317">
        <v>10294</v>
      </c>
      <c r="B317" t="s">
        <v>5234</v>
      </c>
      <c r="C317" t="s">
        <v>4866</v>
      </c>
      <c r="D317" t="s">
        <v>4881</v>
      </c>
      <c r="E317" t="s">
        <v>4882</v>
      </c>
      <c r="F317" t="s">
        <v>4869</v>
      </c>
      <c r="G317" t="s">
        <v>5049</v>
      </c>
      <c r="H317" s="110">
        <v>43347.659085648149</v>
      </c>
      <c r="I317" t="s">
        <v>4870</v>
      </c>
      <c r="J317" t="s">
        <v>4999</v>
      </c>
      <c r="K317" t="s">
        <v>4880</v>
      </c>
      <c r="M317"/>
      <c r="N317"/>
      <c r="O317"/>
      <c r="P317"/>
      <c r="Q317"/>
    </row>
    <row r="318" spans="1:17" hidden="1" x14ac:dyDescent="0.25">
      <c r="A318">
        <v>10292</v>
      </c>
      <c r="B318" t="s">
        <v>5235</v>
      </c>
      <c r="C318" t="s">
        <v>4866</v>
      </c>
      <c r="D318" t="s">
        <v>4881</v>
      </c>
      <c r="E318" t="s">
        <v>4882</v>
      </c>
      <c r="F318" t="s">
        <v>4869</v>
      </c>
      <c r="G318" t="s">
        <v>5049</v>
      </c>
      <c r="H318" s="110">
        <v>43347.629988425928</v>
      </c>
      <c r="I318" t="s">
        <v>4870</v>
      </c>
      <c r="J318" t="s">
        <v>4999</v>
      </c>
      <c r="K318" t="s">
        <v>4880</v>
      </c>
      <c r="M318"/>
      <c r="N318"/>
      <c r="O318"/>
      <c r="P318"/>
      <c r="Q318"/>
    </row>
    <row r="319" spans="1:17" hidden="1" x14ac:dyDescent="0.25">
      <c r="A319">
        <v>10291</v>
      </c>
      <c r="B319" t="s">
        <v>45</v>
      </c>
      <c r="C319" t="s">
        <v>4866</v>
      </c>
      <c r="D319" t="s">
        <v>1454</v>
      </c>
      <c r="E319" t="s">
        <v>1454</v>
      </c>
      <c r="F319" t="s">
        <v>4869</v>
      </c>
      <c r="G319" t="s">
        <v>5009</v>
      </c>
      <c r="H319" s="110">
        <v>43347.613576388889</v>
      </c>
      <c r="I319" t="s">
        <v>4891</v>
      </c>
      <c r="J319" t="s">
        <v>4875</v>
      </c>
      <c r="K319" t="s">
        <v>4880</v>
      </c>
      <c r="M319"/>
      <c r="N319"/>
      <c r="O319"/>
      <c r="P319"/>
      <c r="Q319"/>
    </row>
    <row r="320" spans="1:17" hidden="1" x14ac:dyDescent="0.25">
      <c r="A320">
        <v>10290</v>
      </c>
      <c r="B320" t="s">
        <v>5236</v>
      </c>
      <c r="C320" t="s">
        <v>4866</v>
      </c>
      <c r="D320" t="s">
        <v>4968</v>
      </c>
      <c r="E320" t="s">
        <v>4969</v>
      </c>
      <c r="F320" t="s">
        <v>4869</v>
      </c>
      <c r="G320" t="s">
        <v>5009</v>
      </c>
      <c r="H320" s="110">
        <v>43347.466585648152</v>
      </c>
      <c r="I320" t="s">
        <v>4896</v>
      </c>
      <c r="J320" t="s">
        <v>4887</v>
      </c>
      <c r="K320" t="s">
        <v>4880</v>
      </c>
      <c r="M320"/>
      <c r="N320"/>
      <c r="O320"/>
      <c r="P320"/>
      <c r="Q320"/>
    </row>
    <row r="321" spans="1:17" hidden="1" x14ac:dyDescent="0.25">
      <c r="A321">
        <v>10284</v>
      </c>
      <c r="B321" t="s">
        <v>5237</v>
      </c>
      <c r="C321" t="s">
        <v>4866</v>
      </c>
      <c r="D321" t="s">
        <v>4968</v>
      </c>
      <c r="E321" t="s">
        <v>4969</v>
      </c>
      <c r="F321" t="s">
        <v>4869</v>
      </c>
      <c r="G321" t="s">
        <v>5009</v>
      </c>
      <c r="H321" s="110">
        <v>43346.727569444447</v>
      </c>
      <c r="I321" t="s">
        <v>4896</v>
      </c>
      <c r="J321" t="s">
        <v>4887</v>
      </c>
      <c r="K321" t="s">
        <v>4880</v>
      </c>
      <c r="M321"/>
      <c r="N321"/>
      <c r="O321"/>
      <c r="P321"/>
      <c r="Q321"/>
    </row>
    <row r="322" spans="1:17" hidden="1" x14ac:dyDescent="0.25">
      <c r="A322">
        <v>10281</v>
      </c>
      <c r="B322" t="s">
        <v>5238</v>
      </c>
      <c r="C322" t="s">
        <v>4866</v>
      </c>
      <c r="D322" t="s">
        <v>4970</v>
      </c>
      <c r="E322" t="s">
        <v>5021</v>
      </c>
      <c r="F322" t="s">
        <v>4869</v>
      </c>
      <c r="G322" t="s">
        <v>5007</v>
      </c>
      <c r="H322" s="110">
        <v>43346.691863425927</v>
      </c>
      <c r="I322" t="s">
        <v>4870</v>
      </c>
      <c r="J322" t="s">
        <v>315</v>
      </c>
      <c r="K322" t="s">
        <v>4880</v>
      </c>
      <c r="M322"/>
      <c r="N322"/>
      <c r="O322"/>
      <c r="P322"/>
      <c r="Q322"/>
    </row>
    <row r="323" spans="1:17" hidden="1" x14ac:dyDescent="0.25">
      <c r="A323">
        <v>10280</v>
      </c>
      <c r="B323" t="s">
        <v>5239</v>
      </c>
      <c r="C323" t="s">
        <v>4866</v>
      </c>
      <c r="D323" t="s">
        <v>4970</v>
      </c>
      <c r="E323" t="s">
        <v>5021</v>
      </c>
      <c r="F323" t="s">
        <v>4869</v>
      </c>
      <c r="G323" t="s">
        <v>5007</v>
      </c>
      <c r="H323" s="110">
        <v>43346.68136574074</v>
      </c>
      <c r="I323" t="s">
        <v>4870</v>
      </c>
      <c r="J323" t="s">
        <v>4887</v>
      </c>
      <c r="K323" t="s">
        <v>4880</v>
      </c>
      <c r="M323"/>
      <c r="N323"/>
      <c r="O323"/>
      <c r="P323"/>
      <c r="Q323"/>
    </row>
    <row r="324" spans="1:17" hidden="1" x14ac:dyDescent="0.25">
      <c r="A324">
        <v>10279</v>
      </c>
      <c r="B324" t="s">
        <v>5240</v>
      </c>
      <c r="C324" t="s">
        <v>4866</v>
      </c>
      <c r="D324" t="s">
        <v>4968</v>
      </c>
      <c r="E324" t="s">
        <v>4969</v>
      </c>
      <c r="F324" t="s">
        <v>4869</v>
      </c>
      <c r="G324" t="s">
        <v>5009</v>
      </c>
      <c r="H324" s="110">
        <v>43346.680949074071</v>
      </c>
      <c r="I324" t="s">
        <v>4870</v>
      </c>
      <c r="J324" t="s">
        <v>4887</v>
      </c>
      <c r="K324" t="s">
        <v>4880</v>
      </c>
      <c r="M324"/>
      <c r="N324"/>
      <c r="O324"/>
      <c r="P324"/>
      <c r="Q324"/>
    </row>
    <row r="325" spans="1:17" hidden="1" x14ac:dyDescent="0.25">
      <c r="A325">
        <v>10278</v>
      </c>
      <c r="B325" t="s">
        <v>5241</v>
      </c>
      <c r="C325" t="s">
        <v>4866</v>
      </c>
      <c r="D325" t="s">
        <v>4968</v>
      </c>
      <c r="E325" t="s">
        <v>4969</v>
      </c>
      <c r="F325" t="s">
        <v>4869</v>
      </c>
      <c r="G325" t="s">
        <v>5009</v>
      </c>
      <c r="H325" s="110">
        <v>43346.678553240738</v>
      </c>
      <c r="I325" t="s">
        <v>4896</v>
      </c>
      <c r="J325" t="s">
        <v>5009</v>
      </c>
      <c r="K325" t="s">
        <v>4880</v>
      </c>
      <c r="M325"/>
      <c r="N325"/>
      <c r="O325"/>
      <c r="P325"/>
      <c r="Q325"/>
    </row>
    <row r="326" spans="1:17" hidden="1" x14ac:dyDescent="0.25">
      <c r="A326">
        <v>10275</v>
      </c>
      <c r="B326" t="s">
        <v>5242</v>
      </c>
      <c r="C326" t="s">
        <v>4866</v>
      </c>
      <c r="D326" t="s">
        <v>4968</v>
      </c>
      <c r="E326" t="s">
        <v>4969</v>
      </c>
      <c r="F326" t="s">
        <v>4869</v>
      </c>
      <c r="G326" t="s">
        <v>5009</v>
      </c>
      <c r="H326" s="110">
        <v>43346.630069444444</v>
      </c>
      <c r="I326" t="s">
        <v>4870</v>
      </c>
      <c r="J326" t="s">
        <v>4887</v>
      </c>
      <c r="K326" t="s">
        <v>4880</v>
      </c>
      <c r="M326"/>
      <c r="N326"/>
      <c r="O326"/>
      <c r="P326"/>
      <c r="Q326"/>
    </row>
    <row r="327" spans="1:17" hidden="1" x14ac:dyDescent="0.25">
      <c r="A327">
        <v>10274</v>
      </c>
      <c r="B327" t="s">
        <v>5243</v>
      </c>
      <c r="C327" t="s">
        <v>4866</v>
      </c>
      <c r="D327" t="s">
        <v>4968</v>
      </c>
      <c r="E327" t="s">
        <v>4969</v>
      </c>
      <c r="F327" t="s">
        <v>4869</v>
      </c>
      <c r="G327" t="s">
        <v>5009</v>
      </c>
      <c r="H327" s="110">
        <v>43346.608888888892</v>
      </c>
      <c r="I327" t="s">
        <v>4870</v>
      </c>
      <c r="J327" t="s">
        <v>4887</v>
      </c>
      <c r="K327" t="s">
        <v>4880</v>
      </c>
      <c r="M327"/>
      <c r="N327"/>
      <c r="O327"/>
      <c r="P327"/>
      <c r="Q327"/>
    </row>
    <row r="328" spans="1:17" hidden="1" x14ac:dyDescent="0.25">
      <c r="A328">
        <v>10273</v>
      </c>
      <c r="B328" t="s">
        <v>5244</v>
      </c>
      <c r="C328" t="s">
        <v>4866</v>
      </c>
      <c r="D328" t="s">
        <v>4970</v>
      </c>
      <c r="E328" t="s">
        <v>307</v>
      </c>
      <c r="F328" t="s">
        <v>4869</v>
      </c>
      <c r="G328" t="s">
        <v>5007</v>
      </c>
      <c r="H328" s="110">
        <v>43346.592268518521</v>
      </c>
      <c r="I328" t="s">
        <v>4870</v>
      </c>
      <c r="J328" t="s">
        <v>4887</v>
      </c>
      <c r="K328" t="s">
        <v>4880</v>
      </c>
      <c r="M328"/>
      <c r="N328"/>
      <c r="O328"/>
      <c r="P328"/>
      <c r="Q328"/>
    </row>
    <row r="329" spans="1:17" hidden="1" x14ac:dyDescent="0.25">
      <c r="A329">
        <v>10268</v>
      </c>
      <c r="B329" t="s">
        <v>5245</v>
      </c>
      <c r="C329" t="s">
        <v>4866</v>
      </c>
      <c r="D329" t="s">
        <v>4886</v>
      </c>
      <c r="E329" t="s">
        <v>5246</v>
      </c>
      <c r="F329" t="s">
        <v>4869</v>
      </c>
      <c r="G329" t="s">
        <v>5007</v>
      </c>
      <c r="H329" s="110">
        <v>43346.484016203707</v>
      </c>
      <c r="I329" t="s">
        <v>4870</v>
      </c>
      <c r="J329" t="s">
        <v>4887</v>
      </c>
      <c r="K329" t="s">
        <v>4880</v>
      </c>
      <c r="M329"/>
      <c r="N329"/>
      <c r="O329"/>
      <c r="P329"/>
      <c r="Q329"/>
    </row>
    <row r="330" spans="1:17" hidden="1" x14ac:dyDescent="0.25">
      <c r="A330">
        <v>10266</v>
      </c>
      <c r="B330" t="s">
        <v>5247</v>
      </c>
      <c r="C330" t="s">
        <v>4866</v>
      </c>
      <c r="D330" t="s">
        <v>4886</v>
      </c>
      <c r="E330" t="s">
        <v>501</v>
      </c>
      <c r="F330" t="s">
        <v>4869</v>
      </c>
      <c r="G330" t="s">
        <v>5007</v>
      </c>
      <c r="H330" s="110">
        <v>43346.469490740739</v>
      </c>
      <c r="I330" t="s">
        <v>4870</v>
      </c>
      <c r="J330" t="s">
        <v>4887</v>
      </c>
      <c r="K330" t="s">
        <v>4880</v>
      </c>
      <c r="M330"/>
      <c r="N330"/>
      <c r="O330"/>
      <c r="P330"/>
      <c r="Q330"/>
    </row>
    <row r="331" spans="1:17" hidden="1" x14ac:dyDescent="0.25">
      <c r="A331">
        <v>10265</v>
      </c>
      <c r="B331" t="s">
        <v>5248</v>
      </c>
      <c r="C331" t="s">
        <v>4866</v>
      </c>
      <c r="D331" t="s">
        <v>4968</v>
      </c>
      <c r="E331" t="s">
        <v>4969</v>
      </c>
      <c r="F331" t="s">
        <v>4869</v>
      </c>
      <c r="G331" t="s">
        <v>4887</v>
      </c>
      <c r="H331" s="110">
        <v>43346.378993055558</v>
      </c>
      <c r="I331" t="s">
        <v>4891</v>
      </c>
      <c r="J331" t="s">
        <v>4887</v>
      </c>
      <c r="K331" t="s">
        <v>4880</v>
      </c>
      <c r="M331"/>
      <c r="N331"/>
      <c r="O331"/>
      <c r="P331"/>
      <c r="Q331"/>
    </row>
    <row r="332" spans="1:17" hidden="1" x14ac:dyDescent="0.25">
      <c r="A332">
        <v>10263</v>
      </c>
      <c r="B332" t="s">
        <v>5249</v>
      </c>
      <c r="C332" t="s">
        <v>4866</v>
      </c>
      <c r="D332" t="s">
        <v>4968</v>
      </c>
      <c r="E332" t="s">
        <v>4969</v>
      </c>
      <c r="F332" t="s">
        <v>4869</v>
      </c>
      <c r="G332" t="s">
        <v>5009</v>
      </c>
      <c r="H332" s="110">
        <v>43344.567164351851</v>
      </c>
      <c r="I332" t="s">
        <v>4870</v>
      </c>
      <c r="J332" t="s">
        <v>4887</v>
      </c>
      <c r="K332" t="s">
        <v>4880</v>
      </c>
      <c r="M332"/>
      <c r="N332"/>
      <c r="O332"/>
      <c r="P332"/>
      <c r="Q332"/>
    </row>
    <row r="333" spans="1:17" hidden="1" x14ac:dyDescent="0.25">
      <c r="A333">
        <v>10262</v>
      </c>
      <c r="B333" t="s">
        <v>5250</v>
      </c>
      <c r="C333" t="s">
        <v>4866</v>
      </c>
      <c r="D333" t="s">
        <v>4968</v>
      </c>
      <c r="E333" t="s">
        <v>4969</v>
      </c>
      <c r="F333" t="s">
        <v>4869</v>
      </c>
      <c r="G333" t="s">
        <v>5009</v>
      </c>
      <c r="H333" s="110">
        <v>43344.564340277779</v>
      </c>
      <c r="I333" t="s">
        <v>4870</v>
      </c>
      <c r="J333" t="s">
        <v>4887</v>
      </c>
      <c r="K333" t="s">
        <v>4880</v>
      </c>
      <c r="M333"/>
      <c r="N333"/>
      <c r="O333"/>
      <c r="P333"/>
      <c r="Q333"/>
    </row>
    <row r="334" spans="1:17" hidden="1" x14ac:dyDescent="0.25">
      <c r="A334">
        <v>10261</v>
      </c>
      <c r="B334" t="s">
        <v>5251</v>
      </c>
      <c r="C334" t="s">
        <v>4866</v>
      </c>
      <c r="D334" t="s">
        <v>4968</v>
      </c>
      <c r="E334" t="s">
        <v>4969</v>
      </c>
      <c r="F334" t="s">
        <v>4869</v>
      </c>
      <c r="G334" t="s">
        <v>5009</v>
      </c>
      <c r="H334" s="110">
        <v>43344.561168981483</v>
      </c>
      <c r="I334" t="s">
        <v>4870</v>
      </c>
      <c r="J334" t="s">
        <v>4887</v>
      </c>
      <c r="K334" t="s">
        <v>4880</v>
      </c>
      <c r="M334"/>
      <c r="N334"/>
      <c r="O334"/>
      <c r="P334"/>
      <c r="Q334"/>
    </row>
    <row r="335" spans="1:17" hidden="1" x14ac:dyDescent="0.25">
      <c r="A335">
        <v>10260</v>
      </c>
      <c r="B335" t="s">
        <v>5252</v>
      </c>
      <c r="C335" t="s">
        <v>4866</v>
      </c>
      <c r="D335" t="s">
        <v>4968</v>
      </c>
      <c r="E335" t="s">
        <v>4969</v>
      </c>
      <c r="F335" t="s">
        <v>4869</v>
      </c>
      <c r="G335" t="s">
        <v>5007</v>
      </c>
      <c r="H335" s="110">
        <v>43344.556226851855</v>
      </c>
      <c r="I335" t="s">
        <v>4870</v>
      </c>
      <c r="J335" t="s">
        <v>4887</v>
      </c>
      <c r="K335" t="s">
        <v>4880</v>
      </c>
      <c r="M335"/>
      <c r="N335"/>
      <c r="O335"/>
      <c r="P335"/>
      <c r="Q335"/>
    </row>
    <row r="336" spans="1:17" hidden="1" x14ac:dyDescent="0.25">
      <c r="A336">
        <v>10258</v>
      </c>
      <c r="B336" t="s">
        <v>47</v>
      </c>
      <c r="C336" t="s">
        <v>4866</v>
      </c>
      <c r="D336" t="s">
        <v>4968</v>
      </c>
      <c r="E336" t="s">
        <v>5231</v>
      </c>
      <c r="F336" t="s">
        <v>4869</v>
      </c>
      <c r="G336" t="s">
        <v>5009</v>
      </c>
      <c r="H336" s="110">
        <v>43344.555312500001</v>
      </c>
      <c r="I336" t="s">
        <v>4870</v>
      </c>
      <c r="J336" t="s">
        <v>4871</v>
      </c>
      <c r="K336" t="s">
        <v>4872</v>
      </c>
      <c r="M336"/>
      <c r="N336"/>
      <c r="O336"/>
      <c r="P336"/>
      <c r="Q336"/>
    </row>
    <row r="337" spans="1:17" hidden="1" x14ac:dyDescent="0.25">
      <c r="A337">
        <v>10257</v>
      </c>
      <c r="B337" t="s">
        <v>5253</v>
      </c>
      <c r="C337" t="s">
        <v>4866</v>
      </c>
      <c r="D337" t="s">
        <v>4968</v>
      </c>
      <c r="E337" t="s">
        <v>4969</v>
      </c>
      <c r="F337" t="s">
        <v>4869</v>
      </c>
      <c r="G337" t="s">
        <v>5009</v>
      </c>
      <c r="H337" s="110">
        <v>43344.552071759259</v>
      </c>
      <c r="I337" t="s">
        <v>4870</v>
      </c>
      <c r="J337" t="s">
        <v>4887</v>
      </c>
      <c r="K337" t="s">
        <v>4880</v>
      </c>
      <c r="M337"/>
      <c r="N337"/>
      <c r="O337"/>
      <c r="P337"/>
      <c r="Q337"/>
    </row>
    <row r="338" spans="1:17" hidden="1" x14ac:dyDescent="0.25">
      <c r="A338">
        <v>10255</v>
      </c>
      <c r="B338" t="s">
        <v>5254</v>
      </c>
      <c r="C338" t="s">
        <v>4866</v>
      </c>
      <c r="D338" t="s">
        <v>4968</v>
      </c>
      <c r="E338" t="s">
        <v>4969</v>
      </c>
      <c r="F338" t="s">
        <v>4869</v>
      </c>
      <c r="G338" t="s">
        <v>5009</v>
      </c>
      <c r="H338" s="110">
        <v>43344.548425925925</v>
      </c>
      <c r="I338" t="s">
        <v>4870</v>
      </c>
      <c r="J338" t="s">
        <v>4887</v>
      </c>
      <c r="K338" t="s">
        <v>4880</v>
      </c>
      <c r="M338"/>
      <c r="N338"/>
      <c r="O338"/>
      <c r="P338"/>
      <c r="Q338"/>
    </row>
    <row r="339" spans="1:17" hidden="1" x14ac:dyDescent="0.25">
      <c r="A339">
        <v>10253</v>
      </c>
      <c r="B339" t="s">
        <v>5255</v>
      </c>
      <c r="C339" t="s">
        <v>4866</v>
      </c>
      <c r="D339" t="s">
        <v>4968</v>
      </c>
      <c r="E339" t="s">
        <v>4969</v>
      </c>
      <c r="F339" t="s">
        <v>4869</v>
      </c>
      <c r="G339" t="s">
        <v>5009</v>
      </c>
      <c r="H339" s="110">
        <v>43344.539664351854</v>
      </c>
      <c r="I339" t="s">
        <v>4870</v>
      </c>
      <c r="J339" t="s">
        <v>4887</v>
      </c>
      <c r="K339" t="s">
        <v>4880</v>
      </c>
      <c r="M339"/>
      <c r="N339"/>
      <c r="O339"/>
      <c r="P339"/>
      <c r="Q339"/>
    </row>
    <row r="340" spans="1:17" hidden="1" x14ac:dyDescent="0.25">
      <c r="A340">
        <v>10252</v>
      </c>
      <c r="B340" t="s">
        <v>5256</v>
      </c>
      <c r="C340" t="s">
        <v>4866</v>
      </c>
      <c r="D340" t="s">
        <v>4970</v>
      </c>
      <c r="E340" t="s">
        <v>307</v>
      </c>
      <c r="F340" t="s">
        <v>4869</v>
      </c>
      <c r="G340" t="s">
        <v>5007</v>
      </c>
      <c r="H340" s="110">
        <v>43344.539525462962</v>
      </c>
      <c r="I340" t="s">
        <v>4870</v>
      </c>
      <c r="J340" t="s">
        <v>4887</v>
      </c>
      <c r="K340" t="s">
        <v>4880</v>
      </c>
      <c r="M340"/>
      <c r="N340"/>
      <c r="O340"/>
      <c r="P340"/>
      <c r="Q340"/>
    </row>
    <row r="341" spans="1:17" hidden="1" x14ac:dyDescent="0.25">
      <c r="A341">
        <v>10249</v>
      </c>
      <c r="B341" t="s">
        <v>5257</v>
      </c>
      <c r="C341" t="s">
        <v>4866</v>
      </c>
      <c r="D341" t="s">
        <v>4968</v>
      </c>
      <c r="E341" t="s">
        <v>4969</v>
      </c>
      <c r="F341" t="s">
        <v>4869</v>
      </c>
      <c r="G341" t="s">
        <v>5009</v>
      </c>
      <c r="H341" s="110">
        <v>43344.518194444441</v>
      </c>
      <c r="I341" t="s">
        <v>4870</v>
      </c>
      <c r="J341" t="s">
        <v>4887</v>
      </c>
      <c r="K341" t="s">
        <v>4880</v>
      </c>
      <c r="M341"/>
      <c r="N341"/>
      <c r="O341"/>
      <c r="P341"/>
      <c r="Q341"/>
    </row>
    <row r="342" spans="1:17" hidden="1" x14ac:dyDescent="0.25">
      <c r="A342">
        <v>10246</v>
      </c>
      <c r="B342" t="s">
        <v>5258</v>
      </c>
      <c r="C342" t="s">
        <v>4866</v>
      </c>
      <c r="D342" t="s">
        <v>4968</v>
      </c>
      <c r="E342" t="s">
        <v>4969</v>
      </c>
      <c r="F342" t="s">
        <v>4869</v>
      </c>
      <c r="G342" t="s">
        <v>5009</v>
      </c>
      <c r="H342" s="110">
        <v>43343.695648148147</v>
      </c>
      <c r="I342" t="s">
        <v>4870</v>
      </c>
      <c r="J342" t="s">
        <v>4887</v>
      </c>
      <c r="K342" t="s">
        <v>4880</v>
      </c>
      <c r="M342"/>
      <c r="N342"/>
      <c r="O342"/>
      <c r="P342"/>
      <c r="Q342"/>
    </row>
    <row r="343" spans="1:17" hidden="1" x14ac:dyDescent="0.25">
      <c r="A343">
        <v>10245</v>
      </c>
      <c r="B343" t="s">
        <v>5258</v>
      </c>
      <c r="C343" t="s">
        <v>4866</v>
      </c>
      <c r="D343" t="s">
        <v>4968</v>
      </c>
      <c r="E343" t="s">
        <v>4969</v>
      </c>
      <c r="F343" t="s">
        <v>4869</v>
      </c>
      <c r="G343" t="s">
        <v>5009</v>
      </c>
      <c r="H343" s="110">
        <v>43343.695648148147</v>
      </c>
      <c r="I343" t="s">
        <v>4870</v>
      </c>
      <c r="J343" t="s">
        <v>4887</v>
      </c>
      <c r="K343" t="s">
        <v>4880</v>
      </c>
      <c r="M343"/>
      <c r="N343"/>
      <c r="O343"/>
      <c r="P343"/>
      <c r="Q343"/>
    </row>
    <row r="344" spans="1:17" hidden="1" x14ac:dyDescent="0.25">
      <c r="A344">
        <v>10243</v>
      </c>
      <c r="B344" t="s">
        <v>5259</v>
      </c>
      <c r="C344" t="s">
        <v>4866</v>
      </c>
      <c r="D344" t="s">
        <v>4968</v>
      </c>
      <c r="E344" t="s">
        <v>4969</v>
      </c>
      <c r="F344" t="s">
        <v>4869</v>
      </c>
      <c r="G344" t="s">
        <v>5009</v>
      </c>
      <c r="H344" s="110">
        <v>43343.692812499998</v>
      </c>
      <c r="I344" t="s">
        <v>4870</v>
      </c>
      <c r="J344" t="s">
        <v>4887</v>
      </c>
      <c r="K344" t="s">
        <v>4880</v>
      </c>
      <c r="M344"/>
      <c r="N344"/>
      <c r="O344"/>
      <c r="P344"/>
      <c r="Q344"/>
    </row>
    <row r="345" spans="1:17" hidden="1" x14ac:dyDescent="0.25">
      <c r="A345">
        <v>10242</v>
      </c>
      <c r="B345" t="s">
        <v>5260</v>
      </c>
      <c r="C345" t="s">
        <v>4866</v>
      </c>
      <c r="D345" t="s">
        <v>4968</v>
      </c>
      <c r="E345" t="s">
        <v>4969</v>
      </c>
      <c r="F345" t="s">
        <v>4869</v>
      </c>
      <c r="G345" t="s">
        <v>5009</v>
      </c>
      <c r="H345" s="110">
        <v>43343.689687500002</v>
      </c>
      <c r="I345" t="s">
        <v>4870</v>
      </c>
      <c r="J345" t="s">
        <v>4887</v>
      </c>
      <c r="K345" t="s">
        <v>4880</v>
      </c>
      <c r="M345"/>
      <c r="N345"/>
      <c r="O345"/>
      <c r="P345"/>
      <c r="Q345"/>
    </row>
    <row r="346" spans="1:17" hidden="1" x14ac:dyDescent="0.25">
      <c r="A346">
        <v>10239</v>
      </c>
      <c r="B346" t="s">
        <v>5261</v>
      </c>
      <c r="C346" t="s">
        <v>4866</v>
      </c>
      <c r="D346" t="s">
        <v>4968</v>
      </c>
      <c r="E346" t="s">
        <v>4969</v>
      </c>
      <c r="F346" t="s">
        <v>4869</v>
      </c>
      <c r="G346" t="s">
        <v>5049</v>
      </c>
      <c r="H346" s="110">
        <v>43343.659189814818</v>
      </c>
      <c r="I346" t="s">
        <v>4870</v>
      </c>
      <c r="J346" t="s">
        <v>4999</v>
      </c>
      <c r="K346" t="s">
        <v>4880</v>
      </c>
      <c r="M346"/>
      <c r="N346"/>
      <c r="O346"/>
      <c r="P346"/>
      <c r="Q346"/>
    </row>
    <row r="347" spans="1:17" hidden="1" x14ac:dyDescent="0.25">
      <c r="A347">
        <v>10232</v>
      </c>
      <c r="B347" t="s">
        <v>5262</v>
      </c>
      <c r="C347" t="s">
        <v>4866</v>
      </c>
      <c r="D347" t="s">
        <v>4970</v>
      </c>
      <c r="E347" t="s">
        <v>5021</v>
      </c>
      <c r="F347" t="s">
        <v>4869</v>
      </c>
      <c r="G347" t="s">
        <v>5007</v>
      </c>
      <c r="H347" s="110">
        <v>43342.775555555556</v>
      </c>
      <c r="I347" t="s">
        <v>4896</v>
      </c>
      <c r="J347" t="s">
        <v>4887</v>
      </c>
      <c r="K347" t="s">
        <v>4880</v>
      </c>
      <c r="M347"/>
      <c r="N347"/>
      <c r="O347"/>
      <c r="P347"/>
      <c r="Q347"/>
    </row>
    <row r="348" spans="1:17" hidden="1" x14ac:dyDescent="0.25">
      <c r="A348">
        <v>10229</v>
      </c>
      <c r="B348" t="s">
        <v>5263</v>
      </c>
      <c r="C348" t="s">
        <v>4866</v>
      </c>
      <c r="D348" t="s">
        <v>4970</v>
      </c>
      <c r="E348" t="s">
        <v>307</v>
      </c>
      <c r="F348" t="s">
        <v>4869</v>
      </c>
      <c r="G348" t="s">
        <v>5007</v>
      </c>
      <c r="H348" s="110">
        <v>43342.768958333334</v>
      </c>
      <c r="I348" t="s">
        <v>4870</v>
      </c>
      <c r="J348" t="s">
        <v>4887</v>
      </c>
      <c r="K348" t="s">
        <v>4880</v>
      </c>
      <c r="M348"/>
      <c r="N348"/>
      <c r="O348"/>
      <c r="P348"/>
      <c r="Q348"/>
    </row>
    <row r="349" spans="1:17" hidden="1" x14ac:dyDescent="0.25">
      <c r="A349">
        <v>10228</v>
      </c>
      <c r="B349" t="s">
        <v>5264</v>
      </c>
      <c r="C349" t="s">
        <v>4866</v>
      </c>
      <c r="D349" t="s">
        <v>4970</v>
      </c>
      <c r="E349" t="s">
        <v>307</v>
      </c>
      <c r="F349" t="s">
        <v>4869</v>
      </c>
      <c r="G349" t="s">
        <v>5007</v>
      </c>
      <c r="H349" s="110">
        <v>43342.761817129627</v>
      </c>
      <c r="I349" t="s">
        <v>4870</v>
      </c>
      <c r="J349" t="s">
        <v>5188</v>
      </c>
      <c r="K349" t="s">
        <v>4880</v>
      </c>
      <c r="M349"/>
      <c r="N349"/>
      <c r="O349"/>
      <c r="P349"/>
      <c r="Q349"/>
    </row>
    <row r="350" spans="1:17" hidden="1" x14ac:dyDescent="0.25">
      <c r="A350">
        <v>10227</v>
      </c>
      <c r="B350" t="s">
        <v>5265</v>
      </c>
      <c r="C350" t="s">
        <v>4866</v>
      </c>
      <c r="D350" t="s">
        <v>4970</v>
      </c>
      <c r="E350" t="s">
        <v>307</v>
      </c>
      <c r="F350" t="s">
        <v>4869</v>
      </c>
      <c r="G350" t="s">
        <v>5007</v>
      </c>
      <c r="H350" s="110">
        <v>43342.756053240744</v>
      </c>
      <c r="I350" t="s">
        <v>4870</v>
      </c>
      <c r="J350" t="s">
        <v>4887</v>
      </c>
      <c r="K350" t="s">
        <v>4880</v>
      </c>
      <c r="M350"/>
      <c r="N350"/>
      <c r="O350"/>
      <c r="P350"/>
      <c r="Q350"/>
    </row>
    <row r="351" spans="1:17" hidden="1" x14ac:dyDescent="0.25">
      <c r="A351">
        <v>10225</v>
      </c>
      <c r="B351" t="s">
        <v>5266</v>
      </c>
      <c r="C351" t="s">
        <v>4866</v>
      </c>
      <c r="D351" t="s">
        <v>4970</v>
      </c>
      <c r="E351" t="s">
        <v>307</v>
      </c>
      <c r="F351" t="s">
        <v>4869</v>
      </c>
      <c r="G351" t="s">
        <v>5007</v>
      </c>
      <c r="H351" s="110">
        <v>43342.750925925924</v>
      </c>
      <c r="I351" t="s">
        <v>4870</v>
      </c>
      <c r="J351" t="s">
        <v>4887</v>
      </c>
      <c r="K351" t="s">
        <v>4880</v>
      </c>
      <c r="M351"/>
      <c r="N351"/>
      <c r="O351"/>
      <c r="P351"/>
      <c r="Q351"/>
    </row>
    <row r="352" spans="1:17" hidden="1" x14ac:dyDescent="0.25">
      <c r="A352">
        <v>10222</v>
      </c>
      <c r="B352" t="s">
        <v>5267</v>
      </c>
      <c r="C352" t="s">
        <v>4866</v>
      </c>
      <c r="D352" t="s">
        <v>4970</v>
      </c>
      <c r="E352" t="s">
        <v>307</v>
      </c>
      <c r="F352" t="s">
        <v>4869</v>
      </c>
      <c r="G352" t="s">
        <v>5007</v>
      </c>
      <c r="H352" s="110">
        <v>43342.73201388889</v>
      </c>
      <c r="I352" t="s">
        <v>4870</v>
      </c>
      <c r="J352" t="s">
        <v>4871</v>
      </c>
      <c r="K352" t="s">
        <v>4872</v>
      </c>
      <c r="M352"/>
      <c r="N352"/>
      <c r="O352"/>
      <c r="P352"/>
      <c r="Q352"/>
    </row>
    <row r="353" spans="1:17" hidden="1" x14ac:dyDescent="0.25">
      <c r="A353">
        <v>10220</v>
      </c>
      <c r="B353" t="s">
        <v>5268</v>
      </c>
      <c r="C353" t="s">
        <v>4866</v>
      </c>
      <c r="D353" t="s">
        <v>4970</v>
      </c>
      <c r="E353" t="s">
        <v>307</v>
      </c>
      <c r="F353" t="s">
        <v>4869</v>
      </c>
      <c r="G353" t="s">
        <v>5007</v>
      </c>
      <c r="H353" s="110">
        <v>43342.721516203703</v>
      </c>
      <c r="I353" t="s">
        <v>4870</v>
      </c>
      <c r="J353" t="s">
        <v>4887</v>
      </c>
      <c r="K353" t="s">
        <v>4880</v>
      </c>
      <c r="M353"/>
      <c r="N353"/>
      <c r="O353"/>
      <c r="P353"/>
      <c r="Q353"/>
    </row>
    <row r="354" spans="1:17" hidden="1" x14ac:dyDescent="0.25">
      <c r="A354">
        <v>10218</v>
      </c>
      <c r="B354" t="s">
        <v>5269</v>
      </c>
      <c r="C354" t="s">
        <v>4866</v>
      </c>
      <c r="D354" t="s">
        <v>4970</v>
      </c>
      <c r="E354" t="s">
        <v>307</v>
      </c>
      <c r="F354" t="s">
        <v>4869</v>
      </c>
      <c r="G354" t="s">
        <v>5007</v>
      </c>
      <c r="H354" s="110">
        <v>43342.712453703702</v>
      </c>
      <c r="I354" t="s">
        <v>4870</v>
      </c>
      <c r="J354" t="s">
        <v>4887</v>
      </c>
      <c r="K354" t="s">
        <v>4880</v>
      </c>
      <c r="M354"/>
      <c r="N354"/>
      <c r="O354"/>
      <c r="P354"/>
      <c r="Q354"/>
    </row>
    <row r="355" spans="1:17" hidden="1" x14ac:dyDescent="0.25">
      <c r="A355">
        <v>10215</v>
      </c>
      <c r="B355" t="s">
        <v>5270</v>
      </c>
      <c r="C355" t="s">
        <v>4866</v>
      </c>
      <c r="D355" t="s">
        <v>4972</v>
      </c>
      <c r="E355" t="s">
        <v>5271</v>
      </c>
      <c r="F355" t="s">
        <v>4869</v>
      </c>
      <c r="G355" t="s">
        <v>5009</v>
      </c>
      <c r="H355" s="110">
        <v>43342.628009259257</v>
      </c>
      <c r="I355" t="s">
        <v>4896</v>
      </c>
      <c r="J355" t="s">
        <v>4887</v>
      </c>
      <c r="K355" t="s">
        <v>4880</v>
      </c>
      <c r="M355"/>
      <c r="N355"/>
      <c r="O355"/>
      <c r="P355"/>
      <c r="Q355"/>
    </row>
    <row r="356" spans="1:17" hidden="1" x14ac:dyDescent="0.25">
      <c r="A356">
        <v>10214</v>
      </c>
      <c r="B356" t="s">
        <v>5272</v>
      </c>
      <c r="C356" t="s">
        <v>4866</v>
      </c>
      <c r="D356" t="s">
        <v>4972</v>
      </c>
      <c r="E356" t="s">
        <v>5273</v>
      </c>
      <c r="F356" t="s">
        <v>4869</v>
      </c>
      <c r="G356" t="s">
        <v>5009</v>
      </c>
      <c r="H356" s="110">
        <v>43342.618136574078</v>
      </c>
      <c r="I356" t="s">
        <v>4896</v>
      </c>
      <c r="J356" t="s">
        <v>4887</v>
      </c>
      <c r="K356" t="s">
        <v>4880</v>
      </c>
      <c r="M356"/>
      <c r="N356"/>
      <c r="O356"/>
      <c r="P356"/>
      <c r="Q356"/>
    </row>
    <row r="357" spans="1:17" hidden="1" x14ac:dyDescent="0.25">
      <c r="A357">
        <v>10213</v>
      </c>
      <c r="B357" t="s">
        <v>5274</v>
      </c>
      <c r="C357" t="s">
        <v>4866</v>
      </c>
      <c r="D357" t="s">
        <v>4972</v>
      </c>
      <c r="E357" t="s">
        <v>5275</v>
      </c>
      <c r="F357" t="s">
        <v>4869</v>
      </c>
      <c r="G357" t="s">
        <v>5009</v>
      </c>
      <c r="H357" s="110">
        <v>43342.613703703704</v>
      </c>
      <c r="I357" t="s">
        <v>4896</v>
      </c>
      <c r="J357" t="s">
        <v>4887</v>
      </c>
      <c r="K357" t="s">
        <v>4880</v>
      </c>
      <c r="M357"/>
      <c r="N357"/>
      <c r="O357"/>
      <c r="P357"/>
      <c r="Q357"/>
    </row>
    <row r="358" spans="1:17" hidden="1" x14ac:dyDescent="0.25">
      <c r="A358">
        <v>10210</v>
      </c>
      <c r="B358" t="s">
        <v>5276</v>
      </c>
      <c r="C358" t="s">
        <v>4866</v>
      </c>
      <c r="D358" t="s">
        <v>4972</v>
      </c>
      <c r="E358" t="s">
        <v>1454</v>
      </c>
      <c r="F358" t="s">
        <v>4869</v>
      </c>
      <c r="G358" t="s">
        <v>5009</v>
      </c>
      <c r="H358" s="110">
        <v>43342.600763888891</v>
      </c>
      <c r="I358" t="s">
        <v>4896</v>
      </c>
      <c r="J358" t="s">
        <v>4887</v>
      </c>
      <c r="K358" t="s">
        <v>4880</v>
      </c>
      <c r="M358"/>
      <c r="N358"/>
      <c r="O358"/>
      <c r="P358"/>
      <c r="Q358"/>
    </row>
    <row r="359" spans="1:17" hidden="1" x14ac:dyDescent="0.25">
      <c r="A359">
        <v>10209</v>
      </c>
      <c r="B359" t="s">
        <v>5277</v>
      </c>
      <c r="C359" t="s">
        <v>4866</v>
      </c>
      <c r="D359" t="s">
        <v>4972</v>
      </c>
      <c r="E359" t="s">
        <v>5165</v>
      </c>
      <c r="F359" t="s">
        <v>4869</v>
      </c>
      <c r="G359" t="s">
        <v>5009</v>
      </c>
      <c r="H359" s="110">
        <v>43342.588969907411</v>
      </c>
      <c r="I359" t="s">
        <v>4870</v>
      </c>
      <c r="J359" t="s">
        <v>4887</v>
      </c>
      <c r="K359" t="s">
        <v>4880</v>
      </c>
      <c r="M359"/>
      <c r="N359"/>
      <c r="O359"/>
      <c r="P359"/>
      <c r="Q359"/>
    </row>
    <row r="360" spans="1:17" hidden="1" x14ac:dyDescent="0.25">
      <c r="A360">
        <v>10208</v>
      </c>
      <c r="B360" t="s">
        <v>5278</v>
      </c>
      <c r="C360" t="s">
        <v>4866</v>
      </c>
      <c r="D360" t="s">
        <v>4972</v>
      </c>
      <c r="E360" t="s">
        <v>5271</v>
      </c>
      <c r="F360" t="s">
        <v>4869</v>
      </c>
      <c r="G360" t="s">
        <v>5009</v>
      </c>
      <c r="H360" s="110">
        <v>43342.583761574075</v>
      </c>
      <c r="I360" t="s">
        <v>4870</v>
      </c>
      <c r="J360" t="s">
        <v>5009</v>
      </c>
      <c r="K360" t="s">
        <v>4880</v>
      </c>
      <c r="M360"/>
      <c r="N360"/>
      <c r="O360"/>
      <c r="P360"/>
      <c r="Q360"/>
    </row>
    <row r="361" spans="1:17" hidden="1" x14ac:dyDescent="0.25">
      <c r="A361">
        <v>10200</v>
      </c>
      <c r="B361" t="s">
        <v>5279</v>
      </c>
      <c r="C361" t="s">
        <v>4866</v>
      </c>
      <c r="D361" t="s">
        <v>4972</v>
      </c>
      <c r="E361" t="s">
        <v>5280</v>
      </c>
      <c r="F361" t="s">
        <v>4869</v>
      </c>
      <c r="G361" t="s">
        <v>5009</v>
      </c>
      <c r="H361" s="110">
        <v>43340.527581018519</v>
      </c>
      <c r="I361" t="s">
        <v>4870</v>
      </c>
      <c r="J361" t="s">
        <v>4887</v>
      </c>
      <c r="K361" t="s">
        <v>4880</v>
      </c>
      <c r="M361"/>
      <c r="N361"/>
      <c r="O361"/>
      <c r="P361"/>
      <c r="Q361"/>
    </row>
    <row r="362" spans="1:17" hidden="1" x14ac:dyDescent="0.25">
      <c r="A362">
        <v>10193</v>
      </c>
      <c r="B362" t="s">
        <v>5281</v>
      </c>
      <c r="C362" t="s">
        <v>4866</v>
      </c>
      <c r="D362" t="s">
        <v>4972</v>
      </c>
      <c r="E362" t="s">
        <v>5282</v>
      </c>
      <c r="F362" t="s">
        <v>4869</v>
      </c>
      <c r="G362" t="s">
        <v>5009</v>
      </c>
      <c r="H362" s="110">
        <v>43340.405590277776</v>
      </c>
      <c r="I362" t="s">
        <v>4870</v>
      </c>
      <c r="J362" t="s">
        <v>4887</v>
      </c>
      <c r="K362" t="s">
        <v>4880</v>
      </c>
      <c r="M362"/>
      <c r="N362"/>
      <c r="O362"/>
      <c r="P362"/>
      <c r="Q362"/>
    </row>
    <row r="363" spans="1:17" hidden="1" x14ac:dyDescent="0.25">
      <c r="A363">
        <v>10192</v>
      </c>
      <c r="B363" t="s">
        <v>5283</v>
      </c>
      <c r="C363" t="s">
        <v>4866</v>
      </c>
      <c r="D363" t="s">
        <v>1454</v>
      </c>
      <c r="E363" t="s">
        <v>1454</v>
      </c>
      <c r="F363" t="s">
        <v>4869</v>
      </c>
      <c r="G363" t="s">
        <v>5009</v>
      </c>
      <c r="H363" s="110">
        <v>43339.754548611112</v>
      </c>
      <c r="I363" t="s">
        <v>4891</v>
      </c>
      <c r="J363" t="s">
        <v>4887</v>
      </c>
      <c r="K363" t="s">
        <v>4880</v>
      </c>
      <c r="M363"/>
      <c r="N363"/>
      <c r="O363"/>
      <c r="P363"/>
      <c r="Q363"/>
    </row>
    <row r="364" spans="1:17" hidden="1" x14ac:dyDescent="0.25">
      <c r="A364">
        <v>10180</v>
      </c>
      <c r="B364" t="s">
        <v>5284</v>
      </c>
      <c r="C364" t="s">
        <v>4866</v>
      </c>
      <c r="D364" t="s">
        <v>4886</v>
      </c>
      <c r="E364" t="s">
        <v>1454</v>
      </c>
      <c r="F364" t="s">
        <v>4869</v>
      </c>
      <c r="G364" t="s">
        <v>5007</v>
      </c>
      <c r="H364" s="110">
        <v>43336.679143518515</v>
      </c>
      <c r="I364" t="s">
        <v>4870</v>
      </c>
      <c r="J364" t="s">
        <v>4871</v>
      </c>
      <c r="K364" t="s">
        <v>4872</v>
      </c>
      <c r="M364"/>
      <c r="N364"/>
      <c r="O364"/>
      <c r="P364"/>
      <c r="Q364"/>
    </row>
    <row r="365" spans="1:17" hidden="1" x14ac:dyDescent="0.25">
      <c r="A365">
        <v>10179</v>
      </c>
      <c r="B365" t="s">
        <v>5285</v>
      </c>
      <c r="C365" t="s">
        <v>4866</v>
      </c>
      <c r="D365" t="s">
        <v>4886</v>
      </c>
      <c r="E365" t="s">
        <v>372</v>
      </c>
      <c r="F365" t="s">
        <v>4869</v>
      </c>
      <c r="G365" t="s">
        <v>5007</v>
      </c>
      <c r="H365" s="110">
        <v>43336.639097222222</v>
      </c>
      <c r="I365" t="s">
        <v>4870</v>
      </c>
      <c r="J365" t="s">
        <v>4887</v>
      </c>
      <c r="K365" t="s">
        <v>4880</v>
      </c>
      <c r="M365"/>
      <c r="N365"/>
      <c r="O365"/>
      <c r="P365"/>
      <c r="Q365"/>
    </row>
    <row r="366" spans="1:17" hidden="1" x14ac:dyDescent="0.25">
      <c r="A366">
        <v>10178</v>
      </c>
      <c r="B366" t="s">
        <v>51</v>
      </c>
      <c r="C366" t="s">
        <v>4866</v>
      </c>
      <c r="D366" t="s">
        <v>4886</v>
      </c>
      <c r="E366" t="s">
        <v>372</v>
      </c>
      <c r="F366" t="s">
        <v>4869</v>
      </c>
      <c r="G366" t="s">
        <v>5007</v>
      </c>
      <c r="H366" s="110">
        <v>43336.632731481484</v>
      </c>
      <c r="I366" t="s">
        <v>4870</v>
      </c>
      <c r="J366" t="s">
        <v>4871</v>
      </c>
      <c r="K366" t="s">
        <v>4872</v>
      </c>
      <c r="M366"/>
      <c r="N366"/>
      <c r="O366"/>
      <c r="P366"/>
      <c r="Q366"/>
    </row>
    <row r="367" spans="1:17" hidden="1" x14ac:dyDescent="0.25">
      <c r="A367">
        <v>10177</v>
      </c>
      <c r="B367" t="s">
        <v>5286</v>
      </c>
      <c r="C367" t="s">
        <v>4866</v>
      </c>
      <c r="D367" t="s">
        <v>4886</v>
      </c>
      <c r="E367" t="s">
        <v>299</v>
      </c>
      <c r="F367" t="s">
        <v>4869</v>
      </c>
      <c r="G367" t="s">
        <v>5007</v>
      </c>
      <c r="H367" s="110">
        <v>43336.620243055557</v>
      </c>
      <c r="I367" t="s">
        <v>4896</v>
      </c>
      <c r="J367" t="s">
        <v>4887</v>
      </c>
      <c r="K367" t="s">
        <v>4880</v>
      </c>
      <c r="M367"/>
      <c r="N367"/>
      <c r="O367"/>
      <c r="P367"/>
      <c r="Q367"/>
    </row>
    <row r="368" spans="1:17" hidden="1" x14ac:dyDescent="0.25">
      <c r="A368">
        <v>10176</v>
      </c>
      <c r="B368" t="s">
        <v>5287</v>
      </c>
      <c r="C368" t="s">
        <v>4866</v>
      </c>
      <c r="D368" t="s">
        <v>4886</v>
      </c>
      <c r="E368" t="s">
        <v>1454</v>
      </c>
      <c r="F368" t="s">
        <v>4869</v>
      </c>
      <c r="G368" t="s">
        <v>5007</v>
      </c>
      <c r="H368" s="110">
        <v>43336.600324074076</v>
      </c>
      <c r="I368" t="s">
        <v>4896</v>
      </c>
      <c r="J368" t="s">
        <v>4887</v>
      </c>
      <c r="K368" t="s">
        <v>4880</v>
      </c>
      <c r="M368"/>
      <c r="N368"/>
      <c r="O368"/>
      <c r="P368"/>
      <c r="Q368"/>
    </row>
    <row r="369" spans="1:17" hidden="1" x14ac:dyDescent="0.25">
      <c r="A369">
        <v>10170</v>
      </c>
      <c r="B369" t="s">
        <v>5288</v>
      </c>
      <c r="C369" t="s">
        <v>4866</v>
      </c>
      <c r="D369" t="s">
        <v>4886</v>
      </c>
      <c r="E369" t="s">
        <v>1454</v>
      </c>
      <c r="F369" t="s">
        <v>4869</v>
      </c>
      <c r="G369" t="s">
        <v>5007</v>
      </c>
      <c r="H369" s="110">
        <v>43336.588784722226</v>
      </c>
      <c r="I369" t="s">
        <v>4870</v>
      </c>
      <c r="J369" t="s">
        <v>4887</v>
      </c>
      <c r="K369" t="s">
        <v>4880</v>
      </c>
      <c r="M369"/>
      <c r="N369"/>
      <c r="O369"/>
      <c r="P369"/>
      <c r="Q369"/>
    </row>
    <row r="370" spans="1:17" hidden="1" x14ac:dyDescent="0.25">
      <c r="A370">
        <v>10167</v>
      </c>
      <c r="B370" t="s">
        <v>5289</v>
      </c>
      <c r="C370" t="s">
        <v>4866</v>
      </c>
      <c r="D370" t="s">
        <v>4886</v>
      </c>
      <c r="E370" t="s">
        <v>299</v>
      </c>
      <c r="F370" t="s">
        <v>4869</v>
      </c>
      <c r="G370" t="s">
        <v>5007</v>
      </c>
      <c r="H370" s="110">
        <v>43336.495856481481</v>
      </c>
      <c r="I370" t="s">
        <v>4870</v>
      </c>
      <c r="J370" t="s">
        <v>5007</v>
      </c>
      <c r="K370" t="s">
        <v>4880</v>
      </c>
      <c r="M370"/>
      <c r="N370"/>
      <c r="O370"/>
      <c r="P370"/>
      <c r="Q370"/>
    </row>
    <row r="371" spans="1:17" hidden="1" x14ac:dyDescent="0.25">
      <c r="A371">
        <v>10158</v>
      </c>
      <c r="B371" t="s">
        <v>5290</v>
      </c>
      <c r="C371" t="s">
        <v>4866</v>
      </c>
      <c r="D371" t="s">
        <v>4881</v>
      </c>
      <c r="E371" t="s">
        <v>4882</v>
      </c>
      <c r="F371" t="s">
        <v>4869</v>
      </c>
      <c r="G371" t="s">
        <v>5049</v>
      </c>
      <c r="H371" s="110">
        <v>43334.657488425924</v>
      </c>
      <c r="I371" t="s">
        <v>4870</v>
      </c>
      <c r="J371" t="s">
        <v>5049</v>
      </c>
      <c r="K371" t="s">
        <v>4880</v>
      </c>
      <c r="M371"/>
      <c r="N371"/>
      <c r="O371"/>
      <c r="P371"/>
      <c r="Q371"/>
    </row>
    <row r="372" spans="1:17" hidden="1" x14ac:dyDescent="0.25">
      <c r="A372">
        <v>10150</v>
      </c>
      <c r="B372" t="s">
        <v>5291</v>
      </c>
      <c r="C372" t="s">
        <v>4866</v>
      </c>
      <c r="D372" t="s">
        <v>4970</v>
      </c>
      <c r="E372" t="s">
        <v>5021</v>
      </c>
      <c r="F372" t="s">
        <v>4869</v>
      </c>
      <c r="G372" t="s">
        <v>5049</v>
      </c>
      <c r="H372" s="110">
        <v>43333.720717592594</v>
      </c>
      <c r="I372" t="s">
        <v>4870</v>
      </c>
      <c r="J372" t="s">
        <v>5049</v>
      </c>
      <c r="K372" t="s">
        <v>4880</v>
      </c>
      <c r="M372"/>
      <c r="N372"/>
      <c r="O372"/>
      <c r="P372"/>
      <c r="Q372"/>
    </row>
    <row r="373" spans="1:17" hidden="1" x14ac:dyDescent="0.25">
      <c r="A373">
        <v>10144</v>
      </c>
      <c r="B373" t="s">
        <v>5292</v>
      </c>
      <c r="C373" t="s">
        <v>4866</v>
      </c>
      <c r="D373" t="s">
        <v>4886</v>
      </c>
      <c r="E373" t="s">
        <v>289</v>
      </c>
      <c r="F373" t="s">
        <v>4869</v>
      </c>
      <c r="G373" t="s">
        <v>4999</v>
      </c>
      <c r="H373" s="110">
        <v>43333.496388888889</v>
      </c>
      <c r="I373" t="s">
        <v>4870</v>
      </c>
      <c r="J373" t="s">
        <v>4887</v>
      </c>
      <c r="K373" t="s">
        <v>4880</v>
      </c>
      <c r="M373"/>
      <c r="N373"/>
      <c r="O373"/>
      <c r="P373"/>
      <c r="Q373"/>
    </row>
    <row r="374" spans="1:17" hidden="1" x14ac:dyDescent="0.25">
      <c r="A374">
        <v>10136</v>
      </c>
      <c r="B374" t="s">
        <v>5293</v>
      </c>
      <c r="C374" t="s">
        <v>4866</v>
      </c>
      <c r="D374" t="s">
        <v>4886</v>
      </c>
      <c r="E374" t="s">
        <v>5294</v>
      </c>
      <c r="F374" t="s">
        <v>4869</v>
      </c>
      <c r="G374" t="s">
        <v>4999</v>
      </c>
      <c r="H374" s="110">
        <v>43333.424513888887</v>
      </c>
      <c r="I374" t="s">
        <v>4870</v>
      </c>
      <c r="J374" t="s">
        <v>4999</v>
      </c>
      <c r="K374" t="s">
        <v>4880</v>
      </c>
      <c r="M374"/>
      <c r="N374"/>
      <c r="O374"/>
      <c r="P374"/>
      <c r="Q374"/>
    </row>
    <row r="375" spans="1:17" hidden="1" x14ac:dyDescent="0.25">
      <c r="A375">
        <v>10131</v>
      </c>
      <c r="B375" t="s">
        <v>5295</v>
      </c>
      <c r="C375" t="s">
        <v>4866</v>
      </c>
      <c r="D375" t="s">
        <v>4970</v>
      </c>
      <c r="E375" t="s">
        <v>5021</v>
      </c>
      <c r="F375" t="s">
        <v>4869</v>
      </c>
      <c r="G375" t="s">
        <v>5049</v>
      </c>
      <c r="H375" s="110">
        <v>43332.688958333332</v>
      </c>
      <c r="I375" t="s">
        <v>4870</v>
      </c>
      <c r="J375" t="s">
        <v>5049</v>
      </c>
      <c r="K375" t="s">
        <v>4880</v>
      </c>
      <c r="M375"/>
      <c r="N375"/>
      <c r="O375"/>
      <c r="P375"/>
      <c r="Q375"/>
    </row>
    <row r="376" spans="1:17" hidden="1" x14ac:dyDescent="0.25">
      <c r="A376">
        <v>10130</v>
      </c>
      <c r="B376" t="s">
        <v>5296</v>
      </c>
      <c r="C376" t="s">
        <v>4866</v>
      </c>
      <c r="D376" t="s">
        <v>4881</v>
      </c>
      <c r="E376" t="s">
        <v>4882</v>
      </c>
      <c r="F376" t="s">
        <v>4869</v>
      </c>
      <c r="G376" t="s">
        <v>5049</v>
      </c>
      <c r="H376" s="110">
        <v>43332.657465277778</v>
      </c>
      <c r="I376" t="s">
        <v>4870</v>
      </c>
      <c r="J376" t="s">
        <v>5049</v>
      </c>
      <c r="K376" t="s">
        <v>4880</v>
      </c>
      <c r="M376"/>
      <c r="N376"/>
      <c r="O376"/>
      <c r="P376"/>
      <c r="Q376"/>
    </row>
    <row r="377" spans="1:17" hidden="1" x14ac:dyDescent="0.25">
      <c r="A377">
        <v>10126</v>
      </c>
      <c r="B377" t="s">
        <v>5297</v>
      </c>
      <c r="C377" t="s">
        <v>4866</v>
      </c>
      <c r="D377" t="s">
        <v>4970</v>
      </c>
      <c r="E377" t="s">
        <v>5021</v>
      </c>
      <c r="F377" t="s">
        <v>4869</v>
      </c>
      <c r="G377" t="s">
        <v>5049</v>
      </c>
      <c r="H377" s="110">
        <v>43332.61440972222</v>
      </c>
      <c r="I377" t="s">
        <v>4870</v>
      </c>
      <c r="J377" t="s">
        <v>5049</v>
      </c>
      <c r="K377" t="s">
        <v>4880</v>
      </c>
      <c r="M377"/>
      <c r="N377"/>
      <c r="O377"/>
      <c r="P377"/>
      <c r="Q377"/>
    </row>
    <row r="378" spans="1:17" hidden="1" x14ac:dyDescent="0.25">
      <c r="A378">
        <v>10124</v>
      </c>
      <c r="B378" t="s">
        <v>5298</v>
      </c>
      <c r="C378" t="s">
        <v>4866</v>
      </c>
      <c r="D378" t="s">
        <v>4970</v>
      </c>
      <c r="E378" t="s">
        <v>5021</v>
      </c>
      <c r="F378" t="s">
        <v>4869</v>
      </c>
      <c r="G378" t="s">
        <v>5049</v>
      </c>
      <c r="H378" s="110">
        <v>43332.611793981479</v>
      </c>
      <c r="I378" t="s">
        <v>4870</v>
      </c>
      <c r="J378" t="s">
        <v>5049</v>
      </c>
      <c r="K378" t="s">
        <v>4880</v>
      </c>
      <c r="M378"/>
      <c r="N378"/>
      <c r="O378"/>
      <c r="P378"/>
      <c r="Q378"/>
    </row>
    <row r="379" spans="1:17" hidden="1" x14ac:dyDescent="0.25">
      <c r="A379">
        <v>10123</v>
      </c>
      <c r="B379" t="s">
        <v>5299</v>
      </c>
      <c r="C379" t="s">
        <v>4866</v>
      </c>
      <c r="D379" t="s">
        <v>4970</v>
      </c>
      <c r="E379" t="s">
        <v>5021</v>
      </c>
      <c r="F379" t="s">
        <v>4869</v>
      </c>
      <c r="G379" t="s">
        <v>5049</v>
      </c>
      <c r="H379" s="110">
        <v>43332.608136574076</v>
      </c>
      <c r="I379" t="s">
        <v>4870</v>
      </c>
      <c r="J379" t="s">
        <v>5049</v>
      </c>
      <c r="K379" t="s">
        <v>4880</v>
      </c>
      <c r="M379"/>
      <c r="N379"/>
      <c r="O379"/>
      <c r="P379"/>
      <c r="Q379"/>
    </row>
    <row r="380" spans="1:17" hidden="1" x14ac:dyDescent="0.25">
      <c r="A380">
        <v>10121</v>
      </c>
      <c r="B380" t="s">
        <v>5300</v>
      </c>
      <c r="C380" t="s">
        <v>4866</v>
      </c>
      <c r="D380" t="s">
        <v>4970</v>
      </c>
      <c r="E380" t="s">
        <v>5021</v>
      </c>
      <c r="F380" t="s">
        <v>4869</v>
      </c>
      <c r="G380" t="s">
        <v>5049</v>
      </c>
      <c r="H380" s="110">
        <v>43332.602766203701</v>
      </c>
      <c r="I380" t="s">
        <v>4870</v>
      </c>
      <c r="J380" t="s">
        <v>5049</v>
      </c>
      <c r="K380" t="s">
        <v>4880</v>
      </c>
      <c r="M380"/>
      <c r="N380"/>
      <c r="O380"/>
      <c r="P380"/>
      <c r="Q380"/>
    </row>
    <row r="381" spans="1:17" hidden="1" x14ac:dyDescent="0.25">
      <c r="A381">
        <v>10119</v>
      </c>
      <c r="B381" t="s">
        <v>5301</v>
      </c>
      <c r="C381" t="s">
        <v>4866</v>
      </c>
      <c r="D381" t="s">
        <v>4970</v>
      </c>
      <c r="E381" t="s">
        <v>5021</v>
      </c>
      <c r="F381" t="s">
        <v>4869</v>
      </c>
      <c r="G381" t="s">
        <v>5049</v>
      </c>
      <c r="H381" s="110">
        <v>43332.587962962964</v>
      </c>
      <c r="I381" t="s">
        <v>4870</v>
      </c>
      <c r="J381" t="s">
        <v>5049</v>
      </c>
      <c r="K381" t="s">
        <v>4880</v>
      </c>
      <c r="M381"/>
      <c r="N381"/>
      <c r="O381"/>
      <c r="P381"/>
      <c r="Q381"/>
    </row>
    <row r="382" spans="1:17" hidden="1" x14ac:dyDescent="0.25">
      <c r="A382">
        <v>10118</v>
      </c>
      <c r="B382" t="s">
        <v>5302</v>
      </c>
      <c r="C382" t="s">
        <v>4866</v>
      </c>
      <c r="D382" t="s">
        <v>4970</v>
      </c>
      <c r="E382" t="s">
        <v>5021</v>
      </c>
      <c r="F382" t="s">
        <v>4869</v>
      </c>
      <c r="G382" t="s">
        <v>5049</v>
      </c>
      <c r="H382" s="110">
        <v>43332.573946759258</v>
      </c>
      <c r="I382" t="s">
        <v>4870</v>
      </c>
      <c r="J382" t="s">
        <v>5049</v>
      </c>
      <c r="K382" t="s">
        <v>4880</v>
      </c>
      <c r="M382"/>
      <c r="N382"/>
      <c r="O382"/>
      <c r="P382"/>
      <c r="Q382"/>
    </row>
    <row r="383" spans="1:17" hidden="1" x14ac:dyDescent="0.25">
      <c r="A383">
        <v>10116</v>
      </c>
      <c r="B383" t="s">
        <v>5303</v>
      </c>
      <c r="C383" t="s">
        <v>4866</v>
      </c>
      <c r="D383" t="s">
        <v>4970</v>
      </c>
      <c r="E383" t="s">
        <v>5021</v>
      </c>
      <c r="F383" t="s">
        <v>4869</v>
      </c>
      <c r="G383" t="s">
        <v>5049</v>
      </c>
      <c r="H383" s="110">
        <v>43332.538043981483</v>
      </c>
      <c r="I383" t="s">
        <v>4870</v>
      </c>
      <c r="J383" t="s">
        <v>5049</v>
      </c>
      <c r="K383" t="s">
        <v>4880</v>
      </c>
      <c r="M383"/>
      <c r="N383"/>
      <c r="O383"/>
      <c r="P383"/>
      <c r="Q383"/>
    </row>
    <row r="384" spans="1:17" hidden="1" x14ac:dyDescent="0.25">
      <c r="A384">
        <v>10115</v>
      </c>
      <c r="B384" t="s">
        <v>5304</v>
      </c>
      <c r="C384" t="s">
        <v>4866</v>
      </c>
      <c r="D384" t="s">
        <v>4970</v>
      </c>
      <c r="E384" t="s">
        <v>5021</v>
      </c>
      <c r="F384" t="s">
        <v>4869</v>
      </c>
      <c r="G384" t="s">
        <v>5049</v>
      </c>
      <c r="H384" s="110">
        <v>43332.527187500003</v>
      </c>
      <c r="I384" t="s">
        <v>4870</v>
      </c>
      <c r="J384" t="s">
        <v>5049</v>
      </c>
      <c r="K384" t="s">
        <v>4880</v>
      </c>
      <c r="M384"/>
      <c r="N384"/>
      <c r="O384"/>
      <c r="P384"/>
      <c r="Q384"/>
    </row>
    <row r="385" spans="1:17" hidden="1" x14ac:dyDescent="0.25">
      <c r="A385">
        <v>10113</v>
      </c>
      <c r="B385" t="s">
        <v>5305</v>
      </c>
      <c r="C385" t="s">
        <v>4866</v>
      </c>
      <c r="D385" t="s">
        <v>4881</v>
      </c>
      <c r="E385" t="s">
        <v>4882</v>
      </c>
      <c r="F385" t="s">
        <v>4869</v>
      </c>
      <c r="G385" t="s">
        <v>5049</v>
      </c>
      <c r="H385" s="110">
        <v>43332.450358796297</v>
      </c>
      <c r="I385" t="s">
        <v>4870</v>
      </c>
      <c r="J385" t="s">
        <v>4999</v>
      </c>
      <c r="K385" t="s">
        <v>4880</v>
      </c>
      <c r="M385"/>
      <c r="N385"/>
      <c r="O385"/>
      <c r="P385"/>
      <c r="Q385"/>
    </row>
    <row r="386" spans="1:17" hidden="1" x14ac:dyDescent="0.25">
      <c r="A386">
        <v>10112</v>
      </c>
      <c r="B386" t="s">
        <v>55</v>
      </c>
      <c r="C386" t="s">
        <v>4866</v>
      </c>
      <c r="D386" t="s">
        <v>4886</v>
      </c>
      <c r="E386" t="s">
        <v>289</v>
      </c>
      <c r="F386" t="s">
        <v>4869</v>
      </c>
      <c r="G386" t="s">
        <v>4999</v>
      </c>
      <c r="H386" s="110">
        <v>43330.542083333334</v>
      </c>
      <c r="I386" t="s">
        <v>4870</v>
      </c>
      <c r="J386" t="s">
        <v>4871</v>
      </c>
      <c r="K386" t="s">
        <v>4872</v>
      </c>
      <c r="M386"/>
      <c r="N386"/>
      <c r="O386"/>
      <c r="P386"/>
      <c r="Q386"/>
    </row>
    <row r="387" spans="1:17" hidden="1" x14ac:dyDescent="0.25">
      <c r="A387">
        <v>10105</v>
      </c>
      <c r="B387" t="s">
        <v>5306</v>
      </c>
      <c r="C387" t="s">
        <v>4866</v>
      </c>
      <c r="D387" t="s">
        <v>4970</v>
      </c>
      <c r="E387" t="s">
        <v>5021</v>
      </c>
      <c r="F387" t="s">
        <v>4869</v>
      </c>
      <c r="G387" t="s">
        <v>5049</v>
      </c>
      <c r="H387" s="110">
        <v>43329.717187499999</v>
      </c>
      <c r="I387" t="s">
        <v>4870</v>
      </c>
      <c r="J387" t="s">
        <v>5049</v>
      </c>
      <c r="K387" t="s">
        <v>4880</v>
      </c>
      <c r="M387"/>
      <c r="N387"/>
      <c r="O387"/>
      <c r="P387"/>
      <c r="Q387"/>
    </row>
    <row r="388" spans="1:17" hidden="1" x14ac:dyDescent="0.25">
      <c r="A388">
        <v>10058</v>
      </c>
      <c r="B388" t="s">
        <v>5307</v>
      </c>
      <c r="C388" t="s">
        <v>4866</v>
      </c>
      <c r="D388" t="s">
        <v>4886</v>
      </c>
      <c r="E388" t="s">
        <v>5294</v>
      </c>
      <c r="F388" t="s">
        <v>4869</v>
      </c>
      <c r="G388" t="s">
        <v>4999</v>
      </c>
      <c r="H388" s="110">
        <v>43326.526307870372</v>
      </c>
      <c r="I388" t="s">
        <v>4870</v>
      </c>
      <c r="J388" t="s">
        <v>4999</v>
      </c>
      <c r="K388" t="s">
        <v>4880</v>
      </c>
      <c r="M388"/>
      <c r="N388"/>
      <c r="O388"/>
      <c r="P388"/>
      <c r="Q388"/>
    </row>
    <row r="389" spans="1:17" hidden="1" x14ac:dyDescent="0.25">
      <c r="A389">
        <v>9984</v>
      </c>
      <c r="B389" t="s">
        <v>5308</v>
      </c>
      <c r="C389" t="s">
        <v>4866</v>
      </c>
      <c r="D389" t="s">
        <v>448</v>
      </c>
      <c r="E389" t="s">
        <v>4932</v>
      </c>
      <c r="F389" t="s">
        <v>4869</v>
      </c>
      <c r="G389" t="s">
        <v>5049</v>
      </c>
      <c r="H389" s="110">
        <v>43319.517939814818</v>
      </c>
      <c r="I389" t="s">
        <v>4870</v>
      </c>
      <c r="J389" t="s">
        <v>5049</v>
      </c>
      <c r="K389" t="s">
        <v>4880</v>
      </c>
      <c r="M389"/>
      <c r="N389"/>
      <c r="O389"/>
      <c r="P389"/>
      <c r="Q389"/>
    </row>
    <row r="390" spans="1:17" hidden="1" x14ac:dyDescent="0.25">
      <c r="A390">
        <v>9981</v>
      </c>
      <c r="B390" t="s">
        <v>5309</v>
      </c>
      <c r="C390" t="s">
        <v>4866</v>
      </c>
      <c r="D390" t="s">
        <v>448</v>
      </c>
      <c r="E390" t="s">
        <v>4932</v>
      </c>
      <c r="F390" t="s">
        <v>4869</v>
      </c>
      <c r="G390" t="s">
        <v>5049</v>
      </c>
      <c r="H390" s="110">
        <v>43319.478356481479</v>
      </c>
      <c r="I390" t="s">
        <v>4870</v>
      </c>
      <c r="J390" t="s">
        <v>5049</v>
      </c>
      <c r="K390" t="s">
        <v>4880</v>
      </c>
      <c r="M390"/>
      <c r="N390"/>
      <c r="O390"/>
      <c r="P390"/>
      <c r="Q390"/>
    </row>
    <row r="391" spans="1:17" hidden="1" x14ac:dyDescent="0.25">
      <c r="A391">
        <v>9980</v>
      </c>
      <c r="B391" t="s">
        <v>5310</v>
      </c>
      <c r="C391" t="s">
        <v>4866</v>
      </c>
      <c r="D391" t="s">
        <v>448</v>
      </c>
      <c r="E391" t="s">
        <v>4932</v>
      </c>
      <c r="F391" t="s">
        <v>4869</v>
      </c>
      <c r="G391" t="s">
        <v>5049</v>
      </c>
      <c r="H391" s="110">
        <v>43319.460601851853</v>
      </c>
      <c r="I391" t="s">
        <v>4870</v>
      </c>
      <c r="J391" t="s">
        <v>5049</v>
      </c>
      <c r="K391" t="s">
        <v>4880</v>
      </c>
      <c r="M391"/>
      <c r="N391"/>
      <c r="O391"/>
      <c r="P391"/>
      <c r="Q391"/>
    </row>
    <row r="392" spans="1:17" hidden="1" x14ac:dyDescent="0.25">
      <c r="A392">
        <v>9953</v>
      </c>
      <c r="B392" t="s">
        <v>5311</v>
      </c>
      <c r="C392" t="s">
        <v>4866</v>
      </c>
      <c r="D392" t="s">
        <v>4970</v>
      </c>
      <c r="E392" t="s">
        <v>5021</v>
      </c>
      <c r="F392" t="s">
        <v>4869</v>
      </c>
      <c r="G392" t="s">
        <v>5049</v>
      </c>
      <c r="H392" s="110">
        <v>43318.505949074075</v>
      </c>
      <c r="I392" t="s">
        <v>4870</v>
      </c>
      <c r="J392" t="s">
        <v>4999</v>
      </c>
      <c r="K392" t="s">
        <v>4880</v>
      </c>
      <c r="M392"/>
      <c r="N392"/>
      <c r="O392"/>
      <c r="P392"/>
      <c r="Q392"/>
    </row>
    <row r="393" spans="1:17" hidden="1" x14ac:dyDescent="0.25">
      <c r="A393">
        <v>9951</v>
      </c>
      <c r="B393" t="s">
        <v>5312</v>
      </c>
      <c r="C393" t="s">
        <v>4866</v>
      </c>
      <c r="D393" t="s">
        <v>4970</v>
      </c>
      <c r="E393" t="s">
        <v>5021</v>
      </c>
      <c r="F393" t="s">
        <v>4869</v>
      </c>
      <c r="G393" t="s">
        <v>5049</v>
      </c>
      <c r="H393" s="110">
        <v>43318.50403935185</v>
      </c>
      <c r="I393" t="s">
        <v>4870</v>
      </c>
      <c r="J393" t="s">
        <v>4999</v>
      </c>
      <c r="K393" t="s">
        <v>4880</v>
      </c>
      <c r="M393"/>
      <c r="N393"/>
      <c r="O393"/>
      <c r="P393"/>
      <c r="Q393"/>
    </row>
    <row r="394" spans="1:17" hidden="1" x14ac:dyDescent="0.25">
      <c r="A394">
        <v>9950</v>
      </c>
      <c r="B394" t="s">
        <v>5313</v>
      </c>
      <c r="C394" t="s">
        <v>4866</v>
      </c>
      <c r="D394" t="s">
        <v>4970</v>
      </c>
      <c r="E394" t="s">
        <v>5021</v>
      </c>
      <c r="F394" t="s">
        <v>4869</v>
      </c>
      <c r="G394" t="s">
        <v>5049</v>
      </c>
      <c r="H394" s="110">
        <v>43318.501863425925</v>
      </c>
      <c r="I394" t="s">
        <v>4870</v>
      </c>
      <c r="J394" t="s">
        <v>4999</v>
      </c>
      <c r="K394" t="s">
        <v>4880</v>
      </c>
      <c r="M394"/>
      <c r="N394"/>
      <c r="O394"/>
      <c r="P394"/>
      <c r="Q394"/>
    </row>
    <row r="395" spans="1:17" hidden="1" x14ac:dyDescent="0.25">
      <c r="A395">
        <v>9949</v>
      </c>
      <c r="B395" t="s">
        <v>5314</v>
      </c>
      <c r="C395" t="s">
        <v>4866</v>
      </c>
      <c r="D395" t="s">
        <v>4970</v>
      </c>
      <c r="E395" t="s">
        <v>5021</v>
      </c>
      <c r="F395" t="s">
        <v>4869</v>
      </c>
      <c r="G395" t="s">
        <v>5049</v>
      </c>
      <c r="H395" s="110">
        <v>43318.498148148145</v>
      </c>
      <c r="I395" t="s">
        <v>4870</v>
      </c>
      <c r="J395" t="s">
        <v>4999</v>
      </c>
      <c r="K395" t="s">
        <v>4880</v>
      </c>
      <c r="M395"/>
      <c r="N395"/>
      <c r="O395"/>
      <c r="P395"/>
      <c r="Q395"/>
    </row>
    <row r="396" spans="1:17" hidden="1" x14ac:dyDescent="0.25">
      <c r="A396">
        <v>9947</v>
      </c>
      <c r="B396" t="s">
        <v>5315</v>
      </c>
      <c r="C396" t="s">
        <v>4866</v>
      </c>
      <c r="D396" t="s">
        <v>4970</v>
      </c>
      <c r="E396" t="s">
        <v>5021</v>
      </c>
      <c r="F396" t="s">
        <v>4869</v>
      </c>
      <c r="G396" t="s">
        <v>5049</v>
      </c>
      <c r="H396" s="110">
        <v>43318.496736111112</v>
      </c>
      <c r="I396" t="s">
        <v>4870</v>
      </c>
      <c r="J396" t="s">
        <v>4999</v>
      </c>
      <c r="K396" t="s">
        <v>4880</v>
      </c>
      <c r="M396"/>
      <c r="N396"/>
      <c r="O396"/>
      <c r="P396"/>
      <c r="Q396"/>
    </row>
    <row r="397" spans="1:17" hidden="1" x14ac:dyDescent="0.25">
      <c r="A397">
        <v>9929</v>
      </c>
      <c r="B397" t="s">
        <v>5316</v>
      </c>
      <c r="C397" t="s">
        <v>4866</v>
      </c>
      <c r="D397" t="s">
        <v>4886</v>
      </c>
      <c r="E397" t="s">
        <v>467</v>
      </c>
      <c r="F397" t="s">
        <v>4869</v>
      </c>
      <c r="G397" t="s">
        <v>4999</v>
      </c>
      <c r="H397" s="110">
        <v>43315.616087962961</v>
      </c>
      <c r="I397" t="s">
        <v>4870</v>
      </c>
      <c r="J397" t="s">
        <v>4999</v>
      </c>
      <c r="K397" t="s">
        <v>4880</v>
      </c>
      <c r="M397"/>
      <c r="N397"/>
      <c r="O397"/>
      <c r="P397"/>
      <c r="Q397"/>
    </row>
    <row r="398" spans="1:17" hidden="1" x14ac:dyDescent="0.25">
      <c r="A398">
        <v>9921</v>
      </c>
      <c r="B398" t="s">
        <v>5317</v>
      </c>
      <c r="C398" t="s">
        <v>4866</v>
      </c>
      <c r="D398" t="s">
        <v>4972</v>
      </c>
      <c r="E398" t="s">
        <v>5271</v>
      </c>
      <c r="F398" t="s">
        <v>4869</v>
      </c>
      <c r="G398" t="s">
        <v>4999</v>
      </c>
      <c r="H398" s="110">
        <v>43315.39503472222</v>
      </c>
      <c r="I398" t="s">
        <v>4870</v>
      </c>
      <c r="J398" t="s">
        <v>4999</v>
      </c>
      <c r="K398" t="s">
        <v>4880</v>
      </c>
      <c r="M398"/>
      <c r="N398"/>
      <c r="O398"/>
      <c r="P398"/>
      <c r="Q398"/>
    </row>
    <row r="399" spans="1:17" hidden="1" x14ac:dyDescent="0.25">
      <c r="A399">
        <v>9912</v>
      </c>
      <c r="B399" t="s">
        <v>5318</v>
      </c>
      <c r="C399" t="s">
        <v>4866</v>
      </c>
      <c r="D399" t="s">
        <v>4972</v>
      </c>
      <c r="E399" t="s">
        <v>5165</v>
      </c>
      <c r="F399" t="s">
        <v>4869</v>
      </c>
      <c r="G399" t="s">
        <v>5049</v>
      </c>
      <c r="H399" s="110">
        <v>43314.606377314813</v>
      </c>
      <c r="J399" t="s">
        <v>5049</v>
      </c>
      <c r="K399" t="s">
        <v>4880</v>
      </c>
      <c r="M399"/>
      <c r="N399"/>
      <c r="O399"/>
      <c r="P399"/>
      <c r="Q399"/>
    </row>
    <row r="400" spans="1:17" hidden="1" x14ac:dyDescent="0.25">
      <c r="A400">
        <v>9899</v>
      </c>
      <c r="B400" t="s">
        <v>5319</v>
      </c>
      <c r="C400" t="s">
        <v>4866</v>
      </c>
      <c r="D400" t="s">
        <v>448</v>
      </c>
      <c r="E400" t="s">
        <v>4932</v>
      </c>
      <c r="F400" t="s">
        <v>4869</v>
      </c>
      <c r="G400" t="s">
        <v>5049</v>
      </c>
      <c r="H400" s="110">
        <v>43313.614293981482</v>
      </c>
      <c r="I400" t="s">
        <v>4870</v>
      </c>
      <c r="J400" t="s">
        <v>5049</v>
      </c>
      <c r="K400" t="s">
        <v>4880</v>
      </c>
      <c r="M400"/>
      <c r="N400"/>
      <c r="O400"/>
      <c r="P400"/>
      <c r="Q400"/>
    </row>
    <row r="401" spans="1:17" hidden="1" x14ac:dyDescent="0.25">
      <c r="A401">
        <v>9849</v>
      </c>
      <c r="B401" t="s">
        <v>5320</v>
      </c>
      <c r="C401" t="s">
        <v>4866</v>
      </c>
      <c r="D401" t="s">
        <v>4970</v>
      </c>
      <c r="E401" t="s">
        <v>5021</v>
      </c>
      <c r="F401" t="s">
        <v>4869</v>
      </c>
      <c r="G401" t="s">
        <v>5049</v>
      </c>
      <c r="H401" s="110">
        <v>43307.655335648145</v>
      </c>
      <c r="I401" t="s">
        <v>4870</v>
      </c>
      <c r="J401" t="s">
        <v>4999</v>
      </c>
      <c r="K401" t="s">
        <v>4880</v>
      </c>
      <c r="M401"/>
      <c r="N401"/>
      <c r="O401"/>
      <c r="P401"/>
      <c r="Q401"/>
    </row>
    <row r="402" spans="1:17" hidden="1" x14ac:dyDescent="0.25">
      <c r="A402">
        <v>9833</v>
      </c>
      <c r="B402" t="s">
        <v>5321</v>
      </c>
      <c r="C402" t="s">
        <v>4866</v>
      </c>
      <c r="D402" t="s">
        <v>4906</v>
      </c>
      <c r="E402" t="s">
        <v>482</v>
      </c>
      <c r="F402" t="s">
        <v>4869</v>
      </c>
      <c r="G402" t="s">
        <v>4999</v>
      </c>
      <c r="H402" s="110">
        <v>43306.716782407406</v>
      </c>
      <c r="I402" t="s">
        <v>4870</v>
      </c>
      <c r="J402" t="s">
        <v>5049</v>
      </c>
      <c r="K402" t="s">
        <v>4880</v>
      </c>
      <c r="M402"/>
      <c r="N402"/>
      <c r="O402"/>
      <c r="P402"/>
      <c r="Q402"/>
    </row>
    <row r="403" spans="1:17" hidden="1" x14ac:dyDescent="0.25">
      <c r="A403">
        <v>9829</v>
      </c>
      <c r="B403" t="s">
        <v>5322</v>
      </c>
      <c r="C403" t="s">
        <v>4866</v>
      </c>
      <c r="D403" t="s">
        <v>4879</v>
      </c>
      <c r="E403" t="s">
        <v>340</v>
      </c>
      <c r="F403" t="s">
        <v>4869</v>
      </c>
      <c r="G403" t="s">
        <v>4999</v>
      </c>
      <c r="H403" s="110">
        <v>43306.515034722222</v>
      </c>
      <c r="I403" t="s">
        <v>4870</v>
      </c>
      <c r="J403" t="s">
        <v>4999</v>
      </c>
      <c r="K403" t="s">
        <v>4880</v>
      </c>
      <c r="M403"/>
      <c r="N403"/>
      <c r="O403"/>
      <c r="P403"/>
      <c r="Q403"/>
    </row>
    <row r="404" spans="1:17" hidden="1" x14ac:dyDescent="0.25">
      <c r="A404">
        <v>9816</v>
      </c>
      <c r="B404" t="s">
        <v>5323</v>
      </c>
      <c r="C404" t="s">
        <v>4866</v>
      </c>
      <c r="D404" t="s">
        <v>4867</v>
      </c>
      <c r="E404" t="s">
        <v>1454</v>
      </c>
      <c r="F404" t="s">
        <v>4869</v>
      </c>
      <c r="G404" t="s">
        <v>4871</v>
      </c>
      <c r="H404" s="110">
        <v>43305.594259259262</v>
      </c>
      <c r="I404" t="s">
        <v>4870</v>
      </c>
      <c r="J404" t="s">
        <v>5049</v>
      </c>
      <c r="K404" t="s">
        <v>4880</v>
      </c>
      <c r="M404"/>
      <c r="N404"/>
      <c r="O404"/>
      <c r="P404"/>
      <c r="Q404"/>
    </row>
    <row r="405" spans="1:17" hidden="1" x14ac:dyDescent="0.25">
      <c r="A405">
        <v>9803</v>
      </c>
      <c r="B405" t="s">
        <v>5324</v>
      </c>
      <c r="C405" t="s">
        <v>4866</v>
      </c>
      <c r="D405" t="s">
        <v>4881</v>
      </c>
      <c r="E405" t="s">
        <v>5325</v>
      </c>
      <c r="F405" t="s">
        <v>4869</v>
      </c>
      <c r="G405" t="s">
        <v>4999</v>
      </c>
      <c r="H405" s="110">
        <v>43304.450497685182</v>
      </c>
      <c r="I405" t="s">
        <v>4870</v>
      </c>
      <c r="J405" t="s">
        <v>4999</v>
      </c>
      <c r="K405" t="s">
        <v>4880</v>
      </c>
      <c r="M405"/>
      <c r="N405"/>
      <c r="O405"/>
      <c r="P405"/>
      <c r="Q405"/>
    </row>
    <row r="406" spans="1:17" hidden="1" x14ac:dyDescent="0.25">
      <c r="A406">
        <v>9792</v>
      </c>
      <c r="B406" t="s">
        <v>5326</v>
      </c>
      <c r="C406" t="s">
        <v>4866</v>
      </c>
      <c r="D406" t="s">
        <v>4879</v>
      </c>
      <c r="E406" t="s">
        <v>340</v>
      </c>
      <c r="F406" t="s">
        <v>4869</v>
      </c>
      <c r="G406" t="s">
        <v>4999</v>
      </c>
      <c r="H406" s="110">
        <v>43302.426585648151</v>
      </c>
      <c r="I406" t="s">
        <v>4870</v>
      </c>
      <c r="J406" t="s">
        <v>5327</v>
      </c>
      <c r="K406" t="s">
        <v>4880</v>
      </c>
      <c r="M406"/>
      <c r="N406"/>
      <c r="O406"/>
      <c r="P406"/>
      <c r="Q406"/>
    </row>
    <row r="407" spans="1:17" hidden="1" x14ac:dyDescent="0.25">
      <c r="A407">
        <v>9785</v>
      </c>
      <c r="B407" t="s">
        <v>5328</v>
      </c>
      <c r="C407" t="s">
        <v>4866</v>
      </c>
      <c r="D407" t="s">
        <v>4970</v>
      </c>
      <c r="E407" t="s">
        <v>307</v>
      </c>
      <c r="F407" t="s">
        <v>4869</v>
      </c>
      <c r="G407" t="s">
        <v>4999</v>
      </c>
      <c r="H407" s="110">
        <v>43301.660497685189</v>
      </c>
      <c r="I407" t="s">
        <v>4870</v>
      </c>
      <c r="J407" t="s">
        <v>4999</v>
      </c>
      <c r="K407" t="s">
        <v>4880</v>
      </c>
      <c r="M407"/>
      <c r="N407"/>
      <c r="O407"/>
      <c r="P407"/>
      <c r="Q407"/>
    </row>
    <row r="408" spans="1:17" hidden="1" x14ac:dyDescent="0.25">
      <c r="A408">
        <v>9784</v>
      </c>
      <c r="B408" t="s">
        <v>5329</v>
      </c>
      <c r="C408" t="s">
        <v>4866</v>
      </c>
      <c r="D408" t="s">
        <v>4886</v>
      </c>
      <c r="E408" t="s">
        <v>289</v>
      </c>
      <c r="F408" t="s">
        <v>4869</v>
      </c>
      <c r="G408" t="s">
        <v>5049</v>
      </c>
      <c r="H408" s="110">
        <v>43301.525254629632</v>
      </c>
      <c r="I408" t="s">
        <v>4870</v>
      </c>
      <c r="J408" t="s">
        <v>5049</v>
      </c>
      <c r="K408" t="s">
        <v>4880</v>
      </c>
      <c r="M408"/>
      <c r="N408"/>
      <c r="O408"/>
      <c r="P408"/>
      <c r="Q408"/>
    </row>
    <row r="409" spans="1:17" hidden="1" x14ac:dyDescent="0.25">
      <c r="A409">
        <v>9783</v>
      </c>
      <c r="B409" t="s">
        <v>5330</v>
      </c>
      <c r="C409" t="s">
        <v>4866</v>
      </c>
      <c r="D409" t="s">
        <v>4968</v>
      </c>
      <c r="E409" t="s">
        <v>4969</v>
      </c>
      <c r="F409" t="s">
        <v>4869</v>
      </c>
      <c r="G409" t="s">
        <v>5049</v>
      </c>
      <c r="H409" s="110">
        <v>43301.523935185185</v>
      </c>
      <c r="I409" t="s">
        <v>4870</v>
      </c>
      <c r="J409" t="s">
        <v>5049</v>
      </c>
      <c r="K409" t="s">
        <v>4880</v>
      </c>
      <c r="M409"/>
      <c r="N409"/>
      <c r="O409"/>
      <c r="P409"/>
      <c r="Q409"/>
    </row>
    <row r="410" spans="1:17" hidden="1" x14ac:dyDescent="0.25">
      <c r="A410">
        <v>9782</v>
      </c>
      <c r="B410" t="s">
        <v>5331</v>
      </c>
      <c r="C410" t="s">
        <v>4866</v>
      </c>
      <c r="D410" t="s">
        <v>4968</v>
      </c>
      <c r="E410" t="s">
        <v>4969</v>
      </c>
      <c r="F410" t="s">
        <v>4869</v>
      </c>
      <c r="G410" t="s">
        <v>5049</v>
      </c>
      <c r="H410" s="110">
        <v>43301.523009259261</v>
      </c>
      <c r="I410" t="s">
        <v>4870</v>
      </c>
      <c r="J410" t="s">
        <v>5049</v>
      </c>
      <c r="K410" t="s">
        <v>4880</v>
      </c>
      <c r="M410"/>
      <c r="N410"/>
      <c r="O410"/>
      <c r="P410"/>
      <c r="Q410"/>
    </row>
    <row r="411" spans="1:17" hidden="1" x14ac:dyDescent="0.25">
      <c r="A411">
        <v>9781</v>
      </c>
      <c r="B411" t="s">
        <v>5332</v>
      </c>
      <c r="C411" t="s">
        <v>4866</v>
      </c>
      <c r="D411" t="s">
        <v>4968</v>
      </c>
      <c r="E411" t="s">
        <v>4969</v>
      </c>
      <c r="F411" t="s">
        <v>4869</v>
      </c>
      <c r="G411" t="s">
        <v>5049</v>
      </c>
      <c r="H411" s="110">
        <v>43301.521898148145</v>
      </c>
      <c r="I411" t="s">
        <v>4870</v>
      </c>
      <c r="J411" t="s">
        <v>5049</v>
      </c>
      <c r="K411" t="s">
        <v>4880</v>
      </c>
      <c r="M411"/>
      <c r="N411"/>
      <c r="O411"/>
      <c r="P411"/>
      <c r="Q411"/>
    </row>
    <row r="412" spans="1:17" hidden="1" x14ac:dyDescent="0.25">
      <c r="A412">
        <v>9780</v>
      </c>
      <c r="B412" t="s">
        <v>5333</v>
      </c>
      <c r="C412" t="s">
        <v>4866</v>
      </c>
      <c r="D412" t="s">
        <v>4968</v>
      </c>
      <c r="E412" t="s">
        <v>4969</v>
      </c>
      <c r="F412" t="s">
        <v>4869</v>
      </c>
      <c r="G412" t="s">
        <v>5049</v>
      </c>
      <c r="H412" s="110">
        <v>43301.515682870369</v>
      </c>
      <c r="I412" t="s">
        <v>4870</v>
      </c>
      <c r="J412" t="s">
        <v>5049</v>
      </c>
      <c r="K412" t="s">
        <v>4880</v>
      </c>
      <c r="M412"/>
      <c r="N412"/>
      <c r="O412"/>
      <c r="P412"/>
      <c r="Q412"/>
    </row>
    <row r="413" spans="1:17" hidden="1" x14ac:dyDescent="0.25">
      <c r="A413">
        <v>9779</v>
      </c>
      <c r="B413" t="s">
        <v>5334</v>
      </c>
      <c r="C413" t="s">
        <v>4866</v>
      </c>
      <c r="D413" t="s">
        <v>4968</v>
      </c>
      <c r="E413" t="s">
        <v>4969</v>
      </c>
      <c r="F413" t="s">
        <v>4869</v>
      </c>
      <c r="G413" t="s">
        <v>5049</v>
      </c>
      <c r="H413" s="110">
        <v>43301.514386574076</v>
      </c>
      <c r="I413" t="s">
        <v>4870</v>
      </c>
      <c r="J413" t="s">
        <v>5049</v>
      </c>
      <c r="K413" t="s">
        <v>4880</v>
      </c>
      <c r="M413"/>
      <c r="N413"/>
      <c r="O413"/>
      <c r="P413"/>
      <c r="Q413"/>
    </row>
    <row r="414" spans="1:17" hidden="1" x14ac:dyDescent="0.25">
      <c r="A414">
        <v>9756</v>
      </c>
      <c r="B414" t="s">
        <v>5335</v>
      </c>
      <c r="C414" t="s">
        <v>4866</v>
      </c>
      <c r="D414" t="s">
        <v>4879</v>
      </c>
      <c r="E414" t="s">
        <v>340</v>
      </c>
      <c r="F414" t="s">
        <v>4869</v>
      </c>
      <c r="G414" t="s">
        <v>4871</v>
      </c>
      <c r="H414" s="110">
        <v>43299.765462962961</v>
      </c>
      <c r="I414" t="s">
        <v>4870</v>
      </c>
      <c r="J414" t="s">
        <v>4999</v>
      </c>
      <c r="K414" t="s">
        <v>4880</v>
      </c>
      <c r="M414"/>
      <c r="N414"/>
      <c r="O414"/>
      <c r="P414"/>
      <c r="Q414"/>
    </row>
    <row r="415" spans="1:17" hidden="1" x14ac:dyDescent="0.25">
      <c r="A415">
        <v>9749</v>
      </c>
      <c r="B415" t="s">
        <v>5336</v>
      </c>
      <c r="C415" t="s">
        <v>4866</v>
      </c>
      <c r="D415" t="s">
        <v>4886</v>
      </c>
      <c r="E415" t="s">
        <v>289</v>
      </c>
      <c r="F415" t="s">
        <v>4869</v>
      </c>
      <c r="G415" t="s">
        <v>4999</v>
      </c>
      <c r="H415" s="110">
        <v>43299.623819444445</v>
      </c>
      <c r="I415" t="s">
        <v>4870</v>
      </c>
      <c r="J415" t="s">
        <v>4999</v>
      </c>
      <c r="K415" t="s">
        <v>4880</v>
      </c>
      <c r="M415"/>
      <c r="N415"/>
      <c r="O415"/>
      <c r="P415"/>
      <c r="Q415"/>
    </row>
    <row r="416" spans="1:17" hidden="1" x14ac:dyDescent="0.25">
      <c r="A416">
        <v>9743</v>
      </c>
      <c r="B416" t="s">
        <v>5337</v>
      </c>
      <c r="C416" t="s">
        <v>4866</v>
      </c>
      <c r="D416" t="s">
        <v>4879</v>
      </c>
      <c r="E416" t="s">
        <v>340</v>
      </c>
      <c r="F416" t="s">
        <v>4869</v>
      </c>
      <c r="G416" t="s">
        <v>4999</v>
      </c>
      <c r="H416" s="110">
        <v>43299.400891203702</v>
      </c>
      <c r="I416" t="s">
        <v>4870</v>
      </c>
      <c r="J416" t="s">
        <v>5049</v>
      </c>
      <c r="K416" t="s">
        <v>4880</v>
      </c>
      <c r="M416"/>
      <c r="N416"/>
      <c r="O416"/>
      <c r="P416"/>
      <c r="Q416"/>
    </row>
    <row r="417" spans="1:17" hidden="1" x14ac:dyDescent="0.25">
      <c r="A417">
        <v>9709</v>
      </c>
      <c r="B417" t="s">
        <v>5338</v>
      </c>
      <c r="C417" t="s">
        <v>4866</v>
      </c>
      <c r="D417" t="s">
        <v>448</v>
      </c>
      <c r="E417" t="s">
        <v>4932</v>
      </c>
      <c r="F417" t="s">
        <v>4869</v>
      </c>
      <c r="G417" t="s">
        <v>5049</v>
      </c>
      <c r="H417" s="110">
        <v>43293.740578703706</v>
      </c>
      <c r="I417" t="s">
        <v>4870</v>
      </c>
      <c r="J417" t="s">
        <v>5049</v>
      </c>
      <c r="K417" t="s">
        <v>4880</v>
      </c>
      <c r="M417"/>
      <c r="N417"/>
      <c r="O417"/>
      <c r="P417"/>
      <c r="Q417"/>
    </row>
    <row r="418" spans="1:17" hidden="1" x14ac:dyDescent="0.25">
      <c r="A418">
        <v>9708</v>
      </c>
      <c r="B418" t="s">
        <v>5339</v>
      </c>
      <c r="C418" t="s">
        <v>4866</v>
      </c>
      <c r="D418" t="s">
        <v>448</v>
      </c>
      <c r="E418" t="s">
        <v>4932</v>
      </c>
      <c r="F418" t="s">
        <v>4869</v>
      </c>
      <c r="G418" t="s">
        <v>5049</v>
      </c>
      <c r="H418" s="110">
        <v>43293.739525462966</v>
      </c>
      <c r="I418" t="s">
        <v>4870</v>
      </c>
      <c r="J418" t="s">
        <v>5049</v>
      </c>
      <c r="K418" t="s">
        <v>4880</v>
      </c>
      <c r="M418"/>
      <c r="N418"/>
      <c r="O418"/>
      <c r="P418"/>
      <c r="Q418"/>
    </row>
    <row r="419" spans="1:17" hidden="1" x14ac:dyDescent="0.25">
      <c r="A419">
        <v>9707</v>
      </c>
      <c r="B419" t="s">
        <v>5340</v>
      </c>
      <c r="C419" t="s">
        <v>4866</v>
      </c>
      <c r="D419" t="s">
        <v>448</v>
      </c>
      <c r="E419" t="s">
        <v>4932</v>
      </c>
      <c r="F419" t="s">
        <v>4869</v>
      </c>
      <c r="G419" t="s">
        <v>5049</v>
      </c>
      <c r="H419" s="110">
        <v>43293.738356481481</v>
      </c>
      <c r="I419" t="s">
        <v>4870</v>
      </c>
      <c r="J419" t="s">
        <v>5049</v>
      </c>
      <c r="K419" t="s">
        <v>4880</v>
      </c>
      <c r="M419"/>
      <c r="N419"/>
      <c r="O419"/>
      <c r="P419"/>
      <c r="Q419"/>
    </row>
    <row r="420" spans="1:17" hidden="1" x14ac:dyDescent="0.25">
      <c r="A420">
        <v>9706</v>
      </c>
      <c r="B420" t="s">
        <v>5341</v>
      </c>
      <c r="C420" t="s">
        <v>4866</v>
      </c>
      <c r="D420" t="s">
        <v>448</v>
      </c>
      <c r="F420" t="s">
        <v>4869</v>
      </c>
      <c r="G420" t="s">
        <v>5049</v>
      </c>
      <c r="H420" s="110">
        <v>43293.737256944441</v>
      </c>
      <c r="I420" t="s">
        <v>4870</v>
      </c>
      <c r="J420" t="s">
        <v>5049</v>
      </c>
      <c r="K420" t="s">
        <v>4880</v>
      </c>
      <c r="M420"/>
      <c r="N420"/>
      <c r="O420"/>
      <c r="P420"/>
      <c r="Q420"/>
    </row>
    <row r="421" spans="1:17" hidden="1" x14ac:dyDescent="0.25">
      <c r="A421">
        <v>9705</v>
      </c>
      <c r="B421" t="s">
        <v>5342</v>
      </c>
      <c r="C421" t="s">
        <v>4866</v>
      </c>
      <c r="D421" t="s">
        <v>448</v>
      </c>
      <c r="E421" t="s">
        <v>4932</v>
      </c>
      <c r="F421" t="s">
        <v>4869</v>
      </c>
      <c r="G421" t="s">
        <v>5049</v>
      </c>
      <c r="H421" s="110">
        <v>43293.736134259256</v>
      </c>
      <c r="I421" t="s">
        <v>4870</v>
      </c>
      <c r="J421" t="s">
        <v>5049</v>
      </c>
      <c r="K421" t="s">
        <v>4880</v>
      </c>
      <c r="M421"/>
      <c r="N421"/>
      <c r="O421"/>
      <c r="P421"/>
      <c r="Q421"/>
    </row>
    <row r="422" spans="1:17" hidden="1" x14ac:dyDescent="0.25">
      <c r="A422">
        <v>9704</v>
      </c>
      <c r="B422" t="s">
        <v>5343</v>
      </c>
      <c r="C422" t="s">
        <v>4866</v>
      </c>
      <c r="D422" t="s">
        <v>448</v>
      </c>
      <c r="E422" t="s">
        <v>4932</v>
      </c>
      <c r="F422" t="s">
        <v>4869</v>
      </c>
      <c r="G422" t="s">
        <v>5049</v>
      </c>
      <c r="H422" s="110">
        <v>43293.734618055554</v>
      </c>
      <c r="I422" t="s">
        <v>4870</v>
      </c>
      <c r="J422" t="s">
        <v>4999</v>
      </c>
      <c r="K422" t="s">
        <v>4880</v>
      </c>
      <c r="M422"/>
      <c r="N422"/>
      <c r="O422"/>
      <c r="P422"/>
      <c r="Q422"/>
    </row>
    <row r="423" spans="1:17" hidden="1" x14ac:dyDescent="0.25">
      <c r="A423">
        <v>9703</v>
      </c>
      <c r="B423" t="s">
        <v>5344</v>
      </c>
      <c r="C423" t="s">
        <v>4866</v>
      </c>
      <c r="D423" t="s">
        <v>448</v>
      </c>
      <c r="E423" t="s">
        <v>4932</v>
      </c>
      <c r="F423" t="s">
        <v>4869</v>
      </c>
      <c r="G423" t="s">
        <v>5049</v>
      </c>
      <c r="H423" s="110">
        <v>43293.733275462961</v>
      </c>
      <c r="I423" t="s">
        <v>4870</v>
      </c>
      <c r="J423" t="s">
        <v>5049</v>
      </c>
      <c r="K423" t="s">
        <v>4880</v>
      </c>
      <c r="M423"/>
      <c r="N423"/>
      <c r="O423"/>
      <c r="P423"/>
      <c r="Q423"/>
    </row>
    <row r="424" spans="1:17" hidden="1" x14ac:dyDescent="0.25">
      <c r="A424">
        <v>9702</v>
      </c>
      <c r="B424" t="s">
        <v>5345</v>
      </c>
      <c r="C424" t="s">
        <v>4866</v>
      </c>
      <c r="D424" t="s">
        <v>448</v>
      </c>
      <c r="E424" t="s">
        <v>4932</v>
      </c>
      <c r="F424" t="s">
        <v>4869</v>
      </c>
      <c r="G424" t="s">
        <v>5049</v>
      </c>
      <c r="H424" s="110">
        <v>43293.732002314813</v>
      </c>
      <c r="I424" t="s">
        <v>4870</v>
      </c>
      <c r="J424" t="s">
        <v>5049</v>
      </c>
      <c r="K424" t="s">
        <v>4880</v>
      </c>
      <c r="M424"/>
      <c r="N424"/>
      <c r="O424"/>
      <c r="P424"/>
      <c r="Q424"/>
    </row>
    <row r="425" spans="1:17" hidden="1" x14ac:dyDescent="0.25">
      <c r="A425">
        <v>9697</v>
      </c>
      <c r="B425" t="s">
        <v>5346</v>
      </c>
      <c r="C425" t="s">
        <v>4866</v>
      </c>
      <c r="D425" t="s">
        <v>448</v>
      </c>
      <c r="E425" t="s">
        <v>4932</v>
      </c>
      <c r="F425" t="s">
        <v>4869</v>
      </c>
      <c r="G425" t="s">
        <v>5049</v>
      </c>
      <c r="H425" s="110">
        <v>43293.716041666667</v>
      </c>
      <c r="I425" t="s">
        <v>4870</v>
      </c>
      <c r="J425" t="s">
        <v>5049</v>
      </c>
      <c r="K425" t="s">
        <v>4880</v>
      </c>
      <c r="M425"/>
      <c r="N425"/>
      <c r="O425"/>
      <c r="P425"/>
      <c r="Q425"/>
    </row>
    <row r="426" spans="1:17" hidden="1" x14ac:dyDescent="0.25">
      <c r="A426">
        <v>9696</v>
      </c>
      <c r="B426" t="s">
        <v>5347</v>
      </c>
      <c r="C426" t="s">
        <v>4866</v>
      </c>
      <c r="D426" t="s">
        <v>448</v>
      </c>
      <c r="E426" t="s">
        <v>4932</v>
      </c>
      <c r="F426" t="s">
        <v>4869</v>
      </c>
      <c r="G426" t="s">
        <v>5049</v>
      </c>
      <c r="H426" s="110">
        <v>43293.714432870373</v>
      </c>
      <c r="I426" t="s">
        <v>4870</v>
      </c>
      <c r="J426" t="s">
        <v>5049</v>
      </c>
      <c r="K426" t="s">
        <v>4880</v>
      </c>
      <c r="M426"/>
      <c r="N426"/>
      <c r="O426"/>
      <c r="P426"/>
      <c r="Q426"/>
    </row>
    <row r="427" spans="1:17" hidden="1" x14ac:dyDescent="0.25">
      <c r="A427">
        <v>9695</v>
      </c>
      <c r="B427" t="s">
        <v>5348</v>
      </c>
      <c r="C427" t="s">
        <v>4866</v>
      </c>
      <c r="D427" t="s">
        <v>448</v>
      </c>
      <c r="E427" t="s">
        <v>4932</v>
      </c>
      <c r="F427" t="s">
        <v>4869</v>
      </c>
      <c r="G427" t="s">
        <v>5049</v>
      </c>
      <c r="H427" s="110">
        <v>43293.712141203701</v>
      </c>
      <c r="I427" t="s">
        <v>4870</v>
      </c>
      <c r="J427" t="s">
        <v>5049</v>
      </c>
      <c r="K427" t="s">
        <v>4880</v>
      </c>
      <c r="M427"/>
      <c r="N427"/>
      <c r="O427"/>
      <c r="P427"/>
      <c r="Q427"/>
    </row>
    <row r="428" spans="1:17" hidden="1" x14ac:dyDescent="0.25">
      <c r="A428">
        <v>9694</v>
      </c>
      <c r="B428" t="s">
        <v>5349</v>
      </c>
      <c r="C428" t="s">
        <v>4866</v>
      </c>
      <c r="D428" t="s">
        <v>4906</v>
      </c>
      <c r="E428" t="s">
        <v>317</v>
      </c>
      <c r="F428" t="s">
        <v>4869</v>
      </c>
      <c r="G428" t="s">
        <v>5049</v>
      </c>
      <c r="H428" s="110">
        <v>43293.708981481483</v>
      </c>
      <c r="I428" t="s">
        <v>4870</v>
      </c>
      <c r="J428" t="s">
        <v>5049</v>
      </c>
      <c r="K428" t="s">
        <v>4880</v>
      </c>
      <c r="M428"/>
      <c r="N428"/>
      <c r="O428"/>
      <c r="P428"/>
      <c r="Q428"/>
    </row>
    <row r="429" spans="1:17" hidden="1" x14ac:dyDescent="0.25">
      <c r="A429">
        <v>9693</v>
      </c>
      <c r="B429" t="s">
        <v>5350</v>
      </c>
      <c r="C429" t="s">
        <v>4866</v>
      </c>
      <c r="D429" t="s">
        <v>4906</v>
      </c>
      <c r="E429" t="s">
        <v>317</v>
      </c>
      <c r="F429" t="s">
        <v>4869</v>
      </c>
      <c r="G429" t="s">
        <v>5049</v>
      </c>
      <c r="H429" s="110">
        <v>43293.707233796296</v>
      </c>
      <c r="I429" t="s">
        <v>4870</v>
      </c>
      <c r="J429" t="s">
        <v>5049</v>
      </c>
      <c r="K429" t="s">
        <v>4880</v>
      </c>
      <c r="M429"/>
      <c r="N429"/>
      <c r="O429"/>
      <c r="P429"/>
      <c r="Q429"/>
    </row>
    <row r="430" spans="1:17" hidden="1" x14ac:dyDescent="0.25">
      <c r="A430">
        <v>9692</v>
      </c>
      <c r="B430" t="s">
        <v>59</v>
      </c>
      <c r="C430" t="s">
        <v>4866</v>
      </c>
      <c r="D430" t="s">
        <v>4906</v>
      </c>
      <c r="E430" t="s">
        <v>317</v>
      </c>
      <c r="F430" t="s">
        <v>4869</v>
      </c>
      <c r="G430" t="s">
        <v>5049</v>
      </c>
      <c r="H430" s="110">
        <v>43293.704942129632</v>
      </c>
      <c r="I430" t="s">
        <v>4870</v>
      </c>
      <c r="J430" t="s">
        <v>4871</v>
      </c>
      <c r="K430" t="s">
        <v>4872</v>
      </c>
      <c r="M430"/>
      <c r="N430"/>
      <c r="O430"/>
      <c r="P430"/>
      <c r="Q430"/>
    </row>
    <row r="431" spans="1:17" hidden="1" x14ac:dyDescent="0.25">
      <c r="A431">
        <v>9691</v>
      </c>
      <c r="B431" t="s">
        <v>5351</v>
      </c>
      <c r="C431" t="s">
        <v>4866</v>
      </c>
      <c r="D431" t="s">
        <v>4906</v>
      </c>
      <c r="E431" t="s">
        <v>482</v>
      </c>
      <c r="F431" t="s">
        <v>4869</v>
      </c>
      <c r="G431" t="s">
        <v>5049</v>
      </c>
      <c r="H431" s="110">
        <v>43293.702511574076</v>
      </c>
      <c r="I431" t="s">
        <v>4870</v>
      </c>
      <c r="J431" t="s">
        <v>4999</v>
      </c>
      <c r="K431" t="s">
        <v>4880</v>
      </c>
      <c r="M431"/>
      <c r="N431"/>
      <c r="O431"/>
      <c r="P431"/>
      <c r="Q431"/>
    </row>
    <row r="432" spans="1:17" hidden="1" x14ac:dyDescent="0.25">
      <c r="A432">
        <v>9686</v>
      </c>
      <c r="B432" t="s">
        <v>5352</v>
      </c>
      <c r="C432" t="s">
        <v>4866</v>
      </c>
      <c r="D432" t="s">
        <v>4884</v>
      </c>
      <c r="E432" t="s">
        <v>5353</v>
      </c>
      <c r="F432" t="s">
        <v>4869</v>
      </c>
      <c r="G432" t="s">
        <v>5007</v>
      </c>
      <c r="H432" s="110">
        <v>43293.666273148148</v>
      </c>
      <c r="I432" t="s">
        <v>4870</v>
      </c>
      <c r="J432" t="s">
        <v>5327</v>
      </c>
      <c r="K432" t="s">
        <v>4880</v>
      </c>
      <c r="M432"/>
      <c r="N432"/>
      <c r="O432"/>
      <c r="P432"/>
      <c r="Q432"/>
    </row>
    <row r="433" spans="1:17" hidden="1" x14ac:dyDescent="0.25">
      <c r="A433">
        <v>9660</v>
      </c>
      <c r="B433" t="s">
        <v>5354</v>
      </c>
      <c r="C433" t="s">
        <v>4866</v>
      </c>
      <c r="D433" t="s">
        <v>448</v>
      </c>
      <c r="E433" t="s">
        <v>4932</v>
      </c>
      <c r="F433" t="s">
        <v>4869</v>
      </c>
      <c r="G433" t="s">
        <v>5049</v>
      </c>
      <c r="H433" s="110">
        <v>43291.705324074072</v>
      </c>
      <c r="I433" t="s">
        <v>4985</v>
      </c>
      <c r="J433" t="s">
        <v>4999</v>
      </c>
      <c r="K433" t="s">
        <v>4880</v>
      </c>
      <c r="M433"/>
      <c r="N433"/>
      <c r="O433"/>
      <c r="P433"/>
      <c r="Q433"/>
    </row>
    <row r="434" spans="1:17" hidden="1" x14ac:dyDescent="0.25">
      <c r="A434">
        <v>9659</v>
      </c>
      <c r="B434" t="s">
        <v>5355</v>
      </c>
      <c r="C434" t="s">
        <v>4866</v>
      </c>
      <c r="D434" t="s">
        <v>448</v>
      </c>
      <c r="E434" t="s">
        <v>4932</v>
      </c>
      <c r="F434" t="s">
        <v>4869</v>
      </c>
      <c r="G434" t="s">
        <v>5049</v>
      </c>
      <c r="H434" s="110">
        <v>43291.702743055554</v>
      </c>
      <c r="I434" t="s">
        <v>4870</v>
      </c>
      <c r="J434" t="s">
        <v>5049</v>
      </c>
      <c r="K434" t="s">
        <v>4880</v>
      </c>
      <c r="M434"/>
      <c r="N434"/>
      <c r="O434"/>
      <c r="P434"/>
      <c r="Q434"/>
    </row>
    <row r="435" spans="1:17" hidden="1" x14ac:dyDescent="0.25">
      <c r="A435">
        <v>9612</v>
      </c>
      <c r="B435" t="s">
        <v>5356</v>
      </c>
      <c r="C435" t="s">
        <v>4866</v>
      </c>
      <c r="D435" t="s">
        <v>4972</v>
      </c>
      <c r="E435" t="s">
        <v>5357</v>
      </c>
      <c r="F435" t="s">
        <v>4869</v>
      </c>
      <c r="G435" t="s">
        <v>5049</v>
      </c>
      <c r="H435" s="110">
        <v>43286.647256944445</v>
      </c>
      <c r="I435" t="s">
        <v>4870</v>
      </c>
      <c r="J435" t="s">
        <v>5049</v>
      </c>
      <c r="K435" t="s">
        <v>4880</v>
      </c>
      <c r="M435"/>
      <c r="N435"/>
      <c r="O435"/>
      <c r="P435"/>
      <c r="Q435"/>
    </row>
    <row r="436" spans="1:17" hidden="1" x14ac:dyDescent="0.25">
      <c r="A436">
        <v>9611</v>
      </c>
      <c r="B436" t="s">
        <v>5358</v>
      </c>
      <c r="C436" t="s">
        <v>4866</v>
      </c>
      <c r="D436" t="s">
        <v>4972</v>
      </c>
      <c r="E436" t="s">
        <v>5357</v>
      </c>
      <c r="F436" t="s">
        <v>4869</v>
      </c>
      <c r="G436" t="s">
        <v>5049</v>
      </c>
      <c r="H436" s="110">
        <v>43286.645115740743</v>
      </c>
      <c r="I436" t="s">
        <v>4985</v>
      </c>
      <c r="J436" t="s">
        <v>5049</v>
      </c>
      <c r="K436" t="s">
        <v>4880</v>
      </c>
      <c r="M436"/>
      <c r="N436"/>
      <c r="O436"/>
      <c r="P436"/>
      <c r="Q436"/>
    </row>
    <row r="437" spans="1:17" hidden="1" x14ac:dyDescent="0.25">
      <c r="A437">
        <v>9610</v>
      </c>
      <c r="B437" t="s">
        <v>5359</v>
      </c>
      <c r="C437" t="s">
        <v>4866</v>
      </c>
      <c r="D437" t="s">
        <v>4972</v>
      </c>
      <c r="E437" t="s">
        <v>5360</v>
      </c>
      <c r="F437" t="s">
        <v>4869</v>
      </c>
      <c r="G437" t="s">
        <v>5049</v>
      </c>
      <c r="H437" s="110">
        <v>43286.636377314811</v>
      </c>
      <c r="I437" t="s">
        <v>4870</v>
      </c>
      <c r="J437" t="s">
        <v>5049</v>
      </c>
      <c r="K437" t="s">
        <v>4880</v>
      </c>
      <c r="M437"/>
      <c r="N437"/>
      <c r="O437"/>
      <c r="P437"/>
      <c r="Q437"/>
    </row>
    <row r="438" spans="1:17" hidden="1" x14ac:dyDescent="0.25">
      <c r="A438">
        <v>9609</v>
      </c>
      <c r="B438" t="s">
        <v>5361</v>
      </c>
      <c r="C438" t="s">
        <v>4866</v>
      </c>
      <c r="D438" t="s">
        <v>4972</v>
      </c>
      <c r="E438" t="s">
        <v>5165</v>
      </c>
      <c r="F438" t="s">
        <v>4869</v>
      </c>
      <c r="G438" t="s">
        <v>5049</v>
      </c>
      <c r="H438" s="110">
        <v>43286.634351851855</v>
      </c>
      <c r="I438" t="s">
        <v>4870</v>
      </c>
      <c r="J438" t="s">
        <v>5049</v>
      </c>
      <c r="K438" t="s">
        <v>4880</v>
      </c>
      <c r="M438"/>
      <c r="N438"/>
      <c r="O438"/>
      <c r="P438"/>
      <c r="Q438"/>
    </row>
    <row r="439" spans="1:17" hidden="1" x14ac:dyDescent="0.25">
      <c r="A439">
        <v>9608</v>
      </c>
      <c r="B439" t="s">
        <v>5362</v>
      </c>
      <c r="C439" t="s">
        <v>4866</v>
      </c>
      <c r="D439" t="s">
        <v>4972</v>
      </c>
      <c r="E439" t="s">
        <v>5275</v>
      </c>
      <c r="F439" t="s">
        <v>4869</v>
      </c>
      <c r="G439" t="s">
        <v>5049</v>
      </c>
      <c r="H439" s="110">
        <v>43286.632662037038</v>
      </c>
      <c r="I439" t="s">
        <v>4870</v>
      </c>
      <c r="J439" t="s">
        <v>4999</v>
      </c>
      <c r="K439" t="s">
        <v>4880</v>
      </c>
      <c r="M439"/>
      <c r="N439"/>
      <c r="O439"/>
      <c r="P439"/>
      <c r="Q439"/>
    </row>
    <row r="440" spans="1:17" hidden="1" x14ac:dyDescent="0.25">
      <c r="A440">
        <v>9607</v>
      </c>
      <c r="B440" t="s">
        <v>5363</v>
      </c>
      <c r="C440" t="s">
        <v>4866</v>
      </c>
      <c r="D440" t="s">
        <v>4972</v>
      </c>
      <c r="E440" t="s">
        <v>5364</v>
      </c>
      <c r="F440" t="s">
        <v>4869</v>
      </c>
      <c r="G440" t="s">
        <v>5049</v>
      </c>
      <c r="H440" s="110">
        <v>43286.616805555554</v>
      </c>
      <c r="I440" t="s">
        <v>4870</v>
      </c>
      <c r="J440" t="s">
        <v>5049</v>
      </c>
      <c r="K440" t="s">
        <v>4880</v>
      </c>
      <c r="M440"/>
      <c r="N440"/>
      <c r="O440"/>
      <c r="P440"/>
      <c r="Q440"/>
    </row>
    <row r="441" spans="1:17" hidden="1" x14ac:dyDescent="0.25">
      <c r="A441">
        <v>9568</v>
      </c>
      <c r="B441" t="s">
        <v>5365</v>
      </c>
      <c r="C441" t="s">
        <v>4866</v>
      </c>
      <c r="D441" t="s">
        <v>4968</v>
      </c>
      <c r="E441" t="s">
        <v>5231</v>
      </c>
      <c r="F441" t="s">
        <v>4869</v>
      </c>
      <c r="G441" t="s">
        <v>4999</v>
      </c>
      <c r="H441" s="110">
        <v>43283.661886574075</v>
      </c>
      <c r="I441" t="s">
        <v>4870</v>
      </c>
      <c r="J441" t="s">
        <v>4999</v>
      </c>
      <c r="K441" t="s">
        <v>4880</v>
      </c>
      <c r="M441"/>
      <c r="N441"/>
      <c r="O441"/>
      <c r="P441"/>
      <c r="Q441"/>
    </row>
    <row r="442" spans="1:17" hidden="1" x14ac:dyDescent="0.25">
      <c r="A442">
        <v>9567</v>
      </c>
      <c r="B442" t="s">
        <v>5366</v>
      </c>
      <c r="C442" t="s">
        <v>4866</v>
      </c>
      <c r="D442" t="s">
        <v>4906</v>
      </c>
      <c r="E442" t="s">
        <v>323</v>
      </c>
      <c r="F442" t="s">
        <v>4869</v>
      </c>
      <c r="G442" t="s">
        <v>4999</v>
      </c>
      <c r="H442" s="110">
        <v>43283.635370370372</v>
      </c>
      <c r="I442" t="s">
        <v>4870</v>
      </c>
      <c r="J442" t="s">
        <v>4999</v>
      </c>
      <c r="K442" t="s">
        <v>4880</v>
      </c>
      <c r="M442"/>
      <c r="N442"/>
      <c r="O442"/>
      <c r="P442"/>
      <c r="Q442"/>
    </row>
    <row r="443" spans="1:17" hidden="1" x14ac:dyDescent="0.25">
      <c r="A443">
        <v>9559</v>
      </c>
      <c r="B443" t="s">
        <v>5367</v>
      </c>
      <c r="C443" t="s">
        <v>4866</v>
      </c>
      <c r="D443" t="s">
        <v>4970</v>
      </c>
      <c r="E443" t="s">
        <v>307</v>
      </c>
      <c r="F443" t="s">
        <v>4869</v>
      </c>
      <c r="G443" t="s">
        <v>5049</v>
      </c>
      <c r="H443" s="110">
        <v>43280.727210648147</v>
      </c>
      <c r="I443" t="s">
        <v>4870</v>
      </c>
      <c r="J443" t="s">
        <v>5049</v>
      </c>
      <c r="K443" t="s">
        <v>4880</v>
      </c>
      <c r="M443"/>
      <c r="N443"/>
      <c r="O443"/>
      <c r="P443"/>
      <c r="Q443"/>
    </row>
    <row r="444" spans="1:17" hidden="1" x14ac:dyDescent="0.25">
      <c r="A444">
        <v>9558</v>
      </c>
      <c r="B444" t="s">
        <v>5368</v>
      </c>
      <c r="C444" t="s">
        <v>4866</v>
      </c>
      <c r="D444" t="s">
        <v>4970</v>
      </c>
      <c r="E444" t="s">
        <v>5021</v>
      </c>
      <c r="F444" t="s">
        <v>4869</v>
      </c>
      <c r="G444" t="s">
        <v>5049</v>
      </c>
      <c r="H444" s="110">
        <v>43280.72451388889</v>
      </c>
      <c r="I444" t="s">
        <v>4870</v>
      </c>
      <c r="J444" t="s">
        <v>5049</v>
      </c>
      <c r="K444" t="s">
        <v>4880</v>
      </c>
      <c r="M444"/>
      <c r="N444"/>
      <c r="O444"/>
      <c r="P444"/>
      <c r="Q444"/>
    </row>
    <row r="445" spans="1:17" hidden="1" x14ac:dyDescent="0.25">
      <c r="A445">
        <v>9557</v>
      </c>
      <c r="B445" t="s">
        <v>5369</v>
      </c>
      <c r="C445" t="s">
        <v>4866</v>
      </c>
      <c r="D445" t="s">
        <v>4970</v>
      </c>
      <c r="E445" t="s">
        <v>5021</v>
      </c>
      <c r="F445" t="s">
        <v>4869</v>
      </c>
      <c r="G445" t="s">
        <v>5049</v>
      </c>
      <c r="H445" s="110">
        <v>43280.72247685185</v>
      </c>
      <c r="I445" t="s">
        <v>4870</v>
      </c>
      <c r="J445" t="s">
        <v>5049</v>
      </c>
      <c r="K445" t="s">
        <v>4880</v>
      </c>
      <c r="M445"/>
      <c r="N445"/>
      <c r="O445"/>
      <c r="P445"/>
      <c r="Q445"/>
    </row>
    <row r="446" spans="1:17" hidden="1" x14ac:dyDescent="0.25">
      <c r="A446">
        <v>9556</v>
      </c>
      <c r="B446" t="s">
        <v>5370</v>
      </c>
      <c r="C446" t="s">
        <v>4866</v>
      </c>
      <c r="D446" t="s">
        <v>4970</v>
      </c>
      <c r="E446" t="s">
        <v>5021</v>
      </c>
      <c r="F446" t="s">
        <v>4869</v>
      </c>
      <c r="G446" t="s">
        <v>5049</v>
      </c>
      <c r="H446" s="110">
        <v>43280.719340277778</v>
      </c>
      <c r="I446" t="s">
        <v>4870</v>
      </c>
      <c r="J446" t="s">
        <v>5049</v>
      </c>
      <c r="K446" t="s">
        <v>4880</v>
      </c>
      <c r="M446"/>
      <c r="N446"/>
      <c r="O446"/>
      <c r="P446"/>
      <c r="Q446"/>
    </row>
    <row r="447" spans="1:17" hidden="1" x14ac:dyDescent="0.25">
      <c r="A447">
        <v>9555</v>
      </c>
      <c r="B447" t="s">
        <v>5371</v>
      </c>
      <c r="C447" t="s">
        <v>4866</v>
      </c>
      <c r="D447" t="s">
        <v>4970</v>
      </c>
      <c r="E447" t="s">
        <v>5021</v>
      </c>
      <c r="F447" t="s">
        <v>4869</v>
      </c>
      <c r="G447" t="s">
        <v>5049</v>
      </c>
      <c r="H447" s="110">
        <v>43280.712534722225</v>
      </c>
      <c r="I447" t="s">
        <v>4870</v>
      </c>
      <c r="J447" t="s">
        <v>5049</v>
      </c>
      <c r="K447" t="s">
        <v>4880</v>
      </c>
      <c r="M447"/>
      <c r="N447"/>
      <c r="O447"/>
      <c r="P447"/>
      <c r="Q447"/>
    </row>
    <row r="448" spans="1:17" hidden="1" x14ac:dyDescent="0.25">
      <c r="A448">
        <v>9553</v>
      </c>
      <c r="B448" t="s">
        <v>5372</v>
      </c>
      <c r="C448" t="s">
        <v>4866</v>
      </c>
      <c r="D448" t="s">
        <v>4970</v>
      </c>
      <c r="E448" t="s">
        <v>5021</v>
      </c>
      <c r="F448" t="s">
        <v>4869</v>
      </c>
      <c r="G448" t="s">
        <v>5049</v>
      </c>
      <c r="H448" s="110">
        <v>43280.708171296297</v>
      </c>
      <c r="I448" t="s">
        <v>4870</v>
      </c>
      <c r="J448" t="s">
        <v>5049</v>
      </c>
      <c r="K448" t="s">
        <v>4880</v>
      </c>
      <c r="M448"/>
      <c r="N448"/>
      <c r="O448"/>
      <c r="P448"/>
      <c r="Q448"/>
    </row>
    <row r="449" spans="1:17" hidden="1" x14ac:dyDescent="0.25">
      <c r="A449">
        <v>9552</v>
      </c>
      <c r="B449" t="s">
        <v>5373</v>
      </c>
      <c r="C449" t="s">
        <v>4866</v>
      </c>
      <c r="D449" t="s">
        <v>4970</v>
      </c>
      <c r="E449" t="s">
        <v>5021</v>
      </c>
      <c r="F449" t="s">
        <v>4869</v>
      </c>
      <c r="G449" t="s">
        <v>5049</v>
      </c>
      <c r="H449" s="110">
        <v>43280.703576388885</v>
      </c>
      <c r="I449" t="s">
        <v>4870</v>
      </c>
      <c r="J449" t="s">
        <v>5049</v>
      </c>
      <c r="K449" t="s">
        <v>4880</v>
      </c>
      <c r="M449"/>
      <c r="N449"/>
      <c r="O449"/>
      <c r="P449"/>
      <c r="Q449"/>
    </row>
    <row r="450" spans="1:17" hidden="1" x14ac:dyDescent="0.25">
      <c r="A450">
        <v>9551</v>
      </c>
      <c r="B450" t="s">
        <v>5314</v>
      </c>
      <c r="C450" t="s">
        <v>4866</v>
      </c>
      <c r="D450" t="s">
        <v>4970</v>
      </c>
      <c r="E450" t="s">
        <v>5021</v>
      </c>
      <c r="F450" t="s">
        <v>4869</v>
      </c>
      <c r="G450" t="s">
        <v>5049</v>
      </c>
      <c r="H450" s="110">
        <v>43280.696770833332</v>
      </c>
      <c r="I450" t="s">
        <v>4870</v>
      </c>
      <c r="J450" t="s">
        <v>5049</v>
      </c>
      <c r="K450" t="s">
        <v>4880</v>
      </c>
      <c r="M450"/>
      <c r="N450"/>
      <c r="O450"/>
      <c r="P450"/>
      <c r="Q450"/>
    </row>
    <row r="451" spans="1:17" hidden="1" x14ac:dyDescent="0.25">
      <c r="A451">
        <v>9550</v>
      </c>
      <c r="B451" t="s">
        <v>5315</v>
      </c>
      <c r="C451" t="s">
        <v>4866</v>
      </c>
      <c r="D451" t="s">
        <v>4970</v>
      </c>
      <c r="E451" t="s">
        <v>5021</v>
      </c>
      <c r="F451" t="s">
        <v>4869</v>
      </c>
      <c r="G451" t="s">
        <v>5049</v>
      </c>
      <c r="H451" s="110">
        <v>43280.693101851852</v>
      </c>
      <c r="I451" t="s">
        <v>4870</v>
      </c>
      <c r="J451" t="s">
        <v>5049</v>
      </c>
      <c r="K451" t="s">
        <v>4880</v>
      </c>
      <c r="M451"/>
      <c r="N451"/>
      <c r="O451"/>
      <c r="P451"/>
      <c r="Q451"/>
    </row>
    <row r="452" spans="1:17" hidden="1" x14ac:dyDescent="0.25">
      <c r="A452">
        <v>9502</v>
      </c>
      <c r="B452" t="s">
        <v>5374</v>
      </c>
      <c r="C452" t="s">
        <v>4866</v>
      </c>
      <c r="D452" t="s">
        <v>1454</v>
      </c>
      <c r="E452" t="s">
        <v>1454</v>
      </c>
      <c r="F452" t="s">
        <v>4869</v>
      </c>
      <c r="G452" t="s">
        <v>4999</v>
      </c>
      <c r="H452" s="110">
        <v>43278.422442129631</v>
      </c>
      <c r="I452" t="s">
        <v>4870</v>
      </c>
      <c r="J452" t="s">
        <v>4999</v>
      </c>
      <c r="K452" t="s">
        <v>4880</v>
      </c>
      <c r="M452"/>
      <c r="N452"/>
      <c r="O452"/>
      <c r="P452"/>
      <c r="Q452"/>
    </row>
    <row r="453" spans="1:17" hidden="1" x14ac:dyDescent="0.25">
      <c r="A453">
        <v>9482</v>
      </c>
      <c r="B453" t="s">
        <v>5375</v>
      </c>
      <c r="C453" t="s">
        <v>4866</v>
      </c>
      <c r="D453" t="s">
        <v>4972</v>
      </c>
      <c r="E453" t="s">
        <v>5165</v>
      </c>
      <c r="F453" t="s">
        <v>4869</v>
      </c>
      <c r="G453" t="s">
        <v>4999</v>
      </c>
      <c r="H453" s="110">
        <v>43277.482997685183</v>
      </c>
      <c r="I453" t="s">
        <v>4870</v>
      </c>
      <c r="J453" t="s">
        <v>4999</v>
      </c>
      <c r="K453" t="s">
        <v>4880</v>
      </c>
      <c r="M453"/>
      <c r="N453"/>
      <c r="O453"/>
      <c r="P453"/>
      <c r="Q453"/>
    </row>
    <row r="454" spans="1:17" hidden="1" x14ac:dyDescent="0.25">
      <c r="A454">
        <v>9372</v>
      </c>
      <c r="B454" t="s">
        <v>5376</v>
      </c>
      <c r="C454" t="s">
        <v>4866</v>
      </c>
      <c r="D454" t="s">
        <v>4968</v>
      </c>
      <c r="E454" t="s">
        <v>4969</v>
      </c>
      <c r="F454" t="s">
        <v>4869</v>
      </c>
      <c r="G454" t="s">
        <v>5049</v>
      </c>
      <c r="H454" s="110">
        <v>43263.746087962965</v>
      </c>
      <c r="I454" t="s">
        <v>4870</v>
      </c>
      <c r="J454" t="s">
        <v>4999</v>
      </c>
      <c r="K454" t="s">
        <v>4880</v>
      </c>
      <c r="M454"/>
      <c r="N454"/>
      <c r="O454"/>
      <c r="P454"/>
      <c r="Q454"/>
    </row>
    <row r="455" spans="1:17" hidden="1" x14ac:dyDescent="0.25">
      <c r="A455">
        <v>9371</v>
      </c>
      <c r="B455" t="s">
        <v>5377</v>
      </c>
      <c r="C455" t="s">
        <v>4866</v>
      </c>
      <c r="D455" t="s">
        <v>4968</v>
      </c>
      <c r="E455" t="s">
        <v>4969</v>
      </c>
      <c r="F455" t="s">
        <v>4869</v>
      </c>
      <c r="G455" t="s">
        <v>5049</v>
      </c>
      <c r="H455" s="110">
        <v>43263.744456018518</v>
      </c>
      <c r="I455" t="s">
        <v>4870</v>
      </c>
      <c r="J455" t="s">
        <v>5049</v>
      </c>
      <c r="K455" t="s">
        <v>4880</v>
      </c>
      <c r="M455"/>
      <c r="N455"/>
      <c r="O455"/>
      <c r="P455"/>
      <c r="Q455"/>
    </row>
    <row r="456" spans="1:17" hidden="1" x14ac:dyDescent="0.25">
      <c r="A456">
        <v>9370</v>
      </c>
      <c r="B456" t="s">
        <v>5378</v>
      </c>
      <c r="C456" t="s">
        <v>4866</v>
      </c>
      <c r="D456" t="s">
        <v>4968</v>
      </c>
      <c r="E456" t="s">
        <v>4969</v>
      </c>
      <c r="F456" t="s">
        <v>4869</v>
      </c>
      <c r="G456" t="s">
        <v>5049</v>
      </c>
      <c r="H456" s="110">
        <v>43263.731180555558</v>
      </c>
      <c r="I456" t="s">
        <v>4870</v>
      </c>
      <c r="J456" t="s">
        <v>5049</v>
      </c>
      <c r="K456" t="s">
        <v>4880</v>
      </c>
      <c r="M456"/>
      <c r="N456"/>
      <c r="O456"/>
      <c r="P456"/>
      <c r="Q456"/>
    </row>
    <row r="457" spans="1:17" hidden="1" x14ac:dyDescent="0.25">
      <c r="A457">
        <v>9369</v>
      </c>
      <c r="B457" t="s">
        <v>5379</v>
      </c>
      <c r="C457" t="s">
        <v>4866</v>
      </c>
      <c r="D457" t="s">
        <v>4968</v>
      </c>
      <c r="E457" t="s">
        <v>4969</v>
      </c>
      <c r="F457" t="s">
        <v>4869</v>
      </c>
      <c r="G457" t="s">
        <v>5049</v>
      </c>
      <c r="H457" s="110">
        <v>43263.723368055558</v>
      </c>
      <c r="I457" t="s">
        <v>4870</v>
      </c>
      <c r="J457" t="s">
        <v>5049</v>
      </c>
      <c r="K457" t="s">
        <v>4880</v>
      </c>
      <c r="M457"/>
      <c r="N457"/>
      <c r="O457"/>
      <c r="P457"/>
      <c r="Q457"/>
    </row>
    <row r="458" spans="1:17" hidden="1" x14ac:dyDescent="0.25">
      <c r="A458">
        <v>9368</v>
      </c>
      <c r="B458" t="s">
        <v>5380</v>
      </c>
      <c r="C458" t="s">
        <v>4866</v>
      </c>
      <c r="D458" t="s">
        <v>4968</v>
      </c>
      <c r="E458" t="s">
        <v>4969</v>
      </c>
      <c r="F458" t="s">
        <v>4869</v>
      </c>
      <c r="G458" t="s">
        <v>5049</v>
      </c>
      <c r="H458" s="110">
        <v>43263.721736111111</v>
      </c>
      <c r="I458" t="s">
        <v>4870</v>
      </c>
      <c r="J458" t="s">
        <v>5049</v>
      </c>
      <c r="K458" t="s">
        <v>4880</v>
      </c>
      <c r="M458"/>
      <c r="N458"/>
      <c r="O458"/>
      <c r="P458"/>
      <c r="Q458"/>
    </row>
    <row r="459" spans="1:17" hidden="1" x14ac:dyDescent="0.25">
      <c r="A459">
        <v>9367</v>
      </c>
      <c r="B459" t="s">
        <v>5381</v>
      </c>
      <c r="C459" t="s">
        <v>4866</v>
      </c>
      <c r="D459" t="s">
        <v>4968</v>
      </c>
      <c r="E459" t="s">
        <v>4969</v>
      </c>
      <c r="F459" t="s">
        <v>4869</v>
      </c>
      <c r="G459" t="s">
        <v>5049</v>
      </c>
      <c r="H459" s="110">
        <v>43263.719467592593</v>
      </c>
      <c r="I459" t="s">
        <v>4870</v>
      </c>
      <c r="J459" t="s">
        <v>4999</v>
      </c>
      <c r="K459" t="s">
        <v>4880</v>
      </c>
      <c r="M459"/>
      <c r="N459"/>
      <c r="O459"/>
      <c r="P459"/>
      <c r="Q459"/>
    </row>
    <row r="460" spans="1:17" hidden="1" x14ac:dyDescent="0.25">
      <c r="A460">
        <v>9366</v>
      </c>
      <c r="B460" t="s">
        <v>5382</v>
      </c>
      <c r="C460" t="s">
        <v>4866</v>
      </c>
      <c r="D460" t="s">
        <v>4968</v>
      </c>
      <c r="E460" t="s">
        <v>4969</v>
      </c>
      <c r="F460" t="s">
        <v>4869</v>
      </c>
      <c r="G460" t="s">
        <v>5049</v>
      </c>
      <c r="H460" s="110">
        <v>43263.71570601852</v>
      </c>
      <c r="I460" t="s">
        <v>4870</v>
      </c>
      <c r="J460" t="s">
        <v>4999</v>
      </c>
      <c r="K460" t="s">
        <v>4880</v>
      </c>
      <c r="M460"/>
      <c r="N460"/>
      <c r="O460"/>
      <c r="P460"/>
      <c r="Q460"/>
    </row>
    <row r="461" spans="1:17" hidden="1" x14ac:dyDescent="0.25">
      <c r="A461">
        <v>9365</v>
      </c>
      <c r="B461" t="s">
        <v>5383</v>
      </c>
      <c r="C461" t="s">
        <v>4866</v>
      </c>
      <c r="D461" t="s">
        <v>4968</v>
      </c>
      <c r="E461" t="s">
        <v>4969</v>
      </c>
      <c r="F461" t="s">
        <v>4869</v>
      </c>
      <c r="G461" t="s">
        <v>4999</v>
      </c>
      <c r="H461" s="110">
        <v>43263.713634259257</v>
      </c>
      <c r="I461" t="s">
        <v>4870</v>
      </c>
      <c r="J461" t="s">
        <v>4999</v>
      </c>
      <c r="K461" t="s">
        <v>4880</v>
      </c>
      <c r="M461"/>
      <c r="N461"/>
      <c r="O461"/>
      <c r="P461"/>
      <c r="Q461"/>
    </row>
    <row r="462" spans="1:17" hidden="1" x14ac:dyDescent="0.25">
      <c r="A462">
        <v>9364</v>
      </c>
      <c r="B462" t="s">
        <v>5384</v>
      </c>
      <c r="C462" t="s">
        <v>4866</v>
      </c>
      <c r="D462" t="s">
        <v>4968</v>
      </c>
      <c r="E462" t="s">
        <v>4969</v>
      </c>
      <c r="F462" t="s">
        <v>4869</v>
      </c>
      <c r="G462" t="s">
        <v>5049</v>
      </c>
      <c r="H462" s="110">
        <v>43263.712847222225</v>
      </c>
      <c r="I462" t="s">
        <v>4870</v>
      </c>
      <c r="J462" t="s">
        <v>4999</v>
      </c>
      <c r="K462" t="s">
        <v>4880</v>
      </c>
      <c r="M462"/>
      <c r="N462"/>
      <c r="O462"/>
      <c r="P462"/>
      <c r="Q462"/>
    </row>
    <row r="463" spans="1:17" hidden="1" x14ac:dyDescent="0.25">
      <c r="A463">
        <v>9363</v>
      </c>
      <c r="B463" t="s">
        <v>5384</v>
      </c>
      <c r="C463" t="s">
        <v>4866</v>
      </c>
      <c r="D463" t="s">
        <v>4968</v>
      </c>
      <c r="E463" t="s">
        <v>4969</v>
      </c>
      <c r="F463" t="s">
        <v>4869</v>
      </c>
      <c r="G463" t="s">
        <v>5049</v>
      </c>
      <c r="H463" s="110">
        <v>43263.710092592592</v>
      </c>
      <c r="I463" t="s">
        <v>4870</v>
      </c>
      <c r="J463" t="s">
        <v>4999</v>
      </c>
      <c r="K463" t="s">
        <v>4880</v>
      </c>
      <c r="M463"/>
      <c r="N463"/>
      <c r="O463"/>
      <c r="P463"/>
      <c r="Q463"/>
    </row>
    <row r="464" spans="1:17" hidden="1" x14ac:dyDescent="0.25">
      <c r="A464">
        <v>9362</v>
      </c>
      <c r="B464" t="s">
        <v>5385</v>
      </c>
      <c r="C464" t="s">
        <v>4866</v>
      </c>
      <c r="D464" t="s">
        <v>4968</v>
      </c>
      <c r="E464" t="s">
        <v>4969</v>
      </c>
      <c r="F464" t="s">
        <v>4869</v>
      </c>
      <c r="G464" t="s">
        <v>5049</v>
      </c>
      <c r="H464" s="110">
        <v>43263.698553240742</v>
      </c>
      <c r="I464" t="s">
        <v>4870</v>
      </c>
      <c r="J464" t="s">
        <v>5049</v>
      </c>
      <c r="K464" t="s">
        <v>4880</v>
      </c>
      <c r="M464"/>
      <c r="N464"/>
      <c r="O464"/>
      <c r="P464"/>
      <c r="Q464"/>
    </row>
    <row r="465" spans="1:17" hidden="1" x14ac:dyDescent="0.25">
      <c r="A465">
        <v>9360</v>
      </c>
      <c r="B465" t="s">
        <v>5386</v>
      </c>
      <c r="C465" t="s">
        <v>4866</v>
      </c>
      <c r="D465" t="s">
        <v>4968</v>
      </c>
      <c r="E465" t="s">
        <v>4969</v>
      </c>
      <c r="F465" t="s">
        <v>4869</v>
      </c>
      <c r="G465" t="s">
        <v>5049</v>
      </c>
      <c r="H465" s="110">
        <v>43263.684155092589</v>
      </c>
      <c r="I465" t="s">
        <v>4870</v>
      </c>
      <c r="J465" t="s">
        <v>5049</v>
      </c>
      <c r="K465" t="s">
        <v>4880</v>
      </c>
      <c r="M465"/>
      <c r="N465"/>
      <c r="O465"/>
      <c r="P465"/>
      <c r="Q465"/>
    </row>
    <row r="466" spans="1:17" hidden="1" x14ac:dyDescent="0.25">
      <c r="A466">
        <v>9359</v>
      </c>
      <c r="B466" t="s">
        <v>5387</v>
      </c>
      <c r="C466" t="s">
        <v>4866</v>
      </c>
      <c r="D466" t="s">
        <v>4968</v>
      </c>
      <c r="E466" t="s">
        <v>4969</v>
      </c>
      <c r="F466" t="s">
        <v>4869</v>
      </c>
      <c r="G466" t="s">
        <v>5049</v>
      </c>
      <c r="H466" s="110">
        <v>43263.679803240739</v>
      </c>
      <c r="I466" t="s">
        <v>4870</v>
      </c>
      <c r="J466" t="s">
        <v>5049</v>
      </c>
      <c r="K466" t="s">
        <v>4880</v>
      </c>
      <c r="M466"/>
      <c r="N466"/>
      <c r="O466"/>
      <c r="P466"/>
      <c r="Q466"/>
    </row>
    <row r="467" spans="1:17" hidden="1" x14ac:dyDescent="0.25">
      <c r="A467">
        <v>9358</v>
      </c>
      <c r="B467" t="s">
        <v>5388</v>
      </c>
      <c r="C467" t="s">
        <v>4866</v>
      </c>
      <c r="D467" t="s">
        <v>4968</v>
      </c>
      <c r="E467" t="s">
        <v>4969</v>
      </c>
      <c r="F467" t="s">
        <v>4869</v>
      </c>
      <c r="G467" t="s">
        <v>5049</v>
      </c>
      <c r="H467" s="110">
        <v>43263.666446759256</v>
      </c>
      <c r="I467" t="s">
        <v>4870</v>
      </c>
      <c r="J467" t="s">
        <v>5049</v>
      </c>
      <c r="K467" t="s">
        <v>4880</v>
      </c>
      <c r="M467"/>
      <c r="N467"/>
      <c r="O467"/>
      <c r="P467"/>
      <c r="Q467"/>
    </row>
    <row r="468" spans="1:17" hidden="1" x14ac:dyDescent="0.25">
      <c r="A468">
        <v>9357</v>
      </c>
      <c r="B468" t="s">
        <v>5389</v>
      </c>
      <c r="C468" t="s">
        <v>4866</v>
      </c>
      <c r="D468" t="s">
        <v>4968</v>
      </c>
      <c r="E468" t="s">
        <v>4969</v>
      </c>
      <c r="F468" t="s">
        <v>4869</v>
      </c>
      <c r="G468" t="s">
        <v>5049</v>
      </c>
      <c r="H468" s="110">
        <v>43263.664629629631</v>
      </c>
      <c r="I468" t="s">
        <v>4870</v>
      </c>
      <c r="J468" t="s">
        <v>4999</v>
      </c>
      <c r="K468" t="s">
        <v>4880</v>
      </c>
      <c r="M468"/>
      <c r="N468"/>
      <c r="O468"/>
      <c r="P468"/>
      <c r="Q468"/>
    </row>
    <row r="469" spans="1:17" hidden="1" x14ac:dyDescent="0.25">
      <c r="A469">
        <v>9356</v>
      </c>
      <c r="B469" t="s">
        <v>5390</v>
      </c>
      <c r="C469" t="s">
        <v>4866</v>
      </c>
      <c r="D469" t="s">
        <v>4968</v>
      </c>
      <c r="E469" t="s">
        <v>4969</v>
      </c>
      <c r="F469" t="s">
        <v>4869</v>
      </c>
      <c r="G469" t="s">
        <v>5049</v>
      </c>
      <c r="H469" s="110">
        <v>43263.662418981483</v>
      </c>
      <c r="I469" t="s">
        <v>4870</v>
      </c>
      <c r="J469" t="s">
        <v>5049</v>
      </c>
      <c r="K469" t="s">
        <v>4880</v>
      </c>
      <c r="M469"/>
      <c r="N469"/>
      <c r="O469"/>
      <c r="P469"/>
      <c r="Q469"/>
    </row>
    <row r="470" spans="1:17" hidden="1" x14ac:dyDescent="0.25">
      <c r="A470">
        <v>9355</v>
      </c>
      <c r="B470" t="s">
        <v>5391</v>
      </c>
      <c r="C470" t="s">
        <v>4866</v>
      </c>
      <c r="D470" t="s">
        <v>4968</v>
      </c>
      <c r="E470" t="s">
        <v>4969</v>
      </c>
      <c r="F470" t="s">
        <v>4869</v>
      </c>
      <c r="G470" t="s">
        <v>5049</v>
      </c>
      <c r="H470" s="110">
        <v>43263.653796296298</v>
      </c>
      <c r="I470" t="s">
        <v>4870</v>
      </c>
      <c r="J470" t="s">
        <v>5049</v>
      </c>
      <c r="K470" t="s">
        <v>4880</v>
      </c>
      <c r="M470"/>
      <c r="N470"/>
      <c r="O470"/>
      <c r="P470"/>
      <c r="Q470"/>
    </row>
    <row r="471" spans="1:17" hidden="1" x14ac:dyDescent="0.25">
      <c r="A471">
        <v>9353</v>
      </c>
      <c r="B471" t="s">
        <v>5392</v>
      </c>
      <c r="C471" t="s">
        <v>4866</v>
      </c>
      <c r="D471" t="s">
        <v>4968</v>
      </c>
      <c r="E471" t="s">
        <v>4969</v>
      </c>
      <c r="F471" t="s">
        <v>4869</v>
      </c>
      <c r="G471" t="s">
        <v>5049</v>
      </c>
      <c r="H471" s="110">
        <v>43263.648912037039</v>
      </c>
      <c r="I471" t="s">
        <v>4870</v>
      </c>
      <c r="J471" t="s">
        <v>5049</v>
      </c>
      <c r="K471" t="s">
        <v>4880</v>
      </c>
      <c r="M471"/>
      <c r="N471"/>
      <c r="O471"/>
      <c r="P471"/>
      <c r="Q471"/>
    </row>
    <row r="472" spans="1:17" hidden="1" x14ac:dyDescent="0.25">
      <c r="A472">
        <v>9352</v>
      </c>
      <c r="B472" t="s">
        <v>5393</v>
      </c>
      <c r="C472" t="s">
        <v>4866</v>
      </c>
      <c r="D472" t="s">
        <v>4968</v>
      </c>
      <c r="E472" t="s">
        <v>4969</v>
      </c>
      <c r="F472" t="s">
        <v>4869</v>
      </c>
      <c r="G472" t="s">
        <v>5049</v>
      </c>
      <c r="H472" s="110">
        <v>43263.645104166666</v>
      </c>
      <c r="I472" t="s">
        <v>4870</v>
      </c>
      <c r="J472" t="s">
        <v>5049</v>
      </c>
      <c r="K472" t="s">
        <v>4880</v>
      </c>
      <c r="M472"/>
      <c r="N472"/>
      <c r="O472"/>
      <c r="P472"/>
      <c r="Q472"/>
    </row>
    <row r="473" spans="1:17" hidden="1" x14ac:dyDescent="0.25">
      <c r="A473">
        <v>9351</v>
      </c>
      <c r="B473" t="s">
        <v>5394</v>
      </c>
      <c r="C473" t="s">
        <v>4866</v>
      </c>
      <c r="D473" t="s">
        <v>4968</v>
      </c>
      <c r="E473" t="s">
        <v>4969</v>
      </c>
      <c r="F473" t="s">
        <v>4869</v>
      </c>
      <c r="G473" t="s">
        <v>5049</v>
      </c>
      <c r="H473" s="110">
        <v>43263.641053240739</v>
      </c>
      <c r="I473" t="s">
        <v>4870</v>
      </c>
      <c r="J473" t="s">
        <v>5049</v>
      </c>
      <c r="K473" t="s">
        <v>4880</v>
      </c>
      <c r="M473"/>
      <c r="N473"/>
      <c r="O473"/>
      <c r="P473"/>
      <c r="Q473"/>
    </row>
    <row r="474" spans="1:17" hidden="1" x14ac:dyDescent="0.25">
      <c r="A474">
        <v>9350</v>
      </c>
      <c r="B474" t="s">
        <v>5395</v>
      </c>
      <c r="C474" t="s">
        <v>4866</v>
      </c>
      <c r="D474" t="s">
        <v>4968</v>
      </c>
      <c r="E474" t="s">
        <v>4969</v>
      </c>
      <c r="F474" t="s">
        <v>4869</v>
      </c>
      <c r="G474" t="s">
        <v>5049</v>
      </c>
      <c r="H474" s="110">
        <v>43263.637314814812</v>
      </c>
      <c r="I474" t="s">
        <v>4870</v>
      </c>
      <c r="J474" t="s">
        <v>4999</v>
      </c>
      <c r="K474" t="s">
        <v>4880</v>
      </c>
      <c r="M474"/>
      <c r="N474"/>
      <c r="O474"/>
      <c r="P474"/>
      <c r="Q474"/>
    </row>
    <row r="475" spans="1:17" hidden="1" x14ac:dyDescent="0.25">
      <c r="A475">
        <v>9348</v>
      </c>
      <c r="B475" t="s">
        <v>5396</v>
      </c>
      <c r="C475" t="s">
        <v>4866</v>
      </c>
      <c r="D475" t="s">
        <v>4968</v>
      </c>
      <c r="E475" t="s">
        <v>4969</v>
      </c>
      <c r="F475" t="s">
        <v>4869</v>
      </c>
      <c r="G475" t="s">
        <v>5049</v>
      </c>
      <c r="H475" s="110">
        <v>43263.624131944445</v>
      </c>
      <c r="I475" t="s">
        <v>4870</v>
      </c>
      <c r="J475" t="s">
        <v>5049</v>
      </c>
      <c r="K475" t="s">
        <v>4880</v>
      </c>
      <c r="M475"/>
      <c r="N475"/>
      <c r="O475"/>
      <c r="P475"/>
      <c r="Q475"/>
    </row>
    <row r="476" spans="1:17" ht="45" hidden="1" x14ac:dyDescent="0.25">
      <c r="A476">
        <v>9347</v>
      </c>
      <c r="B476" t="s">
        <v>5397</v>
      </c>
      <c r="C476" t="s">
        <v>4866</v>
      </c>
      <c r="D476" t="s">
        <v>4968</v>
      </c>
      <c r="E476" t="s">
        <v>4969</v>
      </c>
      <c r="F476" t="s">
        <v>4869</v>
      </c>
      <c r="G476" t="s">
        <v>5049</v>
      </c>
      <c r="H476" s="110">
        <v>43263.621053240742</v>
      </c>
      <c r="I476" t="s">
        <v>4870</v>
      </c>
      <c r="J476" t="s">
        <v>4890</v>
      </c>
      <c r="K476" t="s">
        <v>4876</v>
      </c>
      <c r="L476" t="s">
        <v>4876</v>
      </c>
      <c r="M476" t="s">
        <v>5515</v>
      </c>
      <c r="N476" s="129" t="s">
        <v>5516</v>
      </c>
      <c r="O476" s="6" t="s">
        <v>5517</v>
      </c>
      <c r="P476" s="6" t="s">
        <v>5518</v>
      </c>
      <c r="Q476"/>
    </row>
    <row r="477" spans="1:17" hidden="1" x14ac:dyDescent="0.25">
      <c r="A477">
        <v>9346</v>
      </c>
      <c r="B477" t="s">
        <v>5398</v>
      </c>
      <c r="C477" t="s">
        <v>4866</v>
      </c>
      <c r="D477" t="s">
        <v>4968</v>
      </c>
      <c r="E477" t="s">
        <v>4969</v>
      </c>
      <c r="F477" t="s">
        <v>4869</v>
      </c>
      <c r="G477" t="s">
        <v>5049</v>
      </c>
      <c r="H477" s="110">
        <v>43263.603449074071</v>
      </c>
      <c r="I477" t="s">
        <v>4870</v>
      </c>
      <c r="J477" t="s">
        <v>4999</v>
      </c>
      <c r="K477" t="s">
        <v>4880</v>
      </c>
      <c r="M477"/>
      <c r="N477"/>
      <c r="O477"/>
      <c r="P477"/>
      <c r="Q477"/>
    </row>
    <row r="478" spans="1:17" hidden="1" x14ac:dyDescent="0.25">
      <c r="A478">
        <v>9334</v>
      </c>
      <c r="B478" t="s">
        <v>5399</v>
      </c>
      <c r="C478" t="s">
        <v>4866</v>
      </c>
      <c r="D478" t="s">
        <v>4886</v>
      </c>
      <c r="E478" t="s">
        <v>289</v>
      </c>
      <c r="F478" t="s">
        <v>4869</v>
      </c>
      <c r="G478" t="s">
        <v>5049</v>
      </c>
      <c r="H478" s="110">
        <v>43259.682928240742</v>
      </c>
      <c r="I478" t="s">
        <v>4870</v>
      </c>
      <c r="J478" t="s">
        <v>5049</v>
      </c>
      <c r="K478" t="s">
        <v>4880</v>
      </c>
      <c r="M478"/>
      <c r="N478"/>
      <c r="O478"/>
      <c r="P478"/>
      <c r="Q478"/>
    </row>
    <row r="479" spans="1:17" hidden="1" x14ac:dyDescent="0.25">
      <c r="A479">
        <v>9333</v>
      </c>
      <c r="B479" t="s">
        <v>5400</v>
      </c>
      <c r="C479" t="s">
        <v>4866</v>
      </c>
      <c r="D479" t="s">
        <v>4886</v>
      </c>
      <c r="E479" t="s">
        <v>289</v>
      </c>
      <c r="F479" t="s">
        <v>4869</v>
      </c>
      <c r="G479" t="s">
        <v>5049</v>
      </c>
      <c r="H479" s="110">
        <v>43259.681701388887</v>
      </c>
      <c r="J479" t="s">
        <v>5049</v>
      </c>
      <c r="K479" t="s">
        <v>4880</v>
      </c>
      <c r="M479"/>
      <c r="N479"/>
      <c r="O479"/>
      <c r="P479"/>
      <c r="Q479"/>
    </row>
    <row r="480" spans="1:17" hidden="1" x14ac:dyDescent="0.25">
      <c r="A480">
        <v>9332</v>
      </c>
      <c r="B480" t="s">
        <v>5401</v>
      </c>
      <c r="C480" t="s">
        <v>4866</v>
      </c>
      <c r="D480" t="s">
        <v>4886</v>
      </c>
      <c r="E480" t="s">
        <v>289</v>
      </c>
      <c r="F480" t="s">
        <v>4869</v>
      </c>
      <c r="G480" t="s">
        <v>5049</v>
      </c>
      <c r="H480" s="110">
        <v>43259.680451388886</v>
      </c>
      <c r="I480" t="s">
        <v>4870</v>
      </c>
      <c r="J480" t="s">
        <v>5049</v>
      </c>
      <c r="K480" t="s">
        <v>4880</v>
      </c>
      <c r="M480"/>
      <c r="N480"/>
      <c r="O480"/>
      <c r="P480"/>
      <c r="Q480"/>
    </row>
    <row r="481" spans="1:17" hidden="1" x14ac:dyDescent="0.25">
      <c r="A481">
        <v>9331</v>
      </c>
      <c r="B481" t="s">
        <v>5402</v>
      </c>
      <c r="C481" t="s">
        <v>4866</v>
      </c>
      <c r="D481" t="s">
        <v>4886</v>
      </c>
      <c r="E481" t="s">
        <v>289</v>
      </c>
      <c r="F481" t="s">
        <v>4869</v>
      </c>
      <c r="G481" t="s">
        <v>5049</v>
      </c>
      <c r="H481" s="110">
        <v>43259.678773148145</v>
      </c>
      <c r="I481" t="s">
        <v>4870</v>
      </c>
      <c r="J481" t="s">
        <v>5049</v>
      </c>
      <c r="K481" t="s">
        <v>4880</v>
      </c>
      <c r="M481"/>
      <c r="N481"/>
      <c r="O481"/>
      <c r="P481"/>
      <c r="Q481"/>
    </row>
    <row r="482" spans="1:17" hidden="1" x14ac:dyDescent="0.25">
      <c r="A482">
        <v>9330</v>
      </c>
      <c r="B482" t="s">
        <v>5403</v>
      </c>
      <c r="C482" t="s">
        <v>4866</v>
      </c>
      <c r="D482" t="s">
        <v>4886</v>
      </c>
      <c r="E482" t="s">
        <v>289</v>
      </c>
      <c r="F482" t="s">
        <v>4869</v>
      </c>
      <c r="G482" t="s">
        <v>5049</v>
      </c>
      <c r="H482" s="110">
        <v>43259.677615740744</v>
      </c>
      <c r="I482" t="s">
        <v>4870</v>
      </c>
      <c r="J482" t="s">
        <v>5049</v>
      </c>
      <c r="K482" t="s">
        <v>4880</v>
      </c>
      <c r="M482"/>
      <c r="N482"/>
      <c r="O482"/>
      <c r="P482"/>
      <c r="Q482"/>
    </row>
    <row r="483" spans="1:17" hidden="1" x14ac:dyDescent="0.25">
      <c r="A483">
        <v>9327</v>
      </c>
      <c r="B483" t="s">
        <v>5404</v>
      </c>
      <c r="C483" t="s">
        <v>4866</v>
      </c>
      <c r="D483" t="s">
        <v>4886</v>
      </c>
      <c r="E483" t="s">
        <v>299</v>
      </c>
      <c r="F483" t="s">
        <v>4869</v>
      </c>
      <c r="G483" t="s">
        <v>5049</v>
      </c>
      <c r="H483" s="110">
        <v>43259.634837962964</v>
      </c>
      <c r="I483" t="s">
        <v>4870</v>
      </c>
      <c r="J483" t="s">
        <v>5049</v>
      </c>
      <c r="K483" t="s">
        <v>4880</v>
      </c>
      <c r="M483"/>
      <c r="N483"/>
      <c r="O483"/>
      <c r="P483"/>
      <c r="Q483"/>
    </row>
    <row r="484" spans="1:17" hidden="1" x14ac:dyDescent="0.25">
      <c r="A484">
        <v>9326</v>
      </c>
      <c r="B484" t="s">
        <v>5405</v>
      </c>
      <c r="C484" t="s">
        <v>4866</v>
      </c>
      <c r="D484" t="s">
        <v>4886</v>
      </c>
      <c r="E484" t="s">
        <v>299</v>
      </c>
      <c r="F484" t="s">
        <v>4869</v>
      </c>
      <c r="G484" t="s">
        <v>5049</v>
      </c>
      <c r="H484" s="110">
        <v>43259.633090277777</v>
      </c>
      <c r="I484" t="s">
        <v>4870</v>
      </c>
      <c r="J484" t="s">
        <v>5049</v>
      </c>
      <c r="K484" t="s">
        <v>4880</v>
      </c>
      <c r="M484"/>
      <c r="N484"/>
      <c r="O484"/>
      <c r="P484"/>
      <c r="Q484"/>
    </row>
    <row r="485" spans="1:17" hidden="1" x14ac:dyDescent="0.25">
      <c r="A485">
        <v>9325</v>
      </c>
      <c r="B485" t="s">
        <v>5406</v>
      </c>
      <c r="C485" t="s">
        <v>4866</v>
      </c>
      <c r="D485" t="s">
        <v>4886</v>
      </c>
      <c r="E485" t="s">
        <v>299</v>
      </c>
      <c r="F485" t="s">
        <v>4869</v>
      </c>
      <c r="G485" t="s">
        <v>5049</v>
      </c>
      <c r="H485" s="110">
        <v>43259.630277777775</v>
      </c>
      <c r="I485" t="s">
        <v>4870</v>
      </c>
      <c r="J485" t="s">
        <v>5049</v>
      </c>
      <c r="K485" t="s">
        <v>4880</v>
      </c>
      <c r="M485"/>
      <c r="N485"/>
      <c r="O485"/>
      <c r="P485"/>
      <c r="Q485"/>
    </row>
    <row r="486" spans="1:17" hidden="1" x14ac:dyDescent="0.25">
      <c r="A486">
        <v>9324</v>
      </c>
      <c r="B486" t="s">
        <v>5405</v>
      </c>
      <c r="C486" t="s">
        <v>4866</v>
      </c>
      <c r="D486" t="s">
        <v>4886</v>
      </c>
      <c r="E486" t="s">
        <v>299</v>
      </c>
      <c r="F486" t="s">
        <v>4869</v>
      </c>
      <c r="G486" t="s">
        <v>5049</v>
      </c>
      <c r="H486" s="110">
        <v>43259.627997685187</v>
      </c>
      <c r="I486" t="s">
        <v>4870</v>
      </c>
      <c r="J486" t="s">
        <v>5049</v>
      </c>
      <c r="K486" t="s">
        <v>4880</v>
      </c>
      <c r="M486"/>
      <c r="N486"/>
      <c r="O486"/>
      <c r="P486"/>
      <c r="Q486"/>
    </row>
    <row r="487" spans="1:17" hidden="1" x14ac:dyDescent="0.25">
      <c r="A487">
        <v>9323</v>
      </c>
      <c r="B487" t="s">
        <v>5407</v>
      </c>
      <c r="C487" t="s">
        <v>4866</v>
      </c>
      <c r="D487" t="s">
        <v>4886</v>
      </c>
      <c r="E487" t="s">
        <v>299</v>
      </c>
      <c r="F487" t="s">
        <v>4869</v>
      </c>
      <c r="G487" t="s">
        <v>5049</v>
      </c>
      <c r="H487" s="110">
        <v>43259.626157407409</v>
      </c>
      <c r="I487" t="s">
        <v>4870</v>
      </c>
      <c r="J487" t="s">
        <v>5049</v>
      </c>
      <c r="K487" t="s">
        <v>4880</v>
      </c>
      <c r="M487"/>
      <c r="N487"/>
      <c r="O487"/>
      <c r="P487"/>
      <c r="Q487"/>
    </row>
    <row r="488" spans="1:17" hidden="1" x14ac:dyDescent="0.25">
      <c r="A488">
        <v>9322</v>
      </c>
      <c r="B488" t="s">
        <v>5408</v>
      </c>
      <c r="C488" t="s">
        <v>4866</v>
      </c>
      <c r="D488" t="s">
        <v>4886</v>
      </c>
      <c r="E488" t="s">
        <v>299</v>
      </c>
      <c r="F488" t="s">
        <v>4869</v>
      </c>
      <c r="G488" t="s">
        <v>5049</v>
      </c>
      <c r="H488" s="110">
        <v>43259.624560185184</v>
      </c>
      <c r="I488" t="s">
        <v>4870</v>
      </c>
      <c r="J488" t="s">
        <v>5049</v>
      </c>
      <c r="K488" t="s">
        <v>4880</v>
      </c>
      <c r="M488"/>
      <c r="N488"/>
      <c r="O488"/>
      <c r="P488"/>
      <c r="Q488"/>
    </row>
    <row r="489" spans="1:17" hidden="1" x14ac:dyDescent="0.25">
      <c r="A489">
        <v>9321</v>
      </c>
      <c r="B489" t="s">
        <v>5409</v>
      </c>
      <c r="C489" t="s">
        <v>4866</v>
      </c>
      <c r="D489" t="s">
        <v>4886</v>
      </c>
      <c r="E489" t="s">
        <v>299</v>
      </c>
      <c r="F489" t="s">
        <v>4869</v>
      </c>
      <c r="G489" t="s">
        <v>5049</v>
      </c>
      <c r="H489" s="110">
        <v>43259.623055555552</v>
      </c>
      <c r="I489" t="s">
        <v>4870</v>
      </c>
      <c r="J489" t="s">
        <v>5049</v>
      </c>
      <c r="K489" t="s">
        <v>4880</v>
      </c>
      <c r="M489"/>
      <c r="N489"/>
      <c r="O489"/>
      <c r="P489"/>
      <c r="Q489"/>
    </row>
    <row r="490" spans="1:17" hidden="1" x14ac:dyDescent="0.25">
      <c r="A490">
        <v>9320</v>
      </c>
      <c r="B490" t="s">
        <v>5410</v>
      </c>
      <c r="C490" t="s">
        <v>4866</v>
      </c>
      <c r="D490" t="s">
        <v>4886</v>
      </c>
      <c r="E490" t="s">
        <v>299</v>
      </c>
      <c r="F490" t="s">
        <v>4869</v>
      </c>
      <c r="G490" t="s">
        <v>5049</v>
      </c>
      <c r="H490" s="110">
        <v>43259.621932870374</v>
      </c>
      <c r="I490" t="s">
        <v>4870</v>
      </c>
      <c r="J490" t="s">
        <v>4988</v>
      </c>
      <c r="K490" t="s">
        <v>4872</v>
      </c>
      <c r="M490"/>
      <c r="N490"/>
      <c r="O490"/>
      <c r="P490"/>
      <c r="Q490"/>
    </row>
    <row r="491" spans="1:17" hidden="1" x14ac:dyDescent="0.25">
      <c r="A491">
        <v>9319</v>
      </c>
      <c r="B491" t="s">
        <v>5411</v>
      </c>
      <c r="C491" t="s">
        <v>4866</v>
      </c>
      <c r="D491" t="s">
        <v>4886</v>
      </c>
      <c r="E491" t="s">
        <v>5294</v>
      </c>
      <c r="F491" t="s">
        <v>4869</v>
      </c>
      <c r="G491" t="s">
        <v>5049</v>
      </c>
      <c r="H491" s="110">
        <v>43259.617685185185</v>
      </c>
      <c r="I491" t="s">
        <v>4870</v>
      </c>
      <c r="J491" t="s">
        <v>5049</v>
      </c>
      <c r="K491" t="s">
        <v>4880</v>
      </c>
      <c r="M491"/>
      <c r="N491"/>
      <c r="O491"/>
      <c r="P491"/>
      <c r="Q491"/>
    </row>
    <row r="492" spans="1:17" hidden="1" x14ac:dyDescent="0.25">
      <c r="A492">
        <v>9318</v>
      </c>
      <c r="B492" t="s">
        <v>5412</v>
      </c>
      <c r="C492" t="s">
        <v>4866</v>
      </c>
      <c r="D492" t="s">
        <v>4886</v>
      </c>
      <c r="E492" t="s">
        <v>501</v>
      </c>
      <c r="F492" t="s">
        <v>4869</v>
      </c>
      <c r="G492" t="s">
        <v>5049</v>
      </c>
      <c r="H492" s="110">
        <v>43259.615300925929</v>
      </c>
      <c r="I492" t="s">
        <v>4870</v>
      </c>
      <c r="J492" t="s">
        <v>5049</v>
      </c>
      <c r="K492" t="s">
        <v>4880</v>
      </c>
      <c r="M492"/>
      <c r="N492"/>
      <c r="O492"/>
      <c r="P492"/>
      <c r="Q492"/>
    </row>
    <row r="493" spans="1:17" hidden="1" x14ac:dyDescent="0.25">
      <c r="A493">
        <v>9317</v>
      </c>
      <c r="B493" t="s">
        <v>5413</v>
      </c>
      <c r="C493" t="s">
        <v>4866</v>
      </c>
      <c r="D493" t="s">
        <v>4886</v>
      </c>
      <c r="E493" t="s">
        <v>372</v>
      </c>
      <c r="F493" t="s">
        <v>4869</v>
      </c>
      <c r="G493" t="s">
        <v>5049</v>
      </c>
      <c r="H493" s="110">
        <v>43259.612002314818</v>
      </c>
      <c r="I493" t="s">
        <v>4870</v>
      </c>
      <c r="J493" t="s">
        <v>5049</v>
      </c>
      <c r="K493" t="s">
        <v>4880</v>
      </c>
      <c r="M493"/>
      <c r="N493"/>
      <c r="O493"/>
      <c r="P493"/>
      <c r="Q493"/>
    </row>
    <row r="494" spans="1:17" hidden="1" x14ac:dyDescent="0.25">
      <c r="A494">
        <v>9316</v>
      </c>
      <c r="B494" t="s">
        <v>5414</v>
      </c>
      <c r="C494" t="s">
        <v>4866</v>
      </c>
      <c r="D494" t="s">
        <v>4886</v>
      </c>
      <c r="E494" t="s">
        <v>299</v>
      </c>
      <c r="F494" t="s">
        <v>4869</v>
      </c>
      <c r="G494" t="s">
        <v>5049</v>
      </c>
      <c r="H494" s="110">
        <v>43259.610243055555</v>
      </c>
      <c r="I494" t="s">
        <v>4870</v>
      </c>
      <c r="J494" t="s">
        <v>5049</v>
      </c>
      <c r="K494" t="s">
        <v>4880</v>
      </c>
      <c r="M494"/>
      <c r="N494"/>
      <c r="O494"/>
      <c r="P494"/>
      <c r="Q494"/>
    </row>
    <row r="495" spans="1:17" hidden="1" x14ac:dyDescent="0.25">
      <c r="A495">
        <v>9315</v>
      </c>
      <c r="B495" t="s">
        <v>5415</v>
      </c>
      <c r="C495" t="s">
        <v>4866</v>
      </c>
      <c r="D495" t="s">
        <v>4886</v>
      </c>
      <c r="E495" t="s">
        <v>289</v>
      </c>
      <c r="F495" t="s">
        <v>4869</v>
      </c>
      <c r="G495" t="s">
        <v>5049</v>
      </c>
      <c r="H495" s="110">
        <v>43259.607546296298</v>
      </c>
      <c r="I495" t="s">
        <v>4870</v>
      </c>
      <c r="J495" t="s">
        <v>5049</v>
      </c>
      <c r="K495" t="s">
        <v>4880</v>
      </c>
      <c r="M495"/>
      <c r="N495"/>
      <c r="O495"/>
      <c r="P495"/>
      <c r="Q495"/>
    </row>
    <row r="496" spans="1:17" hidden="1" x14ac:dyDescent="0.25">
      <c r="A496">
        <v>9314</v>
      </c>
      <c r="B496" t="s">
        <v>5416</v>
      </c>
      <c r="C496" t="s">
        <v>4866</v>
      </c>
      <c r="D496" t="s">
        <v>4886</v>
      </c>
      <c r="E496" t="s">
        <v>372</v>
      </c>
      <c r="F496" t="s">
        <v>4869</v>
      </c>
      <c r="G496" t="s">
        <v>5049</v>
      </c>
      <c r="H496" s="110">
        <v>43259.604513888888</v>
      </c>
      <c r="I496" t="s">
        <v>4870</v>
      </c>
      <c r="J496" t="s">
        <v>5049</v>
      </c>
      <c r="K496" t="s">
        <v>4880</v>
      </c>
      <c r="M496"/>
      <c r="N496"/>
      <c r="O496"/>
      <c r="P496"/>
      <c r="Q496"/>
    </row>
    <row r="497" spans="1:17" hidden="1" x14ac:dyDescent="0.25">
      <c r="A497">
        <v>9313</v>
      </c>
      <c r="B497" t="s">
        <v>5417</v>
      </c>
      <c r="C497" t="s">
        <v>4866</v>
      </c>
      <c r="D497" t="s">
        <v>4886</v>
      </c>
      <c r="E497" t="s">
        <v>460</v>
      </c>
      <c r="F497" t="s">
        <v>4869</v>
      </c>
      <c r="G497" t="s">
        <v>5049</v>
      </c>
      <c r="H497" s="110">
        <v>43259.601574074077</v>
      </c>
      <c r="I497" t="s">
        <v>4870</v>
      </c>
      <c r="J497" t="s">
        <v>5049</v>
      </c>
      <c r="K497" t="s">
        <v>4880</v>
      </c>
      <c r="M497"/>
      <c r="N497"/>
      <c r="O497"/>
      <c r="P497"/>
      <c r="Q497"/>
    </row>
    <row r="498" spans="1:17" hidden="1" x14ac:dyDescent="0.25">
      <c r="A498">
        <v>9312</v>
      </c>
      <c r="B498" t="s">
        <v>5418</v>
      </c>
      <c r="C498" t="s">
        <v>4866</v>
      </c>
      <c r="D498" t="s">
        <v>4886</v>
      </c>
      <c r="E498" t="s">
        <v>460</v>
      </c>
      <c r="F498" t="s">
        <v>4869</v>
      </c>
      <c r="G498" t="s">
        <v>5049</v>
      </c>
      <c r="H498" s="110">
        <v>43259.582800925928</v>
      </c>
      <c r="I498" t="s">
        <v>4870</v>
      </c>
      <c r="J498" t="s">
        <v>5049</v>
      </c>
      <c r="K498" t="s">
        <v>4880</v>
      </c>
      <c r="M498"/>
      <c r="N498"/>
      <c r="O498"/>
      <c r="P498"/>
      <c r="Q498"/>
    </row>
    <row r="499" spans="1:17" hidden="1" x14ac:dyDescent="0.25">
      <c r="A499">
        <v>9311</v>
      </c>
      <c r="B499" t="s">
        <v>5419</v>
      </c>
      <c r="C499" t="s">
        <v>4866</v>
      </c>
      <c r="D499" t="s">
        <v>4886</v>
      </c>
      <c r="E499" t="s">
        <v>289</v>
      </c>
      <c r="F499" t="s">
        <v>4869</v>
      </c>
      <c r="G499" t="s">
        <v>5049</v>
      </c>
      <c r="H499" s="110">
        <v>43259.517824074072</v>
      </c>
      <c r="I499" t="s">
        <v>4870</v>
      </c>
      <c r="J499" t="s">
        <v>5049</v>
      </c>
      <c r="K499" t="s">
        <v>4880</v>
      </c>
      <c r="M499"/>
      <c r="N499"/>
      <c r="O499"/>
      <c r="P499"/>
      <c r="Q499"/>
    </row>
    <row r="500" spans="1:17" hidden="1" x14ac:dyDescent="0.25">
      <c r="A500">
        <v>9310</v>
      </c>
      <c r="B500" t="s">
        <v>5420</v>
      </c>
      <c r="C500" t="s">
        <v>4866</v>
      </c>
      <c r="D500" t="s">
        <v>4886</v>
      </c>
      <c r="E500" t="s">
        <v>289</v>
      </c>
      <c r="F500" t="s">
        <v>4869</v>
      </c>
      <c r="G500" t="s">
        <v>5049</v>
      </c>
      <c r="H500" s="110">
        <v>43259.513854166667</v>
      </c>
      <c r="I500" t="s">
        <v>4870</v>
      </c>
      <c r="J500" t="s">
        <v>5049</v>
      </c>
      <c r="K500" t="s">
        <v>4880</v>
      </c>
      <c r="M500"/>
      <c r="N500"/>
      <c r="O500"/>
      <c r="P500"/>
      <c r="Q500"/>
    </row>
    <row r="501" spans="1:17" hidden="1" x14ac:dyDescent="0.25">
      <c r="A501">
        <v>9222</v>
      </c>
      <c r="B501" t="s">
        <v>5421</v>
      </c>
      <c r="C501" t="s">
        <v>4866</v>
      </c>
      <c r="D501" t="s">
        <v>4886</v>
      </c>
      <c r="E501" t="s">
        <v>299</v>
      </c>
      <c r="F501" t="s">
        <v>4869</v>
      </c>
      <c r="G501" t="s">
        <v>4999</v>
      </c>
      <c r="H501" s="110">
        <v>43251.608877314815</v>
      </c>
      <c r="I501" t="s">
        <v>4870</v>
      </c>
      <c r="J501" t="s">
        <v>4999</v>
      </c>
      <c r="K501" t="s">
        <v>4880</v>
      </c>
      <c r="M501"/>
      <c r="N501"/>
      <c r="O501"/>
      <c r="P501"/>
      <c r="Q501"/>
    </row>
    <row r="502" spans="1:17" hidden="1" x14ac:dyDescent="0.25">
      <c r="A502">
        <v>9179</v>
      </c>
      <c r="B502" t="s">
        <v>5422</v>
      </c>
      <c r="C502" t="s">
        <v>4866</v>
      </c>
      <c r="D502" t="s">
        <v>4972</v>
      </c>
      <c r="E502" t="s">
        <v>5423</v>
      </c>
      <c r="F502" t="s">
        <v>4869</v>
      </c>
      <c r="G502" t="s">
        <v>4999</v>
      </c>
      <c r="H502" s="110">
        <v>43249.644270833334</v>
      </c>
      <c r="I502" t="s">
        <v>4870</v>
      </c>
      <c r="J502" t="s">
        <v>5049</v>
      </c>
      <c r="K502" t="s">
        <v>4880</v>
      </c>
      <c r="M502"/>
      <c r="N502"/>
      <c r="O502"/>
      <c r="P502"/>
      <c r="Q502"/>
    </row>
    <row r="503" spans="1:17" hidden="1" x14ac:dyDescent="0.25">
      <c r="A503">
        <v>9178</v>
      </c>
      <c r="B503" t="s">
        <v>5424</v>
      </c>
      <c r="C503" t="s">
        <v>4866</v>
      </c>
      <c r="D503" t="s">
        <v>4972</v>
      </c>
      <c r="E503" t="s">
        <v>5282</v>
      </c>
      <c r="F503" t="s">
        <v>4869</v>
      </c>
      <c r="G503" t="s">
        <v>4999</v>
      </c>
      <c r="H503" s="110">
        <v>43249.643275462964</v>
      </c>
      <c r="I503" t="s">
        <v>4870</v>
      </c>
      <c r="J503" t="s">
        <v>4999</v>
      </c>
      <c r="K503" t="s">
        <v>4880</v>
      </c>
      <c r="M503"/>
      <c r="N503"/>
      <c r="O503"/>
      <c r="P503"/>
      <c r="Q503"/>
    </row>
    <row r="504" spans="1:17" hidden="1" x14ac:dyDescent="0.25">
      <c r="A504">
        <v>9177</v>
      </c>
      <c r="B504" t="s">
        <v>5425</v>
      </c>
      <c r="C504" t="s">
        <v>4866</v>
      </c>
      <c r="D504" t="s">
        <v>4972</v>
      </c>
      <c r="E504" t="s">
        <v>5165</v>
      </c>
      <c r="F504" t="s">
        <v>4869</v>
      </c>
      <c r="G504" t="s">
        <v>4999</v>
      </c>
      <c r="H504" s="110">
        <v>43249.641932870371</v>
      </c>
      <c r="I504" t="s">
        <v>4870</v>
      </c>
      <c r="J504" t="s">
        <v>4999</v>
      </c>
      <c r="K504" t="s">
        <v>4880</v>
      </c>
      <c r="M504"/>
      <c r="N504"/>
      <c r="O504"/>
      <c r="P504"/>
      <c r="Q504"/>
    </row>
    <row r="505" spans="1:17" hidden="1" x14ac:dyDescent="0.25">
      <c r="A505">
        <v>9176</v>
      </c>
      <c r="B505" t="s">
        <v>5426</v>
      </c>
      <c r="C505" t="s">
        <v>4866</v>
      </c>
      <c r="D505" t="s">
        <v>4972</v>
      </c>
      <c r="E505" t="s">
        <v>463</v>
      </c>
      <c r="F505" t="s">
        <v>4869</v>
      </c>
      <c r="G505" t="s">
        <v>4999</v>
      </c>
      <c r="H505" s="110">
        <v>43249.6405787037</v>
      </c>
      <c r="I505" t="s">
        <v>4870</v>
      </c>
      <c r="J505" t="s">
        <v>4999</v>
      </c>
      <c r="K505" t="s">
        <v>4880</v>
      </c>
      <c r="M505"/>
      <c r="N505"/>
      <c r="O505"/>
      <c r="P505"/>
      <c r="Q505"/>
    </row>
    <row r="506" spans="1:17" hidden="1" x14ac:dyDescent="0.25">
      <c r="A506">
        <v>9169</v>
      </c>
      <c r="B506" t="s">
        <v>5427</v>
      </c>
      <c r="C506" t="s">
        <v>4866</v>
      </c>
      <c r="D506" t="s">
        <v>4972</v>
      </c>
      <c r="E506" t="s">
        <v>458</v>
      </c>
      <c r="F506" t="s">
        <v>4869</v>
      </c>
      <c r="G506" t="s">
        <v>4999</v>
      </c>
      <c r="H506" s="110">
        <v>43249.515567129631</v>
      </c>
      <c r="I506" t="s">
        <v>4870</v>
      </c>
      <c r="J506" t="s">
        <v>4999</v>
      </c>
      <c r="K506" t="s">
        <v>4880</v>
      </c>
      <c r="M506"/>
      <c r="N506"/>
      <c r="O506"/>
      <c r="P506"/>
      <c r="Q506"/>
    </row>
    <row r="507" spans="1:17" hidden="1" x14ac:dyDescent="0.25">
      <c r="A507">
        <v>8999</v>
      </c>
      <c r="B507" t="s">
        <v>5428</v>
      </c>
      <c r="C507" t="s">
        <v>4866</v>
      </c>
      <c r="D507" t="s">
        <v>4970</v>
      </c>
      <c r="E507" t="s">
        <v>5021</v>
      </c>
      <c r="F507" t="s">
        <v>4869</v>
      </c>
      <c r="G507" t="s">
        <v>4999</v>
      </c>
      <c r="H507" s="110">
        <v>43237.672766203701</v>
      </c>
      <c r="I507" t="s">
        <v>4870</v>
      </c>
      <c r="J507" t="s">
        <v>4887</v>
      </c>
      <c r="K507" t="s">
        <v>4880</v>
      </c>
      <c r="M507"/>
      <c r="N507"/>
      <c r="O507"/>
      <c r="P507"/>
      <c r="Q507"/>
    </row>
    <row r="508" spans="1:17" hidden="1" x14ac:dyDescent="0.25">
      <c r="A508">
        <v>8952</v>
      </c>
      <c r="B508" t="s">
        <v>5429</v>
      </c>
      <c r="C508" t="s">
        <v>4866</v>
      </c>
      <c r="D508" t="s">
        <v>4886</v>
      </c>
      <c r="E508" t="s">
        <v>5294</v>
      </c>
      <c r="F508" t="s">
        <v>4869</v>
      </c>
      <c r="G508" t="s">
        <v>4999</v>
      </c>
      <c r="H508" s="110">
        <v>43236.515555555554</v>
      </c>
      <c r="I508" t="s">
        <v>4870</v>
      </c>
      <c r="J508" t="s">
        <v>4999</v>
      </c>
      <c r="K508" t="s">
        <v>4880</v>
      </c>
      <c r="M508"/>
      <c r="N508"/>
      <c r="O508"/>
      <c r="P508"/>
      <c r="Q508"/>
    </row>
    <row r="509" spans="1:17" hidden="1" x14ac:dyDescent="0.25">
      <c r="A509">
        <v>8949</v>
      </c>
      <c r="B509" t="s">
        <v>5430</v>
      </c>
      <c r="C509" t="s">
        <v>4866</v>
      </c>
      <c r="D509" t="s">
        <v>4970</v>
      </c>
      <c r="E509" t="s">
        <v>5021</v>
      </c>
      <c r="F509" t="s">
        <v>4869</v>
      </c>
      <c r="G509" t="s">
        <v>5049</v>
      </c>
      <c r="H509" s="110">
        <v>43236.483634259261</v>
      </c>
      <c r="I509" t="s">
        <v>4870</v>
      </c>
      <c r="J509" t="s">
        <v>5049</v>
      </c>
      <c r="K509" t="s">
        <v>4880</v>
      </c>
      <c r="M509"/>
      <c r="N509"/>
      <c r="O509"/>
      <c r="P509"/>
      <c r="Q509"/>
    </row>
    <row r="510" spans="1:17" hidden="1" x14ac:dyDescent="0.25">
      <c r="A510">
        <v>8947</v>
      </c>
      <c r="B510" t="s">
        <v>5431</v>
      </c>
      <c r="C510" t="s">
        <v>4866</v>
      </c>
      <c r="D510" t="s">
        <v>4970</v>
      </c>
      <c r="E510" t="s">
        <v>5021</v>
      </c>
      <c r="F510" t="s">
        <v>4869</v>
      </c>
      <c r="G510" t="s">
        <v>5049</v>
      </c>
      <c r="H510" s="110">
        <v>43236.482210648152</v>
      </c>
      <c r="I510" t="s">
        <v>4896</v>
      </c>
      <c r="J510" t="s">
        <v>5049</v>
      </c>
      <c r="K510" t="s">
        <v>4880</v>
      </c>
      <c r="M510"/>
      <c r="N510"/>
      <c r="O510"/>
      <c r="P510"/>
      <c r="Q510"/>
    </row>
    <row r="511" spans="1:17" hidden="1" x14ac:dyDescent="0.25">
      <c r="A511">
        <v>8946</v>
      </c>
      <c r="B511" t="s">
        <v>5432</v>
      </c>
      <c r="C511" t="s">
        <v>4866</v>
      </c>
      <c r="D511" t="s">
        <v>4970</v>
      </c>
      <c r="F511" t="s">
        <v>4869</v>
      </c>
      <c r="G511" t="s">
        <v>5049</v>
      </c>
      <c r="H511" s="110">
        <v>43236.479027777779</v>
      </c>
      <c r="I511" t="s">
        <v>4896</v>
      </c>
      <c r="J511" t="s">
        <v>5049</v>
      </c>
      <c r="K511" t="s">
        <v>4880</v>
      </c>
      <c r="M511"/>
      <c r="N511"/>
      <c r="O511"/>
      <c r="P511"/>
      <c r="Q511"/>
    </row>
    <row r="512" spans="1:17" hidden="1" x14ac:dyDescent="0.25">
      <c r="A512">
        <v>8943</v>
      </c>
      <c r="B512" t="s">
        <v>5433</v>
      </c>
      <c r="C512" t="s">
        <v>4866</v>
      </c>
      <c r="D512" t="s">
        <v>4970</v>
      </c>
      <c r="E512" t="s">
        <v>307</v>
      </c>
      <c r="F512" t="s">
        <v>4869</v>
      </c>
      <c r="G512" t="s">
        <v>5049</v>
      </c>
      <c r="H512" s="110">
        <v>43236.476967592593</v>
      </c>
      <c r="I512" t="s">
        <v>4896</v>
      </c>
      <c r="J512" t="s">
        <v>5049</v>
      </c>
      <c r="K512" t="s">
        <v>4880</v>
      </c>
      <c r="M512"/>
      <c r="N512"/>
      <c r="O512"/>
      <c r="P512"/>
      <c r="Q512"/>
    </row>
    <row r="513" spans="1:17" hidden="1" x14ac:dyDescent="0.25">
      <c r="A513">
        <v>8941</v>
      </c>
      <c r="B513" t="s">
        <v>5434</v>
      </c>
      <c r="C513" t="s">
        <v>4866</v>
      </c>
      <c r="D513" t="s">
        <v>4970</v>
      </c>
      <c r="E513" t="s">
        <v>307</v>
      </c>
      <c r="F513" t="s">
        <v>4869</v>
      </c>
      <c r="G513" t="s">
        <v>5049</v>
      </c>
      <c r="H513" s="110">
        <v>43236.464930555558</v>
      </c>
      <c r="I513" t="s">
        <v>4870</v>
      </c>
      <c r="J513" t="s">
        <v>5049</v>
      </c>
      <c r="K513" t="s">
        <v>4880</v>
      </c>
      <c r="M513"/>
      <c r="N513"/>
      <c r="O513"/>
      <c r="P513"/>
      <c r="Q513"/>
    </row>
    <row r="514" spans="1:17" hidden="1" x14ac:dyDescent="0.25">
      <c r="A514">
        <v>8940</v>
      </c>
      <c r="B514" t="s">
        <v>5434</v>
      </c>
      <c r="C514" t="s">
        <v>4866</v>
      </c>
      <c r="D514" t="s">
        <v>4970</v>
      </c>
      <c r="E514" t="s">
        <v>307</v>
      </c>
      <c r="F514" t="s">
        <v>4869</v>
      </c>
      <c r="G514" t="s">
        <v>5049</v>
      </c>
      <c r="H514" s="110">
        <v>43236.462175925924</v>
      </c>
      <c r="I514" t="s">
        <v>4896</v>
      </c>
      <c r="J514" t="s">
        <v>5049</v>
      </c>
      <c r="K514" t="s">
        <v>4880</v>
      </c>
      <c r="M514"/>
      <c r="N514"/>
      <c r="O514"/>
      <c r="P514"/>
      <c r="Q514"/>
    </row>
    <row r="515" spans="1:17" hidden="1" x14ac:dyDescent="0.25">
      <c r="A515">
        <v>8939</v>
      </c>
      <c r="B515" t="s">
        <v>5435</v>
      </c>
      <c r="C515" t="s">
        <v>4866</v>
      </c>
      <c r="D515" t="s">
        <v>4970</v>
      </c>
      <c r="E515" t="s">
        <v>307</v>
      </c>
      <c r="F515" t="s">
        <v>4869</v>
      </c>
      <c r="G515" t="s">
        <v>5049</v>
      </c>
      <c r="H515" s="110">
        <v>43236.456805555557</v>
      </c>
      <c r="I515" t="s">
        <v>4896</v>
      </c>
      <c r="J515" t="s">
        <v>5049</v>
      </c>
      <c r="K515" t="s">
        <v>4880</v>
      </c>
      <c r="M515"/>
      <c r="N515"/>
      <c r="O515"/>
      <c r="P515"/>
      <c r="Q515"/>
    </row>
    <row r="516" spans="1:17" hidden="1" x14ac:dyDescent="0.25">
      <c r="A516">
        <v>8938</v>
      </c>
      <c r="B516" t="s">
        <v>5436</v>
      </c>
      <c r="C516" t="s">
        <v>4866</v>
      </c>
      <c r="D516" t="s">
        <v>4970</v>
      </c>
      <c r="E516" t="s">
        <v>307</v>
      </c>
      <c r="F516" t="s">
        <v>4869</v>
      </c>
      <c r="G516" t="s">
        <v>5049</v>
      </c>
      <c r="H516" s="110">
        <v>43236.454652777778</v>
      </c>
      <c r="I516" t="s">
        <v>4896</v>
      </c>
      <c r="J516" t="s">
        <v>5049</v>
      </c>
      <c r="K516" t="s">
        <v>4880</v>
      </c>
      <c r="M516"/>
      <c r="N516"/>
      <c r="O516"/>
      <c r="P516"/>
      <c r="Q516"/>
    </row>
    <row r="517" spans="1:17" hidden="1" x14ac:dyDescent="0.25">
      <c r="A517">
        <v>8936</v>
      </c>
      <c r="B517" t="s">
        <v>5437</v>
      </c>
      <c r="C517" t="s">
        <v>4866</v>
      </c>
      <c r="D517" t="s">
        <v>4970</v>
      </c>
      <c r="E517" t="s">
        <v>307</v>
      </c>
      <c r="F517" t="s">
        <v>4869</v>
      </c>
      <c r="G517" t="s">
        <v>5049</v>
      </c>
      <c r="H517" s="110">
        <v>43236.44703703704</v>
      </c>
      <c r="I517" t="s">
        <v>4870</v>
      </c>
      <c r="J517" t="s">
        <v>5049</v>
      </c>
      <c r="K517" t="s">
        <v>4880</v>
      </c>
      <c r="M517"/>
      <c r="N517"/>
      <c r="O517"/>
      <c r="P517"/>
      <c r="Q517"/>
    </row>
    <row r="518" spans="1:17" x14ac:dyDescent="0.25">
      <c r="A518">
        <v>8919</v>
      </c>
      <c r="B518" t="s">
        <v>5438</v>
      </c>
      <c r="C518" t="s">
        <v>4866</v>
      </c>
      <c r="D518" t="s">
        <v>4873</v>
      </c>
      <c r="E518" t="s">
        <v>4949</v>
      </c>
      <c r="F518" t="s">
        <v>4869</v>
      </c>
      <c r="G518" t="s">
        <v>5009</v>
      </c>
      <c r="H518" s="110">
        <v>43235.629675925928</v>
      </c>
      <c r="I518" t="s">
        <v>4870</v>
      </c>
      <c r="J518" t="s">
        <v>4871</v>
      </c>
      <c r="K518" t="s">
        <v>4876</v>
      </c>
      <c r="M518"/>
      <c r="N518"/>
      <c r="O518"/>
      <c r="P518"/>
      <c r="Q518"/>
    </row>
    <row r="519" spans="1:17" hidden="1" x14ac:dyDescent="0.25">
      <c r="A519">
        <v>8877</v>
      </c>
      <c r="B519" t="s">
        <v>5439</v>
      </c>
      <c r="C519" t="s">
        <v>4866</v>
      </c>
      <c r="D519" t="s">
        <v>4970</v>
      </c>
      <c r="E519" t="s">
        <v>307</v>
      </c>
      <c r="F519" t="s">
        <v>4869</v>
      </c>
      <c r="G519" t="s">
        <v>4999</v>
      </c>
      <c r="H519" s="110">
        <v>43234.467303240737</v>
      </c>
      <c r="I519" t="s">
        <v>4870</v>
      </c>
      <c r="J519" t="s">
        <v>4999</v>
      </c>
      <c r="K519" t="s">
        <v>4880</v>
      </c>
      <c r="M519"/>
      <c r="N519"/>
      <c r="O519"/>
      <c r="P519"/>
      <c r="Q519"/>
    </row>
    <row r="520" spans="1:17" hidden="1" x14ac:dyDescent="0.25">
      <c r="A520">
        <v>8829</v>
      </c>
      <c r="B520" t="s">
        <v>5440</v>
      </c>
      <c r="C520" t="s">
        <v>4866</v>
      </c>
      <c r="D520" t="s">
        <v>4972</v>
      </c>
      <c r="E520" t="s">
        <v>5165</v>
      </c>
      <c r="F520" t="s">
        <v>4869</v>
      </c>
      <c r="G520" t="s">
        <v>4999</v>
      </c>
      <c r="H520" s="110">
        <v>43230.714050925926</v>
      </c>
      <c r="I520" t="s">
        <v>4870</v>
      </c>
      <c r="J520" t="s">
        <v>4999</v>
      </c>
      <c r="K520" t="s">
        <v>4880</v>
      </c>
      <c r="M520"/>
      <c r="N520"/>
      <c r="O520"/>
      <c r="P520"/>
      <c r="Q520"/>
    </row>
    <row r="521" spans="1:17" hidden="1" x14ac:dyDescent="0.25">
      <c r="A521">
        <v>8640</v>
      </c>
      <c r="B521" t="s">
        <v>5441</v>
      </c>
      <c r="C521" t="s">
        <v>4866</v>
      </c>
      <c r="D521" t="s">
        <v>4906</v>
      </c>
      <c r="E521" t="s">
        <v>482</v>
      </c>
      <c r="F521" t="s">
        <v>4869</v>
      </c>
      <c r="G521" t="s">
        <v>4999</v>
      </c>
      <c r="H521" s="110">
        <v>43216.474791666667</v>
      </c>
      <c r="I521" t="s">
        <v>4870</v>
      </c>
      <c r="J521" t="s">
        <v>4887</v>
      </c>
      <c r="K521" t="s">
        <v>4880</v>
      </c>
      <c r="M521"/>
      <c r="N521"/>
      <c r="O521"/>
      <c r="P521"/>
      <c r="Q521"/>
    </row>
    <row r="522" spans="1:17" hidden="1" x14ac:dyDescent="0.25">
      <c r="A522">
        <v>8523</v>
      </c>
      <c r="B522" t="s">
        <v>5442</v>
      </c>
      <c r="C522" t="s">
        <v>4866</v>
      </c>
      <c r="D522" t="s">
        <v>4867</v>
      </c>
      <c r="E522" t="s">
        <v>488</v>
      </c>
      <c r="F522" t="s">
        <v>4869</v>
      </c>
      <c r="G522" t="s">
        <v>4999</v>
      </c>
      <c r="H522" s="110">
        <v>43203.69222222222</v>
      </c>
      <c r="I522" t="s">
        <v>4870</v>
      </c>
      <c r="J522" t="s">
        <v>4999</v>
      </c>
      <c r="K522" t="s">
        <v>4880</v>
      </c>
      <c r="M522"/>
      <c r="N522"/>
      <c r="O522"/>
      <c r="P522"/>
      <c r="Q522"/>
    </row>
    <row r="523" spans="1:17" hidden="1" x14ac:dyDescent="0.25">
      <c r="A523">
        <v>8433</v>
      </c>
      <c r="B523" t="s">
        <v>5443</v>
      </c>
      <c r="C523" t="s">
        <v>4866</v>
      </c>
      <c r="D523" t="s">
        <v>4881</v>
      </c>
      <c r="E523" t="s">
        <v>5065</v>
      </c>
      <c r="F523" t="s">
        <v>4869</v>
      </c>
      <c r="G523" t="s">
        <v>4999</v>
      </c>
      <c r="H523" s="110">
        <v>43197.475405092591</v>
      </c>
      <c r="I523" t="s">
        <v>4870</v>
      </c>
      <c r="J523" t="s">
        <v>4887</v>
      </c>
      <c r="K523" t="s">
        <v>4880</v>
      </c>
      <c r="M523"/>
      <c r="N523"/>
      <c r="O523"/>
      <c r="P523"/>
      <c r="Q523"/>
    </row>
    <row r="524" spans="1:17" hidden="1" x14ac:dyDescent="0.25">
      <c r="A524">
        <v>8392</v>
      </c>
      <c r="B524" t="s">
        <v>5444</v>
      </c>
      <c r="C524" t="s">
        <v>4866</v>
      </c>
      <c r="D524" t="s">
        <v>4881</v>
      </c>
      <c r="E524" t="s">
        <v>5065</v>
      </c>
      <c r="F524" t="s">
        <v>4869</v>
      </c>
      <c r="G524" t="s">
        <v>4999</v>
      </c>
      <c r="H524" s="110">
        <v>43194.529224537036</v>
      </c>
      <c r="I524" t="s">
        <v>4870</v>
      </c>
      <c r="J524" t="s">
        <v>4999</v>
      </c>
      <c r="K524" t="s">
        <v>4880</v>
      </c>
      <c r="M524"/>
      <c r="N524"/>
      <c r="O524"/>
      <c r="P524"/>
      <c r="Q524"/>
    </row>
    <row r="525" spans="1:17" hidden="1" x14ac:dyDescent="0.25">
      <c r="A525">
        <v>8353</v>
      </c>
      <c r="B525" t="s">
        <v>5445</v>
      </c>
      <c r="C525" t="s">
        <v>4866</v>
      </c>
      <c r="D525" t="s">
        <v>5446</v>
      </c>
      <c r="E525" t="s">
        <v>5447</v>
      </c>
      <c r="F525" t="s">
        <v>4869</v>
      </c>
      <c r="G525" t="s">
        <v>4999</v>
      </c>
      <c r="H525" s="110">
        <v>43188.52484953704</v>
      </c>
      <c r="I525" t="s">
        <v>4870</v>
      </c>
      <c r="J525" t="s">
        <v>4999</v>
      </c>
      <c r="K525" t="s">
        <v>4880</v>
      </c>
      <c r="M525"/>
      <c r="N525"/>
      <c r="O525"/>
      <c r="P525"/>
      <c r="Q525"/>
    </row>
    <row r="526" spans="1:17" hidden="1" x14ac:dyDescent="0.25">
      <c r="A526">
        <v>8346</v>
      </c>
      <c r="B526" t="s">
        <v>5448</v>
      </c>
      <c r="C526" t="s">
        <v>4866</v>
      </c>
      <c r="D526" t="s">
        <v>4972</v>
      </c>
      <c r="E526" t="s">
        <v>485</v>
      </c>
      <c r="F526" t="s">
        <v>4869</v>
      </c>
      <c r="G526" t="s">
        <v>4999</v>
      </c>
      <c r="H526" s="110">
        <v>43188.448692129627</v>
      </c>
      <c r="I526" t="s">
        <v>4870</v>
      </c>
      <c r="J526" t="s">
        <v>4999</v>
      </c>
      <c r="K526" t="s">
        <v>4880</v>
      </c>
      <c r="M526"/>
      <c r="N526"/>
      <c r="O526"/>
      <c r="P526"/>
      <c r="Q526"/>
    </row>
    <row r="527" spans="1:17" hidden="1" x14ac:dyDescent="0.25">
      <c r="A527">
        <v>8341</v>
      </c>
      <c r="B527" t="s">
        <v>5449</v>
      </c>
      <c r="C527" t="s">
        <v>4866</v>
      </c>
      <c r="D527" t="s">
        <v>4886</v>
      </c>
      <c r="E527" t="s">
        <v>299</v>
      </c>
      <c r="F527" t="s">
        <v>4869</v>
      </c>
      <c r="G527" t="s">
        <v>4999</v>
      </c>
      <c r="H527" s="110">
        <v>43187.439421296294</v>
      </c>
      <c r="I527" t="s">
        <v>4870</v>
      </c>
      <c r="J527" t="s">
        <v>4999</v>
      </c>
      <c r="K527" t="s">
        <v>4880</v>
      </c>
      <c r="M527"/>
      <c r="N527"/>
      <c r="O527"/>
      <c r="P527"/>
      <c r="Q527"/>
    </row>
    <row r="528" spans="1:17" hidden="1" x14ac:dyDescent="0.25">
      <c r="A528">
        <v>8337</v>
      </c>
      <c r="B528" t="s">
        <v>5450</v>
      </c>
      <c r="C528" t="s">
        <v>4866</v>
      </c>
      <c r="D528" t="s">
        <v>4972</v>
      </c>
      <c r="E528" t="s">
        <v>463</v>
      </c>
      <c r="F528" t="s">
        <v>4869</v>
      </c>
      <c r="G528" t="s">
        <v>4999</v>
      </c>
      <c r="H528" s="110">
        <v>43186.707106481481</v>
      </c>
      <c r="I528" t="s">
        <v>4870</v>
      </c>
      <c r="J528" t="s">
        <v>4999</v>
      </c>
      <c r="K528" t="s">
        <v>4880</v>
      </c>
      <c r="M528"/>
      <c r="N528"/>
      <c r="O528"/>
      <c r="P528"/>
      <c r="Q528"/>
    </row>
    <row r="529" spans="1:17" hidden="1" x14ac:dyDescent="0.25">
      <c r="A529">
        <v>8286</v>
      </c>
      <c r="B529" t="s">
        <v>5451</v>
      </c>
      <c r="C529" t="s">
        <v>4866</v>
      </c>
      <c r="D529" t="s">
        <v>448</v>
      </c>
      <c r="E529" t="s">
        <v>4932</v>
      </c>
      <c r="F529" t="s">
        <v>4869</v>
      </c>
      <c r="G529" t="s">
        <v>4999</v>
      </c>
      <c r="H529" s="110">
        <v>43180.615671296298</v>
      </c>
      <c r="I529" t="s">
        <v>4870</v>
      </c>
      <c r="J529" t="s">
        <v>4999</v>
      </c>
      <c r="K529" t="s">
        <v>4880</v>
      </c>
      <c r="M529"/>
      <c r="N529"/>
      <c r="O529"/>
      <c r="P529"/>
      <c r="Q529"/>
    </row>
    <row r="530" spans="1:17" hidden="1" x14ac:dyDescent="0.25">
      <c r="A530">
        <v>8255</v>
      </c>
      <c r="B530" t="s">
        <v>5452</v>
      </c>
      <c r="C530" t="s">
        <v>4866</v>
      </c>
      <c r="D530" t="s">
        <v>4867</v>
      </c>
      <c r="E530" t="s">
        <v>4868</v>
      </c>
      <c r="F530" t="s">
        <v>4869</v>
      </c>
      <c r="G530" t="s">
        <v>4999</v>
      </c>
      <c r="H530" s="110">
        <v>43173.509212962963</v>
      </c>
      <c r="I530" t="s">
        <v>4870</v>
      </c>
      <c r="J530" t="s">
        <v>4999</v>
      </c>
      <c r="K530" t="s">
        <v>4880</v>
      </c>
      <c r="M530"/>
      <c r="N530"/>
      <c r="O530"/>
      <c r="P530"/>
      <c r="Q530"/>
    </row>
    <row r="531" spans="1:17" hidden="1" x14ac:dyDescent="0.25">
      <c r="A531">
        <v>8201</v>
      </c>
      <c r="B531" t="s">
        <v>5453</v>
      </c>
      <c r="C531" t="s">
        <v>4866</v>
      </c>
      <c r="D531" t="s">
        <v>448</v>
      </c>
      <c r="E531" t="s">
        <v>4904</v>
      </c>
      <c r="F531" t="s">
        <v>4869</v>
      </c>
      <c r="G531" t="s">
        <v>4999</v>
      </c>
      <c r="H531" s="110">
        <v>43164.444097222222</v>
      </c>
      <c r="I531" t="s">
        <v>4870</v>
      </c>
      <c r="J531" t="s">
        <v>4999</v>
      </c>
      <c r="K531" t="s">
        <v>4880</v>
      </c>
      <c r="M531"/>
      <c r="N531"/>
      <c r="O531"/>
      <c r="P531"/>
      <c r="Q531"/>
    </row>
    <row r="532" spans="1:17" hidden="1" x14ac:dyDescent="0.25">
      <c r="A532">
        <v>8186</v>
      </c>
      <c r="B532" t="s">
        <v>5454</v>
      </c>
      <c r="C532" t="s">
        <v>4866</v>
      </c>
      <c r="D532" t="s">
        <v>448</v>
      </c>
      <c r="E532" t="s">
        <v>4932</v>
      </c>
      <c r="F532" t="s">
        <v>4869</v>
      </c>
      <c r="G532" t="s">
        <v>4999</v>
      </c>
      <c r="H532" s="110">
        <v>43160.731759259259</v>
      </c>
      <c r="I532" t="s">
        <v>4870</v>
      </c>
      <c r="J532" t="s">
        <v>4999</v>
      </c>
      <c r="K532" t="s">
        <v>4880</v>
      </c>
      <c r="M532"/>
      <c r="N532"/>
      <c r="O532"/>
      <c r="P532"/>
      <c r="Q532"/>
    </row>
    <row r="533" spans="1:17" hidden="1" x14ac:dyDescent="0.25">
      <c r="A533">
        <v>8160</v>
      </c>
      <c r="B533" t="s">
        <v>5455</v>
      </c>
      <c r="C533" t="s">
        <v>4866</v>
      </c>
      <c r="D533" t="s">
        <v>448</v>
      </c>
      <c r="E533" t="s">
        <v>4932</v>
      </c>
      <c r="F533" t="s">
        <v>4869</v>
      </c>
      <c r="G533" t="s">
        <v>4999</v>
      </c>
      <c r="H533" s="110">
        <v>43159.706655092596</v>
      </c>
      <c r="I533" t="s">
        <v>4870</v>
      </c>
      <c r="J533" t="s">
        <v>4999</v>
      </c>
      <c r="K533" t="s">
        <v>4880</v>
      </c>
      <c r="M533"/>
      <c r="N533"/>
      <c r="O533"/>
      <c r="P533"/>
      <c r="Q533"/>
    </row>
    <row r="534" spans="1:17" hidden="1" x14ac:dyDescent="0.25">
      <c r="A534">
        <v>8158</v>
      </c>
      <c r="B534" t="s">
        <v>5456</v>
      </c>
      <c r="C534" t="s">
        <v>4866</v>
      </c>
      <c r="D534" t="s">
        <v>4879</v>
      </c>
      <c r="E534" t="s">
        <v>4993</v>
      </c>
      <c r="F534" t="s">
        <v>4869</v>
      </c>
      <c r="G534" t="s">
        <v>4999</v>
      </c>
      <c r="H534" s="110">
        <v>43159.680115740739</v>
      </c>
      <c r="I534" t="s">
        <v>4870</v>
      </c>
      <c r="J534" t="s">
        <v>4999</v>
      </c>
      <c r="K534" t="s">
        <v>4880</v>
      </c>
      <c r="M534"/>
      <c r="N534"/>
      <c r="O534"/>
      <c r="P534"/>
      <c r="Q534"/>
    </row>
    <row r="535" spans="1:17" hidden="1" x14ac:dyDescent="0.25">
      <c r="A535">
        <v>8142</v>
      </c>
      <c r="B535" t="s">
        <v>5457</v>
      </c>
      <c r="C535" t="s">
        <v>4866</v>
      </c>
      <c r="D535" t="s">
        <v>4972</v>
      </c>
      <c r="E535" t="s">
        <v>5280</v>
      </c>
      <c r="F535" t="s">
        <v>4869</v>
      </c>
      <c r="G535" t="s">
        <v>4999</v>
      </c>
      <c r="H535" s="110">
        <v>43157.757106481484</v>
      </c>
      <c r="I535" t="s">
        <v>4870</v>
      </c>
      <c r="J535" t="s">
        <v>4999</v>
      </c>
      <c r="K535" t="s">
        <v>4880</v>
      </c>
      <c r="M535"/>
      <c r="N535"/>
      <c r="O535"/>
      <c r="P535"/>
      <c r="Q535"/>
    </row>
    <row r="536" spans="1:17" hidden="1" x14ac:dyDescent="0.25">
      <c r="A536">
        <v>8001</v>
      </c>
      <c r="B536" t="s">
        <v>5458</v>
      </c>
      <c r="C536" t="s">
        <v>4866</v>
      </c>
      <c r="D536" t="s">
        <v>4906</v>
      </c>
      <c r="E536" t="s">
        <v>5014</v>
      </c>
      <c r="F536" t="s">
        <v>4869</v>
      </c>
      <c r="G536" t="s">
        <v>4999</v>
      </c>
      <c r="H536" s="110">
        <v>43153.460833333331</v>
      </c>
      <c r="I536" t="s">
        <v>4870</v>
      </c>
      <c r="J536" t="s">
        <v>4999</v>
      </c>
      <c r="K536" t="s">
        <v>4880</v>
      </c>
      <c r="M536"/>
      <c r="N536"/>
      <c r="O536"/>
      <c r="P536"/>
      <c r="Q536"/>
    </row>
    <row r="537" spans="1:17" hidden="1" x14ac:dyDescent="0.25">
      <c r="A537">
        <v>7965</v>
      </c>
      <c r="B537" t="s">
        <v>5459</v>
      </c>
      <c r="C537" t="s">
        <v>4866</v>
      </c>
      <c r="D537" t="s">
        <v>4879</v>
      </c>
      <c r="E537" t="s">
        <v>340</v>
      </c>
      <c r="F537" t="s">
        <v>4869</v>
      </c>
      <c r="G537" t="s">
        <v>4999</v>
      </c>
      <c r="H537" s="110">
        <v>43152.430069444446</v>
      </c>
      <c r="I537" t="s">
        <v>4870</v>
      </c>
      <c r="J537" t="s">
        <v>4999</v>
      </c>
      <c r="K537" t="s">
        <v>4880</v>
      </c>
      <c r="M537"/>
      <c r="N537"/>
      <c r="O537"/>
      <c r="P537"/>
      <c r="Q537"/>
    </row>
    <row r="538" spans="1:17" hidden="1" x14ac:dyDescent="0.25">
      <c r="A538">
        <v>7947</v>
      </c>
      <c r="B538" t="s">
        <v>5460</v>
      </c>
      <c r="C538" t="s">
        <v>4866</v>
      </c>
      <c r="D538" t="s">
        <v>4906</v>
      </c>
      <c r="E538" t="s">
        <v>5012</v>
      </c>
      <c r="F538" t="s">
        <v>4869</v>
      </c>
      <c r="G538" t="s">
        <v>4999</v>
      </c>
      <c r="H538" s="110">
        <v>43151.701678240737</v>
      </c>
      <c r="I538" t="s">
        <v>4870</v>
      </c>
      <c r="J538" t="s">
        <v>4999</v>
      </c>
      <c r="K538" t="s">
        <v>4880</v>
      </c>
      <c r="M538"/>
      <c r="N538"/>
      <c r="O538"/>
      <c r="P538"/>
      <c r="Q538"/>
    </row>
    <row r="539" spans="1:17" hidden="1" x14ac:dyDescent="0.25">
      <c r="A539">
        <v>7923</v>
      </c>
      <c r="B539" t="s">
        <v>5461</v>
      </c>
      <c r="C539" t="s">
        <v>4866</v>
      </c>
      <c r="D539" t="s">
        <v>4886</v>
      </c>
      <c r="E539" t="s">
        <v>299</v>
      </c>
      <c r="F539" t="s">
        <v>4869</v>
      </c>
      <c r="G539" t="s">
        <v>4999</v>
      </c>
      <c r="H539" s="110">
        <v>43151.602754629632</v>
      </c>
      <c r="I539" t="s">
        <v>4870</v>
      </c>
      <c r="J539" t="s">
        <v>4999</v>
      </c>
      <c r="K539" t="s">
        <v>4880</v>
      </c>
      <c r="M539"/>
      <c r="N539"/>
      <c r="O539"/>
      <c r="P539"/>
      <c r="Q539"/>
    </row>
    <row r="540" spans="1:17" hidden="1" x14ac:dyDescent="0.25">
      <c r="A540">
        <v>7884</v>
      </c>
      <c r="B540" t="s">
        <v>5462</v>
      </c>
      <c r="C540" t="s">
        <v>4866</v>
      </c>
      <c r="D540" t="s">
        <v>4970</v>
      </c>
      <c r="E540" t="s">
        <v>307</v>
      </c>
      <c r="F540" t="s">
        <v>4869</v>
      </c>
      <c r="G540" t="s">
        <v>4999</v>
      </c>
      <c r="H540" s="110">
        <v>43150.519282407404</v>
      </c>
      <c r="I540" t="s">
        <v>4870</v>
      </c>
      <c r="J540" t="s">
        <v>4999</v>
      </c>
      <c r="K540" t="s">
        <v>4880</v>
      </c>
      <c r="M540"/>
      <c r="N540"/>
      <c r="O540"/>
      <c r="P540"/>
      <c r="Q540"/>
    </row>
    <row r="541" spans="1:17" hidden="1" x14ac:dyDescent="0.25">
      <c r="A541">
        <v>7818</v>
      </c>
      <c r="B541" t="s">
        <v>5463</v>
      </c>
      <c r="C541" t="s">
        <v>4866</v>
      </c>
      <c r="D541" t="s">
        <v>4968</v>
      </c>
      <c r="E541" t="s">
        <v>4969</v>
      </c>
      <c r="F541" t="s">
        <v>4869</v>
      </c>
      <c r="G541" t="s">
        <v>315</v>
      </c>
      <c r="H541" s="110">
        <v>43146.646724537037</v>
      </c>
      <c r="I541" t="s">
        <v>4870</v>
      </c>
      <c r="J541" t="s">
        <v>4887</v>
      </c>
      <c r="K541" t="s">
        <v>4880</v>
      </c>
      <c r="M541"/>
      <c r="N541"/>
      <c r="O541"/>
      <c r="P541"/>
      <c r="Q541"/>
    </row>
    <row r="542" spans="1:17" hidden="1" x14ac:dyDescent="0.25">
      <c r="A542">
        <v>7808</v>
      </c>
      <c r="B542" t="s">
        <v>5464</v>
      </c>
      <c r="C542" t="s">
        <v>4866</v>
      </c>
      <c r="D542" t="s">
        <v>1454</v>
      </c>
      <c r="E542" t="s">
        <v>1454</v>
      </c>
      <c r="F542" t="s">
        <v>4869</v>
      </c>
      <c r="G542" t="s">
        <v>4999</v>
      </c>
      <c r="H542" s="110">
        <v>43146.473414351851</v>
      </c>
      <c r="I542" t="s">
        <v>4870</v>
      </c>
      <c r="J542" t="s">
        <v>4999</v>
      </c>
      <c r="K542" t="s">
        <v>4880</v>
      </c>
      <c r="M542"/>
      <c r="N542"/>
      <c r="O542"/>
      <c r="P542"/>
      <c r="Q542"/>
    </row>
    <row r="543" spans="1:17" hidden="1" x14ac:dyDescent="0.25">
      <c r="A543">
        <v>7805</v>
      </c>
      <c r="B543" t="s">
        <v>5465</v>
      </c>
      <c r="C543" t="s">
        <v>4866</v>
      </c>
      <c r="D543" t="s">
        <v>4968</v>
      </c>
      <c r="E543" t="s">
        <v>4969</v>
      </c>
      <c r="F543" t="s">
        <v>4869</v>
      </c>
      <c r="G543" t="s">
        <v>4999</v>
      </c>
      <c r="H543" s="110">
        <v>43146.441840277781</v>
      </c>
      <c r="I543" t="s">
        <v>4870</v>
      </c>
      <c r="J543" t="s">
        <v>4999</v>
      </c>
      <c r="K543" t="s">
        <v>4880</v>
      </c>
      <c r="M543"/>
      <c r="N543"/>
      <c r="O543"/>
      <c r="P543"/>
      <c r="Q543"/>
    </row>
    <row r="544" spans="1:17" hidden="1" x14ac:dyDescent="0.25">
      <c r="A544">
        <v>7803</v>
      </c>
      <c r="B544" t="s">
        <v>5466</v>
      </c>
      <c r="C544" t="s">
        <v>4866</v>
      </c>
      <c r="D544" t="s">
        <v>4886</v>
      </c>
      <c r="E544" t="s">
        <v>467</v>
      </c>
      <c r="F544" t="s">
        <v>4869</v>
      </c>
      <c r="G544" t="s">
        <v>4999</v>
      </c>
      <c r="H544" s="110">
        <v>43146.434374999997</v>
      </c>
      <c r="I544" t="s">
        <v>4870</v>
      </c>
      <c r="J544" t="s">
        <v>4999</v>
      </c>
      <c r="K544" t="s">
        <v>4880</v>
      </c>
      <c r="M544"/>
      <c r="N544"/>
      <c r="O544"/>
      <c r="P544"/>
      <c r="Q544"/>
    </row>
    <row r="545" spans="1:17" hidden="1" x14ac:dyDescent="0.25">
      <c r="A545">
        <v>7786</v>
      </c>
      <c r="B545" t="s">
        <v>5467</v>
      </c>
      <c r="C545" t="s">
        <v>4866</v>
      </c>
      <c r="D545" t="s">
        <v>4906</v>
      </c>
      <c r="E545" t="s">
        <v>323</v>
      </c>
      <c r="F545" t="s">
        <v>4869</v>
      </c>
      <c r="G545" t="s">
        <v>4999</v>
      </c>
      <c r="H545" s="110">
        <v>43144.720277777778</v>
      </c>
      <c r="I545" t="s">
        <v>4870</v>
      </c>
      <c r="J545" t="s">
        <v>4999</v>
      </c>
      <c r="K545" t="s">
        <v>4880</v>
      </c>
      <c r="M545"/>
      <c r="N545"/>
      <c r="O545"/>
      <c r="P545"/>
      <c r="Q545"/>
    </row>
    <row r="546" spans="1:17" hidden="1" x14ac:dyDescent="0.25">
      <c r="A546">
        <v>7626</v>
      </c>
      <c r="B546" t="s">
        <v>5468</v>
      </c>
      <c r="C546" t="s">
        <v>4866</v>
      </c>
      <c r="D546" t="s">
        <v>4970</v>
      </c>
      <c r="E546" t="s">
        <v>307</v>
      </c>
      <c r="F546" t="s">
        <v>4869</v>
      </c>
      <c r="G546" t="s">
        <v>4999</v>
      </c>
      <c r="H546" s="110">
        <v>43133.726956018516</v>
      </c>
      <c r="I546" t="s">
        <v>4870</v>
      </c>
      <c r="J546" t="s">
        <v>4999</v>
      </c>
      <c r="K546" t="s">
        <v>4880</v>
      </c>
      <c r="M546"/>
      <c r="N546"/>
      <c r="O546"/>
      <c r="P546"/>
      <c r="Q546"/>
    </row>
    <row r="547" spans="1:17" hidden="1" x14ac:dyDescent="0.25">
      <c r="A547">
        <v>7625</v>
      </c>
      <c r="B547" t="s">
        <v>5469</v>
      </c>
      <c r="C547" t="s">
        <v>4866</v>
      </c>
      <c r="D547" t="s">
        <v>4970</v>
      </c>
      <c r="E547" t="s">
        <v>307</v>
      </c>
      <c r="F547" t="s">
        <v>4869</v>
      </c>
      <c r="G547" t="s">
        <v>4999</v>
      </c>
      <c r="H547" s="110">
        <v>43133.725243055553</v>
      </c>
      <c r="I547" t="s">
        <v>4870</v>
      </c>
      <c r="J547" t="s">
        <v>4999</v>
      </c>
      <c r="K547" t="s">
        <v>4880</v>
      </c>
      <c r="M547"/>
      <c r="N547"/>
      <c r="O547"/>
      <c r="P547"/>
      <c r="Q547"/>
    </row>
    <row r="548" spans="1:17" hidden="1" x14ac:dyDescent="0.25">
      <c r="A548">
        <v>7624</v>
      </c>
      <c r="B548" t="s">
        <v>5470</v>
      </c>
      <c r="C548" t="s">
        <v>4866</v>
      </c>
      <c r="D548" t="s">
        <v>4970</v>
      </c>
      <c r="E548" t="s">
        <v>307</v>
      </c>
      <c r="F548" t="s">
        <v>4869</v>
      </c>
      <c r="G548" t="s">
        <v>4999</v>
      </c>
      <c r="H548" s="110">
        <v>43133.721388888887</v>
      </c>
      <c r="I548" t="s">
        <v>4870</v>
      </c>
      <c r="J548" t="s">
        <v>4999</v>
      </c>
      <c r="K548" t="s">
        <v>4880</v>
      </c>
      <c r="M548"/>
      <c r="N548"/>
      <c r="O548"/>
      <c r="P548"/>
      <c r="Q548"/>
    </row>
    <row r="549" spans="1:17" hidden="1" x14ac:dyDescent="0.25">
      <c r="A549">
        <v>7622</v>
      </c>
      <c r="B549" t="s">
        <v>5471</v>
      </c>
      <c r="C549" t="s">
        <v>4866</v>
      </c>
      <c r="D549" t="s">
        <v>4970</v>
      </c>
      <c r="E549" t="s">
        <v>307</v>
      </c>
      <c r="F549" t="s">
        <v>4869</v>
      </c>
      <c r="G549" t="s">
        <v>4999</v>
      </c>
      <c r="H549" s="110">
        <v>43133.7109375</v>
      </c>
      <c r="I549" t="s">
        <v>4870</v>
      </c>
      <c r="J549" t="s">
        <v>4999</v>
      </c>
      <c r="K549" t="s">
        <v>4880</v>
      </c>
      <c r="M549"/>
      <c r="N549"/>
      <c r="O549"/>
      <c r="P549"/>
      <c r="Q549"/>
    </row>
    <row r="550" spans="1:17" hidden="1" x14ac:dyDescent="0.25">
      <c r="A550">
        <v>7607</v>
      </c>
      <c r="B550" t="s">
        <v>5472</v>
      </c>
      <c r="C550" t="s">
        <v>4866</v>
      </c>
      <c r="D550" t="s">
        <v>4970</v>
      </c>
      <c r="E550" t="s">
        <v>307</v>
      </c>
      <c r="F550" t="s">
        <v>4869</v>
      </c>
      <c r="G550" t="s">
        <v>4999</v>
      </c>
      <c r="H550" s="110">
        <v>43132.754282407404</v>
      </c>
      <c r="I550" t="s">
        <v>4870</v>
      </c>
      <c r="J550" t="s">
        <v>4999</v>
      </c>
      <c r="K550" t="s">
        <v>4880</v>
      </c>
      <c r="M550"/>
      <c r="N550"/>
      <c r="O550"/>
      <c r="P550"/>
      <c r="Q550"/>
    </row>
    <row r="551" spans="1:17" hidden="1" x14ac:dyDescent="0.25">
      <c r="A551">
        <v>7516</v>
      </c>
      <c r="B551" t="s">
        <v>5473</v>
      </c>
      <c r="C551" t="s">
        <v>4866</v>
      </c>
      <c r="D551" t="s">
        <v>4906</v>
      </c>
      <c r="E551" t="s">
        <v>5055</v>
      </c>
      <c r="F551" t="s">
        <v>4869</v>
      </c>
      <c r="G551" t="s">
        <v>4999</v>
      </c>
      <c r="H551" s="110">
        <v>43124.624652777777</v>
      </c>
      <c r="I551" t="s">
        <v>4896</v>
      </c>
      <c r="J551" t="s">
        <v>4999</v>
      </c>
      <c r="K551" t="s">
        <v>4880</v>
      </c>
      <c r="M551"/>
      <c r="N551"/>
      <c r="O551"/>
      <c r="P551"/>
      <c r="Q551"/>
    </row>
    <row r="552" spans="1:17" hidden="1" x14ac:dyDescent="0.25">
      <c r="A552">
        <v>7423</v>
      </c>
      <c r="B552" t="s">
        <v>5474</v>
      </c>
      <c r="C552" t="s">
        <v>4866</v>
      </c>
      <c r="D552" t="s">
        <v>1454</v>
      </c>
      <c r="E552" t="s">
        <v>1454</v>
      </c>
      <c r="F552" t="s">
        <v>4869</v>
      </c>
      <c r="G552" t="s">
        <v>4999</v>
      </c>
      <c r="H552" s="110">
        <v>43118.506655092591</v>
      </c>
      <c r="I552" t="s">
        <v>4880</v>
      </c>
      <c r="J552" t="s">
        <v>4999</v>
      </c>
      <c r="K552" t="s">
        <v>4880</v>
      </c>
      <c r="M552"/>
      <c r="N552"/>
      <c r="O552"/>
      <c r="P552"/>
      <c r="Q552"/>
    </row>
    <row r="553" spans="1:17" hidden="1" x14ac:dyDescent="0.25">
      <c r="A553">
        <v>7165</v>
      </c>
      <c r="B553" t="s">
        <v>5475</v>
      </c>
      <c r="C553" t="s">
        <v>4866</v>
      </c>
      <c r="D553" t="s">
        <v>4886</v>
      </c>
      <c r="E553" t="s">
        <v>299</v>
      </c>
      <c r="F553" t="s">
        <v>4869</v>
      </c>
      <c r="G553" t="s">
        <v>4999</v>
      </c>
      <c r="H553" s="110">
        <v>43102.427465277775</v>
      </c>
      <c r="I553" t="s">
        <v>4870</v>
      </c>
      <c r="J553" t="s">
        <v>5156</v>
      </c>
      <c r="K553" t="s">
        <v>4880</v>
      </c>
      <c r="M553"/>
      <c r="N553"/>
      <c r="O553"/>
      <c r="P553"/>
      <c r="Q553"/>
    </row>
    <row r="554" spans="1:17" hidden="1" x14ac:dyDescent="0.25">
      <c r="A554">
        <v>7113</v>
      </c>
      <c r="B554" t="s">
        <v>5476</v>
      </c>
      <c r="C554" t="s">
        <v>4866</v>
      </c>
      <c r="D554" t="s">
        <v>4972</v>
      </c>
      <c r="E554" t="s">
        <v>4973</v>
      </c>
      <c r="F554" t="s">
        <v>4869</v>
      </c>
      <c r="G554" t="s">
        <v>4999</v>
      </c>
      <c r="H554" s="110">
        <v>43091.44327546296</v>
      </c>
      <c r="I554" t="s">
        <v>4870</v>
      </c>
      <c r="J554" t="s">
        <v>4999</v>
      </c>
      <c r="K554" t="s">
        <v>4880</v>
      </c>
      <c r="M554"/>
      <c r="N554"/>
      <c r="O554"/>
      <c r="P554"/>
      <c r="Q554"/>
    </row>
    <row r="555" spans="1:17" hidden="1" x14ac:dyDescent="0.25">
      <c r="A555">
        <v>7112</v>
      </c>
      <c r="B555" t="s">
        <v>5477</v>
      </c>
      <c r="C555" t="s">
        <v>4866</v>
      </c>
      <c r="D555" t="s">
        <v>4886</v>
      </c>
      <c r="E555" t="s">
        <v>289</v>
      </c>
      <c r="F555" t="s">
        <v>4869</v>
      </c>
      <c r="G555" t="s">
        <v>4999</v>
      </c>
      <c r="H555" s="110">
        <v>43091.436585648145</v>
      </c>
      <c r="I555" t="s">
        <v>4870</v>
      </c>
      <c r="J555" t="s">
        <v>4890</v>
      </c>
      <c r="K555" t="s">
        <v>4880</v>
      </c>
      <c r="M555"/>
      <c r="N555"/>
      <c r="O555"/>
      <c r="P555"/>
      <c r="Q555"/>
    </row>
    <row r="556" spans="1:17" hidden="1" x14ac:dyDescent="0.25">
      <c r="A556">
        <v>7111</v>
      </c>
      <c r="B556" t="s">
        <v>5478</v>
      </c>
      <c r="C556" t="s">
        <v>4866</v>
      </c>
      <c r="D556" t="s">
        <v>4972</v>
      </c>
      <c r="E556" t="s">
        <v>4973</v>
      </c>
      <c r="F556" t="s">
        <v>4869</v>
      </c>
      <c r="G556" t="s">
        <v>4999</v>
      </c>
      <c r="H556" s="110">
        <v>43091.427453703705</v>
      </c>
      <c r="I556" t="s">
        <v>4896</v>
      </c>
      <c r="J556" t="s">
        <v>4999</v>
      </c>
      <c r="K556" t="s">
        <v>4880</v>
      </c>
      <c r="M556"/>
      <c r="N556"/>
      <c r="O556"/>
      <c r="P556"/>
      <c r="Q556"/>
    </row>
    <row r="559" spans="1:17" ht="43.5" customHeight="1" x14ac:dyDescent="0.25">
      <c r="A559" s="56">
        <v>11609</v>
      </c>
      <c r="B559" s="116" t="s">
        <v>5504</v>
      </c>
      <c r="D559" s="115"/>
    </row>
    <row r="560" spans="1:17" ht="45" x14ac:dyDescent="0.25">
      <c r="A560" s="56">
        <v>11609</v>
      </c>
      <c r="B560" s="116" t="s">
        <v>5505</v>
      </c>
      <c r="D560" s="6"/>
    </row>
    <row r="561" spans="1:3" ht="60" x14ac:dyDescent="0.25">
      <c r="A561" s="56">
        <v>11609</v>
      </c>
      <c r="B561" s="116" t="s">
        <v>5506</v>
      </c>
      <c r="C561" s="6"/>
    </row>
    <row r="562" spans="1:3" x14ac:dyDescent="0.25">
      <c r="A562" s="56">
        <v>11609</v>
      </c>
      <c r="B562" s="56" t="s">
        <v>5507</v>
      </c>
    </row>
    <row r="563" spans="1:3" x14ac:dyDescent="0.25">
      <c r="A563" s="56">
        <v>11609</v>
      </c>
      <c r="B563" s="56" t="s">
        <v>5508</v>
      </c>
    </row>
  </sheetData>
  <autoFilter ref="A1:R556">
    <filterColumn colId="3">
      <filters>
        <filter val="Reports"/>
        <filter val="System Reports"/>
      </filters>
    </filterColumn>
    <filterColumn colId="10">
      <filters>
        <filter val="Assigned"/>
        <filter val="Open"/>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zoomScale="85" zoomScaleNormal="85" workbookViewId="0">
      <pane ySplit="1" topLeftCell="A140" activePane="bottomLeft" state="frozen"/>
      <selection pane="bottomLeft" activeCell="J150" sqref="A150:J150"/>
    </sheetView>
  </sheetViews>
  <sheetFormatPr defaultColWidth="66" defaultRowHeight="15" x14ac:dyDescent="0.25"/>
  <cols>
    <col min="1" max="1" width="9.5703125" customWidth="1"/>
    <col min="2" max="2" width="30.140625" customWidth="1"/>
    <col min="3" max="3" width="37.5703125" customWidth="1"/>
    <col min="4" max="4" width="26.42578125" customWidth="1"/>
    <col min="5" max="5" width="31.5703125" style="6" customWidth="1"/>
    <col min="6" max="6" width="13.140625" customWidth="1"/>
    <col min="7" max="7" width="39.5703125" customWidth="1"/>
    <col min="8" max="8" width="37.28515625" customWidth="1"/>
    <col min="9" max="9" width="45.5703125" customWidth="1"/>
    <col min="10" max="10" width="21" customWidth="1"/>
    <col min="11" max="11" width="20" customWidth="1"/>
    <col min="12" max="12" width="45.7109375" customWidth="1"/>
    <col min="13" max="13" width="7.5703125" customWidth="1"/>
    <col min="14" max="14" width="10.7109375" customWidth="1"/>
    <col min="15" max="15" width="12.85546875" customWidth="1"/>
    <col min="16" max="16" width="20.7109375" customWidth="1"/>
  </cols>
  <sheetData>
    <row r="1" spans="1:16" x14ac:dyDescent="0.25">
      <c r="A1" t="s">
        <v>419</v>
      </c>
      <c r="B1" s="6" t="s">
        <v>277</v>
      </c>
      <c r="C1" s="6" t="s">
        <v>278</v>
      </c>
      <c r="D1" s="6" t="s">
        <v>279</v>
      </c>
      <c r="E1" s="6" t="s">
        <v>280</v>
      </c>
      <c r="F1" s="6" t="s">
        <v>281</v>
      </c>
      <c r="G1" s="6" t="s">
        <v>282</v>
      </c>
      <c r="H1" s="6" t="s">
        <v>421</v>
      </c>
      <c r="I1" s="6" t="s">
        <v>420</v>
      </c>
      <c r="J1" t="s">
        <v>283</v>
      </c>
      <c r="K1" s="6" t="s">
        <v>284</v>
      </c>
      <c r="L1" s="6" t="s">
        <v>86</v>
      </c>
      <c r="M1" t="s">
        <v>285</v>
      </c>
      <c r="N1" t="s">
        <v>286</v>
      </c>
      <c r="O1" t="s">
        <v>287</v>
      </c>
      <c r="P1" s="6" t="s">
        <v>288</v>
      </c>
    </row>
    <row r="2" spans="1:16" x14ac:dyDescent="0.25">
      <c r="B2" t="s">
        <v>340</v>
      </c>
      <c r="C2" s="6"/>
      <c r="D2" s="6"/>
      <c r="E2" s="6" t="s">
        <v>510</v>
      </c>
      <c r="F2" s="6"/>
      <c r="G2" s="6"/>
      <c r="H2" s="6"/>
      <c r="I2" s="6"/>
      <c r="J2" s="6"/>
      <c r="K2" s="6"/>
      <c r="L2" s="6"/>
      <c r="N2" s="38"/>
      <c r="O2" t="s">
        <v>834</v>
      </c>
      <c r="P2" s="6"/>
    </row>
    <row r="3" spans="1:16" x14ac:dyDescent="0.25">
      <c r="B3" t="s">
        <v>340</v>
      </c>
      <c r="C3" s="6" t="s">
        <v>593</v>
      </c>
      <c r="D3" s="6"/>
      <c r="E3" s="6" t="s">
        <v>511</v>
      </c>
      <c r="F3" s="6"/>
      <c r="G3" s="6"/>
      <c r="H3" s="6"/>
      <c r="I3" s="6" t="s">
        <v>768</v>
      </c>
      <c r="J3" s="6"/>
      <c r="K3" s="6"/>
      <c r="L3" s="6"/>
      <c r="N3" s="38"/>
      <c r="O3" t="s">
        <v>834</v>
      </c>
      <c r="P3" s="6"/>
    </row>
    <row r="4" spans="1:16" ht="45" x14ac:dyDescent="0.25">
      <c r="B4" t="s">
        <v>340</v>
      </c>
      <c r="C4" s="6" t="s">
        <v>594</v>
      </c>
      <c r="D4" s="6"/>
      <c r="E4" s="6" t="s">
        <v>512</v>
      </c>
      <c r="F4" s="6"/>
      <c r="G4" s="6"/>
      <c r="H4" s="6"/>
      <c r="I4" s="6" t="s">
        <v>769</v>
      </c>
      <c r="J4" s="6"/>
      <c r="K4" s="6"/>
      <c r="L4" s="6"/>
      <c r="N4" s="38"/>
      <c r="O4" t="s">
        <v>834</v>
      </c>
      <c r="P4" s="6"/>
    </row>
    <row r="5" spans="1:16" ht="60" x14ac:dyDescent="0.25">
      <c r="B5" t="s">
        <v>317</v>
      </c>
      <c r="C5" s="6" t="s">
        <v>595</v>
      </c>
      <c r="D5" s="6"/>
      <c r="E5" s="6" t="s">
        <v>513</v>
      </c>
      <c r="F5" s="6"/>
      <c r="G5" s="6"/>
      <c r="H5" s="6"/>
      <c r="I5" s="6" t="s">
        <v>770</v>
      </c>
      <c r="J5" s="6"/>
      <c r="K5" s="6"/>
      <c r="L5" s="6"/>
      <c r="N5" s="38"/>
      <c r="O5" t="s">
        <v>834</v>
      </c>
      <c r="P5" s="6"/>
    </row>
    <row r="6" spans="1:16" ht="45" x14ac:dyDescent="0.25">
      <c r="B6" t="s">
        <v>446</v>
      </c>
      <c r="C6" s="6" t="s">
        <v>596</v>
      </c>
      <c r="D6" s="6"/>
      <c r="F6" s="6"/>
      <c r="G6" s="6"/>
      <c r="H6" s="6"/>
      <c r="I6" s="6" t="s">
        <v>771</v>
      </c>
      <c r="J6" s="6"/>
      <c r="K6" s="6"/>
      <c r="L6" s="6"/>
      <c r="N6" s="38"/>
      <c r="O6" t="s">
        <v>834</v>
      </c>
      <c r="P6" s="6"/>
    </row>
    <row r="7" spans="1:16" x14ac:dyDescent="0.25">
      <c r="B7" t="s">
        <v>447</v>
      </c>
      <c r="C7" s="6" t="s">
        <v>597</v>
      </c>
      <c r="D7" s="6"/>
      <c r="F7" s="6"/>
      <c r="G7" s="6"/>
      <c r="H7" s="6"/>
      <c r="I7" s="6" t="s">
        <v>772</v>
      </c>
      <c r="J7" s="6"/>
      <c r="K7" s="6"/>
      <c r="L7" s="6"/>
      <c r="N7" s="38"/>
      <c r="O7" t="s">
        <v>835</v>
      </c>
      <c r="P7" s="6"/>
    </row>
    <row r="8" spans="1:16" ht="45" x14ac:dyDescent="0.25">
      <c r="B8" t="s">
        <v>98</v>
      </c>
      <c r="C8" s="6" t="s">
        <v>598</v>
      </c>
      <c r="D8" s="6"/>
      <c r="E8" s="6" t="s">
        <v>514</v>
      </c>
      <c r="F8" s="6"/>
      <c r="G8" s="6"/>
      <c r="H8" s="6"/>
      <c r="I8" s="6" t="s">
        <v>773</v>
      </c>
      <c r="J8" s="6"/>
      <c r="K8" s="6"/>
      <c r="L8" s="6"/>
      <c r="N8" s="38"/>
      <c r="O8" t="s">
        <v>835</v>
      </c>
      <c r="P8" s="6"/>
    </row>
    <row r="9" spans="1:16" x14ac:dyDescent="0.25">
      <c r="B9" t="s">
        <v>98</v>
      </c>
      <c r="C9" s="6" t="s">
        <v>599</v>
      </c>
      <c r="D9" s="6"/>
      <c r="E9" s="6" t="s">
        <v>515</v>
      </c>
      <c r="F9" s="6"/>
      <c r="G9" s="6"/>
      <c r="H9" s="6"/>
      <c r="I9" s="6" t="s">
        <v>774</v>
      </c>
      <c r="J9" s="6"/>
      <c r="K9" s="6"/>
      <c r="L9" s="6"/>
      <c r="N9" s="38"/>
      <c r="O9" t="s">
        <v>835</v>
      </c>
      <c r="P9" s="6"/>
    </row>
    <row r="10" spans="1:16" ht="30" x14ac:dyDescent="0.25">
      <c r="B10" t="s">
        <v>98</v>
      </c>
      <c r="C10" s="6" t="s">
        <v>600</v>
      </c>
      <c r="D10" s="6"/>
      <c r="E10" s="6" t="s">
        <v>516</v>
      </c>
      <c r="F10" s="6"/>
      <c r="G10" s="6"/>
      <c r="H10" s="6"/>
      <c r="I10" s="6" t="s">
        <v>775</v>
      </c>
      <c r="J10" s="6"/>
      <c r="K10" s="6"/>
      <c r="L10" s="6"/>
      <c r="N10" s="38"/>
      <c r="O10" t="s">
        <v>835</v>
      </c>
      <c r="P10" s="6"/>
    </row>
    <row r="11" spans="1:16" ht="75" x14ac:dyDescent="0.25">
      <c r="B11" t="s">
        <v>448</v>
      </c>
      <c r="C11" s="6" t="s">
        <v>601</v>
      </c>
      <c r="D11" s="6"/>
      <c r="E11" s="6" t="s">
        <v>517</v>
      </c>
      <c r="F11" s="6"/>
      <c r="G11" s="6"/>
      <c r="H11" s="6"/>
      <c r="I11" s="6"/>
      <c r="J11" s="6"/>
      <c r="K11" s="6"/>
      <c r="L11" s="6"/>
      <c r="N11" s="38"/>
      <c r="O11" t="s">
        <v>834</v>
      </c>
      <c r="P11" s="6"/>
    </row>
    <row r="12" spans="1:16" ht="30" x14ac:dyDescent="0.25">
      <c r="B12" t="s">
        <v>449</v>
      </c>
      <c r="C12" s="6" t="s">
        <v>600</v>
      </c>
      <c r="D12" s="6"/>
      <c r="E12" s="6" t="s">
        <v>285</v>
      </c>
      <c r="F12" s="6"/>
      <c r="G12" s="6"/>
      <c r="H12" s="6"/>
      <c r="I12" s="6" t="s">
        <v>776</v>
      </c>
      <c r="J12" s="6"/>
      <c r="K12" s="6"/>
      <c r="L12" s="6"/>
      <c r="N12" s="38"/>
      <c r="O12" t="s">
        <v>834</v>
      </c>
      <c r="P12" s="6"/>
    </row>
    <row r="13" spans="1:16" ht="30" x14ac:dyDescent="0.25">
      <c r="B13" t="s">
        <v>450</v>
      </c>
      <c r="C13" s="6" t="s">
        <v>602</v>
      </c>
      <c r="D13" s="6"/>
      <c r="E13" s="6" t="s">
        <v>518</v>
      </c>
      <c r="F13" s="6"/>
      <c r="G13" s="6"/>
      <c r="H13" s="6"/>
      <c r="I13" s="6" t="s">
        <v>777</v>
      </c>
      <c r="J13" s="6"/>
      <c r="K13" s="6"/>
      <c r="L13" s="6"/>
      <c r="N13" s="38"/>
      <c r="O13" t="s">
        <v>834</v>
      </c>
      <c r="P13" s="6"/>
    </row>
    <row r="14" spans="1:16" x14ac:dyDescent="0.25">
      <c r="B14" t="s">
        <v>451</v>
      </c>
      <c r="C14" s="6" t="s">
        <v>603</v>
      </c>
      <c r="D14" s="6"/>
      <c r="F14" s="6"/>
      <c r="G14" s="6"/>
      <c r="H14" s="6"/>
      <c r="I14" s="6" t="s">
        <v>778</v>
      </c>
      <c r="J14" s="6"/>
      <c r="K14" s="6"/>
      <c r="L14" s="6"/>
      <c r="N14" s="38"/>
      <c r="O14" t="s">
        <v>834</v>
      </c>
      <c r="P14" s="6"/>
    </row>
    <row r="15" spans="1:16" ht="60" x14ac:dyDescent="0.25">
      <c r="B15" t="s">
        <v>452</v>
      </c>
      <c r="C15" s="6" t="s">
        <v>604</v>
      </c>
      <c r="D15" s="6"/>
      <c r="F15" s="6"/>
      <c r="G15" s="6"/>
      <c r="H15" s="6"/>
      <c r="I15" s="6" t="s">
        <v>779</v>
      </c>
      <c r="J15" s="6"/>
      <c r="K15" s="6"/>
      <c r="L15" s="6"/>
      <c r="N15" s="38"/>
      <c r="O15" t="s">
        <v>835</v>
      </c>
      <c r="P15" s="6"/>
    </row>
    <row r="16" spans="1:16" ht="30" x14ac:dyDescent="0.25">
      <c r="B16" t="s">
        <v>453</v>
      </c>
      <c r="C16" s="6" t="s">
        <v>605</v>
      </c>
      <c r="D16" s="6"/>
      <c r="F16" s="6"/>
      <c r="G16" s="6"/>
      <c r="H16" s="6"/>
      <c r="I16" s="6" t="s">
        <v>780</v>
      </c>
      <c r="J16" s="6"/>
      <c r="K16" s="6"/>
      <c r="L16" s="6"/>
      <c r="N16" s="38"/>
      <c r="O16" t="s">
        <v>834</v>
      </c>
      <c r="P16" s="6"/>
    </row>
    <row r="17" spans="2:16" ht="30" x14ac:dyDescent="0.25">
      <c r="B17" t="s">
        <v>454</v>
      </c>
      <c r="C17" s="6" t="s">
        <v>606</v>
      </c>
      <c r="D17" s="6"/>
      <c r="F17" s="6"/>
      <c r="G17" s="6"/>
      <c r="H17" s="6"/>
      <c r="I17" s="6" t="s">
        <v>781</v>
      </c>
      <c r="J17" s="6"/>
      <c r="K17" s="6"/>
      <c r="L17" s="6"/>
      <c r="N17" s="38"/>
      <c r="O17" t="s">
        <v>835</v>
      </c>
      <c r="P17" s="6"/>
    </row>
    <row r="18" spans="2:16" ht="45" x14ac:dyDescent="0.25">
      <c r="B18" t="s">
        <v>455</v>
      </c>
      <c r="C18" s="6" t="s">
        <v>607</v>
      </c>
      <c r="D18" s="6"/>
      <c r="E18" s="6" t="s">
        <v>519</v>
      </c>
      <c r="F18" s="6"/>
      <c r="G18" s="6"/>
      <c r="H18" s="6"/>
      <c r="I18" s="6" t="s">
        <v>782</v>
      </c>
      <c r="J18" s="6"/>
      <c r="K18" s="6"/>
      <c r="L18" s="6"/>
      <c r="N18" s="38"/>
      <c r="O18" t="s">
        <v>834</v>
      </c>
      <c r="P18" s="6"/>
    </row>
    <row r="19" spans="2:16" ht="30" x14ac:dyDescent="0.25">
      <c r="B19" t="s">
        <v>456</v>
      </c>
      <c r="C19" s="6" t="s">
        <v>608</v>
      </c>
      <c r="D19" s="6"/>
      <c r="E19" s="6" t="s">
        <v>520</v>
      </c>
      <c r="F19" s="6"/>
      <c r="G19" s="6"/>
      <c r="H19" s="6"/>
      <c r="I19" s="6" t="s">
        <v>783</v>
      </c>
      <c r="J19" s="6"/>
      <c r="K19" s="6"/>
      <c r="L19" s="6"/>
      <c r="N19" s="38"/>
      <c r="O19" t="s">
        <v>836</v>
      </c>
      <c r="P19" s="6"/>
    </row>
    <row r="20" spans="2:16" ht="75" x14ac:dyDescent="0.25">
      <c r="B20" t="s">
        <v>457</v>
      </c>
      <c r="C20" s="6" t="s">
        <v>609</v>
      </c>
      <c r="D20" s="6"/>
      <c r="E20" s="6" t="s">
        <v>521</v>
      </c>
      <c r="F20" s="6"/>
      <c r="G20" s="6"/>
      <c r="H20" s="6"/>
      <c r="I20" s="6" t="s">
        <v>784</v>
      </c>
      <c r="J20" s="6"/>
      <c r="K20" s="6"/>
      <c r="L20" s="6"/>
      <c r="N20" s="38"/>
      <c r="O20" t="s">
        <v>836</v>
      </c>
      <c r="P20" s="6"/>
    </row>
    <row r="21" spans="2:16" ht="30" x14ac:dyDescent="0.25">
      <c r="B21" t="s">
        <v>458</v>
      </c>
      <c r="C21" s="6" t="s">
        <v>610</v>
      </c>
      <c r="D21" s="6"/>
      <c r="E21" s="6" t="s">
        <v>522</v>
      </c>
      <c r="F21" s="6"/>
      <c r="G21" s="6"/>
      <c r="H21" s="6"/>
      <c r="I21" s="6" t="s">
        <v>785</v>
      </c>
      <c r="J21" s="6"/>
      <c r="K21" s="6"/>
      <c r="L21" s="6"/>
      <c r="N21" s="38"/>
      <c r="O21" t="s">
        <v>837</v>
      </c>
      <c r="P21" s="6"/>
    </row>
    <row r="22" spans="2:16" ht="30" x14ac:dyDescent="0.25">
      <c r="B22" t="s">
        <v>459</v>
      </c>
      <c r="C22" s="6" t="s">
        <v>611</v>
      </c>
      <c r="D22" s="6"/>
      <c r="E22" s="6" t="s">
        <v>523</v>
      </c>
      <c r="F22" s="6"/>
      <c r="G22" s="6"/>
      <c r="H22" s="6"/>
      <c r="I22" s="6"/>
      <c r="J22" s="6"/>
      <c r="K22" s="6"/>
      <c r="L22" s="6"/>
      <c r="N22" s="38"/>
      <c r="O22" t="s">
        <v>835</v>
      </c>
      <c r="P22" s="6"/>
    </row>
    <row r="23" spans="2:16" ht="30" x14ac:dyDescent="0.25">
      <c r="B23" t="s">
        <v>98</v>
      </c>
      <c r="C23" s="6" t="s">
        <v>612</v>
      </c>
      <c r="D23" s="6"/>
      <c r="E23" s="6" t="s">
        <v>524</v>
      </c>
      <c r="F23" s="6"/>
      <c r="G23" s="6"/>
      <c r="H23" s="6"/>
      <c r="I23" s="6" t="s">
        <v>786</v>
      </c>
      <c r="J23" s="6"/>
      <c r="K23" s="6"/>
      <c r="L23" s="6"/>
      <c r="N23" s="38"/>
      <c r="O23" t="s">
        <v>834</v>
      </c>
      <c r="P23" s="6"/>
    </row>
    <row r="24" spans="2:16" ht="30" x14ac:dyDescent="0.25">
      <c r="B24" t="s">
        <v>460</v>
      </c>
      <c r="C24" s="6" t="s">
        <v>613</v>
      </c>
      <c r="D24" s="6"/>
      <c r="E24" s="6" t="s">
        <v>525</v>
      </c>
      <c r="F24" s="6"/>
      <c r="G24" s="6"/>
      <c r="H24" s="6"/>
      <c r="I24" s="6" t="s">
        <v>787</v>
      </c>
      <c r="J24" s="6"/>
      <c r="K24" s="6"/>
      <c r="L24" s="6"/>
      <c r="N24" s="38"/>
      <c r="O24" t="s">
        <v>838</v>
      </c>
      <c r="P24" s="6"/>
    </row>
    <row r="25" spans="2:16" ht="36.75" customHeight="1" x14ac:dyDescent="0.25">
      <c r="C25" s="6" t="s">
        <v>614</v>
      </c>
      <c r="D25" s="6"/>
      <c r="E25" s="6" t="s">
        <v>469</v>
      </c>
      <c r="F25" s="6"/>
      <c r="G25" s="6"/>
      <c r="H25" s="6"/>
      <c r="I25" s="6" t="s">
        <v>788</v>
      </c>
      <c r="J25" s="6" t="s">
        <v>703</v>
      </c>
      <c r="K25" s="6"/>
      <c r="L25" s="6"/>
      <c r="N25" s="38"/>
      <c r="O25" t="s">
        <v>835</v>
      </c>
      <c r="P25" s="6"/>
    </row>
    <row r="26" spans="2:16" ht="45" x14ac:dyDescent="0.25">
      <c r="B26" t="s">
        <v>461</v>
      </c>
      <c r="C26" s="6" t="s">
        <v>615</v>
      </c>
      <c r="D26" s="6"/>
      <c r="E26" s="6" t="s">
        <v>526</v>
      </c>
      <c r="F26" s="6"/>
      <c r="G26" s="6"/>
      <c r="H26" s="6"/>
      <c r="I26" s="6" t="s">
        <v>789</v>
      </c>
      <c r="J26" s="6"/>
      <c r="K26" s="6"/>
      <c r="L26" s="6"/>
      <c r="N26" s="38"/>
      <c r="O26" t="s">
        <v>834</v>
      </c>
      <c r="P26" s="6"/>
    </row>
    <row r="27" spans="2:16" ht="75" x14ac:dyDescent="0.25">
      <c r="B27" t="s">
        <v>323</v>
      </c>
      <c r="C27" s="6" t="s">
        <v>616</v>
      </c>
      <c r="D27" s="6"/>
      <c r="E27" s="6" t="s">
        <v>527</v>
      </c>
      <c r="F27" s="6"/>
      <c r="G27" s="6"/>
      <c r="H27" s="6"/>
      <c r="I27" s="6" t="s">
        <v>790</v>
      </c>
      <c r="J27" s="6"/>
      <c r="K27" s="6"/>
      <c r="L27" s="6"/>
      <c r="N27" s="38"/>
      <c r="O27" t="s">
        <v>839</v>
      </c>
      <c r="P27" s="6"/>
    </row>
    <row r="28" spans="2:16" ht="30" x14ac:dyDescent="0.25">
      <c r="B28" t="s">
        <v>426</v>
      </c>
      <c r="C28" s="6" t="s">
        <v>617</v>
      </c>
      <c r="D28" s="6"/>
      <c r="E28" s="6" t="s">
        <v>528</v>
      </c>
      <c r="F28" s="6"/>
      <c r="G28" s="6"/>
      <c r="H28" s="6"/>
      <c r="I28" s="6" t="s">
        <v>791</v>
      </c>
      <c r="J28" s="6"/>
      <c r="K28" s="6"/>
      <c r="L28" s="6"/>
      <c r="N28" s="38"/>
      <c r="O28" t="s">
        <v>839</v>
      </c>
      <c r="P28" s="6"/>
    </row>
    <row r="29" spans="2:16" ht="45" x14ac:dyDescent="0.25">
      <c r="B29" t="s">
        <v>462</v>
      </c>
      <c r="C29" s="6" t="s">
        <v>618</v>
      </c>
      <c r="D29" s="6"/>
      <c r="E29" s="6" t="s">
        <v>529</v>
      </c>
      <c r="F29" s="6"/>
      <c r="G29" s="6"/>
      <c r="H29" s="6"/>
      <c r="I29" s="6" t="s">
        <v>792</v>
      </c>
      <c r="J29" s="6"/>
      <c r="K29" s="6"/>
      <c r="L29" s="6"/>
      <c r="N29" s="38"/>
      <c r="O29" t="s">
        <v>835</v>
      </c>
      <c r="P29" s="6"/>
    </row>
    <row r="30" spans="2:16" ht="29.25" customHeight="1" x14ac:dyDescent="0.25">
      <c r="B30" t="s">
        <v>463</v>
      </c>
      <c r="C30" s="6" t="s">
        <v>619</v>
      </c>
      <c r="D30" s="6"/>
      <c r="E30" s="6" t="s">
        <v>530</v>
      </c>
      <c r="F30" s="6"/>
      <c r="G30" s="6"/>
      <c r="H30" s="6"/>
      <c r="I30" s="6" t="s">
        <v>793</v>
      </c>
      <c r="J30" s="6" t="s">
        <v>704</v>
      </c>
      <c r="K30" s="6"/>
      <c r="L30" s="6"/>
      <c r="N30" s="38"/>
      <c r="O30" t="s">
        <v>836</v>
      </c>
      <c r="P30" s="6"/>
    </row>
    <row r="31" spans="2:16" ht="120" x14ac:dyDescent="0.25">
      <c r="B31" t="s">
        <v>464</v>
      </c>
      <c r="C31" s="6" t="s">
        <v>620</v>
      </c>
      <c r="D31" s="6"/>
      <c r="E31" s="6" t="s">
        <v>278</v>
      </c>
      <c r="F31" s="6"/>
      <c r="G31" s="6"/>
      <c r="H31" s="6"/>
      <c r="I31" s="6" t="s">
        <v>794</v>
      </c>
      <c r="J31" s="6" t="s">
        <v>705</v>
      </c>
      <c r="K31" s="6"/>
      <c r="L31" s="6"/>
      <c r="N31" s="38"/>
      <c r="O31" t="s">
        <v>836</v>
      </c>
      <c r="P31" s="6"/>
    </row>
    <row r="32" spans="2:16" ht="90" x14ac:dyDescent="0.25">
      <c r="B32" t="s">
        <v>465</v>
      </c>
      <c r="C32" s="6" t="s">
        <v>621</v>
      </c>
      <c r="D32" s="6"/>
      <c r="E32" s="6" t="s">
        <v>531</v>
      </c>
      <c r="F32" s="6"/>
      <c r="G32" s="6"/>
      <c r="H32" s="6"/>
      <c r="I32" s="6" t="s">
        <v>785</v>
      </c>
      <c r="J32" s="6" t="s">
        <v>706</v>
      </c>
      <c r="K32" s="6"/>
      <c r="L32" s="6"/>
      <c r="N32" s="38"/>
      <c r="O32" t="s">
        <v>837</v>
      </c>
      <c r="P32" s="6"/>
    </row>
    <row r="33" spans="2:16" ht="45" x14ac:dyDescent="0.25">
      <c r="B33" t="s">
        <v>466</v>
      </c>
      <c r="C33" s="6" t="s">
        <v>622</v>
      </c>
      <c r="D33" s="6"/>
      <c r="E33" s="6" t="s">
        <v>532</v>
      </c>
      <c r="F33" s="6"/>
      <c r="G33" s="6"/>
      <c r="H33" s="6"/>
      <c r="I33" s="6" t="s">
        <v>795</v>
      </c>
      <c r="J33" s="6" t="s">
        <v>707</v>
      </c>
      <c r="K33" s="6"/>
      <c r="L33" s="6"/>
      <c r="N33" s="38"/>
      <c r="O33" t="s">
        <v>836</v>
      </c>
      <c r="P33" s="6"/>
    </row>
    <row r="34" spans="2:16" ht="30" x14ac:dyDescent="0.25">
      <c r="B34" t="s">
        <v>467</v>
      </c>
      <c r="C34" s="6" t="s">
        <v>623</v>
      </c>
      <c r="D34" s="6"/>
      <c r="E34" s="6" t="s">
        <v>533</v>
      </c>
      <c r="F34" s="6"/>
      <c r="G34" s="6"/>
      <c r="H34" s="6"/>
      <c r="I34" s="6" t="s">
        <v>796</v>
      </c>
      <c r="J34" s="6" t="s">
        <v>708</v>
      </c>
      <c r="K34" s="6"/>
      <c r="L34" s="6"/>
      <c r="N34" s="38"/>
      <c r="O34" t="s">
        <v>834</v>
      </c>
      <c r="P34" s="6"/>
    </row>
    <row r="35" spans="2:16" ht="30" x14ac:dyDescent="0.25">
      <c r="B35" t="s">
        <v>468</v>
      </c>
      <c r="C35" s="6" t="s">
        <v>624</v>
      </c>
      <c r="D35" s="6"/>
      <c r="E35" s="6" t="s">
        <v>534</v>
      </c>
      <c r="F35" s="6"/>
      <c r="G35" s="6"/>
      <c r="H35" s="6"/>
      <c r="I35" s="6" t="s">
        <v>797</v>
      </c>
      <c r="J35" s="6" t="s">
        <v>709</v>
      </c>
      <c r="K35" s="6"/>
      <c r="L35" s="6"/>
      <c r="N35" s="38"/>
      <c r="O35" t="s">
        <v>834</v>
      </c>
      <c r="P35" s="6"/>
    </row>
    <row r="36" spans="2:16" ht="30" x14ac:dyDescent="0.25">
      <c r="B36" t="s">
        <v>469</v>
      </c>
      <c r="C36" s="6" t="s">
        <v>625</v>
      </c>
      <c r="D36" s="6"/>
      <c r="E36" s="6" t="s">
        <v>535</v>
      </c>
      <c r="F36" s="6"/>
      <c r="G36" s="6"/>
      <c r="H36" s="6"/>
      <c r="I36" s="6" t="s">
        <v>798</v>
      </c>
      <c r="J36" s="6"/>
      <c r="K36" s="6"/>
      <c r="L36" s="6"/>
      <c r="N36" s="38"/>
      <c r="O36" t="s">
        <v>837</v>
      </c>
      <c r="P36" s="6"/>
    </row>
    <row r="37" spans="2:16" x14ac:dyDescent="0.25">
      <c r="C37" s="6" t="s">
        <v>626</v>
      </c>
      <c r="D37" s="6"/>
      <c r="E37" s="6" t="s">
        <v>536</v>
      </c>
      <c r="F37" s="6"/>
      <c r="G37" s="6"/>
      <c r="H37" s="6"/>
      <c r="I37" s="6" t="s">
        <v>785</v>
      </c>
      <c r="J37" s="6"/>
      <c r="K37" s="6"/>
      <c r="L37" s="6"/>
      <c r="N37" s="38"/>
      <c r="O37" t="s">
        <v>837</v>
      </c>
      <c r="P37" s="6"/>
    </row>
    <row r="38" spans="2:16" ht="30" x14ac:dyDescent="0.25">
      <c r="B38" t="s">
        <v>468</v>
      </c>
      <c r="C38" s="6" t="s">
        <v>627</v>
      </c>
      <c r="D38" s="6"/>
      <c r="E38" s="6" t="s">
        <v>537</v>
      </c>
      <c r="F38" s="6"/>
      <c r="G38" s="6"/>
      <c r="H38" s="6"/>
      <c r="I38" s="6" t="s">
        <v>799</v>
      </c>
      <c r="J38" s="6" t="s">
        <v>710</v>
      </c>
      <c r="K38" s="6"/>
      <c r="L38" s="6"/>
      <c r="N38" s="38"/>
      <c r="O38" t="s">
        <v>834</v>
      </c>
      <c r="P38" s="6"/>
    </row>
    <row r="39" spans="2:16" ht="45" x14ac:dyDescent="0.25">
      <c r="B39" t="s">
        <v>470</v>
      </c>
      <c r="C39" s="6" t="s">
        <v>628</v>
      </c>
      <c r="D39" s="6"/>
      <c r="E39" s="6" t="s">
        <v>538</v>
      </c>
      <c r="F39" s="6"/>
      <c r="G39" s="6"/>
      <c r="H39" s="6"/>
      <c r="I39" s="6" t="s">
        <v>800</v>
      </c>
      <c r="J39" s="6" t="s">
        <v>711</v>
      </c>
      <c r="K39" s="6"/>
      <c r="L39" s="6"/>
      <c r="N39" s="38"/>
      <c r="O39" t="s">
        <v>834</v>
      </c>
      <c r="P39" s="6"/>
    </row>
    <row r="40" spans="2:16" ht="33" customHeight="1" x14ac:dyDescent="0.25">
      <c r="B40" t="s">
        <v>470</v>
      </c>
      <c r="C40" s="6" t="s">
        <v>629</v>
      </c>
      <c r="D40" s="6"/>
      <c r="E40" s="6" t="s">
        <v>539</v>
      </c>
      <c r="F40" s="6"/>
      <c r="G40" s="6"/>
      <c r="H40" s="6"/>
      <c r="I40" s="6" t="s">
        <v>801</v>
      </c>
      <c r="J40" s="6" t="s">
        <v>712</v>
      </c>
      <c r="K40" s="6"/>
      <c r="L40" s="6"/>
      <c r="N40" s="38"/>
      <c r="O40" t="s">
        <v>834</v>
      </c>
      <c r="P40" s="6"/>
    </row>
    <row r="41" spans="2:16" ht="24" customHeight="1" x14ac:dyDescent="0.25">
      <c r="B41" t="s">
        <v>470</v>
      </c>
      <c r="C41" s="6" t="s">
        <v>630</v>
      </c>
      <c r="D41" s="6"/>
      <c r="E41" s="6" t="s">
        <v>540</v>
      </c>
      <c r="F41" s="6"/>
      <c r="G41" s="6"/>
      <c r="H41" s="6"/>
      <c r="I41" s="6" t="s">
        <v>801</v>
      </c>
      <c r="J41" s="6" t="s">
        <v>713</v>
      </c>
      <c r="K41" s="6"/>
      <c r="L41" s="6"/>
      <c r="N41" s="38"/>
      <c r="O41" t="s">
        <v>834</v>
      </c>
      <c r="P41" s="6"/>
    </row>
    <row r="42" spans="2:16" ht="38.25" customHeight="1" x14ac:dyDescent="0.25">
      <c r="B42" t="s">
        <v>471</v>
      </c>
      <c r="C42" s="6" t="s">
        <v>631</v>
      </c>
      <c r="D42" s="6"/>
      <c r="E42" s="6" t="s">
        <v>541</v>
      </c>
      <c r="F42" s="6"/>
      <c r="G42" s="6"/>
      <c r="H42" s="6"/>
      <c r="I42" s="6" t="s">
        <v>802</v>
      </c>
      <c r="J42" s="6" t="s">
        <v>714</v>
      </c>
      <c r="K42" s="6"/>
      <c r="L42" s="6"/>
      <c r="N42" s="38"/>
      <c r="O42" t="s">
        <v>834</v>
      </c>
      <c r="P42" s="6"/>
    </row>
    <row r="43" spans="2:16" ht="45" x14ac:dyDescent="0.25">
      <c r="B43" t="s">
        <v>471</v>
      </c>
      <c r="C43" s="6" t="s">
        <v>632</v>
      </c>
      <c r="D43" s="6"/>
      <c r="E43" s="6" t="s">
        <v>542</v>
      </c>
      <c r="F43" s="6"/>
      <c r="G43" s="6"/>
      <c r="H43" s="6"/>
      <c r="I43" s="6" t="s">
        <v>802</v>
      </c>
      <c r="J43" s="6" t="s">
        <v>715</v>
      </c>
      <c r="K43" s="6"/>
      <c r="L43" s="6"/>
      <c r="N43" s="38"/>
      <c r="O43" t="s">
        <v>834</v>
      </c>
      <c r="P43" s="6"/>
    </row>
    <row r="44" spans="2:16" ht="43.5" customHeight="1" x14ac:dyDescent="0.25">
      <c r="B44" t="s">
        <v>471</v>
      </c>
      <c r="C44" s="6" t="s">
        <v>633</v>
      </c>
      <c r="D44" s="6"/>
      <c r="E44" s="6" t="s">
        <v>543</v>
      </c>
      <c r="F44" s="6"/>
      <c r="G44" s="6"/>
      <c r="H44" s="6"/>
      <c r="I44" s="6" t="s">
        <v>802</v>
      </c>
      <c r="J44" s="6" t="s">
        <v>714</v>
      </c>
      <c r="K44" s="6"/>
      <c r="L44" s="6"/>
      <c r="N44" s="38"/>
      <c r="O44" t="s">
        <v>834</v>
      </c>
      <c r="P44" s="6"/>
    </row>
    <row r="45" spans="2:16" ht="57" customHeight="1" x14ac:dyDescent="0.25">
      <c r="B45" t="s">
        <v>471</v>
      </c>
      <c r="C45" s="6" t="s">
        <v>634</v>
      </c>
      <c r="D45" s="6"/>
      <c r="E45" s="6" t="s">
        <v>544</v>
      </c>
      <c r="F45" s="6"/>
      <c r="G45" s="6"/>
      <c r="H45" s="6"/>
      <c r="I45" s="6" t="s">
        <v>803</v>
      </c>
      <c r="J45" s="6" t="s">
        <v>714</v>
      </c>
      <c r="K45" s="6"/>
      <c r="L45" s="6"/>
      <c r="N45" s="38"/>
      <c r="O45" t="s">
        <v>834</v>
      </c>
      <c r="P45" s="6"/>
    </row>
    <row r="46" spans="2:16" ht="39" customHeight="1" x14ac:dyDescent="0.25">
      <c r="B46" t="s">
        <v>471</v>
      </c>
      <c r="C46" s="6" t="s">
        <v>635</v>
      </c>
      <c r="D46" s="6"/>
      <c r="E46" s="6" t="s">
        <v>545</v>
      </c>
      <c r="F46" s="6"/>
      <c r="G46" s="6"/>
      <c r="H46" s="6"/>
      <c r="I46" s="6" t="s">
        <v>804</v>
      </c>
      <c r="J46" s="6" t="s">
        <v>714</v>
      </c>
      <c r="K46" s="6"/>
      <c r="L46" s="6"/>
      <c r="N46" s="38"/>
      <c r="O46" t="s">
        <v>834</v>
      </c>
      <c r="P46" s="6"/>
    </row>
    <row r="47" spans="2:16" ht="29.25" customHeight="1" x14ac:dyDescent="0.25">
      <c r="B47" t="s">
        <v>471</v>
      </c>
      <c r="C47" s="6" t="s">
        <v>636</v>
      </c>
      <c r="D47" s="6"/>
      <c r="E47" s="6" t="s">
        <v>546</v>
      </c>
      <c r="F47" s="6"/>
      <c r="G47" s="6"/>
      <c r="H47" s="6"/>
      <c r="I47" s="6" t="s">
        <v>804</v>
      </c>
      <c r="J47" s="6" t="s">
        <v>714</v>
      </c>
      <c r="K47" s="6"/>
      <c r="L47" s="6"/>
      <c r="N47" s="38"/>
      <c r="O47" t="s">
        <v>834</v>
      </c>
      <c r="P47" s="6"/>
    </row>
    <row r="48" spans="2:16" ht="29.25" customHeight="1" x14ac:dyDescent="0.25">
      <c r="B48" t="s">
        <v>471</v>
      </c>
      <c r="C48" s="6" t="s">
        <v>637</v>
      </c>
      <c r="D48" s="6"/>
      <c r="E48" s="6" t="s">
        <v>547</v>
      </c>
      <c r="F48" s="6"/>
      <c r="G48" s="6"/>
      <c r="H48" s="6"/>
      <c r="I48" s="6" t="s">
        <v>803</v>
      </c>
      <c r="J48" s="6" t="s">
        <v>714</v>
      </c>
      <c r="K48" s="6"/>
      <c r="L48" s="6"/>
      <c r="N48" s="38"/>
      <c r="O48" t="s">
        <v>834</v>
      </c>
      <c r="P48" s="6"/>
    </row>
    <row r="49" spans="2:16" ht="75" x14ac:dyDescent="0.25">
      <c r="B49" t="s">
        <v>470</v>
      </c>
      <c r="C49" s="6" t="s">
        <v>638</v>
      </c>
      <c r="D49" s="6"/>
      <c r="E49" s="6" t="s">
        <v>548</v>
      </c>
      <c r="F49" s="6"/>
      <c r="G49" s="6"/>
      <c r="H49" s="6"/>
      <c r="I49" s="6" t="s">
        <v>805</v>
      </c>
      <c r="J49" s="6" t="s">
        <v>713</v>
      </c>
      <c r="K49" s="6"/>
      <c r="L49" s="6"/>
      <c r="N49" s="38"/>
      <c r="O49" t="s">
        <v>834</v>
      </c>
      <c r="P49" s="6"/>
    </row>
    <row r="50" spans="2:16" ht="30" x14ac:dyDescent="0.25">
      <c r="B50" t="s">
        <v>472</v>
      </c>
      <c r="C50" s="6" t="s">
        <v>639</v>
      </c>
      <c r="D50" s="6"/>
      <c r="E50" s="6" t="s">
        <v>549</v>
      </c>
      <c r="F50" s="6"/>
      <c r="G50" s="6"/>
      <c r="H50" s="6"/>
      <c r="I50" s="6" t="s">
        <v>806</v>
      </c>
      <c r="J50" s="6"/>
      <c r="K50" s="6"/>
      <c r="L50" s="6"/>
      <c r="N50" s="38"/>
      <c r="O50" t="s">
        <v>834</v>
      </c>
      <c r="P50" s="6"/>
    </row>
    <row r="51" spans="2:16" x14ac:dyDescent="0.25">
      <c r="B51" t="s">
        <v>98</v>
      </c>
      <c r="C51" s="6" t="s">
        <v>640</v>
      </c>
      <c r="D51" s="6"/>
      <c r="E51" s="6" t="s">
        <v>550</v>
      </c>
      <c r="F51" s="6"/>
      <c r="G51" s="6"/>
      <c r="H51" s="6"/>
      <c r="I51" s="6"/>
      <c r="J51" s="6"/>
      <c r="K51" s="6"/>
      <c r="L51" s="6"/>
      <c r="N51" s="38"/>
      <c r="O51" t="s">
        <v>834</v>
      </c>
      <c r="P51" s="6"/>
    </row>
    <row r="52" spans="2:16" ht="30" x14ac:dyDescent="0.25">
      <c r="B52" t="s">
        <v>473</v>
      </c>
      <c r="C52" s="6" t="s">
        <v>640</v>
      </c>
      <c r="D52" s="6"/>
      <c r="F52" s="6"/>
      <c r="G52" s="6"/>
      <c r="H52" s="6"/>
      <c r="I52" s="6" t="s">
        <v>807</v>
      </c>
      <c r="J52" s="6"/>
      <c r="K52" s="6"/>
      <c r="L52" s="6"/>
      <c r="N52" s="38"/>
      <c r="O52" t="s">
        <v>835</v>
      </c>
      <c r="P52" s="6"/>
    </row>
    <row r="53" spans="2:16" x14ac:dyDescent="0.25">
      <c r="B53" t="s">
        <v>474</v>
      </c>
      <c r="C53" s="6" t="s">
        <v>641</v>
      </c>
      <c r="D53" s="6"/>
      <c r="F53" s="6"/>
      <c r="G53" s="6"/>
      <c r="H53" s="6"/>
      <c r="I53" s="6" t="s">
        <v>785</v>
      </c>
      <c r="J53" s="6"/>
      <c r="K53" s="6"/>
      <c r="L53" s="6"/>
      <c r="N53" s="38"/>
      <c r="O53" t="s">
        <v>837</v>
      </c>
      <c r="P53" s="6"/>
    </row>
    <row r="54" spans="2:16" ht="105" x14ac:dyDescent="0.25">
      <c r="B54" t="s">
        <v>475</v>
      </c>
      <c r="C54" s="6" t="s">
        <v>642</v>
      </c>
      <c r="D54" s="6"/>
      <c r="E54" s="6" t="s">
        <v>551</v>
      </c>
      <c r="F54" s="6"/>
      <c r="G54" s="6"/>
      <c r="H54" s="6"/>
      <c r="I54" s="6"/>
      <c r="J54" s="6"/>
      <c r="K54" s="6"/>
      <c r="L54" s="6"/>
      <c r="N54" s="38"/>
      <c r="O54" t="s">
        <v>834</v>
      </c>
      <c r="P54" s="6"/>
    </row>
    <row r="55" spans="2:16" ht="21.75" customHeight="1" x14ac:dyDescent="0.25">
      <c r="B55" t="s">
        <v>476</v>
      </c>
      <c r="C55" s="6" t="s">
        <v>638</v>
      </c>
      <c r="D55" s="6"/>
      <c r="E55" s="6" t="s">
        <v>552</v>
      </c>
      <c r="F55" s="6"/>
      <c r="G55" s="6"/>
      <c r="H55" s="6"/>
      <c r="I55" s="6"/>
      <c r="J55" s="6" t="s">
        <v>713</v>
      </c>
      <c r="K55" s="6"/>
      <c r="L55" s="6"/>
      <c r="N55" s="38"/>
      <c r="O55" t="s">
        <v>837</v>
      </c>
      <c r="P55" s="6"/>
    </row>
    <row r="56" spans="2:16" ht="21.75" customHeight="1" x14ac:dyDescent="0.25">
      <c r="B56" t="s">
        <v>476</v>
      </c>
      <c r="C56" s="6" t="s">
        <v>643</v>
      </c>
      <c r="D56" s="6"/>
      <c r="E56" s="6" t="s">
        <v>553</v>
      </c>
      <c r="F56" s="6"/>
      <c r="G56" s="6"/>
      <c r="H56" s="6"/>
      <c r="I56" s="6"/>
      <c r="J56" s="6" t="s">
        <v>716</v>
      </c>
      <c r="K56" s="6"/>
      <c r="L56" s="6"/>
      <c r="N56" s="38"/>
      <c r="O56" t="s">
        <v>837</v>
      </c>
      <c r="P56" s="6"/>
    </row>
    <row r="57" spans="2:16" ht="33.75" customHeight="1" x14ac:dyDescent="0.25">
      <c r="B57" t="s">
        <v>476</v>
      </c>
      <c r="C57" s="6" t="s">
        <v>644</v>
      </c>
      <c r="D57" s="6"/>
      <c r="E57" s="6" t="s">
        <v>554</v>
      </c>
      <c r="F57" s="6"/>
      <c r="G57" s="6"/>
      <c r="H57" s="6"/>
      <c r="I57" s="6"/>
      <c r="J57" s="6" t="s">
        <v>717</v>
      </c>
      <c r="K57" s="6"/>
      <c r="L57" s="6"/>
      <c r="N57" s="38"/>
      <c r="O57" t="s">
        <v>837</v>
      </c>
      <c r="P57" s="6"/>
    </row>
    <row r="58" spans="2:16" ht="45" x14ac:dyDescent="0.25">
      <c r="B58" t="s">
        <v>476</v>
      </c>
      <c r="C58" s="6" t="s">
        <v>645</v>
      </c>
      <c r="D58" s="6"/>
      <c r="E58" s="6" t="s">
        <v>555</v>
      </c>
      <c r="F58" s="6"/>
      <c r="G58" s="6"/>
      <c r="H58" s="6"/>
      <c r="I58" s="6"/>
      <c r="J58" s="6" t="s">
        <v>715</v>
      </c>
      <c r="K58" s="6"/>
      <c r="L58" s="6"/>
      <c r="N58" s="38"/>
      <c r="O58" t="s">
        <v>837</v>
      </c>
      <c r="P58" s="6"/>
    </row>
    <row r="59" spans="2:16" ht="23.25" customHeight="1" x14ac:dyDescent="0.25">
      <c r="B59" t="s">
        <v>476</v>
      </c>
      <c r="C59" s="6" t="s">
        <v>646</v>
      </c>
      <c r="D59" s="6"/>
      <c r="E59" s="6" t="s">
        <v>556</v>
      </c>
      <c r="F59" s="6"/>
      <c r="G59" s="6"/>
      <c r="H59" s="6"/>
      <c r="I59" s="6"/>
      <c r="J59" s="6" t="s">
        <v>718</v>
      </c>
      <c r="K59" s="6"/>
      <c r="L59" s="6"/>
      <c r="N59" s="38"/>
      <c r="O59" t="s">
        <v>837</v>
      </c>
      <c r="P59" s="6"/>
    </row>
    <row r="60" spans="2:16" x14ac:dyDescent="0.25">
      <c r="B60" t="s">
        <v>477</v>
      </c>
      <c r="C60" s="6"/>
      <c r="D60" s="6"/>
      <c r="E60" s="6" t="s">
        <v>557</v>
      </c>
      <c r="F60" s="6"/>
      <c r="G60" s="6"/>
      <c r="H60" s="6"/>
      <c r="I60" s="6"/>
      <c r="J60" s="6"/>
      <c r="K60" s="6"/>
      <c r="L60" s="6"/>
      <c r="N60" s="38"/>
      <c r="O60" t="s">
        <v>840</v>
      </c>
      <c r="P60" s="6"/>
    </row>
    <row r="61" spans="2:16" x14ac:dyDescent="0.25">
      <c r="B61" t="s">
        <v>478</v>
      </c>
      <c r="C61" s="6" t="s">
        <v>647</v>
      </c>
      <c r="D61" s="6"/>
      <c r="F61" s="6"/>
      <c r="G61" s="6"/>
      <c r="H61" s="6"/>
      <c r="I61" s="6"/>
      <c r="J61" s="6"/>
      <c r="K61" s="6"/>
      <c r="L61" s="6"/>
      <c r="N61" s="38"/>
      <c r="O61" t="s">
        <v>834</v>
      </c>
      <c r="P61" s="6"/>
    </row>
    <row r="62" spans="2:16" ht="30" x14ac:dyDescent="0.25">
      <c r="B62" t="s">
        <v>340</v>
      </c>
      <c r="C62" s="6" t="s">
        <v>648</v>
      </c>
      <c r="D62" s="6"/>
      <c r="E62" s="6" t="s">
        <v>558</v>
      </c>
      <c r="F62" s="6"/>
      <c r="G62" s="6"/>
      <c r="H62" s="6" t="s">
        <v>832</v>
      </c>
      <c r="I62" s="6"/>
      <c r="J62" s="6"/>
      <c r="K62" s="6"/>
      <c r="L62" s="6"/>
      <c r="N62" s="38"/>
      <c r="O62" t="s">
        <v>840</v>
      </c>
      <c r="P62" s="6"/>
    </row>
    <row r="63" spans="2:16" x14ac:dyDescent="0.25">
      <c r="B63" t="s">
        <v>479</v>
      </c>
      <c r="C63" s="6" t="s">
        <v>649</v>
      </c>
      <c r="D63" s="6"/>
      <c r="F63" s="6"/>
      <c r="G63" s="6"/>
      <c r="H63" s="6"/>
      <c r="I63" s="6"/>
      <c r="J63" s="6"/>
      <c r="K63" s="6"/>
      <c r="L63" s="6"/>
      <c r="N63" s="38"/>
      <c r="O63" t="s">
        <v>840</v>
      </c>
      <c r="P63" s="6"/>
    </row>
    <row r="64" spans="2:16" ht="45" x14ac:dyDescent="0.25">
      <c r="B64" t="s">
        <v>98</v>
      </c>
      <c r="C64" s="6" t="s">
        <v>650</v>
      </c>
      <c r="D64" s="6"/>
      <c r="E64" s="6" t="s">
        <v>453</v>
      </c>
      <c r="F64" s="6"/>
      <c r="G64" s="6"/>
      <c r="H64" s="6" t="s">
        <v>833</v>
      </c>
      <c r="I64" s="6"/>
      <c r="J64" s="6"/>
      <c r="K64" s="6"/>
      <c r="L64" s="6"/>
      <c r="N64" s="38"/>
      <c r="O64" t="s">
        <v>840</v>
      </c>
      <c r="P64" s="6"/>
    </row>
    <row r="65" spans="2:16" x14ac:dyDescent="0.25">
      <c r="B65" t="s">
        <v>480</v>
      </c>
      <c r="C65" s="6" t="s">
        <v>651</v>
      </c>
      <c r="D65" s="6"/>
      <c r="E65" s="6" t="s">
        <v>278</v>
      </c>
      <c r="F65" s="6"/>
      <c r="G65" s="6"/>
      <c r="H65" s="6"/>
      <c r="I65" s="6"/>
      <c r="J65" s="6"/>
      <c r="K65" s="6"/>
      <c r="L65" s="6"/>
      <c r="N65" s="38"/>
      <c r="O65" t="s">
        <v>834</v>
      </c>
      <c r="P65" s="6"/>
    </row>
    <row r="66" spans="2:16" ht="55.5" customHeight="1" x14ac:dyDescent="0.25">
      <c r="B66" t="s">
        <v>481</v>
      </c>
      <c r="C66" s="6" t="s">
        <v>652</v>
      </c>
      <c r="D66" s="6"/>
      <c r="E66" s="6" t="s">
        <v>559</v>
      </c>
      <c r="F66" s="6"/>
      <c r="G66" s="6"/>
      <c r="H66" s="6"/>
      <c r="I66" s="6" t="s">
        <v>808</v>
      </c>
      <c r="J66" s="6" t="s">
        <v>719</v>
      </c>
      <c r="K66" s="6"/>
      <c r="L66" s="6"/>
      <c r="N66" s="38"/>
      <c r="P66" s="6"/>
    </row>
    <row r="67" spans="2:16" ht="45" x14ac:dyDescent="0.25">
      <c r="B67" t="s">
        <v>482</v>
      </c>
      <c r="C67" s="6" t="s">
        <v>653</v>
      </c>
      <c r="D67" s="6"/>
      <c r="E67" s="6" t="s">
        <v>560</v>
      </c>
      <c r="F67" s="6"/>
      <c r="G67" s="6"/>
      <c r="H67" s="6"/>
      <c r="I67" s="6" t="s">
        <v>809</v>
      </c>
      <c r="J67" s="6" t="s">
        <v>720</v>
      </c>
      <c r="K67" s="6"/>
      <c r="L67" s="6"/>
      <c r="N67" s="38"/>
      <c r="P67" s="6"/>
    </row>
    <row r="68" spans="2:16" ht="90" x14ac:dyDescent="0.25">
      <c r="B68" t="s">
        <v>483</v>
      </c>
      <c r="C68" s="6" t="s">
        <v>654</v>
      </c>
      <c r="D68" s="6"/>
      <c r="E68" s="6" t="s">
        <v>466</v>
      </c>
      <c r="F68" s="6"/>
      <c r="G68" s="6"/>
      <c r="H68" s="6"/>
      <c r="I68" s="6" t="s">
        <v>810</v>
      </c>
      <c r="J68" s="6" t="s">
        <v>721</v>
      </c>
      <c r="K68" s="6"/>
      <c r="L68" s="6"/>
      <c r="N68" s="38"/>
      <c r="P68" s="6"/>
    </row>
    <row r="69" spans="2:16" ht="45" x14ac:dyDescent="0.25">
      <c r="B69" t="s">
        <v>472</v>
      </c>
      <c r="C69" s="6" t="s">
        <v>655</v>
      </c>
      <c r="D69" s="6"/>
      <c r="E69" s="6" t="s">
        <v>468</v>
      </c>
      <c r="F69" s="6"/>
      <c r="G69" s="6"/>
      <c r="H69" s="6"/>
      <c r="I69" s="6" t="s">
        <v>811</v>
      </c>
      <c r="J69" s="6" t="s">
        <v>722</v>
      </c>
      <c r="K69" s="6"/>
      <c r="L69" s="6"/>
      <c r="N69" s="38"/>
      <c r="P69" s="6"/>
    </row>
    <row r="70" spans="2:16" ht="36.75" customHeight="1" x14ac:dyDescent="0.25">
      <c r="C70" s="6" t="s">
        <v>656</v>
      </c>
      <c r="D70" s="6"/>
      <c r="E70" s="6" t="s">
        <v>561</v>
      </c>
      <c r="F70" s="6"/>
      <c r="G70" s="6"/>
      <c r="H70" s="6"/>
      <c r="I70" s="6" t="s">
        <v>812</v>
      </c>
      <c r="J70" s="6" t="s">
        <v>723</v>
      </c>
      <c r="K70" s="6"/>
      <c r="L70" s="6"/>
      <c r="N70" s="38"/>
      <c r="P70" s="6"/>
    </row>
    <row r="71" spans="2:16" ht="39" customHeight="1" x14ac:dyDescent="0.25">
      <c r="B71" t="s">
        <v>484</v>
      </c>
      <c r="C71" s="6" t="s">
        <v>657</v>
      </c>
      <c r="D71" s="6"/>
      <c r="E71" s="6" t="s">
        <v>562</v>
      </c>
      <c r="F71" s="6"/>
      <c r="G71" s="6"/>
      <c r="H71" s="6"/>
      <c r="I71" s="6" t="s">
        <v>813</v>
      </c>
      <c r="J71" s="6" t="s">
        <v>724</v>
      </c>
      <c r="K71" s="6"/>
      <c r="L71" s="6"/>
      <c r="N71" s="38"/>
      <c r="P71" s="6"/>
    </row>
    <row r="72" spans="2:16" ht="45" x14ac:dyDescent="0.25">
      <c r="B72" t="s">
        <v>484</v>
      </c>
      <c r="C72" s="6" t="s">
        <v>658</v>
      </c>
      <c r="D72" s="6"/>
      <c r="E72" s="6" t="s">
        <v>484</v>
      </c>
      <c r="F72" s="6"/>
      <c r="G72" s="6"/>
      <c r="H72" s="6"/>
      <c r="I72" s="6" t="s">
        <v>814</v>
      </c>
      <c r="J72" s="6" t="s">
        <v>725</v>
      </c>
      <c r="K72" s="6"/>
      <c r="L72" s="6"/>
      <c r="N72" s="38"/>
      <c r="P72" s="6"/>
    </row>
    <row r="73" spans="2:16" ht="105" x14ac:dyDescent="0.25">
      <c r="B73" t="s">
        <v>485</v>
      </c>
      <c r="C73" s="6" t="s">
        <v>659</v>
      </c>
      <c r="D73" s="6"/>
      <c r="E73" s="6" t="s">
        <v>563</v>
      </c>
      <c r="F73" s="6"/>
      <c r="G73" s="6"/>
      <c r="H73" s="6"/>
      <c r="I73" s="6" t="s">
        <v>815</v>
      </c>
      <c r="J73" s="6" t="s">
        <v>726</v>
      </c>
      <c r="K73" s="6"/>
      <c r="L73" s="6"/>
      <c r="N73" s="38"/>
      <c r="P73" s="6"/>
    </row>
    <row r="74" spans="2:16" ht="30.75" customHeight="1" x14ac:dyDescent="0.25">
      <c r="B74" t="s">
        <v>486</v>
      </c>
      <c r="C74" s="6" t="s">
        <v>660</v>
      </c>
      <c r="D74" s="6"/>
      <c r="E74" s="6" t="s">
        <v>564</v>
      </c>
      <c r="F74" s="6"/>
      <c r="G74" s="6"/>
      <c r="H74" s="6"/>
      <c r="I74" s="6" t="s">
        <v>813</v>
      </c>
      <c r="J74" s="6" t="s">
        <v>727</v>
      </c>
      <c r="K74" s="6"/>
      <c r="L74" s="6"/>
      <c r="N74" s="38"/>
      <c r="P74" s="6"/>
    </row>
    <row r="75" spans="2:16" ht="30" x14ac:dyDescent="0.25">
      <c r="B75" t="s">
        <v>487</v>
      </c>
      <c r="C75" s="6" t="s">
        <v>660</v>
      </c>
      <c r="D75" s="6"/>
      <c r="E75" s="6" t="s">
        <v>564</v>
      </c>
      <c r="F75" s="6"/>
      <c r="G75" s="6"/>
      <c r="H75" s="6"/>
      <c r="I75" s="6" t="s">
        <v>813</v>
      </c>
      <c r="J75" s="6" t="s">
        <v>728</v>
      </c>
      <c r="K75" s="6"/>
      <c r="L75" s="6"/>
      <c r="N75" s="38"/>
      <c r="P75" s="6"/>
    </row>
    <row r="76" spans="2:16" ht="30" customHeight="1" x14ac:dyDescent="0.25">
      <c r="B76" t="s">
        <v>98</v>
      </c>
      <c r="C76" s="6" t="s">
        <v>661</v>
      </c>
      <c r="D76" s="6"/>
      <c r="E76" s="6" t="s">
        <v>565</v>
      </c>
      <c r="F76" s="6"/>
      <c r="G76" s="6"/>
      <c r="H76" s="6"/>
      <c r="I76" s="6" t="s">
        <v>816</v>
      </c>
      <c r="J76" s="6" t="s">
        <v>729</v>
      </c>
      <c r="K76" s="6"/>
      <c r="L76" s="6"/>
      <c r="N76" s="38"/>
      <c r="P76" s="6"/>
    </row>
    <row r="77" spans="2:16" ht="23.25" customHeight="1" x14ac:dyDescent="0.25">
      <c r="B77" t="s">
        <v>488</v>
      </c>
      <c r="C77" s="6" t="s">
        <v>662</v>
      </c>
      <c r="D77" s="6"/>
      <c r="E77" s="6" t="s">
        <v>566</v>
      </c>
      <c r="F77" s="6"/>
      <c r="G77" s="6"/>
      <c r="H77" s="6"/>
      <c r="I77" s="6" t="s">
        <v>817</v>
      </c>
      <c r="J77" s="6" t="s">
        <v>730</v>
      </c>
      <c r="K77" s="6"/>
      <c r="L77" s="6"/>
      <c r="N77" s="38"/>
      <c r="P77" s="6"/>
    </row>
    <row r="78" spans="2:16" ht="23.25" customHeight="1" x14ac:dyDescent="0.25">
      <c r="C78" s="6" t="s">
        <v>663</v>
      </c>
      <c r="D78" s="6"/>
      <c r="F78" s="6"/>
      <c r="G78" s="6"/>
      <c r="H78" s="6"/>
      <c r="I78" s="6" t="s">
        <v>818</v>
      </c>
      <c r="J78" s="6" t="s">
        <v>731</v>
      </c>
      <c r="K78" s="6"/>
      <c r="L78" s="6"/>
      <c r="N78" s="38"/>
      <c r="P78" s="6"/>
    </row>
    <row r="79" spans="2:16" ht="30" x14ac:dyDescent="0.25">
      <c r="C79" s="6" t="s">
        <v>664</v>
      </c>
      <c r="D79" s="6"/>
      <c r="F79" s="6"/>
      <c r="G79" s="6"/>
      <c r="H79" s="6"/>
      <c r="I79" s="6" t="s">
        <v>819</v>
      </c>
      <c r="J79" s="6" t="s">
        <v>732</v>
      </c>
      <c r="K79" s="6"/>
      <c r="L79" s="6"/>
      <c r="N79" s="38"/>
      <c r="P79" s="6"/>
    </row>
    <row r="80" spans="2:16" ht="35.25" customHeight="1" x14ac:dyDescent="0.25">
      <c r="C80" s="6" t="s">
        <v>665</v>
      </c>
      <c r="D80" s="6"/>
      <c r="F80" s="6"/>
      <c r="G80" s="6"/>
      <c r="H80" s="6"/>
      <c r="I80" s="6" t="s">
        <v>820</v>
      </c>
      <c r="J80" s="6" t="s">
        <v>733</v>
      </c>
      <c r="K80" s="6"/>
      <c r="L80" s="6"/>
      <c r="N80" s="38"/>
      <c r="P80" s="6"/>
    </row>
    <row r="81" spans="2:16" ht="45" customHeight="1" x14ac:dyDescent="0.25">
      <c r="B81" t="s">
        <v>489</v>
      </c>
      <c r="C81" s="6" t="s">
        <v>666</v>
      </c>
      <c r="D81" s="6"/>
      <c r="F81" s="6"/>
      <c r="G81" s="6"/>
      <c r="H81" s="6"/>
      <c r="I81" s="6"/>
      <c r="J81" s="6" t="s">
        <v>734</v>
      </c>
      <c r="K81" s="6"/>
      <c r="L81" s="6"/>
      <c r="N81" s="38"/>
      <c r="P81" s="6"/>
    </row>
    <row r="82" spans="2:16" ht="28.5" customHeight="1" x14ac:dyDescent="0.25">
      <c r="B82" t="s">
        <v>490</v>
      </c>
      <c r="C82" s="6" t="s">
        <v>667</v>
      </c>
      <c r="D82" s="6"/>
      <c r="E82" s="6" t="s">
        <v>567</v>
      </c>
      <c r="F82" s="6"/>
      <c r="G82" s="6"/>
      <c r="H82" s="6"/>
      <c r="I82" s="6" t="s">
        <v>821</v>
      </c>
      <c r="J82" s="6" t="s">
        <v>735</v>
      </c>
      <c r="K82" s="6"/>
      <c r="L82" s="6"/>
      <c r="N82" s="38"/>
      <c r="P82" s="6"/>
    </row>
    <row r="83" spans="2:16" ht="45" x14ac:dyDescent="0.25">
      <c r="B83" t="s">
        <v>490</v>
      </c>
      <c r="C83" s="6" t="s">
        <v>668</v>
      </c>
      <c r="D83" s="6"/>
      <c r="E83" s="6" t="s">
        <v>567</v>
      </c>
      <c r="F83" s="6"/>
      <c r="G83" s="6"/>
      <c r="H83" s="6"/>
      <c r="I83" s="6" t="s">
        <v>822</v>
      </c>
      <c r="J83" s="6" t="s">
        <v>736</v>
      </c>
      <c r="K83" s="6"/>
      <c r="L83" s="6"/>
      <c r="N83" s="38"/>
      <c r="P83" s="6"/>
    </row>
    <row r="84" spans="2:16" ht="60" x14ac:dyDescent="0.25">
      <c r="B84" t="s">
        <v>482</v>
      </c>
      <c r="C84" s="6" t="s">
        <v>669</v>
      </c>
      <c r="D84" s="6"/>
      <c r="E84" s="6" t="s">
        <v>568</v>
      </c>
      <c r="F84" s="6"/>
      <c r="G84" s="6"/>
      <c r="H84" s="6"/>
      <c r="I84" s="6" t="s">
        <v>823</v>
      </c>
      <c r="J84" s="6" t="s">
        <v>737</v>
      </c>
      <c r="K84" s="6"/>
      <c r="L84" s="6"/>
      <c r="N84" s="38"/>
      <c r="P84" s="6"/>
    </row>
    <row r="85" spans="2:16" ht="36.75" customHeight="1" x14ac:dyDescent="0.25">
      <c r="B85" t="s">
        <v>87</v>
      </c>
      <c r="C85" s="6" t="s">
        <v>670</v>
      </c>
      <c r="D85" s="6"/>
      <c r="E85" s="6" t="s">
        <v>569</v>
      </c>
      <c r="F85" s="6"/>
      <c r="G85" s="6"/>
      <c r="H85" s="6"/>
      <c r="I85" s="6" t="s">
        <v>824</v>
      </c>
      <c r="J85" s="6" t="s">
        <v>738</v>
      </c>
      <c r="K85" s="6"/>
      <c r="L85" s="6"/>
      <c r="N85" s="38"/>
      <c r="P85" s="6"/>
    </row>
    <row r="86" spans="2:16" ht="45" x14ac:dyDescent="0.25">
      <c r="B86" t="s">
        <v>87</v>
      </c>
      <c r="C86" s="6" t="s">
        <v>671</v>
      </c>
      <c r="D86" s="6"/>
      <c r="E86" s="6" t="s">
        <v>570</v>
      </c>
      <c r="F86" s="6"/>
      <c r="G86" s="6"/>
      <c r="H86" s="6"/>
      <c r="I86" s="6" t="s">
        <v>825</v>
      </c>
      <c r="J86" s="6"/>
      <c r="K86" s="6"/>
      <c r="L86" s="6"/>
      <c r="N86" s="38"/>
      <c r="P86" s="6"/>
    </row>
    <row r="87" spans="2:16" ht="45" x14ac:dyDescent="0.25">
      <c r="B87" t="s">
        <v>87</v>
      </c>
      <c r="C87" s="6" t="s">
        <v>672</v>
      </c>
      <c r="D87" s="6"/>
      <c r="E87" s="6" t="s">
        <v>571</v>
      </c>
      <c r="F87" s="6"/>
      <c r="G87" s="6"/>
      <c r="H87" s="6"/>
      <c r="I87" s="6" t="s">
        <v>826</v>
      </c>
      <c r="J87" s="6" t="s">
        <v>739</v>
      </c>
      <c r="K87" s="6"/>
      <c r="L87" s="6"/>
      <c r="N87" s="38"/>
      <c r="P87" s="6"/>
    </row>
    <row r="88" spans="2:16" ht="25.5" customHeight="1" x14ac:dyDescent="0.25">
      <c r="B88" t="s">
        <v>377</v>
      </c>
      <c r="C88" s="6" t="s">
        <v>673</v>
      </c>
      <c r="D88" s="6"/>
      <c r="E88" s="6" t="s">
        <v>572</v>
      </c>
      <c r="F88" s="6"/>
      <c r="G88" s="6"/>
      <c r="H88" s="6"/>
      <c r="I88" s="6" t="s">
        <v>827</v>
      </c>
      <c r="J88" s="6" t="s">
        <v>740</v>
      </c>
      <c r="K88" s="6"/>
      <c r="L88" s="6"/>
      <c r="N88" s="38"/>
      <c r="P88" s="6"/>
    </row>
    <row r="89" spans="2:16" ht="28.5" customHeight="1" x14ac:dyDescent="0.25">
      <c r="B89" t="s">
        <v>87</v>
      </c>
      <c r="C89" s="6" t="s">
        <v>674</v>
      </c>
      <c r="D89" s="6"/>
      <c r="E89" s="6" t="s">
        <v>569</v>
      </c>
      <c r="F89" s="6"/>
      <c r="G89" s="6"/>
      <c r="H89" s="6"/>
      <c r="I89" s="6" t="s">
        <v>828</v>
      </c>
      <c r="J89" s="6" t="s">
        <v>741</v>
      </c>
      <c r="K89" s="6"/>
      <c r="L89" s="6"/>
      <c r="N89" s="38"/>
      <c r="P89" s="6"/>
    </row>
    <row r="90" spans="2:16" ht="105" x14ac:dyDescent="0.25">
      <c r="B90" t="s">
        <v>87</v>
      </c>
      <c r="C90" s="6" t="s">
        <v>675</v>
      </c>
      <c r="D90" s="6"/>
      <c r="E90" s="6" t="s">
        <v>569</v>
      </c>
      <c r="F90" s="6"/>
      <c r="G90" s="6"/>
      <c r="H90" s="6"/>
      <c r="I90" s="6" t="s">
        <v>829</v>
      </c>
      <c r="J90" s="6" t="s">
        <v>742</v>
      </c>
      <c r="K90" s="6"/>
      <c r="L90" s="6"/>
      <c r="N90" s="38"/>
      <c r="P90" s="6"/>
    </row>
    <row r="91" spans="2:16" ht="39" customHeight="1" x14ac:dyDescent="0.25">
      <c r="B91" t="s">
        <v>491</v>
      </c>
      <c r="C91" s="6" t="s">
        <v>676</v>
      </c>
      <c r="D91" s="6"/>
      <c r="E91" s="6" t="s">
        <v>573</v>
      </c>
      <c r="F91" s="6"/>
      <c r="G91" s="6"/>
      <c r="H91" s="6"/>
      <c r="I91" s="6" t="s">
        <v>830</v>
      </c>
      <c r="J91" s="6" t="s">
        <v>743</v>
      </c>
      <c r="K91" s="6"/>
      <c r="L91" s="6"/>
      <c r="N91" s="38"/>
      <c r="P91" s="6"/>
    </row>
    <row r="92" spans="2:16" ht="30" x14ac:dyDescent="0.25">
      <c r="B92" t="s">
        <v>492</v>
      </c>
      <c r="C92" s="6" t="s">
        <v>677</v>
      </c>
      <c r="D92" s="6"/>
      <c r="E92" s="6" t="s">
        <v>574</v>
      </c>
      <c r="F92" s="6"/>
      <c r="G92" s="6"/>
      <c r="H92" s="6"/>
      <c r="I92" s="6" t="s">
        <v>831</v>
      </c>
      <c r="J92" s="6" t="s">
        <v>744</v>
      </c>
      <c r="K92" s="6"/>
      <c r="L92" s="6"/>
      <c r="N92" s="38"/>
      <c r="P92" s="6"/>
    </row>
    <row r="93" spans="2:16" ht="30.75" customHeight="1" x14ac:dyDescent="0.25">
      <c r="B93" t="s">
        <v>493</v>
      </c>
      <c r="C93" s="6" t="s">
        <v>678</v>
      </c>
      <c r="D93" s="6"/>
      <c r="E93" s="6" t="s">
        <v>575</v>
      </c>
      <c r="F93" s="6"/>
      <c r="G93" s="6"/>
      <c r="H93" s="6"/>
      <c r="I93" s="6"/>
      <c r="J93" s="6" t="s">
        <v>745</v>
      </c>
      <c r="K93" s="6"/>
      <c r="L93" s="6"/>
      <c r="N93" s="38"/>
      <c r="P93" s="6"/>
    </row>
    <row r="94" spans="2:16" ht="39" customHeight="1" x14ac:dyDescent="0.25">
      <c r="B94" t="s">
        <v>430</v>
      </c>
      <c r="C94" s="6" t="s">
        <v>679</v>
      </c>
      <c r="D94" s="6"/>
      <c r="E94" s="6" t="s">
        <v>576</v>
      </c>
      <c r="F94" s="6"/>
      <c r="G94" s="6"/>
      <c r="H94" s="6"/>
      <c r="I94" s="6"/>
      <c r="J94" s="6" t="s">
        <v>746</v>
      </c>
      <c r="K94" s="6"/>
      <c r="L94" s="6"/>
      <c r="N94" s="38">
        <v>43237</v>
      </c>
      <c r="P94" s="6"/>
    </row>
    <row r="95" spans="2:16" ht="30" customHeight="1" x14ac:dyDescent="0.25">
      <c r="B95" t="s">
        <v>299</v>
      </c>
      <c r="C95" s="6" t="s">
        <v>680</v>
      </c>
      <c r="D95" s="6"/>
      <c r="E95" s="6" t="s">
        <v>577</v>
      </c>
      <c r="F95" s="6"/>
      <c r="G95" s="6"/>
      <c r="H95" s="6"/>
      <c r="I95" s="6"/>
      <c r="J95" s="6" t="s">
        <v>747</v>
      </c>
      <c r="K95" s="6"/>
      <c r="L95" s="6"/>
      <c r="N95" s="38">
        <v>43237</v>
      </c>
      <c r="P95" s="6"/>
    </row>
    <row r="96" spans="2:16" ht="30" x14ac:dyDescent="0.25">
      <c r="B96" t="s">
        <v>482</v>
      </c>
      <c r="C96" s="6" t="s">
        <v>681</v>
      </c>
      <c r="D96" s="6"/>
      <c r="E96" s="6" t="s">
        <v>578</v>
      </c>
      <c r="F96" s="6"/>
      <c r="G96" s="6"/>
      <c r="H96" s="6"/>
      <c r="I96" s="6"/>
      <c r="J96" s="6" t="s">
        <v>737</v>
      </c>
      <c r="K96" s="6"/>
      <c r="L96" s="6"/>
      <c r="N96" s="38">
        <v>43237</v>
      </c>
      <c r="P96" s="6"/>
    </row>
    <row r="97" spans="2:16" ht="45" x14ac:dyDescent="0.25">
      <c r="B97" t="s">
        <v>494</v>
      </c>
      <c r="C97" s="6" t="s">
        <v>682</v>
      </c>
      <c r="D97" s="6"/>
      <c r="E97" s="6" t="s">
        <v>579</v>
      </c>
      <c r="F97" s="6"/>
      <c r="G97" s="6"/>
      <c r="H97" s="6"/>
      <c r="I97" s="6"/>
      <c r="J97" s="6" t="s">
        <v>748</v>
      </c>
      <c r="K97" s="6"/>
      <c r="L97" s="6"/>
      <c r="N97" s="38">
        <v>43242</v>
      </c>
      <c r="P97" s="6"/>
    </row>
    <row r="98" spans="2:16" ht="60" x14ac:dyDescent="0.25">
      <c r="B98" t="s">
        <v>495</v>
      </c>
      <c r="C98" s="6" t="s">
        <v>683</v>
      </c>
      <c r="D98" s="6"/>
      <c r="E98" s="6" t="s">
        <v>580</v>
      </c>
      <c r="F98" s="6"/>
      <c r="G98" s="6"/>
      <c r="H98" s="6"/>
      <c r="I98" s="6"/>
      <c r="J98" s="6" t="s">
        <v>749</v>
      </c>
      <c r="K98" s="6"/>
      <c r="L98" s="6"/>
      <c r="N98" s="38">
        <v>43242</v>
      </c>
      <c r="P98" s="6"/>
    </row>
    <row r="99" spans="2:16" ht="30" x14ac:dyDescent="0.25">
      <c r="B99" t="s">
        <v>496</v>
      </c>
      <c r="C99" s="6" t="s">
        <v>684</v>
      </c>
      <c r="D99" s="6"/>
      <c r="E99" s="6" t="s">
        <v>581</v>
      </c>
      <c r="F99" s="6"/>
      <c r="G99" s="6"/>
      <c r="H99" s="6"/>
      <c r="I99" s="6"/>
      <c r="J99" s="6" t="s">
        <v>750</v>
      </c>
      <c r="K99" s="6"/>
      <c r="L99" s="6"/>
      <c r="N99" s="38">
        <v>43242</v>
      </c>
      <c r="P99" s="6"/>
    </row>
    <row r="100" spans="2:16" ht="30" x14ac:dyDescent="0.25">
      <c r="B100" t="s">
        <v>497</v>
      </c>
      <c r="C100" s="6" t="s">
        <v>684</v>
      </c>
      <c r="D100" s="6"/>
      <c r="E100" s="6" t="s">
        <v>581</v>
      </c>
      <c r="F100" s="6"/>
      <c r="G100" s="6"/>
      <c r="H100" s="6"/>
      <c r="I100" s="6"/>
      <c r="J100" s="6" t="s">
        <v>751</v>
      </c>
      <c r="K100" s="6"/>
      <c r="L100" s="6"/>
      <c r="N100" s="38">
        <v>43242</v>
      </c>
      <c r="P100" s="6"/>
    </row>
    <row r="101" spans="2:16" ht="45" x14ac:dyDescent="0.25">
      <c r="B101" s="35" t="s">
        <v>498</v>
      </c>
      <c r="C101" s="36" t="s">
        <v>685</v>
      </c>
      <c r="D101" s="6"/>
      <c r="E101" s="36" t="s">
        <v>581</v>
      </c>
      <c r="F101" s="6"/>
      <c r="G101" s="6"/>
      <c r="H101" s="36"/>
      <c r="I101" s="36"/>
      <c r="J101" s="36" t="s">
        <v>752</v>
      </c>
      <c r="K101" s="6"/>
      <c r="L101" s="6"/>
      <c r="N101" s="39">
        <v>43243</v>
      </c>
      <c r="O101" s="35"/>
      <c r="P101" s="6"/>
    </row>
    <row r="102" spans="2:16" ht="30" x14ac:dyDescent="0.25">
      <c r="B102" t="s">
        <v>499</v>
      </c>
      <c r="C102" s="6" t="s">
        <v>686</v>
      </c>
      <c r="D102" s="6"/>
      <c r="E102" s="6" t="s">
        <v>525</v>
      </c>
      <c r="F102" s="6"/>
      <c r="G102" s="6"/>
      <c r="H102" s="6"/>
      <c r="I102" s="6"/>
      <c r="J102" s="6" t="s">
        <v>753</v>
      </c>
      <c r="K102" s="6"/>
      <c r="L102" s="6"/>
      <c r="N102" s="38">
        <v>43244</v>
      </c>
      <c r="P102" s="6"/>
    </row>
    <row r="103" spans="2:16" ht="30" x14ac:dyDescent="0.25">
      <c r="B103" t="s">
        <v>458</v>
      </c>
      <c r="C103" s="6" t="s">
        <v>687</v>
      </c>
      <c r="D103" s="6"/>
      <c r="E103" s="6" t="s">
        <v>582</v>
      </c>
      <c r="F103" s="6"/>
      <c r="G103" s="6"/>
      <c r="H103" s="6"/>
      <c r="I103" s="6"/>
      <c r="J103" s="6">
        <v>901394</v>
      </c>
      <c r="K103" s="6"/>
      <c r="L103" s="6"/>
      <c r="N103" s="38">
        <v>43249</v>
      </c>
      <c r="P103" s="6"/>
    </row>
    <row r="104" spans="2:16" ht="41.25" customHeight="1" x14ac:dyDescent="0.25">
      <c r="B104" t="s">
        <v>429</v>
      </c>
      <c r="C104" s="6" t="s">
        <v>688</v>
      </c>
      <c r="D104" s="6"/>
      <c r="E104" s="6" t="s">
        <v>583</v>
      </c>
      <c r="F104" s="6"/>
      <c r="G104" s="6"/>
      <c r="H104" s="6"/>
      <c r="I104" s="6"/>
      <c r="J104" s="6" t="s">
        <v>754</v>
      </c>
      <c r="K104" s="6"/>
      <c r="L104" s="6"/>
      <c r="N104" s="38">
        <v>43255</v>
      </c>
      <c r="P104" s="6"/>
    </row>
    <row r="105" spans="2:16" ht="45" x14ac:dyDescent="0.25">
      <c r="B105" t="s">
        <v>500</v>
      </c>
      <c r="C105" s="6" t="s">
        <v>689</v>
      </c>
      <c r="D105" s="6"/>
      <c r="E105" s="6" t="s">
        <v>536</v>
      </c>
      <c r="F105" s="6"/>
      <c r="G105" s="6"/>
      <c r="H105" s="6"/>
      <c r="I105" s="6"/>
      <c r="J105" s="6"/>
      <c r="K105" s="6"/>
      <c r="L105" s="6"/>
      <c r="N105" s="38">
        <v>43255</v>
      </c>
      <c r="P105" s="6"/>
    </row>
    <row r="106" spans="2:16" ht="45.75" customHeight="1" x14ac:dyDescent="0.25">
      <c r="B106" t="s">
        <v>501</v>
      </c>
      <c r="C106" s="6" t="s">
        <v>690</v>
      </c>
      <c r="D106" s="6"/>
      <c r="E106" s="6" t="s">
        <v>582</v>
      </c>
      <c r="F106" s="6"/>
      <c r="G106" s="6"/>
      <c r="H106" s="6"/>
      <c r="I106" s="6"/>
      <c r="J106" s="6" t="s">
        <v>755</v>
      </c>
      <c r="K106" s="6"/>
      <c r="L106" s="6"/>
      <c r="N106" s="38">
        <v>43262</v>
      </c>
      <c r="P106" s="6"/>
    </row>
    <row r="107" spans="2:16" ht="30" x14ac:dyDescent="0.25">
      <c r="B107" t="s">
        <v>502</v>
      </c>
      <c r="C107" s="6" t="s">
        <v>691</v>
      </c>
      <c r="D107" s="6"/>
      <c r="E107" s="6" t="s">
        <v>584</v>
      </c>
      <c r="F107" s="6"/>
      <c r="G107" s="6"/>
      <c r="H107" s="6"/>
      <c r="I107" s="6"/>
      <c r="J107" s="6" t="s">
        <v>756</v>
      </c>
      <c r="K107" s="6"/>
      <c r="L107" s="6"/>
      <c r="N107" s="38">
        <v>43262</v>
      </c>
      <c r="P107" s="6"/>
    </row>
    <row r="108" spans="2:16" ht="30" x14ac:dyDescent="0.25">
      <c r="B108" t="s">
        <v>500</v>
      </c>
      <c r="C108" s="6" t="s">
        <v>692</v>
      </c>
      <c r="D108" s="6"/>
      <c r="E108" s="6" t="s">
        <v>585</v>
      </c>
      <c r="F108" s="6"/>
      <c r="G108" s="6"/>
      <c r="H108" s="6"/>
      <c r="I108" s="6"/>
      <c r="J108" s="6" t="s">
        <v>757</v>
      </c>
      <c r="K108" s="6"/>
      <c r="L108" s="6"/>
      <c r="N108" s="38">
        <v>43263</v>
      </c>
      <c r="P108" s="6"/>
    </row>
    <row r="109" spans="2:16" ht="30" x14ac:dyDescent="0.25">
      <c r="B109" t="s">
        <v>503</v>
      </c>
      <c r="C109" s="6" t="s">
        <v>693</v>
      </c>
      <c r="D109" s="6"/>
      <c r="E109" s="6" t="s">
        <v>586</v>
      </c>
      <c r="F109" s="6"/>
      <c r="G109" s="6"/>
      <c r="H109" s="6"/>
      <c r="I109" s="6"/>
      <c r="J109" s="6" t="s">
        <v>758</v>
      </c>
      <c r="K109" s="6"/>
      <c r="L109" s="6"/>
      <c r="N109" s="38">
        <v>43263</v>
      </c>
      <c r="P109" s="6"/>
    </row>
    <row r="110" spans="2:16" x14ac:dyDescent="0.25">
      <c r="B110" t="s">
        <v>490</v>
      </c>
      <c r="C110" s="6" t="s">
        <v>694</v>
      </c>
      <c r="D110" s="6"/>
      <c r="E110" s="6" t="s">
        <v>587</v>
      </c>
      <c r="F110" s="6"/>
      <c r="G110" s="6"/>
      <c r="H110" s="6"/>
      <c r="I110" s="6"/>
      <c r="J110" s="6" t="s">
        <v>759</v>
      </c>
      <c r="K110" s="6"/>
      <c r="L110" s="6"/>
      <c r="N110" s="38"/>
      <c r="O110" t="s">
        <v>841</v>
      </c>
      <c r="P110" s="6"/>
    </row>
    <row r="111" spans="2:16" ht="45" x14ac:dyDescent="0.25">
      <c r="B111" t="s">
        <v>504</v>
      </c>
      <c r="C111" s="6" t="s">
        <v>695</v>
      </c>
      <c r="D111" s="6"/>
      <c r="E111" s="6" t="s">
        <v>588</v>
      </c>
      <c r="F111" s="6"/>
      <c r="G111" s="6"/>
      <c r="H111" s="6"/>
      <c r="I111" s="6"/>
      <c r="J111" s="6" t="s">
        <v>760</v>
      </c>
      <c r="K111" s="6"/>
      <c r="L111" s="6"/>
      <c r="N111" s="38">
        <v>43272</v>
      </c>
      <c r="P111" s="6"/>
    </row>
    <row r="112" spans="2:16" ht="45" x14ac:dyDescent="0.25">
      <c r="B112" t="s">
        <v>505</v>
      </c>
      <c r="C112" s="6" t="s">
        <v>696</v>
      </c>
      <c r="D112" s="6"/>
      <c r="E112" s="6" t="s">
        <v>578</v>
      </c>
      <c r="F112" s="6"/>
      <c r="G112" s="6"/>
      <c r="H112" s="6"/>
      <c r="I112" s="6"/>
      <c r="J112" s="6" t="s">
        <v>761</v>
      </c>
      <c r="K112" s="6"/>
      <c r="L112" s="6"/>
      <c r="N112" s="38">
        <v>43272</v>
      </c>
      <c r="P112" s="6"/>
    </row>
    <row r="113" spans="2:16" ht="33" customHeight="1" x14ac:dyDescent="0.25">
      <c r="B113" t="s">
        <v>504</v>
      </c>
      <c r="C113" s="6" t="s">
        <v>697</v>
      </c>
      <c r="D113" s="6"/>
      <c r="E113" s="6" t="s">
        <v>578</v>
      </c>
      <c r="F113" s="6"/>
      <c r="G113" s="6"/>
      <c r="H113" s="6"/>
      <c r="I113" s="6"/>
      <c r="J113" s="6" t="s">
        <v>762</v>
      </c>
      <c r="K113" s="6"/>
      <c r="L113" s="6"/>
      <c r="N113" s="38">
        <v>43274</v>
      </c>
      <c r="P113" s="6"/>
    </row>
    <row r="114" spans="2:16" ht="30" x14ac:dyDescent="0.25">
      <c r="B114" t="s">
        <v>506</v>
      </c>
      <c r="C114" s="6" t="s">
        <v>698</v>
      </c>
      <c r="D114" s="6"/>
      <c r="E114" s="6" t="s">
        <v>589</v>
      </c>
      <c r="F114" s="6"/>
      <c r="G114" s="6"/>
      <c r="H114" s="6"/>
      <c r="I114" s="6"/>
      <c r="J114" s="6" t="s">
        <v>763</v>
      </c>
      <c r="K114" s="6"/>
      <c r="L114" s="6"/>
      <c r="N114" s="38">
        <v>43277</v>
      </c>
      <c r="P114" s="6"/>
    </row>
    <row r="115" spans="2:16" ht="60" x14ac:dyDescent="0.25">
      <c r="B115" t="s">
        <v>507</v>
      </c>
      <c r="C115" s="6" t="s">
        <v>699</v>
      </c>
      <c r="D115" s="6"/>
      <c r="E115" s="6" t="s">
        <v>529</v>
      </c>
      <c r="F115" s="6"/>
      <c r="G115" s="6"/>
      <c r="H115" s="6"/>
      <c r="I115" s="6"/>
      <c r="J115" s="6" t="s">
        <v>764</v>
      </c>
      <c r="K115" s="6"/>
      <c r="L115" s="6"/>
      <c r="N115" s="38">
        <v>43277</v>
      </c>
      <c r="P115" s="6"/>
    </row>
    <row r="116" spans="2:16" ht="60" x14ac:dyDescent="0.25">
      <c r="B116" t="s">
        <v>508</v>
      </c>
      <c r="C116" s="6" t="s">
        <v>700</v>
      </c>
      <c r="D116" s="6"/>
      <c r="E116" s="6" t="s">
        <v>590</v>
      </c>
      <c r="F116" s="6"/>
      <c r="G116" s="6"/>
      <c r="H116" s="6"/>
      <c r="I116" s="6"/>
      <c r="J116" s="6" t="s">
        <v>765</v>
      </c>
      <c r="K116" s="6"/>
      <c r="L116" s="6"/>
      <c r="N116" s="38">
        <v>43278</v>
      </c>
      <c r="P116" s="6"/>
    </row>
    <row r="117" spans="2:16" ht="45" x14ac:dyDescent="0.25">
      <c r="B117" t="s">
        <v>459</v>
      </c>
      <c r="C117" s="6" t="s">
        <v>701</v>
      </c>
      <c r="D117" s="6"/>
      <c r="E117" s="6" t="s">
        <v>591</v>
      </c>
      <c r="F117" s="6"/>
      <c r="G117" s="6"/>
      <c r="H117" s="6"/>
      <c r="I117" s="6"/>
      <c r="J117" s="37" t="s">
        <v>766</v>
      </c>
      <c r="K117" s="6"/>
      <c r="L117" s="6"/>
      <c r="N117" s="38">
        <v>43278</v>
      </c>
      <c r="P117" s="6"/>
    </row>
    <row r="118" spans="2:16" ht="43.5" customHeight="1" x14ac:dyDescent="0.25">
      <c r="B118" t="s">
        <v>509</v>
      </c>
      <c r="C118" s="6" t="s">
        <v>702</v>
      </c>
      <c r="D118" s="6"/>
      <c r="E118" s="6" t="s">
        <v>592</v>
      </c>
      <c r="F118" s="6"/>
      <c r="G118" s="6"/>
      <c r="H118" s="6"/>
      <c r="I118" s="6"/>
      <c r="J118" s="6" t="s">
        <v>767</v>
      </c>
      <c r="K118" s="6"/>
      <c r="L118" s="6"/>
      <c r="N118" s="38">
        <v>43280</v>
      </c>
      <c r="P118" s="6"/>
    </row>
    <row r="119" spans="2:16" s="24" customFormat="1" x14ac:dyDescent="0.25">
      <c r="B119" s="42"/>
      <c r="C119" s="42"/>
      <c r="D119" s="42"/>
      <c r="E119" s="42"/>
      <c r="F119" s="42"/>
      <c r="G119" s="42"/>
      <c r="H119" s="42"/>
      <c r="I119" s="42"/>
      <c r="K119" s="42"/>
      <c r="L119" s="42"/>
      <c r="P119" s="42"/>
    </row>
    <row r="120" spans="2:16" ht="69" customHeight="1" x14ac:dyDescent="0.25">
      <c r="B120" s="6" t="s">
        <v>289</v>
      </c>
      <c r="C120" s="6" t="s">
        <v>290</v>
      </c>
      <c r="D120" s="6"/>
      <c r="F120" s="6" t="s">
        <v>291</v>
      </c>
      <c r="G120" s="6" t="s">
        <v>292</v>
      </c>
      <c r="H120" s="6"/>
      <c r="I120" s="6"/>
      <c r="J120" s="6" t="s">
        <v>293</v>
      </c>
      <c r="K120" s="6" t="s">
        <v>294</v>
      </c>
      <c r="L120" s="6" t="s">
        <v>295</v>
      </c>
      <c r="M120" t="s">
        <v>296</v>
      </c>
      <c r="N120" s="26">
        <v>43606</v>
      </c>
      <c r="O120" t="s">
        <v>297</v>
      </c>
      <c r="P120" s="6" t="s">
        <v>298</v>
      </c>
    </row>
    <row r="121" spans="2:16" ht="30" x14ac:dyDescent="0.25">
      <c r="B121" s="6" t="s">
        <v>299</v>
      </c>
      <c r="C121" s="6" t="s">
        <v>300</v>
      </c>
      <c r="D121" s="6" t="s">
        <v>301</v>
      </c>
      <c r="E121" s="6" t="s">
        <v>302</v>
      </c>
      <c r="F121" s="6" t="s">
        <v>301</v>
      </c>
      <c r="G121" s="6" t="s">
        <v>303</v>
      </c>
      <c r="H121" s="6"/>
      <c r="I121" s="6"/>
      <c r="J121" s="27" t="s">
        <v>304</v>
      </c>
      <c r="K121" s="6"/>
      <c r="L121" s="6"/>
      <c r="M121" t="s">
        <v>296</v>
      </c>
      <c r="N121" s="26">
        <v>43606</v>
      </c>
      <c r="O121" t="s">
        <v>305</v>
      </c>
      <c r="P121" s="6" t="s">
        <v>306</v>
      </c>
    </row>
    <row r="122" spans="2:16" ht="31.5" customHeight="1" x14ac:dyDescent="0.25">
      <c r="B122" s="6" t="s">
        <v>307</v>
      </c>
      <c r="C122" s="6" t="s">
        <v>308</v>
      </c>
      <c r="D122" s="6" t="s">
        <v>309</v>
      </c>
      <c r="E122" s="6" t="s">
        <v>310</v>
      </c>
      <c r="F122" s="6"/>
      <c r="G122" s="6" t="s">
        <v>311</v>
      </c>
      <c r="H122" s="6"/>
      <c r="I122" s="6"/>
      <c r="J122" s="6" t="s">
        <v>312</v>
      </c>
      <c r="K122" s="6" t="s">
        <v>313</v>
      </c>
      <c r="L122" s="6" t="s">
        <v>314</v>
      </c>
      <c r="M122" t="s">
        <v>296</v>
      </c>
      <c r="N122" s="26">
        <v>43606</v>
      </c>
      <c r="O122" s="28" t="s">
        <v>315</v>
      </c>
      <c r="P122" s="6" t="s">
        <v>316</v>
      </c>
    </row>
    <row r="123" spans="2:16" ht="24" customHeight="1" x14ac:dyDescent="0.25">
      <c r="B123" t="s">
        <v>317</v>
      </c>
      <c r="C123" s="6" t="s">
        <v>59</v>
      </c>
      <c r="D123" s="6" t="s">
        <v>318</v>
      </c>
      <c r="E123" s="6" t="s">
        <v>319</v>
      </c>
      <c r="F123" s="6"/>
      <c r="G123" s="6" t="s">
        <v>320</v>
      </c>
      <c r="H123" s="6"/>
      <c r="I123" s="6"/>
      <c r="K123" s="6"/>
      <c r="L123" s="6"/>
      <c r="M123" t="s">
        <v>296</v>
      </c>
      <c r="N123" s="26">
        <v>43606</v>
      </c>
      <c r="O123" s="28" t="s">
        <v>321</v>
      </c>
      <c r="P123" s="6" t="s">
        <v>322</v>
      </c>
    </row>
    <row r="124" spans="2:16" ht="27.75" customHeight="1" x14ac:dyDescent="0.25">
      <c r="B124" t="s">
        <v>323</v>
      </c>
      <c r="C124" s="6" t="s">
        <v>324</v>
      </c>
      <c r="D124" t="s">
        <v>323</v>
      </c>
      <c r="E124" s="6" t="s">
        <v>325</v>
      </c>
      <c r="F124" s="6" t="s">
        <v>326</v>
      </c>
      <c r="G124" s="6" t="s">
        <v>327</v>
      </c>
      <c r="H124" s="6"/>
      <c r="I124" s="6"/>
      <c r="J124" s="6" t="s">
        <v>328</v>
      </c>
      <c r="K124" s="6" t="s">
        <v>329</v>
      </c>
      <c r="L124" s="6" t="s">
        <v>330</v>
      </c>
      <c r="M124" t="s">
        <v>296</v>
      </c>
      <c r="N124" s="26">
        <v>43606</v>
      </c>
      <c r="O124" t="s">
        <v>331</v>
      </c>
      <c r="P124" s="6" t="s">
        <v>332</v>
      </c>
    </row>
    <row r="125" spans="2:16" ht="36.75" customHeight="1" x14ac:dyDescent="0.25">
      <c r="B125" t="s">
        <v>333</v>
      </c>
      <c r="C125" s="6" t="s">
        <v>334</v>
      </c>
      <c r="D125" s="6"/>
      <c r="F125" s="6"/>
      <c r="G125" s="6"/>
      <c r="H125" s="6"/>
      <c r="I125" s="6"/>
      <c r="J125" t="s">
        <v>335</v>
      </c>
      <c r="K125" s="6" t="s">
        <v>336</v>
      </c>
      <c r="L125" s="6" t="s">
        <v>337</v>
      </c>
      <c r="M125" t="s">
        <v>296</v>
      </c>
      <c r="N125" s="26">
        <v>43606</v>
      </c>
      <c r="O125" s="28" t="s">
        <v>338</v>
      </c>
      <c r="P125" s="6" t="s">
        <v>339</v>
      </c>
    </row>
    <row r="126" spans="2:16" ht="32.25" customHeight="1" x14ac:dyDescent="0.25">
      <c r="B126" t="s">
        <v>340</v>
      </c>
      <c r="C126" s="6" t="s">
        <v>341</v>
      </c>
      <c r="D126" s="6"/>
      <c r="F126" s="6"/>
      <c r="G126" s="6"/>
      <c r="H126" s="6"/>
      <c r="I126" s="6"/>
      <c r="J126" s="6" t="s">
        <v>342</v>
      </c>
      <c r="K126" s="6"/>
      <c r="L126" s="6" t="s">
        <v>343</v>
      </c>
      <c r="M126" t="s">
        <v>296</v>
      </c>
      <c r="N126" s="26">
        <v>43606</v>
      </c>
      <c r="O126" s="28" t="s">
        <v>338</v>
      </c>
      <c r="P126" s="6" t="s">
        <v>344</v>
      </c>
    </row>
    <row r="127" spans="2:16" ht="31.5" customHeight="1" x14ac:dyDescent="0.25">
      <c r="B127" t="s">
        <v>340</v>
      </c>
      <c r="C127" s="6" t="s">
        <v>345</v>
      </c>
      <c r="D127" s="6"/>
      <c r="F127" s="6"/>
      <c r="G127" s="6"/>
      <c r="H127" s="6"/>
      <c r="I127" s="6"/>
      <c r="J127" s="6" t="s">
        <v>346</v>
      </c>
      <c r="K127" s="6"/>
      <c r="L127" s="29" t="s">
        <v>347</v>
      </c>
      <c r="M127" t="s">
        <v>296</v>
      </c>
      <c r="N127" s="26">
        <v>43606</v>
      </c>
      <c r="O127" s="28" t="s">
        <v>348</v>
      </c>
      <c r="P127" s="6" t="s">
        <v>349</v>
      </c>
    </row>
    <row r="128" spans="2:16" ht="33" customHeight="1" x14ac:dyDescent="0.25">
      <c r="B128" s="6" t="s">
        <v>87</v>
      </c>
      <c r="C128" s="6" t="s">
        <v>350</v>
      </c>
      <c r="D128" s="6"/>
      <c r="F128" s="6"/>
      <c r="G128" s="6"/>
      <c r="H128" s="6"/>
      <c r="I128" s="6"/>
      <c r="J128" t="s">
        <v>351</v>
      </c>
      <c r="K128" s="6"/>
      <c r="L128" s="6"/>
      <c r="N128" s="26">
        <v>43606</v>
      </c>
      <c r="P128" s="6"/>
    </row>
    <row r="129" spans="2:16" ht="24" customHeight="1" x14ac:dyDescent="0.25">
      <c r="B129" s="6" t="s">
        <v>87</v>
      </c>
      <c r="C129" s="6" t="s">
        <v>352</v>
      </c>
      <c r="D129" s="6"/>
      <c r="F129" s="6"/>
      <c r="G129" s="5" t="s">
        <v>9</v>
      </c>
      <c r="H129" s="5"/>
      <c r="I129" s="5"/>
      <c r="J129" s="6" t="s">
        <v>353</v>
      </c>
      <c r="K129" s="6"/>
      <c r="L129" s="6" t="s">
        <v>354</v>
      </c>
      <c r="M129" t="s">
        <v>355</v>
      </c>
      <c r="N129" s="26">
        <v>43606</v>
      </c>
      <c r="P129" s="6"/>
    </row>
    <row r="130" spans="2:16" x14ac:dyDescent="0.25">
      <c r="B130" s="6" t="s">
        <v>356</v>
      </c>
      <c r="C130" s="6" t="s">
        <v>357</v>
      </c>
      <c r="D130" s="6"/>
      <c r="F130" s="6"/>
      <c r="G130" s="6"/>
      <c r="H130" s="6"/>
      <c r="I130" s="6"/>
      <c r="K130" s="6"/>
      <c r="L130" s="6"/>
      <c r="M130" t="s">
        <v>296</v>
      </c>
      <c r="N130" s="26">
        <v>43606</v>
      </c>
      <c r="P130" s="6" t="s">
        <v>358</v>
      </c>
    </row>
    <row r="131" spans="2:16" ht="42" customHeight="1" x14ac:dyDescent="0.25">
      <c r="B131" s="6"/>
      <c r="C131" s="6"/>
      <c r="D131" s="6"/>
      <c r="F131" s="6"/>
      <c r="G131" s="5" t="s">
        <v>62</v>
      </c>
      <c r="H131" s="5"/>
      <c r="I131" s="5"/>
      <c r="J131" s="6" t="s">
        <v>63</v>
      </c>
      <c r="K131" s="6"/>
      <c r="L131" s="6"/>
      <c r="N131" s="26">
        <v>43606</v>
      </c>
      <c r="P131" s="6"/>
    </row>
    <row r="132" spans="2:16" ht="34.5" customHeight="1" x14ac:dyDescent="0.25">
      <c r="B132" s="30" t="s">
        <v>359</v>
      </c>
      <c r="C132" s="31" t="s">
        <v>26</v>
      </c>
      <c r="D132" s="6"/>
      <c r="F132" s="6"/>
      <c r="G132" s="5" t="s">
        <v>360</v>
      </c>
      <c r="H132" s="5"/>
      <c r="I132" s="5"/>
      <c r="K132" s="6"/>
      <c r="L132" s="6" t="s">
        <v>361</v>
      </c>
      <c r="M132" t="s">
        <v>362</v>
      </c>
      <c r="N132" s="26">
        <v>43612</v>
      </c>
      <c r="P132" s="6"/>
    </row>
    <row r="133" spans="2:16" ht="35.25" customHeight="1" x14ac:dyDescent="0.25">
      <c r="B133" t="s">
        <v>309</v>
      </c>
      <c r="C133" s="6" t="s">
        <v>363</v>
      </c>
      <c r="D133" s="6"/>
      <c r="F133" s="6"/>
      <c r="G133" s="6" t="s">
        <v>364</v>
      </c>
      <c r="H133" s="6"/>
      <c r="I133" s="6"/>
      <c r="J133" s="6" t="s">
        <v>365</v>
      </c>
      <c r="K133" s="6" t="s">
        <v>366</v>
      </c>
      <c r="L133" s="6" t="s">
        <v>367</v>
      </c>
      <c r="M133" t="s">
        <v>296</v>
      </c>
      <c r="N133" s="26">
        <v>43612</v>
      </c>
      <c r="P133" s="6"/>
    </row>
    <row r="134" spans="2:16" ht="30" x14ac:dyDescent="0.25">
      <c r="B134" s="6" t="s">
        <v>368</v>
      </c>
      <c r="C134" s="6" t="s">
        <v>369</v>
      </c>
      <c r="D134" s="6"/>
      <c r="F134" s="6"/>
      <c r="G134" s="6" t="s">
        <v>370</v>
      </c>
      <c r="H134" s="6"/>
      <c r="I134" s="6"/>
      <c r="J134" t="s">
        <v>371</v>
      </c>
      <c r="K134" s="6"/>
      <c r="L134" s="6"/>
      <c r="M134" t="s">
        <v>296</v>
      </c>
      <c r="N134" s="26">
        <v>43612</v>
      </c>
      <c r="P134" s="6"/>
    </row>
    <row r="135" spans="2:16" ht="26.25" customHeight="1" x14ac:dyDescent="0.25">
      <c r="B135" s="6" t="s">
        <v>372</v>
      </c>
      <c r="C135" s="6" t="s">
        <v>373</v>
      </c>
      <c r="D135" s="6"/>
      <c r="F135" s="6"/>
      <c r="G135" s="6" t="s">
        <v>374</v>
      </c>
      <c r="H135" s="6"/>
      <c r="I135" s="6"/>
      <c r="J135" s="6" t="s">
        <v>375</v>
      </c>
      <c r="K135" s="6" t="s">
        <v>376</v>
      </c>
      <c r="L135" s="6"/>
      <c r="M135" t="s">
        <v>296</v>
      </c>
      <c r="N135" s="26">
        <v>43613</v>
      </c>
      <c r="P135" s="6"/>
    </row>
    <row r="136" spans="2:16" ht="30" x14ac:dyDescent="0.25">
      <c r="B136" s="6" t="s">
        <v>372</v>
      </c>
      <c r="C136" s="6" t="s">
        <v>51</v>
      </c>
      <c r="D136" s="6"/>
      <c r="F136" s="6"/>
      <c r="G136" s="6"/>
      <c r="H136" s="6"/>
      <c r="I136" s="6"/>
      <c r="J136" s="6" t="s">
        <v>375</v>
      </c>
      <c r="K136" s="6"/>
      <c r="L136" s="6"/>
      <c r="M136" t="s">
        <v>296</v>
      </c>
      <c r="N136" s="26">
        <v>43613</v>
      </c>
      <c r="P136" s="6"/>
    </row>
    <row r="137" spans="2:16" ht="45" x14ac:dyDescent="0.25">
      <c r="B137" s="6" t="s">
        <v>377</v>
      </c>
      <c r="C137" s="6" t="s">
        <v>378</v>
      </c>
      <c r="D137" s="6"/>
      <c r="F137" s="6"/>
      <c r="G137" s="6" t="s">
        <v>379</v>
      </c>
      <c r="H137" s="6"/>
      <c r="I137" s="6"/>
      <c r="K137" s="6" t="s">
        <v>380</v>
      </c>
      <c r="L137" s="6" t="s">
        <v>381</v>
      </c>
      <c r="M137" t="s">
        <v>382</v>
      </c>
      <c r="N137" s="26">
        <v>43613</v>
      </c>
      <c r="P137" s="6"/>
    </row>
    <row r="138" spans="2:16" ht="30" x14ac:dyDescent="0.25">
      <c r="B138" s="6" t="s">
        <v>377</v>
      </c>
      <c r="C138" s="6" t="s">
        <v>26</v>
      </c>
      <c r="D138" s="6"/>
      <c r="F138" s="6"/>
      <c r="G138" s="6" t="s">
        <v>383</v>
      </c>
      <c r="H138" s="6"/>
      <c r="I138" s="6"/>
      <c r="K138" s="6"/>
      <c r="L138" s="6"/>
      <c r="M138" t="s">
        <v>384</v>
      </c>
      <c r="N138" s="26">
        <v>43613</v>
      </c>
      <c r="P138" s="6"/>
    </row>
    <row r="139" spans="2:16" ht="38.25" customHeight="1" x14ac:dyDescent="0.25">
      <c r="B139" s="6" t="s">
        <v>377</v>
      </c>
      <c r="C139" s="6" t="s">
        <v>30</v>
      </c>
      <c r="D139" s="6"/>
      <c r="F139" s="6"/>
      <c r="G139" s="5" t="s">
        <v>385</v>
      </c>
      <c r="H139" s="5"/>
      <c r="I139" s="5"/>
      <c r="K139" s="6"/>
      <c r="L139" s="6"/>
      <c r="M139" t="s">
        <v>386</v>
      </c>
      <c r="N139" s="26">
        <v>43613</v>
      </c>
      <c r="P139" s="6"/>
    </row>
    <row r="140" spans="2:16" ht="30" x14ac:dyDescent="0.25">
      <c r="B140" s="6"/>
      <c r="C140" s="2" t="s">
        <v>387</v>
      </c>
      <c r="D140" s="6"/>
      <c r="F140" s="6"/>
      <c r="G140" s="6"/>
      <c r="H140" s="6"/>
      <c r="I140" s="6"/>
      <c r="J140" t="s">
        <v>388</v>
      </c>
      <c r="K140" s="6"/>
      <c r="L140" s="6"/>
      <c r="M140" t="s">
        <v>296</v>
      </c>
      <c r="N140" s="26">
        <v>43613</v>
      </c>
      <c r="P140" s="6"/>
    </row>
    <row r="141" spans="2:16" ht="41.25" customHeight="1" x14ac:dyDescent="0.25">
      <c r="B141" s="6" t="s">
        <v>356</v>
      </c>
      <c r="C141" s="6" t="s">
        <v>389</v>
      </c>
      <c r="D141" s="6"/>
      <c r="F141" s="6"/>
      <c r="G141" s="6" t="s">
        <v>390</v>
      </c>
      <c r="H141" s="6"/>
      <c r="I141" s="6"/>
      <c r="J141" s="6" t="s">
        <v>391</v>
      </c>
      <c r="K141" s="6" t="s">
        <v>392</v>
      </c>
      <c r="L141" s="6" t="s">
        <v>393</v>
      </c>
      <c r="M141" t="s">
        <v>296</v>
      </c>
      <c r="N141" s="26">
        <v>43614</v>
      </c>
      <c r="P141" s="6"/>
    </row>
    <row r="142" spans="2:16" ht="26.25" customHeight="1" x14ac:dyDescent="0.25">
      <c r="B142" s="6" t="s">
        <v>394</v>
      </c>
      <c r="C142" s="6" t="s">
        <v>395</v>
      </c>
      <c r="D142" s="6"/>
      <c r="F142" s="6"/>
      <c r="G142" s="6" t="s">
        <v>396</v>
      </c>
      <c r="H142" s="6"/>
      <c r="I142" s="6"/>
      <c r="K142" s="6" t="s">
        <v>397</v>
      </c>
      <c r="L142" s="6" t="s">
        <v>398</v>
      </c>
      <c r="M142" t="s">
        <v>296</v>
      </c>
      <c r="N142" s="26">
        <v>43614</v>
      </c>
      <c r="P142" s="6"/>
    </row>
    <row r="143" spans="2:16" ht="43.5" customHeight="1" x14ac:dyDescent="0.25">
      <c r="B143" s="6" t="s">
        <v>394</v>
      </c>
      <c r="C143" s="6" t="s">
        <v>66</v>
      </c>
      <c r="D143" s="6"/>
      <c r="F143" s="6"/>
      <c r="G143" s="7" t="s">
        <v>67</v>
      </c>
      <c r="H143" s="7"/>
      <c r="I143" s="7"/>
      <c r="K143" s="6" t="s">
        <v>399</v>
      </c>
      <c r="L143" s="6" t="s">
        <v>400</v>
      </c>
      <c r="M143" t="s">
        <v>296</v>
      </c>
      <c r="N143" s="26">
        <v>43614</v>
      </c>
      <c r="P143" s="6"/>
    </row>
    <row r="144" spans="2:16" ht="33.75" customHeight="1" x14ac:dyDescent="0.25">
      <c r="B144" s="6" t="s">
        <v>394</v>
      </c>
      <c r="C144" s="6" t="s">
        <v>71</v>
      </c>
      <c r="D144" s="6"/>
      <c r="F144" s="6"/>
      <c r="G144" s="7" t="s">
        <v>72</v>
      </c>
      <c r="H144" s="7"/>
      <c r="I144" s="7"/>
      <c r="J144" s="6" t="s">
        <v>73</v>
      </c>
      <c r="K144" s="6"/>
      <c r="L144" s="6" t="s">
        <v>401</v>
      </c>
      <c r="M144" t="s">
        <v>296</v>
      </c>
      <c r="N144" s="26">
        <v>43614</v>
      </c>
      <c r="P144" s="6"/>
    </row>
    <row r="145" spans="1:16" ht="36.75" customHeight="1" x14ac:dyDescent="0.25">
      <c r="B145" s="6" t="s">
        <v>394</v>
      </c>
      <c r="C145" s="6" t="s">
        <v>402</v>
      </c>
      <c r="D145" s="6"/>
      <c r="F145" s="6"/>
      <c r="G145" s="6" t="s">
        <v>403</v>
      </c>
      <c r="H145" s="6"/>
      <c r="I145" s="6"/>
      <c r="J145" s="6" t="s">
        <v>404</v>
      </c>
      <c r="K145" s="6"/>
      <c r="L145" s="6" t="s">
        <v>405</v>
      </c>
      <c r="M145" s="6" t="s">
        <v>406</v>
      </c>
      <c r="N145" s="26">
        <v>43615</v>
      </c>
      <c r="P145" s="6"/>
    </row>
    <row r="146" spans="1:16" ht="38.25" customHeight="1" x14ac:dyDescent="0.25">
      <c r="B146" s="6" t="s">
        <v>394</v>
      </c>
      <c r="C146" s="6" t="s">
        <v>407</v>
      </c>
      <c r="D146" s="6"/>
      <c r="F146" s="6"/>
      <c r="G146" s="6" t="s">
        <v>408</v>
      </c>
      <c r="H146" s="6"/>
      <c r="I146" s="6"/>
      <c r="J146" s="6" t="s">
        <v>409</v>
      </c>
      <c r="K146" s="6"/>
      <c r="L146" s="6" t="s">
        <v>410</v>
      </c>
      <c r="M146" s="6" t="s">
        <v>411</v>
      </c>
      <c r="N146" s="26">
        <v>43615</v>
      </c>
      <c r="P146" s="6"/>
    </row>
    <row r="147" spans="1:16" ht="45" x14ac:dyDescent="0.25">
      <c r="B147" s="6" t="s">
        <v>394</v>
      </c>
      <c r="C147" s="3" t="s">
        <v>412</v>
      </c>
      <c r="D147" s="6"/>
      <c r="F147" s="6"/>
      <c r="G147" s="6" t="s">
        <v>413</v>
      </c>
      <c r="H147" s="6"/>
      <c r="I147" s="6"/>
      <c r="J147" s="6" t="s">
        <v>414</v>
      </c>
      <c r="K147" s="6"/>
      <c r="L147" s="6"/>
      <c r="M147" s="6" t="s">
        <v>411</v>
      </c>
      <c r="N147" s="26">
        <v>43616</v>
      </c>
      <c r="P147" s="6"/>
    </row>
    <row r="148" spans="1:16" x14ac:dyDescent="0.25">
      <c r="B148" s="5"/>
      <c r="C148" s="4" t="s">
        <v>45</v>
      </c>
      <c r="D148" s="5"/>
      <c r="E148" s="5"/>
      <c r="F148" s="5"/>
      <c r="G148" s="4" t="s">
        <v>46</v>
      </c>
      <c r="H148" s="4"/>
      <c r="I148" s="4"/>
      <c r="K148" s="6"/>
      <c r="L148" s="6"/>
      <c r="M148" t="s">
        <v>46</v>
      </c>
      <c r="P148" s="6"/>
    </row>
    <row r="149" spans="1:16" ht="32.25" customHeight="1" x14ac:dyDescent="0.25">
      <c r="B149" s="6" t="s">
        <v>87</v>
      </c>
      <c r="C149" s="6" t="s">
        <v>352</v>
      </c>
      <c r="D149" s="6"/>
      <c r="F149" s="6"/>
      <c r="G149" s="5" t="s">
        <v>9</v>
      </c>
      <c r="H149" s="5"/>
      <c r="I149" s="5"/>
      <c r="J149" s="6" t="s">
        <v>353</v>
      </c>
      <c r="K149" s="6"/>
      <c r="L149" s="6" t="s">
        <v>354</v>
      </c>
      <c r="M149" t="s">
        <v>355</v>
      </c>
      <c r="N149" s="26">
        <v>43617</v>
      </c>
      <c r="P149" s="6"/>
    </row>
    <row r="150" spans="1:16" ht="63.75" customHeight="1" x14ac:dyDescent="0.25">
      <c r="A150" s="11">
        <v>11605</v>
      </c>
      <c r="B150" s="6" t="s">
        <v>87</v>
      </c>
      <c r="C150" s="11" t="s">
        <v>7</v>
      </c>
      <c r="G150" s="12" t="s">
        <v>9</v>
      </c>
      <c r="H150" s="12" t="s">
        <v>422</v>
      </c>
      <c r="I150" s="12" t="s">
        <v>12</v>
      </c>
      <c r="J150" s="12" t="s">
        <v>10</v>
      </c>
      <c r="N150" s="33">
        <v>43630</v>
      </c>
      <c r="O150" s="11" t="s">
        <v>8</v>
      </c>
    </row>
    <row r="151" spans="1:16" ht="50.25" customHeight="1" x14ac:dyDescent="0.25">
      <c r="A151" s="13">
        <v>11538</v>
      </c>
      <c r="C151" s="13" t="s">
        <v>13</v>
      </c>
      <c r="G151" s="14" t="s">
        <v>15</v>
      </c>
      <c r="H151" s="14" t="s">
        <v>16</v>
      </c>
      <c r="I151" s="14" t="s">
        <v>17</v>
      </c>
      <c r="J151" s="14"/>
      <c r="N151" s="33">
        <v>43630</v>
      </c>
      <c r="O151" s="13" t="s">
        <v>14</v>
      </c>
    </row>
    <row r="152" spans="1:16" x14ac:dyDescent="0.25">
      <c r="A152" s="9">
        <v>11371</v>
      </c>
      <c r="C152" s="9" t="s">
        <v>18</v>
      </c>
      <c r="G152" s="10" t="s">
        <v>20</v>
      </c>
      <c r="H152" s="15"/>
      <c r="I152" s="16"/>
      <c r="J152" s="10"/>
      <c r="N152" s="33">
        <v>43630</v>
      </c>
      <c r="O152" s="9" t="s">
        <v>19</v>
      </c>
    </row>
    <row r="153" spans="1:16" ht="60" x14ac:dyDescent="0.25">
      <c r="A153" s="17">
        <v>11344</v>
      </c>
      <c r="C153" s="17" t="s">
        <v>21</v>
      </c>
      <c r="G153" s="18" t="s">
        <v>23</v>
      </c>
      <c r="H153" s="18"/>
      <c r="I153" s="18" t="s">
        <v>25</v>
      </c>
      <c r="J153" s="19" t="s">
        <v>24</v>
      </c>
      <c r="N153" s="33">
        <v>43630</v>
      </c>
      <c r="O153" s="17" t="s">
        <v>22</v>
      </c>
    </row>
    <row r="154" spans="1:16" ht="43.5" customHeight="1" x14ac:dyDescent="0.25">
      <c r="A154" s="20">
        <v>11261</v>
      </c>
      <c r="C154" s="20" t="s">
        <v>26</v>
      </c>
      <c r="G154" s="21" t="s">
        <v>27</v>
      </c>
      <c r="H154" s="21" t="s">
        <v>29</v>
      </c>
      <c r="I154" s="20"/>
      <c r="J154" s="21" t="s">
        <v>28</v>
      </c>
      <c r="N154" s="33">
        <v>43630</v>
      </c>
      <c r="O154" s="20" t="s">
        <v>8</v>
      </c>
    </row>
    <row r="155" spans="1:16" ht="60" x14ac:dyDescent="0.25">
      <c r="A155" s="20">
        <v>11251</v>
      </c>
      <c r="C155" s="20" t="s">
        <v>30</v>
      </c>
      <c r="G155" s="21" t="s">
        <v>31</v>
      </c>
      <c r="H155" s="21"/>
      <c r="I155" s="21" t="s">
        <v>32</v>
      </c>
      <c r="J155" s="21"/>
      <c r="N155" s="33">
        <v>43630</v>
      </c>
      <c r="O155" s="20" t="s">
        <v>22</v>
      </c>
    </row>
    <row r="156" spans="1:16" ht="30" x14ac:dyDescent="0.25">
      <c r="A156" s="9">
        <v>10708</v>
      </c>
      <c r="C156" s="9" t="s">
        <v>33</v>
      </c>
      <c r="G156" s="10" t="s">
        <v>34</v>
      </c>
      <c r="H156" s="10" t="s">
        <v>35</v>
      </c>
      <c r="I156" s="16"/>
      <c r="J156" s="10"/>
      <c r="N156" s="33">
        <v>43630</v>
      </c>
      <c r="O156" s="9" t="s">
        <v>8</v>
      </c>
    </row>
    <row r="157" spans="1:16" ht="45" x14ac:dyDescent="0.25">
      <c r="A157" s="13">
        <v>10704</v>
      </c>
      <c r="C157" s="13" t="s">
        <v>36</v>
      </c>
      <c r="G157" s="14" t="s">
        <v>37</v>
      </c>
      <c r="H157" s="14" t="s">
        <v>38</v>
      </c>
      <c r="I157" s="14" t="s">
        <v>39</v>
      </c>
      <c r="J157" s="14"/>
      <c r="N157" s="33">
        <v>43630</v>
      </c>
      <c r="O157" s="13" t="s">
        <v>22</v>
      </c>
    </row>
    <row r="158" spans="1:16" x14ac:dyDescent="0.25">
      <c r="A158" s="9">
        <v>10481</v>
      </c>
      <c r="C158" s="9" t="s">
        <v>40</v>
      </c>
      <c r="G158" s="10"/>
      <c r="H158" s="15"/>
      <c r="I158" s="16"/>
      <c r="J158" s="10"/>
      <c r="N158" s="33">
        <v>43630</v>
      </c>
      <c r="O158" s="9" t="s">
        <v>8</v>
      </c>
    </row>
    <row r="159" spans="1:16" ht="75" x14ac:dyDescent="0.25">
      <c r="A159" s="17">
        <v>10348</v>
      </c>
      <c r="C159" s="17" t="s">
        <v>41</v>
      </c>
      <c r="G159" s="18" t="s">
        <v>43</v>
      </c>
      <c r="H159" s="18"/>
      <c r="I159" s="18" t="s">
        <v>44</v>
      </c>
      <c r="J159" s="18"/>
      <c r="N159" s="33">
        <v>43630</v>
      </c>
      <c r="O159" s="17" t="s">
        <v>42</v>
      </c>
    </row>
    <row r="160" spans="1:16" x14ac:dyDescent="0.25">
      <c r="A160" s="9">
        <v>10291</v>
      </c>
      <c r="C160" s="9" t="s">
        <v>45</v>
      </c>
      <c r="G160" s="10"/>
      <c r="H160" s="15"/>
      <c r="I160" s="16"/>
      <c r="J160" s="10"/>
      <c r="N160" s="33">
        <v>43630</v>
      </c>
      <c r="O160" s="9" t="s">
        <v>46</v>
      </c>
    </row>
    <row r="161" spans="1:15" ht="45" x14ac:dyDescent="0.25">
      <c r="A161" s="17">
        <v>10258</v>
      </c>
      <c r="C161" s="17" t="s">
        <v>47</v>
      </c>
      <c r="G161" s="18" t="s">
        <v>49</v>
      </c>
      <c r="H161" s="18" t="s">
        <v>50</v>
      </c>
      <c r="I161" s="17"/>
      <c r="J161" s="18"/>
      <c r="N161" s="33">
        <v>43630</v>
      </c>
      <c r="O161" s="17" t="s">
        <v>48</v>
      </c>
    </row>
    <row r="162" spans="1:15" ht="45" x14ac:dyDescent="0.25">
      <c r="A162" s="17">
        <v>10178</v>
      </c>
      <c r="C162" s="17" t="s">
        <v>51</v>
      </c>
      <c r="G162" s="18" t="s">
        <v>53</v>
      </c>
      <c r="H162" s="18" t="s">
        <v>54</v>
      </c>
      <c r="I162" s="17"/>
      <c r="J162" s="18"/>
      <c r="N162" s="33">
        <v>43630</v>
      </c>
      <c r="O162" s="17" t="s">
        <v>52</v>
      </c>
    </row>
    <row r="163" spans="1:15" ht="45" x14ac:dyDescent="0.25">
      <c r="A163" s="11">
        <v>10112</v>
      </c>
      <c r="C163" s="11" t="s">
        <v>55</v>
      </c>
      <c r="G163" s="12" t="s">
        <v>56</v>
      </c>
      <c r="H163" s="12" t="s">
        <v>57</v>
      </c>
      <c r="I163" s="12" t="s">
        <v>58</v>
      </c>
      <c r="J163" s="12"/>
      <c r="N163" s="33">
        <v>43630</v>
      </c>
      <c r="O163" s="11" t="s">
        <v>8</v>
      </c>
    </row>
    <row r="164" spans="1:15" ht="30" x14ac:dyDescent="0.25">
      <c r="A164" s="11">
        <v>9692</v>
      </c>
      <c r="C164" s="11" t="s">
        <v>59</v>
      </c>
      <c r="G164" s="12"/>
      <c r="H164" s="12" t="s">
        <v>61</v>
      </c>
      <c r="I164" s="11"/>
      <c r="J164" s="12"/>
      <c r="N164" s="33">
        <v>43630</v>
      </c>
      <c r="O164" s="11" t="s">
        <v>60</v>
      </c>
    </row>
    <row r="165" spans="1:15" ht="120" x14ac:dyDescent="0.25">
      <c r="A165" s="17"/>
      <c r="C165" s="17"/>
      <c r="G165" s="18" t="s">
        <v>62</v>
      </c>
      <c r="H165" s="18" t="s">
        <v>64</v>
      </c>
      <c r="I165" s="18" t="s">
        <v>65</v>
      </c>
      <c r="J165" s="18" t="s">
        <v>63</v>
      </c>
      <c r="N165" s="33">
        <v>43630</v>
      </c>
      <c r="O165" s="17" t="s">
        <v>8</v>
      </c>
    </row>
    <row r="166" spans="1:15" ht="90" x14ac:dyDescent="0.25">
      <c r="A166" s="11">
        <v>10483</v>
      </c>
      <c r="C166" s="12" t="s">
        <v>66</v>
      </c>
      <c r="G166" s="12" t="s">
        <v>67</v>
      </c>
      <c r="H166" s="12" t="s">
        <v>69</v>
      </c>
      <c r="I166" s="12" t="s">
        <v>70</v>
      </c>
      <c r="J166" s="12" t="s">
        <v>68</v>
      </c>
      <c r="N166" s="33">
        <v>43630</v>
      </c>
      <c r="O166" s="11" t="s">
        <v>8</v>
      </c>
    </row>
    <row r="167" spans="1:15" ht="90" x14ac:dyDescent="0.25">
      <c r="A167" s="13">
        <v>10483</v>
      </c>
      <c r="C167" s="14" t="s">
        <v>71</v>
      </c>
      <c r="G167" s="14" t="s">
        <v>72</v>
      </c>
      <c r="H167" s="14" t="s">
        <v>74</v>
      </c>
      <c r="I167" s="14" t="s">
        <v>75</v>
      </c>
      <c r="J167" s="14" t="s">
        <v>73</v>
      </c>
      <c r="N167" s="33">
        <v>43630</v>
      </c>
      <c r="O167" s="13" t="s">
        <v>8</v>
      </c>
    </row>
    <row r="168" spans="1:15" ht="51.75" customHeight="1" x14ac:dyDescent="0.25">
      <c r="A168" s="16"/>
      <c r="B168" t="s">
        <v>299</v>
      </c>
      <c r="C168" s="14" t="s">
        <v>76</v>
      </c>
      <c r="D168" t="s">
        <v>430</v>
      </c>
      <c r="G168" s="14" t="s">
        <v>77</v>
      </c>
      <c r="H168" s="15"/>
      <c r="J168" s="14" t="s">
        <v>4746</v>
      </c>
      <c r="O168" s="13" t="s">
        <v>22</v>
      </c>
    </row>
    <row r="169" spans="1:15" ht="75" x14ac:dyDescent="0.25">
      <c r="A169" s="16"/>
      <c r="B169" t="s">
        <v>429</v>
      </c>
      <c r="C169" s="14" t="s">
        <v>78</v>
      </c>
      <c r="G169" s="14" t="s">
        <v>425</v>
      </c>
      <c r="H169" s="15"/>
      <c r="J169" s="14" t="s">
        <v>4745</v>
      </c>
      <c r="O169" s="13" t="s">
        <v>22</v>
      </c>
    </row>
    <row r="170" spans="1:15" ht="75.75" customHeight="1" x14ac:dyDescent="0.25">
      <c r="A170" s="16"/>
      <c r="B170" t="s">
        <v>299</v>
      </c>
      <c r="C170" s="14" t="s">
        <v>80</v>
      </c>
      <c r="G170" s="14" t="s">
        <v>81</v>
      </c>
      <c r="H170" s="15"/>
      <c r="J170" s="14" t="s">
        <v>82</v>
      </c>
      <c r="O170" s="13" t="s">
        <v>22</v>
      </c>
    </row>
    <row r="171" spans="1:15" ht="150" x14ac:dyDescent="0.25">
      <c r="B171" t="s">
        <v>87</v>
      </c>
      <c r="C171" s="34" t="s">
        <v>423</v>
      </c>
      <c r="J171" s="34" t="s">
        <v>424</v>
      </c>
    </row>
    <row r="172" spans="1:15" ht="54.75" customHeight="1" x14ac:dyDescent="0.25">
      <c r="B172" t="s">
        <v>428</v>
      </c>
      <c r="C172" s="34" t="s">
        <v>427</v>
      </c>
      <c r="D172" t="s">
        <v>426</v>
      </c>
      <c r="J172" s="34" t="s">
        <v>433</v>
      </c>
      <c r="L172" s="6" t="s">
        <v>435</v>
      </c>
    </row>
    <row r="173" spans="1:15" ht="72" customHeight="1" x14ac:dyDescent="0.25">
      <c r="B173" t="s">
        <v>431</v>
      </c>
      <c r="C173" s="34" t="s">
        <v>436</v>
      </c>
      <c r="D173" t="s">
        <v>432</v>
      </c>
      <c r="G173" s="32" t="s">
        <v>437</v>
      </c>
      <c r="J173" s="34" t="s">
        <v>434</v>
      </c>
      <c r="L173" s="6" t="s">
        <v>417</v>
      </c>
      <c r="O173" s="13" t="s">
        <v>22</v>
      </c>
    </row>
    <row r="174" spans="1:15" ht="30" x14ac:dyDescent="0.25">
      <c r="B174" t="s">
        <v>476</v>
      </c>
      <c r="C174" s="34" t="s">
        <v>1466</v>
      </c>
      <c r="E174" s="6" t="s">
        <v>1468</v>
      </c>
      <c r="G174" s="32" t="s">
        <v>1467</v>
      </c>
      <c r="J174" s="34" t="s">
        <v>1465</v>
      </c>
    </row>
    <row r="175" spans="1:15" ht="45" x14ac:dyDescent="0.25">
      <c r="B175" t="s">
        <v>1477</v>
      </c>
      <c r="C175" s="34" t="s">
        <v>1478</v>
      </c>
      <c r="G175" s="32" t="s">
        <v>437</v>
      </c>
      <c r="J175" s="34" t="s">
        <v>1479</v>
      </c>
    </row>
    <row r="176" spans="1:15" ht="75" x14ac:dyDescent="0.25">
      <c r="B176" s="45" t="s">
        <v>87</v>
      </c>
      <c r="C176" s="100" t="s">
        <v>4619</v>
      </c>
      <c r="D176" s="45" t="s">
        <v>87</v>
      </c>
      <c r="E176" s="7" t="s">
        <v>4618</v>
      </c>
      <c r="F176" s="45"/>
      <c r="G176" s="45"/>
      <c r="H176" s="45"/>
      <c r="I176" s="45"/>
      <c r="J176" s="100" t="s">
        <v>4620</v>
      </c>
    </row>
    <row r="177" spans="1:10" ht="45" x14ac:dyDescent="0.25">
      <c r="B177" s="45" t="s">
        <v>87</v>
      </c>
      <c r="C177" s="7" t="s">
        <v>4773</v>
      </c>
      <c r="D177" s="45"/>
      <c r="E177" s="7"/>
      <c r="F177" s="45"/>
      <c r="G177" s="45" t="s">
        <v>4774</v>
      </c>
      <c r="H177" s="45"/>
      <c r="I177" s="45"/>
      <c r="J177" s="45" t="s">
        <v>4772</v>
      </c>
    </row>
    <row r="178" spans="1:10" ht="100.5" customHeight="1" x14ac:dyDescent="0.25">
      <c r="A178" s="104">
        <v>11279</v>
      </c>
      <c r="B178" s="8" t="s">
        <v>4833</v>
      </c>
      <c r="C178" s="106" t="s">
        <v>4836</v>
      </c>
      <c r="D178" t="s">
        <v>4834</v>
      </c>
      <c r="G178" s="32" t="s">
        <v>4838</v>
      </c>
      <c r="H178" s="6" t="s">
        <v>4837</v>
      </c>
      <c r="J178" s="105" t="s">
        <v>4835</v>
      </c>
    </row>
    <row r="179" spans="1:10" ht="69" customHeight="1" x14ac:dyDescent="0.25">
      <c r="A179" s="104">
        <v>11187</v>
      </c>
      <c r="B179" s="8" t="s">
        <v>4833</v>
      </c>
      <c r="C179" t="s">
        <v>4841</v>
      </c>
      <c r="D179" t="s">
        <v>4842</v>
      </c>
      <c r="G179" s="32" t="s">
        <v>4844</v>
      </c>
      <c r="J179" t="s">
        <v>4843</v>
      </c>
    </row>
    <row r="180" spans="1:10" x14ac:dyDescent="0.25">
      <c r="A180">
        <v>11609</v>
      </c>
      <c r="B180" s="8" t="s">
        <v>4847</v>
      </c>
      <c r="C180" t="s">
        <v>4848</v>
      </c>
      <c r="D180" t="s">
        <v>4849</v>
      </c>
      <c r="G180" s="32" t="s">
        <v>4850</v>
      </c>
      <c r="H180" t="s">
        <v>4851</v>
      </c>
    </row>
    <row r="181" spans="1:10" ht="60" x14ac:dyDescent="0.25">
      <c r="A181">
        <v>11610</v>
      </c>
      <c r="B181" s="8" t="s">
        <v>4847</v>
      </c>
      <c r="C181" t="s">
        <v>4848</v>
      </c>
      <c r="D181" t="s">
        <v>4849</v>
      </c>
      <c r="G181" s="32" t="s">
        <v>4855</v>
      </c>
    </row>
    <row r="182" spans="1:10" x14ac:dyDescent="0.25">
      <c r="B182" s="8" t="s">
        <v>5486</v>
      </c>
      <c r="C182" t="s">
        <v>5487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Q13" sqref="Q13"/>
    </sheetView>
  </sheetViews>
  <sheetFormatPr defaultRowHeight="15" x14ac:dyDescent="0.25"/>
  <cols>
    <col min="2" max="2" width="26" customWidth="1"/>
    <col min="3" max="3" width="25.7109375" customWidth="1"/>
  </cols>
  <sheetData>
    <row r="1" spans="1:4" x14ac:dyDescent="0.25">
      <c r="A1" t="s">
        <v>83</v>
      </c>
      <c r="B1" t="s">
        <v>6013</v>
      </c>
      <c r="C1" t="s">
        <v>6016</v>
      </c>
      <c r="D1" t="s">
        <v>285</v>
      </c>
    </row>
    <row r="2" spans="1:4" x14ac:dyDescent="0.25">
      <c r="A2">
        <v>1</v>
      </c>
      <c r="B2" t="s">
        <v>6014</v>
      </c>
      <c r="C2" t="s">
        <v>6017</v>
      </c>
      <c r="D2" t="s">
        <v>6015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workbookViewId="0">
      <pane ySplit="1" topLeftCell="A46" activePane="bottomLeft" state="frozen"/>
      <selection pane="bottomLeft" activeCell="A40" sqref="A40:K77"/>
    </sheetView>
  </sheetViews>
  <sheetFormatPr defaultColWidth="42.140625" defaultRowHeight="15" x14ac:dyDescent="0.25"/>
  <cols>
    <col min="1" max="1" width="6" bestFit="1" customWidth="1"/>
    <col min="2" max="2" width="13.28515625" customWidth="1"/>
    <col min="3" max="3" width="47.42578125" customWidth="1"/>
    <col min="4" max="4" width="36.140625" bestFit="1" customWidth="1"/>
    <col min="6" max="6" width="34.42578125" customWidth="1"/>
  </cols>
  <sheetData>
    <row r="1" spans="1:9" x14ac:dyDescent="0.25">
      <c r="A1" s="9" t="s">
        <v>0</v>
      </c>
      <c r="B1" s="9" t="s">
        <v>286</v>
      </c>
      <c r="C1" s="9" t="s">
        <v>1</v>
      </c>
      <c r="D1" s="9" t="s">
        <v>2</v>
      </c>
      <c r="E1" s="10" t="s">
        <v>3</v>
      </c>
      <c r="F1" s="10" t="s">
        <v>4</v>
      </c>
      <c r="G1" s="10" t="s">
        <v>5</v>
      </c>
      <c r="H1" s="10" t="s">
        <v>6</v>
      </c>
      <c r="I1" s="92" t="s">
        <v>285</v>
      </c>
    </row>
    <row r="2" spans="1:9" ht="90" x14ac:dyDescent="0.25">
      <c r="A2" s="9">
        <v>11605</v>
      </c>
      <c r="B2" s="9"/>
      <c r="C2" s="9" t="s">
        <v>7</v>
      </c>
      <c r="D2" s="9" t="s">
        <v>8</v>
      </c>
      <c r="E2" s="10" t="s">
        <v>9</v>
      </c>
      <c r="F2" s="10" t="s">
        <v>10</v>
      </c>
      <c r="G2" s="10" t="s">
        <v>11</v>
      </c>
      <c r="H2" s="10" t="s">
        <v>12</v>
      </c>
      <c r="I2" s="92" t="s">
        <v>4753</v>
      </c>
    </row>
    <row r="3" spans="1:9" ht="120" x14ac:dyDescent="0.25">
      <c r="A3" s="13">
        <v>11538</v>
      </c>
      <c r="B3" s="13"/>
      <c r="C3" s="13" t="s">
        <v>13</v>
      </c>
      <c r="D3" s="13" t="s">
        <v>14</v>
      </c>
      <c r="E3" s="14" t="s">
        <v>15</v>
      </c>
      <c r="F3" s="14"/>
      <c r="G3" s="14" t="s">
        <v>16</v>
      </c>
      <c r="H3" s="14" t="s">
        <v>17</v>
      </c>
      <c r="I3" s="34" t="s">
        <v>4754</v>
      </c>
    </row>
    <row r="4" spans="1:9" x14ac:dyDescent="0.25">
      <c r="A4" s="9">
        <v>11371</v>
      </c>
      <c r="B4" s="9"/>
      <c r="C4" s="9" t="s">
        <v>18</v>
      </c>
      <c r="D4" s="9" t="s">
        <v>19</v>
      </c>
      <c r="E4" s="10" t="s">
        <v>20</v>
      </c>
      <c r="F4" s="10"/>
      <c r="G4" s="10"/>
      <c r="H4" s="9"/>
      <c r="I4" s="92" t="s">
        <v>4753</v>
      </c>
    </row>
    <row r="5" spans="1:9" ht="60" x14ac:dyDescent="0.25">
      <c r="A5" s="9">
        <v>11344</v>
      </c>
      <c r="B5" s="9"/>
      <c r="C5" s="9" t="s">
        <v>21</v>
      </c>
      <c r="D5" s="9" t="s">
        <v>22</v>
      </c>
      <c r="E5" s="10" t="s">
        <v>23</v>
      </c>
      <c r="F5" s="93" t="s">
        <v>24</v>
      </c>
      <c r="G5" s="10"/>
      <c r="H5" s="10" t="s">
        <v>25</v>
      </c>
      <c r="I5" s="92" t="s">
        <v>4753</v>
      </c>
    </row>
    <row r="6" spans="1:9" ht="60" x14ac:dyDescent="0.25">
      <c r="A6" s="9">
        <v>11261</v>
      </c>
      <c r="B6" s="9"/>
      <c r="C6" s="9" t="s">
        <v>26</v>
      </c>
      <c r="D6" s="9" t="s">
        <v>8</v>
      </c>
      <c r="E6" s="10" t="s">
        <v>27</v>
      </c>
      <c r="F6" s="10" t="s">
        <v>28</v>
      </c>
      <c r="G6" s="10" t="s">
        <v>29</v>
      </c>
      <c r="H6" s="9"/>
      <c r="I6" s="92" t="s">
        <v>4753</v>
      </c>
    </row>
    <row r="7" spans="1:9" ht="60" x14ac:dyDescent="0.25">
      <c r="A7" s="9">
        <v>11251</v>
      </c>
      <c r="B7" s="9"/>
      <c r="C7" s="9" t="s">
        <v>30</v>
      </c>
      <c r="D7" s="9" t="s">
        <v>22</v>
      </c>
      <c r="E7" s="10" t="s">
        <v>31</v>
      </c>
      <c r="F7" s="10"/>
      <c r="G7" s="10"/>
      <c r="H7" s="10" t="s">
        <v>32</v>
      </c>
      <c r="I7" s="92" t="s">
        <v>4753</v>
      </c>
    </row>
    <row r="8" spans="1:9" ht="30" x14ac:dyDescent="0.25">
      <c r="A8" s="9">
        <v>10708</v>
      </c>
      <c r="B8" s="9"/>
      <c r="C8" s="9" t="s">
        <v>33</v>
      </c>
      <c r="D8" s="9" t="s">
        <v>8</v>
      </c>
      <c r="E8" s="10" t="s">
        <v>34</v>
      </c>
      <c r="F8" s="10"/>
      <c r="G8" s="10" t="s">
        <v>35</v>
      </c>
      <c r="H8" s="9"/>
      <c r="I8" s="92" t="s">
        <v>4753</v>
      </c>
    </row>
    <row r="9" spans="1:9" ht="45" x14ac:dyDescent="0.25">
      <c r="A9" s="13">
        <v>10704</v>
      </c>
      <c r="B9" s="13"/>
      <c r="C9" s="13" t="s">
        <v>36</v>
      </c>
      <c r="D9" s="13" t="s">
        <v>22</v>
      </c>
      <c r="E9" s="14" t="s">
        <v>37</v>
      </c>
      <c r="F9" s="14"/>
      <c r="G9" s="14" t="s">
        <v>38</v>
      </c>
      <c r="H9" s="14" t="s">
        <v>39</v>
      </c>
      <c r="I9" s="34" t="s">
        <v>4754</v>
      </c>
    </row>
    <row r="10" spans="1:9" x14ac:dyDescent="0.25">
      <c r="A10" s="9">
        <v>10481</v>
      </c>
      <c r="B10" s="9"/>
      <c r="C10" s="9" t="s">
        <v>40</v>
      </c>
      <c r="D10" s="9" t="s">
        <v>8</v>
      </c>
      <c r="E10" s="10"/>
      <c r="F10" s="10"/>
      <c r="G10" s="10"/>
      <c r="H10" s="9"/>
      <c r="I10" s="92" t="s">
        <v>4753</v>
      </c>
    </row>
    <row r="11" spans="1:9" ht="75" x14ac:dyDescent="0.25">
      <c r="A11" s="9">
        <v>10348</v>
      </c>
      <c r="B11" s="9"/>
      <c r="C11" s="9" t="s">
        <v>41</v>
      </c>
      <c r="D11" s="9" t="s">
        <v>42</v>
      </c>
      <c r="E11" s="10" t="s">
        <v>43</v>
      </c>
      <c r="F11" s="10"/>
      <c r="G11" s="10"/>
      <c r="H11" s="10" t="s">
        <v>44</v>
      </c>
      <c r="I11" s="92" t="s">
        <v>4753</v>
      </c>
    </row>
    <row r="12" spans="1:9" x14ac:dyDescent="0.25">
      <c r="A12" s="9">
        <v>10291</v>
      </c>
      <c r="B12" s="9"/>
      <c r="C12" s="9" t="s">
        <v>45</v>
      </c>
      <c r="D12" s="9" t="s">
        <v>46</v>
      </c>
      <c r="E12" s="10"/>
      <c r="F12" s="10"/>
      <c r="G12" s="10"/>
      <c r="H12" s="9"/>
      <c r="I12" s="92" t="s">
        <v>4753</v>
      </c>
    </row>
    <row r="13" spans="1:9" ht="30" x14ac:dyDescent="0.25">
      <c r="A13" s="9">
        <v>10258</v>
      </c>
      <c r="B13" s="9"/>
      <c r="C13" s="9" t="s">
        <v>47</v>
      </c>
      <c r="D13" s="9" t="s">
        <v>48</v>
      </c>
      <c r="E13" s="10" t="s">
        <v>49</v>
      </c>
      <c r="F13" s="10"/>
      <c r="G13" s="10" t="s">
        <v>50</v>
      </c>
      <c r="H13" s="9"/>
      <c r="I13" s="92" t="s">
        <v>4753</v>
      </c>
    </row>
    <row r="14" spans="1:9" ht="30" x14ac:dyDescent="0.25">
      <c r="A14" s="9">
        <v>10178</v>
      </c>
      <c r="B14" s="9"/>
      <c r="C14" s="9" t="s">
        <v>51</v>
      </c>
      <c r="D14" s="9" t="s">
        <v>52</v>
      </c>
      <c r="E14" s="10" t="s">
        <v>53</v>
      </c>
      <c r="F14" s="10"/>
      <c r="G14" s="10" t="s">
        <v>54</v>
      </c>
      <c r="H14" s="9"/>
      <c r="I14" s="92" t="s">
        <v>4753</v>
      </c>
    </row>
    <row r="15" spans="1:9" ht="45" x14ac:dyDescent="0.25">
      <c r="A15" s="9">
        <v>10112</v>
      </c>
      <c r="B15" s="9"/>
      <c r="C15" s="9" t="s">
        <v>55</v>
      </c>
      <c r="D15" s="9" t="s">
        <v>8</v>
      </c>
      <c r="E15" s="10" t="s">
        <v>56</v>
      </c>
      <c r="F15" s="10"/>
      <c r="G15" s="10" t="s">
        <v>57</v>
      </c>
      <c r="H15" s="10" t="s">
        <v>58</v>
      </c>
      <c r="I15" s="92" t="s">
        <v>4753</v>
      </c>
    </row>
    <row r="16" spans="1:9" ht="30" x14ac:dyDescent="0.25">
      <c r="A16" s="9">
        <v>9692</v>
      </c>
      <c r="B16" s="9"/>
      <c r="C16" s="9" t="s">
        <v>59</v>
      </c>
      <c r="D16" s="9" t="s">
        <v>60</v>
      </c>
      <c r="E16" s="10"/>
      <c r="F16" s="10"/>
      <c r="G16" s="10" t="s">
        <v>61</v>
      </c>
      <c r="H16" s="9"/>
      <c r="I16" s="92" t="s">
        <v>4753</v>
      </c>
    </row>
    <row r="17" spans="1:10" ht="105" x14ac:dyDescent="0.25">
      <c r="A17" s="9"/>
      <c r="B17" s="9"/>
      <c r="C17" s="9"/>
      <c r="D17" s="9" t="s">
        <v>8</v>
      </c>
      <c r="E17" s="10" t="s">
        <v>62</v>
      </c>
      <c r="F17" s="10" t="s">
        <v>63</v>
      </c>
      <c r="G17" s="10" t="s">
        <v>64</v>
      </c>
      <c r="H17" s="10" t="s">
        <v>65</v>
      </c>
      <c r="I17" s="92" t="s">
        <v>4753</v>
      </c>
    </row>
    <row r="18" spans="1:10" ht="75" x14ac:dyDescent="0.25">
      <c r="A18" s="9">
        <v>10483</v>
      </c>
      <c r="B18" s="9"/>
      <c r="C18" s="10" t="s">
        <v>66</v>
      </c>
      <c r="D18" s="9" t="s">
        <v>8</v>
      </c>
      <c r="E18" s="10" t="s">
        <v>67</v>
      </c>
      <c r="F18" s="10" t="s">
        <v>68</v>
      </c>
      <c r="G18" s="10" t="s">
        <v>69</v>
      </c>
      <c r="H18" s="10" t="s">
        <v>70</v>
      </c>
      <c r="I18" s="92" t="s">
        <v>4753</v>
      </c>
    </row>
    <row r="19" spans="1:10" ht="75.75" thickBot="1" x14ac:dyDescent="0.3">
      <c r="A19" s="13">
        <v>10483</v>
      </c>
      <c r="B19" s="13"/>
      <c r="C19" s="14" t="s">
        <v>71</v>
      </c>
      <c r="D19" s="13" t="s">
        <v>8</v>
      </c>
      <c r="E19" s="14" t="s">
        <v>72</v>
      </c>
      <c r="F19" s="14" t="s">
        <v>73</v>
      </c>
      <c r="G19" s="14" t="s">
        <v>74</v>
      </c>
      <c r="H19" s="14" t="s">
        <v>75</v>
      </c>
      <c r="I19" s="34" t="s">
        <v>4754</v>
      </c>
    </row>
    <row r="20" spans="1:10" ht="69" customHeight="1" thickBot="1" x14ac:dyDescent="0.3">
      <c r="A20" s="13"/>
      <c r="B20" s="13"/>
      <c r="C20" s="14" t="s">
        <v>76</v>
      </c>
      <c r="D20" s="13" t="s">
        <v>22</v>
      </c>
      <c r="E20" s="14" t="s">
        <v>4742</v>
      </c>
      <c r="F20" s="14" t="s">
        <v>4746</v>
      </c>
      <c r="G20" s="95" t="s">
        <v>4747</v>
      </c>
      <c r="H20" s="96" t="s">
        <v>4748</v>
      </c>
      <c r="I20" s="34" t="s">
        <v>4754</v>
      </c>
    </row>
    <row r="21" spans="1:10" ht="60.75" thickBot="1" x14ac:dyDescent="0.3">
      <c r="A21" s="13"/>
      <c r="B21" s="13"/>
      <c r="C21" s="14" t="s">
        <v>78</v>
      </c>
      <c r="D21" s="13" t="s">
        <v>22</v>
      </c>
      <c r="E21" s="14" t="s">
        <v>79</v>
      </c>
      <c r="F21" s="14" t="s">
        <v>4745</v>
      </c>
      <c r="G21" s="97" t="s">
        <v>4749</v>
      </c>
      <c r="H21" s="98" t="s">
        <v>4748</v>
      </c>
      <c r="I21" s="34" t="s">
        <v>4754</v>
      </c>
    </row>
    <row r="22" spans="1:10" ht="162" customHeight="1" thickBot="1" x14ac:dyDescent="0.3">
      <c r="A22" s="13"/>
      <c r="B22" s="13"/>
      <c r="C22" s="14" t="s">
        <v>80</v>
      </c>
      <c r="D22" s="13" t="s">
        <v>22</v>
      </c>
      <c r="E22" s="14" t="s">
        <v>81</v>
      </c>
      <c r="F22" s="14" t="s">
        <v>82</v>
      </c>
      <c r="G22" s="97" t="s">
        <v>4750</v>
      </c>
      <c r="H22" s="98" t="s">
        <v>4748</v>
      </c>
      <c r="I22" s="34" t="s">
        <v>5514</v>
      </c>
    </row>
    <row r="23" spans="1:10" ht="105" customHeight="1" x14ac:dyDescent="0.25">
      <c r="A23" s="4"/>
      <c r="B23" s="4"/>
      <c r="C23" s="34" t="s">
        <v>1466</v>
      </c>
      <c r="D23" s="13" t="s">
        <v>22</v>
      </c>
      <c r="E23" s="34" t="s">
        <v>1467</v>
      </c>
      <c r="F23" s="34" t="s">
        <v>1465</v>
      </c>
      <c r="G23" s="99" t="s">
        <v>4751</v>
      </c>
      <c r="H23" s="121" t="s">
        <v>5511</v>
      </c>
      <c r="I23" s="34" t="s">
        <v>4753</v>
      </c>
    </row>
    <row r="24" spans="1:10" ht="45" x14ac:dyDescent="0.25">
      <c r="A24" s="4"/>
      <c r="B24" s="4"/>
      <c r="C24" s="4" t="s">
        <v>1477</v>
      </c>
      <c r="D24" s="34" t="s">
        <v>1478</v>
      </c>
      <c r="E24" s="32" t="s">
        <v>437</v>
      </c>
      <c r="F24" s="34" t="s">
        <v>1479</v>
      </c>
      <c r="G24" s="4"/>
      <c r="H24" s="90" t="s">
        <v>4748</v>
      </c>
      <c r="I24" s="34" t="s">
        <v>4754</v>
      </c>
    </row>
    <row r="25" spans="1:10" s="1" customFormat="1" ht="75" x14ac:dyDescent="0.25">
      <c r="C25" s="1" t="s">
        <v>87</v>
      </c>
      <c r="D25" s="92" t="s">
        <v>4619</v>
      </c>
      <c r="E25" s="94" t="s">
        <v>437</v>
      </c>
      <c r="F25" s="92" t="s">
        <v>4620</v>
      </c>
      <c r="G25" s="91" t="s">
        <v>4752</v>
      </c>
      <c r="I25" s="92" t="s">
        <v>4753</v>
      </c>
    </row>
    <row r="26" spans="1:10" ht="45" x14ac:dyDescent="0.25">
      <c r="C26" s="122" t="s">
        <v>4799</v>
      </c>
      <c r="D26" s="122" t="s">
        <v>4773</v>
      </c>
      <c r="E26" s="123" t="s">
        <v>4774</v>
      </c>
      <c r="F26" s="123" t="s">
        <v>4772</v>
      </c>
      <c r="G26" s="124" t="s">
        <v>4780</v>
      </c>
      <c r="H26" s="123"/>
      <c r="I26" s="125" t="s">
        <v>4775</v>
      </c>
    </row>
    <row r="27" spans="1:10" ht="90" x14ac:dyDescent="0.25">
      <c r="C27" s="13" t="s">
        <v>4783</v>
      </c>
      <c r="D27" s="14" t="s">
        <v>4776</v>
      </c>
      <c r="E27" s="13" t="s">
        <v>5512</v>
      </c>
      <c r="F27" s="14" t="s">
        <v>4777</v>
      </c>
      <c r="G27" s="126" t="s">
        <v>4780</v>
      </c>
      <c r="H27" s="13" t="s">
        <v>5513</v>
      </c>
      <c r="I27" s="14" t="s">
        <v>4775</v>
      </c>
    </row>
    <row r="28" spans="1:10" ht="63" customHeight="1" x14ac:dyDescent="0.25">
      <c r="C28" s="5" t="s">
        <v>4800</v>
      </c>
      <c r="D28" s="5" t="s">
        <v>4779</v>
      </c>
      <c r="E28" s="4" t="s">
        <v>4774</v>
      </c>
      <c r="F28" s="4" t="s">
        <v>4778</v>
      </c>
      <c r="G28" s="103" t="s">
        <v>4780</v>
      </c>
      <c r="H28" s="13" t="s">
        <v>5513</v>
      </c>
      <c r="I28" s="101" t="s">
        <v>4775</v>
      </c>
    </row>
    <row r="29" spans="1:10" ht="30" x14ac:dyDescent="0.25">
      <c r="C29" s="4" t="s">
        <v>4784</v>
      </c>
      <c r="D29" s="32" t="s">
        <v>4782</v>
      </c>
      <c r="E29" s="4" t="s">
        <v>4774</v>
      </c>
      <c r="F29" s="4" t="s">
        <v>4781</v>
      </c>
      <c r="G29" s="103" t="s">
        <v>4780</v>
      </c>
      <c r="H29" s="13" t="s">
        <v>5513</v>
      </c>
      <c r="I29" s="101" t="s">
        <v>4775</v>
      </c>
    </row>
    <row r="30" spans="1:10" x14ac:dyDescent="0.25">
      <c r="C30" s="123" t="s">
        <v>4786</v>
      </c>
      <c r="D30" s="127" t="s">
        <v>4787</v>
      </c>
      <c r="E30" s="123" t="s">
        <v>4774</v>
      </c>
      <c r="F30" s="123" t="s">
        <v>4785</v>
      </c>
      <c r="G30" s="124" t="s">
        <v>4780</v>
      </c>
      <c r="H30" s="13" t="s">
        <v>5513</v>
      </c>
      <c r="I30" s="101" t="s">
        <v>4775</v>
      </c>
    </row>
    <row r="31" spans="1:10" ht="45" x14ac:dyDescent="0.25">
      <c r="C31" s="45" t="s">
        <v>4789</v>
      </c>
      <c r="D31" s="102" t="s">
        <v>4790</v>
      </c>
      <c r="E31" s="45" t="s">
        <v>4774</v>
      </c>
      <c r="F31" s="45" t="s">
        <v>4788</v>
      </c>
      <c r="G31" s="124" t="s">
        <v>4780</v>
      </c>
      <c r="H31" s="13" t="s">
        <v>5513</v>
      </c>
      <c r="I31" s="101" t="s">
        <v>4775</v>
      </c>
    </row>
    <row r="32" spans="1:10" ht="75" x14ac:dyDescent="0.25">
      <c r="A32" s="123"/>
      <c r="B32" s="123"/>
      <c r="C32" s="122" t="s">
        <v>4813</v>
      </c>
      <c r="D32" s="127" t="s">
        <v>4811</v>
      </c>
      <c r="E32" s="122" t="s">
        <v>4817</v>
      </c>
      <c r="F32" s="122" t="s">
        <v>4810</v>
      </c>
      <c r="G32" s="123"/>
      <c r="H32" s="123"/>
      <c r="I32" s="123"/>
      <c r="J32" s="123"/>
    </row>
    <row r="33" spans="1:11" ht="191.25" customHeight="1" x14ac:dyDescent="0.25">
      <c r="C33" s="122" t="s">
        <v>4815</v>
      </c>
      <c r="D33" s="127" t="s">
        <v>4814</v>
      </c>
      <c r="E33" s="122" t="s">
        <v>4816</v>
      </c>
      <c r="F33" s="122" t="s">
        <v>4812</v>
      </c>
    </row>
    <row r="34" spans="1:11" ht="58.5" customHeight="1" x14ac:dyDescent="0.25">
      <c r="B34" s="128">
        <v>43671</v>
      </c>
      <c r="C34" s="4" t="s">
        <v>5479</v>
      </c>
      <c r="D34" s="32" t="s">
        <v>5480</v>
      </c>
      <c r="E34" s="5" t="s">
        <v>5481</v>
      </c>
      <c r="F34" s="5" t="s">
        <v>5482</v>
      </c>
      <c r="G34" s="103" t="s">
        <v>4780</v>
      </c>
      <c r="I34" s="101" t="s">
        <v>4775</v>
      </c>
    </row>
    <row r="35" spans="1:11" ht="30" x14ac:dyDescent="0.25">
      <c r="B35" s="128">
        <v>43672</v>
      </c>
      <c r="C35" s="5" t="s">
        <v>5488</v>
      </c>
      <c r="D35" s="32" t="s">
        <v>5489</v>
      </c>
      <c r="E35" s="5" t="s">
        <v>5491</v>
      </c>
      <c r="F35" s="5" t="s">
        <v>5490</v>
      </c>
      <c r="G35" s="103" t="s">
        <v>4780</v>
      </c>
      <c r="I35" s="101" t="s">
        <v>4775</v>
      </c>
    </row>
    <row r="36" spans="1:11" ht="60" x14ac:dyDescent="0.25">
      <c r="B36" s="128">
        <v>43672</v>
      </c>
      <c r="C36" s="5" t="s">
        <v>5497</v>
      </c>
      <c r="D36" s="32" t="s">
        <v>5489</v>
      </c>
      <c r="E36" s="5" t="s">
        <v>5496</v>
      </c>
      <c r="F36" s="4" t="s">
        <v>5498</v>
      </c>
      <c r="G36" s="103" t="s">
        <v>4780</v>
      </c>
      <c r="I36" s="101" t="s">
        <v>4775</v>
      </c>
    </row>
    <row r="40" spans="1:11" x14ac:dyDescent="0.25">
      <c r="A40" s="20" t="s">
        <v>83</v>
      </c>
      <c r="B40" s="9" t="s">
        <v>0</v>
      </c>
      <c r="C40" s="9" t="s">
        <v>286</v>
      </c>
      <c r="D40" s="9" t="s">
        <v>1</v>
      </c>
      <c r="E40" s="9" t="s">
        <v>2</v>
      </c>
      <c r="F40" s="10" t="s">
        <v>3</v>
      </c>
      <c r="G40" s="157" t="s">
        <v>4</v>
      </c>
      <c r="H40" s="10" t="s">
        <v>5</v>
      </c>
      <c r="I40" s="10" t="s">
        <v>6</v>
      </c>
      <c r="J40" s="10" t="s">
        <v>5987</v>
      </c>
      <c r="K40" s="10" t="s">
        <v>285</v>
      </c>
    </row>
    <row r="41" spans="1:11" ht="120" x14ac:dyDescent="0.25">
      <c r="A41" s="20">
        <v>1</v>
      </c>
      <c r="B41" s="13">
        <v>11538</v>
      </c>
      <c r="C41" s="148">
        <v>43630</v>
      </c>
      <c r="D41" s="13" t="s">
        <v>13</v>
      </c>
      <c r="E41" s="13" t="s">
        <v>5935</v>
      </c>
      <c r="F41" s="14" t="s">
        <v>15</v>
      </c>
      <c r="G41" s="158"/>
      <c r="H41" s="14" t="s">
        <v>16</v>
      </c>
      <c r="I41" s="14" t="s">
        <v>17</v>
      </c>
      <c r="J41" s="14"/>
      <c r="K41" s="14" t="s">
        <v>4754</v>
      </c>
    </row>
    <row r="42" spans="1:11" ht="60" x14ac:dyDescent="0.25">
      <c r="A42" s="20">
        <v>2</v>
      </c>
      <c r="B42" s="13">
        <v>10704</v>
      </c>
      <c r="C42" s="148">
        <v>43630</v>
      </c>
      <c r="D42" s="13" t="s">
        <v>36</v>
      </c>
      <c r="E42" s="13" t="s">
        <v>5936</v>
      </c>
      <c r="F42" s="14" t="s">
        <v>37</v>
      </c>
      <c r="G42" s="158"/>
      <c r="H42" s="14" t="s">
        <v>38</v>
      </c>
      <c r="I42" s="14" t="s">
        <v>39</v>
      </c>
      <c r="J42" s="14"/>
      <c r="K42" s="14" t="s">
        <v>4754</v>
      </c>
    </row>
    <row r="43" spans="1:11" ht="75" x14ac:dyDescent="0.25">
      <c r="A43" s="20">
        <v>3</v>
      </c>
      <c r="B43" s="13">
        <v>10483</v>
      </c>
      <c r="C43" s="148">
        <v>43630</v>
      </c>
      <c r="D43" s="14" t="s">
        <v>71</v>
      </c>
      <c r="E43" s="13" t="s">
        <v>5936</v>
      </c>
      <c r="F43" s="14" t="s">
        <v>72</v>
      </c>
      <c r="G43" s="158" t="s">
        <v>73</v>
      </c>
      <c r="H43" s="14" t="s">
        <v>74</v>
      </c>
      <c r="I43" s="14" t="s">
        <v>75</v>
      </c>
      <c r="J43" s="14"/>
      <c r="K43" s="14" t="s">
        <v>4754</v>
      </c>
    </row>
    <row r="44" spans="1:11" ht="409.5" x14ac:dyDescent="0.25">
      <c r="A44" s="20">
        <v>4</v>
      </c>
      <c r="B44" s="13"/>
      <c r="C44" s="149">
        <v>43663</v>
      </c>
      <c r="D44" s="14" t="s">
        <v>76</v>
      </c>
      <c r="E44" s="13" t="s">
        <v>5936</v>
      </c>
      <c r="F44" s="14" t="s">
        <v>4742</v>
      </c>
      <c r="G44" s="158" t="s">
        <v>4746</v>
      </c>
      <c r="H44" s="126" t="s">
        <v>4747</v>
      </c>
      <c r="I44" s="150" t="s">
        <v>4748</v>
      </c>
      <c r="J44" s="150"/>
      <c r="K44" s="14" t="s">
        <v>4754</v>
      </c>
    </row>
    <row r="45" spans="1:11" ht="75" x14ac:dyDescent="0.25">
      <c r="A45" s="20">
        <v>5</v>
      </c>
      <c r="B45" s="13"/>
      <c r="C45" s="149">
        <v>43664</v>
      </c>
      <c r="D45" s="14" t="s">
        <v>78</v>
      </c>
      <c r="E45" s="13" t="s">
        <v>5936</v>
      </c>
      <c r="F45" s="14" t="s">
        <v>79</v>
      </c>
      <c r="G45" s="158" t="s">
        <v>4745</v>
      </c>
      <c r="H45" s="126" t="s">
        <v>4749</v>
      </c>
      <c r="I45" s="150" t="s">
        <v>4748</v>
      </c>
      <c r="J45" s="150"/>
      <c r="K45" s="14" t="s">
        <v>4754</v>
      </c>
    </row>
    <row r="46" spans="1:11" ht="409.6" x14ac:dyDescent="0.25">
      <c r="A46" s="20">
        <v>6</v>
      </c>
      <c r="B46" s="13"/>
      <c r="C46" s="149">
        <v>43665</v>
      </c>
      <c r="D46" s="14" t="s">
        <v>1466</v>
      </c>
      <c r="E46" s="13" t="s">
        <v>5936</v>
      </c>
      <c r="F46" s="14" t="s">
        <v>1467</v>
      </c>
      <c r="G46" s="158" t="s">
        <v>5988</v>
      </c>
      <c r="H46" s="126" t="s">
        <v>4751</v>
      </c>
      <c r="I46" s="151" t="s">
        <v>5511</v>
      </c>
      <c r="J46" s="151"/>
      <c r="K46" s="14" t="s">
        <v>5937</v>
      </c>
    </row>
    <row r="47" spans="1:11" ht="45" x14ac:dyDescent="0.25">
      <c r="A47" s="20">
        <v>7</v>
      </c>
      <c r="B47" s="13"/>
      <c r="C47" s="149">
        <v>43666</v>
      </c>
      <c r="D47" s="13" t="s">
        <v>1477</v>
      </c>
      <c r="E47" s="14" t="s">
        <v>1478</v>
      </c>
      <c r="F47" s="14" t="s">
        <v>5938</v>
      </c>
      <c r="G47" s="158" t="s">
        <v>1479</v>
      </c>
      <c r="H47" s="13"/>
      <c r="I47" s="126" t="s">
        <v>4748</v>
      </c>
      <c r="J47" s="126"/>
      <c r="K47" s="14" t="s">
        <v>4754</v>
      </c>
    </row>
    <row r="48" spans="1:11" ht="105" x14ac:dyDescent="0.25">
      <c r="A48" s="20">
        <v>8</v>
      </c>
      <c r="B48" s="17"/>
      <c r="C48" s="159">
        <v>43667</v>
      </c>
      <c r="D48" s="18" t="s">
        <v>4799</v>
      </c>
      <c r="E48" s="18" t="s">
        <v>4773</v>
      </c>
      <c r="F48" s="18" t="s">
        <v>5939</v>
      </c>
      <c r="G48" s="160" t="s">
        <v>5968</v>
      </c>
      <c r="H48" s="161" t="s">
        <v>5969</v>
      </c>
      <c r="I48" s="17"/>
      <c r="J48" s="45" t="s">
        <v>5989</v>
      </c>
      <c r="K48" s="18" t="s">
        <v>4753</v>
      </c>
    </row>
    <row r="49" spans="1:11" ht="60" x14ac:dyDescent="0.25">
      <c r="A49" s="20">
        <v>9</v>
      </c>
      <c r="B49" s="13"/>
      <c r="C49" s="149">
        <v>43668</v>
      </c>
      <c r="D49" s="14" t="s">
        <v>4800</v>
      </c>
      <c r="E49" s="14" t="s">
        <v>5940</v>
      </c>
      <c r="F49" s="14" t="s">
        <v>5939</v>
      </c>
      <c r="G49" s="158" t="s">
        <v>5970</v>
      </c>
      <c r="H49" s="126" t="s">
        <v>5971</v>
      </c>
      <c r="I49" s="4"/>
      <c r="J49" s="14" t="s">
        <v>5990</v>
      </c>
      <c r="K49" s="14" t="s">
        <v>4753</v>
      </c>
    </row>
    <row r="50" spans="1:11" ht="60" x14ac:dyDescent="0.25">
      <c r="A50" s="20">
        <v>10</v>
      </c>
      <c r="B50" s="13"/>
      <c r="C50" s="149">
        <v>43669</v>
      </c>
      <c r="D50" s="13" t="s">
        <v>4784</v>
      </c>
      <c r="E50" s="14" t="s">
        <v>4782</v>
      </c>
      <c r="F50" s="14" t="s">
        <v>5939</v>
      </c>
      <c r="G50" s="162" t="s">
        <v>4781</v>
      </c>
      <c r="H50" s="126"/>
      <c r="I50" s="4"/>
      <c r="J50" s="14" t="s">
        <v>5990</v>
      </c>
      <c r="K50" s="14" t="s">
        <v>4753</v>
      </c>
    </row>
    <row r="51" spans="1:11" ht="75" x14ac:dyDescent="0.25">
      <c r="A51" s="20">
        <v>11</v>
      </c>
      <c r="B51" s="13"/>
      <c r="C51" s="149">
        <v>43670</v>
      </c>
      <c r="D51" s="13" t="s">
        <v>4789</v>
      </c>
      <c r="E51" s="14" t="s">
        <v>4790</v>
      </c>
      <c r="F51" s="14" t="s">
        <v>5939</v>
      </c>
      <c r="G51" s="162" t="s">
        <v>4788</v>
      </c>
      <c r="H51" s="152"/>
      <c r="I51" s="13"/>
      <c r="J51" s="14" t="s">
        <v>5991</v>
      </c>
      <c r="K51" s="14" t="s">
        <v>4754</v>
      </c>
    </row>
    <row r="52" spans="1:11" ht="409.5" x14ac:dyDescent="0.25">
      <c r="A52" s="20">
        <v>12</v>
      </c>
      <c r="B52" s="13"/>
      <c r="C52" s="149">
        <v>43671</v>
      </c>
      <c r="D52" s="13" t="s">
        <v>5479</v>
      </c>
      <c r="E52" s="14" t="s">
        <v>5936</v>
      </c>
      <c r="F52" s="14" t="s">
        <v>5941</v>
      </c>
      <c r="G52" s="158" t="s">
        <v>5482</v>
      </c>
      <c r="H52" s="126"/>
      <c r="I52" s="13"/>
      <c r="J52" s="14" t="s">
        <v>5992</v>
      </c>
      <c r="K52" s="14" t="s">
        <v>4754</v>
      </c>
    </row>
    <row r="53" spans="1:11" ht="45" x14ac:dyDescent="0.25">
      <c r="A53" s="20">
        <v>13</v>
      </c>
      <c r="B53" s="11"/>
      <c r="C53" s="163">
        <v>43672</v>
      </c>
      <c r="D53" s="12" t="s">
        <v>5488</v>
      </c>
      <c r="E53" s="12" t="s">
        <v>5936</v>
      </c>
      <c r="F53" s="12" t="s">
        <v>5942</v>
      </c>
      <c r="G53" s="164" t="s">
        <v>5490</v>
      </c>
      <c r="H53" s="165"/>
      <c r="I53" s="12" t="s">
        <v>5972</v>
      </c>
      <c r="J53" s="12"/>
      <c r="K53" s="14" t="s">
        <v>4754</v>
      </c>
    </row>
    <row r="54" spans="1:11" ht="45" x14ac:dyDescent="0.25">
      <c r="A54" s="20">
        <v>14</v>
      </c>
      <c r="B54" s="11"/>
      <c r="C54" s="163">
        <v>43675</v>
      </c>
      <c r="D54" s="12" t="s">
        <v>5943</v>
      </c>
      <c r="E54" s="12" t="s">
        <v>5936</v>
      </c>
      <c r="F54" s="12" t="s">
        <v>5944</v>
      </c>
      <c r="G54" s="164" t="s">
        <v>5945</v>
      </c>
      <c r="H54" s="11"/>
      <c r="I54" s="11" t="s">
        <v>5973</v>
      </c>
      <c r="J54" s="11"/>
      <c r="K54" s="14" t="s">
        <v>4754</v>
      </c>
    </row>
    <row r="55" spans="1:11" ht="45" x14ac:dyDescent="0.25">
      <c r="A55" s="20">
        <v>15</v>
      </c>
      <c r="B55" s="153"/>
      <c r="C55" s="154">
        <v>43675</v>
      </c>
      <c r="D55" s="155" t="s">
        <v>5974</v>
      </c>
      <c r="E55" s="155" t="s">
        <v>5936</v>
      </c>
      <c r="F55" s="155"/>
      <c r="G55" s="166" t="s">
        <v>5946</v>
      </c>
      <c r="H55" s="153"/>
      <c r="I55" s="153"/>
      <c r="J55" s="168" t="s">
        <v>5993</v>
      </c>
      <c r="K55" s="14" t="s">
        <v>4753</v>
      </c>
    </row>
    <row r="56" spans="1:11" ht="75" x14ac:dyDescent="0.25">
      <c r="A56" s="20">
        <v>16</v>
      </c>
      <c r="B56" s="153"/>
      <c r="C56" s="154">
        <v>43676</v>
      </c>
      <c r="D56" s="155" t="s">
        <v>5947</v>
      </c>
      <c r="E56" s="155" t="s">
        <v>5936</v>
      </c>
      <c r="F56" s="155"/>
      <c r="G56" s="167" t="s">
        <v>5975</v>
      </c>
      <c r="H56" s="153"/>
      <c r="I56" s="153"/>
      <c r="J56" s="168" t="s">
        <v>5994</v>
      </c>
      <c r="K56" s="14" t="s">
        <v>4753</v>
      </c>
    </row>
    <row r="57" spans="1:11" ht="135" x14ac:dyDescent="0.25">
      <c r="A57" s="20">
        <v>17</v>
      </c>
      <c r="B57" s="153"/>
      <c r="C57" s="154">
        <v>43676</v>
      </c>
      <c r="D57" s="155" t="s">
        <v>5948</v>
      </c>
      <c r="E57" s="155" t="s">
        <v>5936</v>
      </c>
      <c r="F57" s="155"/>
      <c r="G57" s="166" t="s">
        <v>5949</v>
      </c>
      <c r="H57" s="153"/>
      <c r="I57" s="153"/>
      <c r="J57" s="20" t="s">
        <v>5995</v>
      </c>
      <c r="K57" s="21" t="s">
        <v>4754</v>
      </c>
    </row>
    <row r="58" spans="1:11" ht="105" x14ac:dyDescent="0.25">
      <c r="A58" s="20">
        <v>18</v>
      </c>
      <c r="B58" s="153"/>
      <c r="C58" s="154">
        <v>43677</v>
      </c>
      <c r="D58" s="155" t="s">
        <v>5950</v>
      </c>
      <c r="E58" s="155" t="s">
        <v>5936</v>
      </c>
      <c r="F58" s="155"/>
      <c r="G58" s="166" t="s">
        <v>5951</v>
      </c>
      <c r="H58" s="153"/>
      <c r="I58" s="153"/>
      <c r="J58" s="21" t="s">
        <v>5996</v>
      </c>
      <c r="K58" s="21" t="s">
        <v>4754</v>
      </c>
    </row>
    <row r="59" spans="1:11" ht="120" x14ac:dyDescent="0.25">
      <c r="A59" s="20">
        <v>19</v>
      </c>
      <c r="B59" s="153"/>
      <c r="C59" s="154">
        <v>43678</v>
      </c>
      <c r="D59" s="155" t="s">
        <v>5952</v>
      </c>
      <c r="E59" s="155" t="s">
        <v>5936</v>
      </c>
      <c r="F59" s="155"/>
      <c r="G59" s="166" t="s">
        <v>5976</v>
      </c>
      <c r="H59" s="153"/>
      <c r="I59" s="153"/>
      <c r="J59" s="153" t="s">
        <v>5997</v>
      </c>
      <c r="K59" s="14" t="s">
        <v>5998</v>
      </c>
    </row>
    <row r="60" spans="1:11" ht="30" x14ac:dyDescent="0.25">
      <c r="A60" s="20">
        <v>20</v>
      </c>
      <c r="B60" s="153"/>
      <c r="C60" s="154">
        <v>43679</v>
      </c>
      <c r="D60" s="155" t="s">
        <v>5953</v>
      </c>
      <c r="E60" s="155" t="s">
        <v>5936</v>
      </c>
      <c r="F60" s="155"/>
      <c r="G60" s="167" t="s">
        <v>5977</v>
      </c>
      <c r="H60" s="153"/>
      <c r="I60" s="153"/>
      <c r="J60" s="168" t="s">
        <v>5999</v>
      </c>
      <c r="K60" s="14" t="s">
        <v>6000</v>
      </c>
    </row>
    <row r="61" spans="1:11" ht="45" x14ac:dyDescent="0.25">
      <c r="A61" s="20">
        <v>21</v>
      </c>
      <c r="B61" s="153"/>
      <c r="C61" s="159">
        <v>43679</v>
      </c>
      <c r="D61" s="18" t="s">
        <v>5954</v>
      </c>
      <c r="E61" s="18" t="s">
        <v>5955</v>
      </c>
      <c r="F61" s="155"/>
      <c r="G61" s="167"/>
      <c r="H61" s="153"/>
      <c r="I61" s="153"/>
      <c r="J61" s="168" t="s">
        <v>6001</v>
      </c>
      <c r="K61" s="14" t="s">
        <v>6002</v>
      </c>
    </row>
    <row r="62" spans="1:11" ht="60" x14ac:dyDescent="0.25">
      <c r="A62" s="20">
        <v>22</v>
      </c>
      <c r="B62" s="153"/>
      <c r="C62" s="154">
        <v>43690</v>
      </c>
      <c r="D62" s="155" t="s">
        <v>5978</v>
      </c>
      <c r="E62" s="155" t="s">
        <v>5956</v>
      </c>
      <c r="F62" s="155"/>
      <c r="G62" s="166" t="s">
        <v>5957</v>
      </c>
      <c r="H62" s="155" t="s">
        <v>6003</v>
      </c>
      <c r="I62" s="153"/>
      <c r="J62" s="20"/>
      <c r="K62" s="21" t="s">
        <v>4754</v>
      </c>
    </row>
    <row r="63" spans="1:11" ht="60" x14ac:dyDescent="0.25">
      <c r="A63" s="20">
        <v>23</v>
      </c>
      <c r="B63" s="153"/>
      <c r="C63" s="154">
        <v>43690</v>
      </c>
      <c r="D63" s="155" t="s">
        <v>5979</v>
      </c>
      <c r="E63" s="155" t="s">
        <v>5980</v>
      </c>
      <c r="F63" s="155"/>
      <c r="G63" s="167"/>
      <c r="H63" s="153"/>
      <c r="I63" s="153"/>
      <c r="J63" s="155" t="s">
        <v>6004</v>
      </c>
      <c r="K63" s="14" t="s">
        <v>6005</v>
      </c>
    </row>
    <row r="64" spans="1:11" ht="45" x14ac:dyDescent="0.25">
      <c r="A64" s="20">
        <v>24</v>
      </c>
      <c r="B64" s="153"/>
      <c r="C64" s="154">
        <v>43697</v>
      </c>
      <c r="D64" s="155" t="s">
        <v>5981</v>
      </c>
      <c r="E64" s="155" t="s">
        <v>5982</v>
      </c>
      <c r="F64" s="155"/>
      <c r="G64" s="166" t="s">
        <v>5983</v>
      </c>
      <c r="H64" s="153"/>
      <c r="I64" s="153"/>
      <c r="J64" s="168" t="s">
        <v>6006</v>
      </c>
      <c r="K64" s="14" t="s">
        <v>5998</v>
      </c>
    </row>
    <row r="65" spans="1:11" ht="45" x14ac:dyDescent="0.25">
      <c r="A65" s="20">
        <v>25</v>
      </c>
      <c r="B65" s="153"/>
      <c r="C65" s="154">
        <v>43697</v>
      </c>
      <c r="D65" s="155" t="s">
        <v>5984</v>
      </c>
      <c r="E65" s="155" t="s">
        <v>5982</v>
      </c>
      <c r="F65" s="155"/>
      <c r="G65" s="166" t="s">
        <v>5985</v>
      </c>
      <c r="H65" s="153"/>
      <c r="I65" s="153"/>
      <c r="J65" s="153" t="s">
        <v>6007</v>
      </c>
      <c r="K65" s="14" t="s">
        <v>5998</v>
      </c>
    </row>
    <row r="66" spans="1:11" ht="195" x14ac:dyDescent="0.25">
      <c r="A66" s="20">
        <v>27</v>
      </c>
      <c r="B66" s="13"/>
      <c r="C66" s="149">
        <v>43699</v>
      </c>
      <c r="D66" s="14" t="s">
        <v>6008</v>
      </c>
      <c r="E66" s="13"/>
      <c r="F66" s="14" t="s">
        <v>6009</v>
      </c>
      <c r="G66" s="158" t="s">
        <v>6010</v>
      </c>
      <c r="H66" s="13"/>
      <c r="I66" s="13"/>
      <c r="J66" s="155" t="s">
        <v>6011</v>
      </c>
      <c r="K66" s="14" t="s">
        <v>6012</v>
      </c>
    </row>
    <row r="67" spans="1:11" ht="75" x14ac:dyDescent="0.25">
      <c r="A67" s="20">
        <v>28</v>
      </c>
      <c r="B67" s="169"/>
      <c r="C67" s="170">
        <v>43704</v>
      </c>
      <c r="D67" s="171" t="s">
        <v>6026</v>
      </c>
      <c r="E67" s="171" t="s">
        <v>6027</v>
      </c>
      <c r="F67" s="171"/>
      <c r="G67" s="171" t="s">
        <v>6028</v>
      </c>
      <c r="H67" s="169"/>
      <c r="I67" s="169"/>
      <c r="J67" s="169"/>
      <c r="K67" s="16"/>
    </row>
    <row r="68" spans="1:11" ht="60" x14ac:dyDescent="0.25">
      <c r="A68" s="20">
        <v>29</v>
      </c>
      <c r="B68" s="13"/>
      <c r="C68" s="149">
        <v>43704</v>
      </c>
      <c r="D68" s="14" t="s">
        <v>6029</v>
      </c>
      <c r="E68" s="14" t="s">
        <v>6027</v>
      </c>
      <c r="F68" s="14" t="s">
        <v>6030</v>
      </c>
      <c r="G68" s="162" t="s">
        <v>6031</v>
      </c>
      <c r="H68" s="13"/>
      <c r="I68" s="13"/>
      <c r="J68" s="13"/>
      <c r="K68" s="16"/>
    </row>
    <row r="69" spans="1:11" ht="45" x14ac:dyDescent="0.25">
      <c r="A69" s="20">
        <v>30</v>
      </c>
      <c r="B69" s="13"/>
      <c r="C69" s="149">
        <v>43704</v>
      </c>
      <c r="D69" s="14" t="s">
        <v>6032</v>
      </c>
      <c r="E69" s="14" t="s">
        <v>6027</v>
      </c>
      <c r="F69" s="14"/>
      <c r="G69" s="162" t="s">
        <v>6033</v>
      </c>
      <c r="H69" s="16"/>
      <c r="I69" s="16"/>
      <c r="J69" s="16"/>
      <c r="K69" s="16"/>
    </row>
    <row r="70" spans="1:11" ht="75" x14ac:dyDescent="0.25">
      <c r="A70" s="20">
        <v>31</v>
      </c>
      <c r="B70" s="16"/>
      <c r="C70" s="149">
        <v>43704</v>
      </c>
      <c r="D70" s="14" t="s">
        <v>6034</v>
      </c>
      <c r="E70" s="13" t="s">
        <v>6035</v>
      </c>
      <c r="F70" s="14"/>
      <c r="G70" s="162"/>
      <c r="H70" s="13"/>
      <c r="I70" s="16"/>
      <c r="J70" s="16"/>
      <c r="K70" s="16"/>
    </row>
    <row r="71" spans="1:11" ht="60" x14ac:dyDescent="0.25">
      <c r="A71" s="20">
        <v>32</v>
      </c>
      <c r="B71" s="16"/>
      <c r="C71" s="149">
        <v>43705</v>
      </c>
      <c r="D71" s="14" t="s">
        <v>6036</v>
      </c>
      <c r="E71" s="13" t="s">
        <v>6037</v>
      </c>
      <c r="F71" s="14" t="s">
        <v>6038</v>
      </c>
      <c r="G71" s="162" t="s">
        <v>6039</v>
      </c>
      <c r="H71" s="13"/>
      <c r="I71" s="16"/>
      <c r="J71" s="16"/>
      <c r="K71" s="16"/>
    </row>
    <row r="72" spans="1:11" ht="75" x14ac:dyDescent="0.25">
      <c r="A72" s="20">
        <v>33</v>
      </c>
      <c r="C72" s="26">
        <v>43705</v>
      </c>
      <c r="D72" s="34" t="s">
        <v>6040</v>
      </c>
      <c r="E72" s="14" t="s">
        <v>6027</v>
      </c>
      <c r="F72" s="6"/>
      <c r="G72" s="46" t="s">
        <v>6041</v>
      </c>
    </row>
    <row r="73" spans="1:11" ht="75" x14ac:dyDescent="0.25">
      <c r="A73" s="20">
        <v>34</v>
      </c>
      <c r="C73" s="26">
        <v>43705</v>
      </c>
      <c r="D73" s="34" t="s">
        <v>6042</v>
      </c>
      <c r="E73" s="14" t="s">
        <v>6027</v>
      </c>
      <c r="F73" s="6"/>
      <c r="G73" s="46" t="s">
        <v>6043</v>
      </c>
    </row>
    <row r="74" spans="1:11" ht="75" x14ac:dyDescent="0.25">
      <c r="A74" s="20">
        <v>35</v>
      </c>
      <c r="C74" s="26">
        <v>43705</v>
      </c>
      <c r="D74" s="34" t="s">
        <v>6044</v>
      </c>
      <c r="E74" s="34" t="s">
        <v>5982</v>
      </c>
      <c r="F74" s="6"/>
      <c r="G74" s="46" t="s">
        <v>6045</v>
      </c>
    </row>
    <row r="75" spans="1:11" ht="60" x14ac:dyDescent="0.25">
      <c r="A75" s="20">
        <v>36</v>
      </c>
      <c r="C75" s="26">
        <v>43705</v>
      </c>
      <c r="D75" s="100" t="s">
        <v>6046</v>
      </c>
      <c r="E75" s="100" t="s">
        <v>6047</v>
      </c>
      <c r="F75" s="7"/>
      <c r="G75" s="172" t="s">
        <v>6048</v>
      </c>
    </row>
    <row r="76" spans="1:11" ht="30" x14ac:dyDescent="0.25">
      <c r="A76" s="20">
        <v>37</v>
      </c>
      <c r="C76" s="26">
        <v>43705</v>
      </c>
      <c r="D76" s="100" t="s">
        <v>6049</v>
      </c>
      <c r="E76" s="100" t="s">
        <v>6050</v>
      </c>
      <c r="F76" s="7"/>
      <c r="G76" s="172" t="s">
        <v>6051</v>
      </c>
    </row>
    <row r="77" spans="1:11" ht="45" x14ac:dyDescent="0.25">
      <c r="A77" s="20">
        <v>38</v>
      </c>
      <c r="C77" s="26">
        <v>43705</v>
      </c>
      <c r="D77" s="34" t="s">
        <v>6052</v>
      </c>
      <c r="F77" s="6"/>
      <c r="G77" s="46" t="s">
        <v>6053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6" sqref="B6"/>
    </sheetView>
  </sheetViews>
  <sheetFormatPr defaultRowHeight="15" x14ac:dyDescent="0.25"/>
  <cols>
    <col min="1" max="1" width="27.7109375" customWidth="1"/>
    <col min="2" max="2" width="138.5703125" customWidth="1"/>
  </cols>
  <sheetData>
    <row r="1" spans="1:2" x14ac:dyDescent="0.25">
      <c r="A1" t="s">
        <v>5492</v>
      </c>
      <c r="B1" t="s">
        <v>5494</v>
      </c>
    </row>
    <row r="2" spans="1:2" x14ac:dyDescent="0.25">
      <c r="A2" t="s">
        <v>5493</v>
      </c>
      <c r="B2" t="s">
        <v>5495</v>
      </c>
    </row>
    <row r="3" spans="1:2" x14ac:dyDescent="0.25">
      <c r="A3" t="s">
        <v>5498</v>
      </c>
      <c r="B3" t="s">
        <v>5497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10" zoomScale="90" zoomScaleNormal="90" workbookViewId="0">
      <selection activeCell="C2" sqref="C2"/>
    </sheetView>
  </sheetViews>
  <sheetFormatPr defaultRowHeight="15" x14ac:dyDescent="0.25"/>
  <cols>
    <col min="1" max="1" width="15" customWidth="1"/>
    <col min="2" max="2" width="61.85546875" customWidth="1"/>
    <col min="3" max="3" width="154" customWidth="1"/>
  </cols>
  <sheetData>
    <row r="1" spans="1:3" x14ac:dyDescent="0.25">
      <c r="A1" t="s">
        <v>286</v>
      </c>
      <c r="B1" t="s">
        <v>1</v>
      </c>
      <c r="C1" t="s">
        <v>86</v>
      </c>
    </row>
    <row r="2" spans="1:3" ht="391.5" customHeight="1" x14ac:dyDescent="0.25">
      <c r="A2" s="26">
        <v>43691</v>
      </c>
      <c r="B2" t="s">
        <v>5962</v>
      </c>
      <c r="C2" s="6" t="s">
        <v>6020</v>
      </c>
    </row>
    <row r="3" spans="1:3" x14ac:dyDescent="0.25">
      <c r="A3" s="26">
        <v>43675</v>
      </c>
      <c r="B3" t="s">
        <v>5520</v>
      </c>
      <c r="C3" t="s">
        <v>5519</v>
      </c>
    </row>
    <row r="4" spans="1:3" x14ac:dyDescent="0.25">
      <c r="A4" s="26"/>
    </row>
    <row r="5" spans="1:3" x14ac:dyDescent="0.25">
      <c r="A5" s="26"/>
      <c r="B5" t="s">
        <v>1060</v>
      </c>
      <c r="C5" t="s">
        <v>5933</v>
      </c>
    </row>
    <row r="6" spans="1:3" x14ac:dyDescent="0.25">
      <c r="A6" s="26"/>
      <c r="B6" t="s">
        <v>1060</v>
      </c>
      <c r="C6" t="s">
        <v>5934</v>
      </c>
    </row>
    <row r="7" spans="1:3" x14ac:dyDescent="0.25">
      <c r="A7" s="26">
        <v>43685</v>
      </c>
      <c r="B7" t="s">
        <v>4562</v>
      </c>
      <c r="C7" t="s">
        <v>5930</v>
      </c>
    </row>
    <row r="8" spans="1:3" x14ac:dyDescent="0.25">
      <c r="A8" s="26">
        <v>43686</v>
      </c>
      <c r="B8" t="s">
        <v>4562</v>
      </c>
      <c r="C8" t="s">
        <v>5929</v>
      </c>
    </row>
    <row r="9" spans="1:3" x14ac:dyDescent="0.25">
      <c r="A9" s="26">
        <v>43686</v>
      </c>
      <c r="C9" t="s">
        <v>5677</v>
      </c>
    </row>
    <row r="10" spans="1:3" x14ac:dyDescent="0.25">
      <c r="A10" s="26">
        <v>43686</v>
      </c>
      <c r="C10" t="s">
        <v>5678</v>
      </c>
    </row>
    <row r="11" spans="1:3" x14ac:dyDescent="0.25">
      <c r="A11" s="26">
        <v>43686</v>
      </c>
      <c r="C11" t="s">
        <v>5679</v>
      </c>
    </row>
    <row r="12" spans="1:3" x14ac:dyDescent="0.25">
      <c r="A12" s="26">
        <v>43686</v>
      </c>
      <c r="C12" t="s">
        <v>5680</v>
      </c>
    </row>
    <row r="13" spans="1:3" x14ac:dyDescent="0.25">
      <c r="A13" s="26">
        <v>43686</v>
      </c>
      <c r="C13" t="s">
        <v>5681</v>
      </c>
    </row>
    <row r="14" spans="1:3" x14ac:dyDescent="0.25">
      <c r="A14" s="26">
        <v>43686</v>
      </c>
      <c r="C14" t="s">
        <v>5682</v>
      </c>
    </row>
    <row r="15" spans="1:3" x14ac:dyDescent="0.25">
      <c r="A15" s="26">
        <v>43686</v>
      </c>
      <c r="C15" t="s">
        <v>5683</v>
      </c>
    </row>
    <row r="16" spans="1:3" x14ac:dyDescent="0.25">
      <c r="A16" s="26">
        <v>43686</v>
      </c>
    </row>
    <row r="17" spans="1:3" x14ac:dyDescent="0.25">
      <c r="A17" s="26">
        <v>43686</v>
      </c>
      <c r="C17" t="s">
        <v>5684</v>
      </c>
    </row>
    <row r="18" spans="1:3" x14ac:dyDescent="0.25">
      <c r="A18" s="26">
        <v>43686</v>
      </c>
      <c r="C18" t="s">
        <v>5685</v>
      </c>
    </row>
    <row r="19" spans="1:3" x14ac:dyDescent="0.25">
      <c r="A19" s="26">
        <v>43686</v>
      </c>
      <c r="C19" t="s">
        <v>5686</v>
      </c>
    </row>
    <row r="20" spans="1:3" x14ac:dyDescent="0.25">
      <c r="A20" s="26">
        <v>43686</v>
      </c>
      <c r="C20" t="s">
        <v>5687</v>
      </c>
    </row>
    <row r="21" spans="1:3" x14ac:dyDescent="0.25">
      <c r="A21" s="26">
        <v>43686</v>
      </c>
      <c r="C21" t="s">
        <v>5688</v>
      </c>
    </row>
    <row r="22" spans="1:3" x14ac:dyDescent="0.25">
      <c r="A22" s="26">
        <v>43686</v>
      </c>
      <c r="C22" t="s">
        <v>5689</v>
      </c>
    </row>
    <row r="23" spans="1:3" x14ac:dyDescent="0.25">
      <c r="A23" s="26">
        <v>43686</v>
      </c>
      <c r="C23" t="s">
        <v>5690</v>
      </c>
    </row>
    <row r="24" spans="1:3" x14ac:dyDescent="0.25">
      <c r="A24" s="26">
        <v>43686</v>
      </c>
      <c r="C24" t="s">
        <v>5691</v>
      </c>
    </row>
    <row r="25" spans="1:3" x14ac:dyDescent="0.25">
      <c r="A25" s="26">
        <v>43686</v>
      </c>
      <c r="C25" t="s">
        <v>5692</v>
      </c>
    </row>
    <row r="26" spans="1:3" x14ac:dyDescent="0.25">
      <c r="A26" s="26">
        <v>43686</v>
      </c>
      <c r="C26" t="s">
        <v>5693</v>
      </c>
    </row>
    <row r="27" spans="1:3" x14ac:dyDescent="0.25">
      <c r="A27" s="26">
        <v>43686</v>
      </c>
      <c r="C27" t="s">
        <v>5694</v>
      </c>
    </row>
    <row r="28" spans="1:3" x14ac:dyDescent="0.25">
      <c r="A28" s="26">
        <v>43686</v>
      </c>
      <c r="C28" t="s">
        <v>5695</v>
      </c>
    </row>
    <row r="29" spans="1:3" x14ac:dyDescent="0.25">
      <c r="A29" s="26">
        <v>43686</v>
      </c>
      <c r="C29" t="s">
        <v>5696</v>
      </c>
    </row>
    <row r="30" spans="1:3" x14ac:dyDescent="0.25">
      <c r="A30" s="26">
        <v>43686</v>
      </c>
      <c r="C30" t="s">
        <v>5697</v>
      </c>
    </row>
    <row r="31" spans="1:3" x14ac:dyDescent="0.25">
      <c r="A31" s="26">
        <v>43686</v>
      </c>
      <c r="C31" t="s">
        <v>5698</v>
      </c>
    </row>
    <row r="32" spans="1:3" x14ac:dyDescent="0.25">
      <c r="A32" s="26">
        <v>43686</v>
      </c>
    </row>
    <row r="33" spans="1:3" x14ac:dyDescent="0.25">
      <c r="A33" s="26">
        <v>43686</v>
      </c>
      <c r="C33" t="s">
        <v>5699</v>
      </c>
    </row>
    <row r="34" spans="1:3" x14ac:dyDescent="0.25">
      <c r="A34" s="26">
        <v>43686</v>
      </c>
      <c r="C34" t="s">
        <v>5700</v>
      </c>
    </row>
    <row r="35" spans="1:3" x14ac:dyDescent="0.25">
      <c r="A35" s="26">
        <v>43686</v>
      </c>
      <c r="C35" t="s">
        <v>5701</v>
      </c>
    </row>
    <row r="36" spans="1:3" x14ac:dyDescent="0.25">
      <c r="A36" s="26">
        <v>43686</v>
      </c>
      <c r="C36" t="s">
        <v>5702</v>
      </c>
    </row>
    <row r="37" spans="1:3" x14ac:dyDescent="0.25">
      <c r="A37" s="26">
        <v>43686</v>
      </c>
      <c r="C37" t="s">
        <v>5703</v>
      </c>
    </row>
    <row r="38" spans="1:3" x14ac:dyDescent="0.25">
      <c r="A38" s="26">
        <v>43686</v>
      </c>
      <c r="C38" t="s">
        <v>5704</v>
      </c>
    </row>
    <row r="39" spans="1:3" x14ac:dyDescent="0.25">
      <c r="A39" s="26">
        <v>43686</v>
      </c>
      <c r="C39" t="s">
        <v>5705</v>
      </c>
    </row>
    <row r="40" spans="1:3" x14ac:dyDescent="0.25">
      <c r="A40" s="26">
        <v>43686</v>
      </c>
      <c r="C40" t="s">
        <v>5706</v>
      </c>
    </row>
    <row r="41" spans="1:3" x14ac:dyDescent="0.25">
      <c r="A41" s="26">
        <v>43686</v>
      </c>
      <c r="C41" t="s">
        <v>5707</v>
      </c>
    </row>
    <row r="42" spans="1:3" x14ac:dyDescent="0.25">
      <c r="A42" s="26">
        <v>43686</v>
      </c>
      <c r="C42" t="s">
        <v>5708</v>
      </c>
    </row>
    <row r="43" spans="1:3" x14ac:dyDescent="0.25">
      <c r="A43" s="26">
        <v>43686</v>
      </c>
      <c r="C43" t="s">
        <v>5709</v>
      </c>
    </row>
    <row r="44" spans="1:3" x14ac:dyDescent="0.25">
      <c r="A44" s="26">
        <v>43686</v>
      </c>
      <c r="C44" t="s">
        <v>5710</v>
      </c>
    </row>
    <row r="45" spans="1:3" x14ac:dyDescent="0.25">
      <c r="A45" s="26">
        <v>43686</v>
      </c>
      <c r="C45" t="s">
        <v>5711</v>
      </c>
    </row>
    <row r="46" spans="1:3" x14ac:dyDescent="0.25">
      <c r="A46" s="26">
        <v>43686</v>
      </c>
      <c r="C46" t="s">
        <v>5712</v>
      </c>
    </row>
    <row r="47" spans="1:3" x14ac:dyDescent="0.25">
      <c r="A47" s="26">
        <v>43686</v>
      </c>
      <c r="C47" t="s">
        <v>5713</v>
      </c>
    </row>
    <row r="48" spans="1:3" x14ac:dyDescent="0.25">
      <c r="A48" s="26">
        <v>43686</v>
      </c>
      <c r="C48" t="s">
        <v>5714</v>
      </c>
    </row>
    <row r="49" spans="1:3" x14ac:dyDescent="0.25">
      <c r="A49" s="26">
        <v>43686</v>
      </c>
    </row>
    <row r="50" spans="1:3" x14ac:dyDescent="0.25">
      <c r="A50" s="26">
        <v>43686</v>
      </c>
      <c r="C50" t="s">
        <v>5715</v>
      </c>
    </row>
    <row r="51" spans="1:3" x14ac:dyDescent="0.25">
      <c r="A51" s="26">
        <v>43686</v>
      </c>
      <c r="C51" t="s">
        <v>5716</v>
      </c>
    </row>
    <row r="52" spans="1:3" x14ac:dyDescent="0.25">
      <c r="A52" s="26">
        <v>43686</v>
      </c>
      <c r="C52" t="s">
        <v>5717</v>
      </c>
    </row>
    <row r="53" spans="1:3" x14ac:dyDescent="0.25">
      <c r="A53" s="26">
        <v>43686</v>
      </c>
      <c r="C53" t="s">
        <v>5718</v>
      </c>
    </row>
    <row r="54" spans="1:3" x14ac:dyDescent="0.25">
      <c r="A54" s="26">
        <v>43686</v>
      </c>
      <c r="C54" t="s">
        <v>5719</v>
      </c>
    </row>
    <row r="55" spans="1:3" x14ac:dyDescent="0.25">
      <c r="A55" s="26">
        <v>43686</v>
      </c>
      <c r="C55" t="s">
        <v>5720</v>
      </c>
    </row>
    <row r="56" spans="1:3" x14ac:dyDescent="0.25">
      <c r="A56" s="26">
        <v>43686</v>
      </c>
    </row>
    <row r="57" spans="1:3" x14ac:dyDescent="0.25">
      <c r="A57" s="26">
        <v>43686</v>
      </c>
      <c r="C57" t="s">
        <v>5721</v>
      </c>
    </row>
    <row r="58" spans="1:3" x14ac:dyDescent="0.25">
      <c r="A58" s="26">
        <v>43686</v>
      </c>
      <c r="C58" t="s">
        <v>5722</v>
      </c>
    </row>
    <row r="59" spans="1:3" x14ac:dyDescent="0.25">
      <c r="A59" s="26">
        <v>43686</v>
      </c>
      <c r="C59" t="s">
        <v>5723</v>
      </c>
    </row>
    <row r="60" spans="1:3" x14ac:dyDescent="0.25">
      <c r="A60" s="26">
        <v>43686</v>
      </c>
      <c r="C60" t="s">
        <v>5724</v>
      </c>
    </row>
    <row r="61" spans="1:3" x14ac:dyDescent="0.25">
      <c r="A61" s="26">
        <v>43686</v>
      </c>
      <c r="C61" t="s">
        <v>5725</v>
      </c>
    </row>
    <row r="62" spans="1:3" x14ac:dyDescent="0.25">
      <c r="A62" s="26">
        <v>43686</v>
      </c>
      <c r="C62" t="s">
        <v>5726</v>
      </c>
    </row>
    <row r="63" spans="1:3" x14ac:dyDescent="0.25">
      <c r="A63" s="26">
        <v>43686</v>
      </c>
      <c r="C63" t="s">
        <v>5721</v>
      </c>
    </row>
    <row r="64" spans="1:3" x14ac:dyDescent="0.25">
      <c r="A64" s="26">
        <v>43686</v>
      </c>
      <c r="C64" t="s">
        <v>5727</v>
      </c>
    </row>
    <row r="65" spans="1:3" x14ac:dyDescent="0.25">
      <c r="A65" s="26">
        <v>43686</v>
      </c>
    </row>
    <row r="66" spans="1:3" x14ac:dyDescent="0.25">
      <c r="A66" s="26">
        <v>43686</v>
      </c>
      <c r="C66" t="s">
        <v>5728</v>
      </c>
    </row>
    <row r="67" spans="1:3" x14ac:dyDescent="0.25">
      <c r="A67" s="26">
        <v>43686</v>
      </c>
      <c r="C67" t="s">
        <v>5729</v>
      </c>
    </row>
    <row r="68" spans="1:3" x14ac:dyDescent="0.25">
      <c r="A68" s="26">
        <v>43686</v>
      </c>
      <c r="C68" t="s">
        <v>5730</v>
      </c>
    </row>
    <row r="69" spans="1:3" x14ac:dyDescent="0.25">
      <c r="A69" s="26">
        <v>43686</v>
      </c>
      <c r="C69" t="s">
        <v>5731</v>
      </c>
    </row>
    <row r="70" spans="1:3" x14ac:dyDescent="0.25">
      <c r="A70" s="26">
        <v>43686</v>
      </c>
      <c r="C70" t="e">
        <f>------Temp Solution</f>
        <v>#NAME?</v>
      </c>
    </row>
    <row r="71" spans="1:3" x14ac:dyDescent="0.25">
      <c r="A71" s="26">
        <v>43686</v>
      </c>
      <c r="C71" t="s">
        <v>5732</v>
      </c>
    </row>
    <row r="72" spans="1:3" x14ac:dyDescent="0.25">
      <c r="A72" s="26">
        <v>43686</v>
      </c>
      <c r="C72" t="s">
        <v>5733</v>
      </c>
    </row>
    <row r="73" spans="1:3" x14ac:dyDescent="0.25">
      <c r="A73" s="26">
        <v>43686</v>
      </c>
      <c r="C73" t="s">
        <v>5734</v>
      </c>
    </row>
    <row r="74" spans="1:3" x14ac:dyDescent="0.25">
      <c r="A74" s="26">
        <v>43686</v>
      </c>
      <c r="C74" t="s">
        <v>5735</v>
      </c>
    </row>
    <row r="75" spans="1:3" x14ac:dyDescent="0.25">
      <c r="A75" s="26">
        <v>43686</v>
      </c>
      <c r="C75" t="s">
        <v>5736</v>
      </c>
    </row>
    <row r="76" spans="1:3" x14ac:dyDescent="0.25">
      <c r="A76" s="26">
        <v>43686</v>
      </c>
    </row>
    <row r="77" spans="1:3" x14ac:dyDescent="0.25">
      <c r="A77" s="26">
        <v>43686</v>
      </c>
      <c r="C77" t="s">
        <v>5737</v>
      </c>
    </row>
    <row r="78" spans="1:3" x14ac:dyDescent="0.25">
      <c r="A78" s="26">
        <v>43686</v>
      </c>
      <c r="C78" t="s">
        <v>5738</v>
      </c>
    </row>
    <row r="79" spans="1:3" x14ac:dyDescent="0.25">
      <c r="A79" s="26">
        <v>43686</v>
      </c>
      <c r="C79" t="s">
        <v>5739</v>
      </c>
    </row>
    <row r="80" spans="1:3" x14ac:dyDescent="0.25">
      <c r="A80" s="26">
        <v>43686</v>
      </c>
      <c r="C80" t="s">
        <v>5740</v>
      </c>
    </row>
    <row r="81" spans="1:3" x14ac:dyDescent="0.25">
      <c r="A81" s="26">
        <v>43686</v>
      </c>
      <c r="C81" t="s">
        <v>5741</v>
      </c>
    </row>
    <row r="82" spans="1:3" x14ac:dyDescent="0.25">
      <c r="A82" s="26">
        <v>43686</v>
      </c>
      <c r="C82" t="s">
        <v>5742</v>
      </c>
    </row>
    <row r="83" spans="1:3" x14ac:dyDescent="0.25">
      <c r="A83" s="26">
        <v>43686</v>
      </c>
      <c r="C83" t="s">
        <v>5743</v>
      </c>
    </row>
    <row r="84" spans="1:3" x14ac:dyDescent="0.25">
      <c r="A84" s="26">
        <v>43686</v>
      </c>
      <c r="C84" t="s">
        <v>5744</v>
      </c>
    </row>
    <row r="85" spans="1:3" x14ac:dyDescent="0.25">
      <c r="A85" s="26">
        <v>43686</v>
      </c>
    </row>
    <row r="86" spans="1:3" x14ac:dyDescent="0.25">
      <c r="A86" s="26">
        <v>43686</v>
      </c>
      <c r="C86" t="s">
        <v>5745</v>
      </c>
    </row>
    <row r="87" spans="1:3" x14ac:dyDescent="0.25">
      <c r="A87" s="26">
        <v>43686</v>
      </c>
      <c r="C87" t="s">
        <v>5746</v>
      </c>
    </row>
    <row r="88" spans="1:3" x14ac:dyDescent="0.25">
      <c r="A88" s="26">
        <v>43686</v>
      </c>
      <c r="C88" t="s">
        <v>5747</v>
      </c>
    </row>
    <row r="89" spans="1:3" x14ac:dyDescent="0.25">
      <c r="A89" s="26">
        <v>43686</v>
      </c>
      <c r="C89" t="s">
        <v>5748</v>
      </c>
    </row>
    <row r="90" spans="1:3" x14ac:dyDescent="0.25">
      <c r="A90" s="26">
        <v>43686</v>
      </c>
      <c r="C90" t="s">
        <v>5749</v>
      </c>
    </row>
    <row r="91" spans="1:3" x14ac:dyDescent="0.25">
      <c r="A91" s="26">
        <v>43686</v>
      </c>
      <c r="C91" t="s">
        <v>5750</v>
      </c>
    </row>
    <row r="92" spans="1:3" x14ac:dyDescent="0.25">
      <c r="A92" s="26">
        <v>43686</v>
      </c>
      <c r="C92" t="s">
        <v>5751</v>
      </c>
    </row>
    <row r="93" spans="1:3" x14ac:dyDescent="0.25">
      <c r="A93" s="26">
        <v>43686</v>
      </c>
      <c r="C93" t="s">
        <v>5752</v>
      </c>
    </row>
    <row r="94" spans="1:3" x14ac:dyDescent="0.25">
      <c r="A94" s="26">
        <v>43686</v>
      </c>
    </row>
    <row r="95" spans="1:3" x14ac:dyDescent="0.25">
      <c r="A95" s="26">
        <v>43686</v>
      </c>
      <c r="C95" t="s">
        <v>5753</v>
      </c>
    </row>
    <row r="96" spans="1:3" x14ac:dyDescent="0.25">
      <c r="A96" s="26">
        <v>43686</v>
      </c>
      <c r="C96" t="s">
        <v>5754</v>
      </c>
    </row>
    <row r="97" spans="1:3" x14ac:dyDescent="0.25">
      <c r="A97" s="26">
        <v>43686</v>
      </c>
      <c r="C97" t="s">
        <v>5755</v>
      </c>
    </row>
    <row r="98" spans="1:3" x14ac:dyDescent="0.25">
      <c r="A98" s="26">
        <v>43686</v>
      </c>
      <c r="C98" t="s">
        <v>5756</v>
      </c>
    </row>
    <row r="99" spans="1:3" x14ac:dyDescent="0.25">
      <c r="A99" s="26">
        <v>43686</v>
      </c>
      <c r="C99" t="s">
        <v>5757</v>
      </c>
    </row>
    <row r="100" spans="1:3" x14ac:dyDescent="0.25">
      <c r="A100" s="26">
        <v>43686</v>
      </c>
      <c r="C100" t="s">
        <v>5758</v>
      </c>
    </row>
    <row r="101" spans="1:3" x14ac:dyDescent="0.25">
      <c r="A101" s="26">
        <v>43686</v>
      </c>
      <c r="C101" t="s">
        <v>5759</v>
      </c>
    </row>
    <row r="102" spans="1:3" x14ac:dyDescent="0.25">
      <c r="A102" s="26">
        <v>43686</v>
      </c>
      <c r="C102" t="s">
        <v>5760</v>
      </c>
    </row>
    <row r="103" spans="1:3" x14ac:dyDescent="0.25">
      <c r="A103" s="26">
        <v>43686</v>
      </c>
      <c r="C103" t="s">
        <v>5761</v>
      </c>
    </row>
    <row r="104" spans="1:3" x14ac:dyDescent="0.25">
      <c r="A104" s="26">
        <v>43686</v>
      </c>
      <c r="C104" t="s">
        <v>5762</v>
      </c>
    </row>
    <row r="105" spans="1:3" x14ac:dyDescent="0.25">
      <c r="A105" s="26">
        <v>43686</v>
      </c>
      <c r="C105" t="s">
        <v>5763</v>
      </c>
    </row>
    <row r="106" spans="1:3" x14ac:dyDescent="0.25">
      <c r="A106" s="26">
        <v>43686</v>
      </c>
      <c r="C106" t="s">
        <v>5764</v>
      </c>
    </row>
    <row r="107" spans="1:3" x14ac:dyDescent="0.25">
      <c r="A107" s="26">
        <v>43686</v>
      </c>
      <c r="C107" t="s">
        <v>5765</v>
      </c>
    </row>
    <row r="108" spans="1:3" x14ac:dyDescent="0.25">
      <c r="A108" s="26">
        <v>43686</v>
      </c>
      <c r="C108" t="s">
        <v>5761</v>
      </c>
    </row>
    <row r="109" spans="1:3" x14ac:dyDescent="0.25">
      <c r="A109" s="26">
        <v>43686</v>
      </c>
      <c r="C109" t="s">
        <v>5761</v>
      </c>
    </row>
    <row r="110" spans="1:3" x14ac:dyDescent="0.25">
      <c r="A110" s="26">
        <v>43686</v>
      </c>
    </row>
    <row r="111" spans="1:3" x14ac:dyDescent="0.25">
      <c r="A111" s="26">
        <v>43686</v>
      </c>
      <c r="C111" t="s">
        <v>5766</v>
      </c>
    </row>
    <row r="112" spans="1:3" x14ac:dyDescent="0.25">
      <c r="A112" s="26">
        <v>43686</v>
      </c>
      <c r="C112" t="s">
        <v>5767</v>
      </c>
    </row>
    <row r="113" spans="1:3" x14ac:dyDescent="0.25">
      <c r="A113" s="26">
        <v>43686</v>
      </c>
      <c r="C113" t="s">
        <v>5768</v>
      </c>
    </row>
    <row r="114" spans="1:3" x14ac:dyDescent="0.25">
      <c r="A114" s="26">
        <v>43686</v>
      </c>
      <c r="C114" t="s">
        <v>5769</v>
      </c>
    </row>
    <row r="115" spans="1:3" x14ac:dyDescent="0.25">
      <c r="A115" s="26">
        <v>43686</v>
      </c>
      <c r="C115" t="s">
        <v>5770</v>
      </c>
    </row>
    <row r="116" spans="1:3" x14ac:dyDescent="0.25">
      <c r="A116" s="26">
        <v>43686</v>
      </c>
      <c r="C116" t="s">
        <v>5771</v>
      </c>
    </row>
    <row r="117" spans="1:3" x14ac:dyDescent="0.25">
      <c r="A117" s="26">
        <v>43686</v>
      </c>
      <c r="C117" t="s">
        <v>5772</v>
      </c>
    </row>
    <row r="118" spans="1:3" x14ac:dyDescent="0.25">
      <c r="A118" s="26">
        <v>43686</v>
      </c>
      <c r="C118" t="s">
        <v>5773</v>
      </c>
    </row>
    <row r="119" spans="1:3" x14ac:dyDescent="0.25">
      <c r="A119" s="26">
        <v>43686</v>
      </c>
      <c r="C119" t="s">
        <v>5774</v>
      </c>
    </row>
    <row r="120" spans="1:3" x14ac:dyDescent="0.25">
      <c r="A120" s="26">
        <v>43686</v>
      </c>
      <c r="C120" t="s">
        <v>5775</v>
      </c>
    </row>
    <row r="121" spans="1:3" x14ac:dyDescent="0.25">
      <c r="A121" s="26">
        <v>43686</v>
      </c>
      <c r="C121" t="s">
        <v>5776</v>
      </c>
    </row>
    <row r="122" spans="1:3" x14ac:dyDescent="0.25">
      <c r="A122" s="26">
        <v>43686</v>
      </c>
      <c r="C122" t="s">
        <v>5777</v>
      </c>
    </row>
    <row r="123" spans="1:3" x14ac:dyDescent="0.25">
      <c r="A123" s="26">
        <v>43686</v>
      </c>
      <c r="C123" t="s">
        <v>5778</v>
      </c>
    </row>
    <row r="124" spans="1:3" x14ac:dyDescent="0.25">
      <c r="A124" s="26">
        <v>43686</v>
      </c>
      <c r="C124" t="s">
        <v>5773</v>
      </c>
    </row>
    <row r="125" spans="1:3" x14ac:dyDescent="0.25">
      <c r="A125" s="26">
        <v>43686</v>
      </c>
      <c r="C125" t="s">
        <v>5773</v>
      </c>
    </row>
    <row r="126" spans="1:3" x14ac:dyDescent="0.25">
      <c r="A126" s="26">
        <v>43686</v>
      </c>
    </row>
    <row r="127" spans="1:3" x14ac:dyDescent="0.25">
      <c r="A127" s="26">
        <v>43686</v>
      </c>
    </row>
    <row r="128" spans="1:3" x14ac:dyDescent="0.25">
      <c r="A128" s="26">
        <v>43686</v>
      </c>
      <c r="C128" t="s">
        <v>5779</v>
      </c>
    </row>
    <row r="129" spans="1:3" x14ac:dyDescent="0.25">
      <c r="A129" s="26">
        <v>43686</v>
      </c>
      <c r="C129" t="s">
        <v>5780</v>
      </c>
    </row>
    <row r="130" spans="1:3" x14ac:dyDescent="0.25">
      <c r="A130" s="26">
        <v>43686</v>
      </c>
      <c r="C130" t="s">
        <v>5781</v>
      </c>
    </row>
    <row r="131" spans="1:3" x14ac:dyDescent="0.25">
      <c r="A131" s="26">
        <v>43686</v>
      </c>
      <c r="C131" t="s">
        <v>5782</v>
      </c>
    </row>
    <row r="132" spans="1:3" x14ac:dyDescent="0.25">
      <c r="A132" s="26">
        <v>43686</v>
      </c>
      <c r="C132" t="s">
        <v>5783</v>
      </c>
    </row>
    <row r="133" spans="1:3" x14ac:dyDescent="0.25">
      <c r="A133" s="26">
        <v>43686</v>
      </c>
      <c r="C133" t="s">
        <v>5784</v>
      </c>
    </row>
    <row r="134" spans="1:3" x14ac:dyDescent="0.25">
      <c r="A134" s="26">
        <v>43686</v>
      </c>
      <c r="C134" t="s">
        <v>5785</v>
      </c>
    </row>
    <row r="135" spans="1:3" x14ac:dyDescent="0.25">
      <c r="A135" s="26">
        <v>43686</v>
      </c>
      <c r="C135" t="s">
        <v>5786</v>
      </c>
    </row>
    <row r="136" spans="1:3" x14ac:dyDescent="0.25">
      <c r="A136" s="26">
        <v>43686</v>
      </c>
      <c r="C136" t="s">
        <v>5787</v>
      </c>
    </row>
    <row r="137" spans="1:3" x14ac:dyDescent="0.25">
      <c r="A137" s="26">
        <v>43686</v>
      </c>
      <c r="C137" t="s">
        <v>5788</v>
      </c>
    </row>
    <row r="138" spans="1:3" x14ac:dyDescent="0.25">
      <c r="A138" s="26">
        <v>43686</v>
      </c>
      <c r="C138" t="s">
        <v>5789</v>
      </c>
    </row>
    <row r="139" spans="1:3" x14ac:dyDescent="0.25">
      <c r="A139" s="26">
        <v>43686</v>
      </c>
      <c r="C139" t="s">
        <v>5790</v>
      </c>
    </row>
    <row r="140" spans="1:3" x14ac:dyDescent="0.25">
      <c r="A140" s="26">
        <v>43686</v>
      </c>
      <c r="C140" t="s">
        <v>5791</v>
      </c>
    </row>
    <row r="141" spans="1:3" x14ac:dyDescent="0.25">
      <c r="A141" s="26">
        <v>43686</v>
      </c>
      <c r="C141" t="s">
        <v>5787</v>
      </c>
    </row>
    <row r="142" spans="1:3" x14ac:dyDescent="0.25">
      <c r="A142" s="26">
        <v>43686</v>
      </c>
      <c r="C142" t="s">
        <v>5787</v>
      </c>
    </row>
    <row r="143" spans="1:3" x14ac:dyDescent="0.25">
      <c r="A143" s="26">
        <v>43686</v>
      </c>
    </row>
    <row r="144" spans="1:3" x14ac:dyDescent="0.25">
      <c r="A144" s="26">
        <v>43686</v>
      </c>
      <c r="C144" t="s">
        <v>5792</v>
      </c>
    </row>
    <row r="145" spans="1:3" x14ac:dyDescent="0.25">
      <c r="A145" s="26">
        <v>43686</v>
      </c>
      <c r="C145" t="s">
        <v>5793</v>
      </c>
    </row>
    <row r="146" spans="1:3" x14ac:dyDescent="0.25">
      <c r="A146" s="26">
        <v>43686</v>
      </c>
      <c r="C146" t="s">
        <v>5794</v>
      </c>
    </row>
    <row r="147" spans="1:3" x14ac:dyDescent="0.25">
      <c r="A147" s="26">
        <v>43686</v>
      </c>
      <c r="C147" t="s">
        <v>5795</v>
      </c>
    </row>
    <row r="148" spans="1:3" x14ac:dyDescent="0.25">
      <c r="A148" s="26">
        <v>43686</v>
      </c>
      <c r="C148" t="s">
        <v>5796</v>
      </c>
    </row>
    <row r="149" spans="1:3" x14ac:dyDescent="0.25">
      <c r="A149" s="26">
        <v>43686</v>
      </c>
      <c r="C149" t="s">
        <v>5797</v>
      </c>
    </row>
    <row r="150" spans="1:3" x14ac:dyDescent="0.25">
      <c r="A150" s="26">
        <v>43686</v>
      </c>
      <c r="C150" t="s">
        <v>5798</v>
      </c>
    </row>
    <row r="151" spans="1:3" x14ac:dyDescent="0.25">
      <c r="A151" s="26">
        <v>43686</v>
      </c>
      <c r="C151" t="s">
        <v>5799</v>
      </c>
    </row>
    <row r="152" spans="1:3" x14ac:dyDescent="0.25">
      <c r="A152" s="26">
        <v>43686</v>
      </c>
      <c r="C152" t="s">
        <v>5800</v>
      </c>
    </row>
    <row r="153" spans="1:3" x14ac:dyDescent="0.25">
      <c r="A153" s="26">
        <v>43686</v>
      </c>
      <c r="C153" t="s">
        <v>5801</v>
      </c>
    </row>
    <row r="154" spans="1:3" x14ac:dyDescent="0.25">
      <c r="A154" s="26">
        <v>43686</v>
      </c>
      <c r="C154" t="s">
        <v>5802</v>
      </c>
    </row>
    <row r="155" spans="1:3" x14ac:dyDescent="0.25">
      <c r="A155" s="26">
        <v>43686</v>
      </c>
      <c r="C155" t="s">
        <v>5803</v>
      </c>
    </row>
    <row r="156" spans="1:3" x14ac:dyDescent="0.25">
      <c r="A156" s="26">
        <v>43686</v>
      </c>
      <c r="C156" t="s">
        <v>5804</v>
      </c>
    </row>
    <row r="157" spans="1:3" x14ac:dyDescent="0.25">
      <c r="A157" s="26">
        <v>43686</v>
      </c>
      <c r="C157" t="s">
        <v>5800</v>
      </c>
    </row>
    <row r="158" spans="1:3" x14ac:dyDescent="0.25">
      <c r="A158" s="26">
        <v>43686</v>
      </c>
      <c r="C158" t="s">
        <v>5800</v>
      </c>
    </row>
    <row r="159" spans="1:3" x14ac:dyDescent="0.25">
      <c r="A159" s="26">
        <v>43686</v>
      </c>
    </row>
    <row r="160" spans="1:3" x14ac:dyDescent="0.25">
      <c r="A160" s="26">
        <v>43686</v>
      </c>
    </row>
    <row r="161" spans="1:3" x14ac:dyDescent="0.25">
      <c r="A161" s="26">
        <v>43686</v>
      </c>
      <c r="C161" t="s">
        <v>5805</v>
      </c>
    </row>
    <row r="162" spans="1:3" x14ac:dyDescent="0.25">
      <c r="A162" s="26">
        <v>43686</v>
      </c>
      <c r="C162" t="s">
        <v>5806</v>
      </c>
    </row>
    <row r="163" spans="1:3" x14ac:dyDescent="0.25">
      <c r="A163" s="26">
        <v>43686</v>
      </c>
      <c r="C163" t="s">
        <v>5807</v>
      </c>
    </row>
    <row r="164" spans="1:3" x14ac:dyDescent="0.25">
      <c r="A164" s="26">
        <v>43686</v>
      </c>
      <c r="C164" t="s">
        <v>5808</v>
      </c>
    </row>
    <row r="165" spans="1:3" x14ac:dyDescent="0.25">
      <c r="A165" s="26">
        <v>43686</v>
      </c>
      <c r="C165" t="s">
        <v>5809</v>
      </c>
    </row>
    <row r="166" spans="1:3" x14ac:dyDescent="0.25">
      <c r="A166" s="26">
        <v>43686</v>
      </c>
      <c r="C166" t="s">
        <v>5810</v>
      </c>
    </row>
    <row r="167" spans="1:3" x14ac:dyDescent="0.25">
      <c r="A167" s="26">
        <v>43686</v>
      </c>
      <c r="C167" t="s">
        <v>5811</v>
      </c>
    </row>
    <row r="168" spans="1:3" x14ac:dyDescent="0.25">
      <c r="A168" s="26">
        <v>43686</v>
      </c>
      <c r="C168" t="s">
        <v>5812</v>
      </c>
    </row>
    <row r="169" spans="1:3" x14ac:dyDescent="0.25">
      <c r="A169" s="26">
        <v>43686</v>
      </c>
      <c r="C169" t="s">
        <v>5813</v>
      </c>
    </row>
    <row r="170" spans="1:3" x14ac:dyDescent="0.25">
      <c r="A170" s="26">
        <v>43686</v>
      </c>
      <c r="C170" t="s">
        <v>5814</v>
      </c>
    </row>
    <row r="171" spans="1:3" x14ac:dyDescent="0.25">
      <c r="A171" s="26">
        <v>43686</v>
      </c>
      <c r="C171" t="s">
        <v>5815</v>
      </c>
    </row>
    <row r="172" spans="1:3" x14ac:dyDescent="0.25">
      <c r="A172" s="26">
        <v>43686</v>
      </c>
      <c r="C172" t="s">
        <v>5816</v>
      </c>
    </row>
    <row r="173" spans="1:3" x14ac:dyDescent="0.25">
      <c r="A173" s="26">
        <v>43686</v>
      </c>
      <c r="C173" t="s">
        <v>5817</v>
      </c>
    </row>
    <row r="174" spans="1:3" x14ac:dyDescent="0.25">
      <c r="A174" s="26">
        <v>43686</v>
      </c>
      <c r="C174" t="s">
        <v>5813</v>
      </c>
    </row>
    <row r="175" spans="1:3" x14ac:dyDescent="0.25">
      <c r="A175" s="26">
        <v>43686</v>
      </c>
      <c r="C175" t="s">
        <v>5813</v>
      </c>
    </row>
    <row r="176" spans="1:3" x14ac:dyDescent="0.25">
      <c r="A176" s="26">
        <v>43686</v>
      </c>
    </row>
    <row r="177" spans="1:3" x14ac:dyDescent="0.25">
      <c r="A177" s="26">
        <v>43686</v>
      </c>
      <c r="C177" t="s">
        <v>5818</v>
      </c>
    </row>
    <row r="178" spans="1:3" x14ac:dyDescent="0.25">
      <c r="A178" s="26">
        <v>43686</v>
      </c>
      <c r="C178" t="s">
        <v>5819</v>
      </c>
    </row>
    <row r="179" spans="1:3" x14ac:dyDescent="0.25">
      <c r="A179" s="26">
        <v>43686</v>
      </c>
      <c r="C179" t="s">
        <v>5820</v>
      </c>
    </row>
    <row r="180" spans="1:3" x14ac:dyDescent="0.25">
      <c r="A180" s="26">
        <v>43686</v>
      </c>
      <c r="C180" t="s">
        <v>5821</v>
      </c>
    </row>
    <row r="181" spans="1:3" x14ac:dyDescent="0.25">
      <c r="A181" s="26">
        <v>43686</v>
      </c>
      <c r="C181" t="s">
        <v>5822</v>
      </c>
    </row>
    <row r="182" spans="1:3" x14ac:dyDescent="0.25">
      <c r="A182" s="26">
        <v>43686</v>
      </c>
      <c r="C182" t="s">
        <v>5823</v>
      </c>
    </row>
    <row r="183" spans="1:3" x14ac:dyDescent="0.25">
      <c r="A183" s="26">
        <v>43686</v>
      </c>
      <c r="C183" t="s">
        <v>5824</v>
      </c>
    </row>
    <row r="184" spans="1:3" x14ac:dyDescent="0.25">
      <c r="A184" s="26">
        <v>43686</v>
      </c>
      <c r="C184" t="s">
        <v>5825</v>
      </c>
    </row>
    <row r="185" spans="1:3" x14ac:dyDescent="0.25">
      <c r="A185" s="26">
        <v>43686</v>
      </c>
      <c r="C185" t="s">
        <v>5826</v>
      </c>
    </row>
    <row r="186" spans="1:3" x14ac:dyDescent="0.25">
      <c r="A186" s="26">
        <v>43686</v>
      </c>
      <c r="C186" t="s">
        <v>5827</v>
      </c>
    </row>
    <row r="187" spans="1:3" x14ac:dyDescent="0.25">
      <c r="A187" s="26">
        <v>43686</v>
      </c>
      <c r="C187" t="s">
        <v>5828</v>
      </c>
    </row>
    <row r="188" spans="1:3" x14ac:dyDescent="0.25">
      <c r="A188" s="26">
        <v>43686</v>
      </c>
      <c r="C188" t="s">
        <v>5829</v>
      </c>
    </row>
    <row r="189" spans="1:3" x14ac:dyDescent="0.25">
      <c r="A189" s="26">
        <v>43686</v>
      </c>
      <c r="C189" t="s">
        <v>5830</v>
      </c>
    </row>
    <row r="190" spans="1:3" x14ac:dyDescent="0.25">
      <c r="A190" s="26">
        <v>43686</v>
      </c>
      <c r="C190" t="s">
        <v>5826</v>
      </c>
    </row>
    <row r="191" spans="1:3" x14ac:dyDescent="0.25">
      <c r="A191" s="26">
        <v>43686</v>
      </c>
      <c r="C191" t="s">
        <v>5826</v>
      </c>
    </row>
    <row r="192" spans="1:3" x14ac:dyDescent="0.25">
      <c r="A192" s="26">
        <v>43686</v>
      </c>
    </row>
    <row r="193" spans="1:3" x14ac:dyDescent="0.25">
      <c r="A193" s="26">
        <v>43686</v>
      </c>
    </row>
    <row r="194" spans="1:3" x14ac:dyDescent="0.25">
      <c r="A194" s="26">
        <v>43686</v>
      </c>
    </row>
    <row r="195" spans="1:3" x14ac:dyDescent="0.25">
      <c r="A195" s="26">
        <v>43686</v>
      </c>
    </row>
    <row r="196" spans="1:3" x14ac:dyDescent="0.25">
      <c r="A196" s="26">
        <v>43686</v>
      </c>
      <c r="C196" t="s">
        <v>5831</v>
      </c>
    </row>
    <row r="197" spans="1:3" x14ac:dyDescent="0.25">
      <c r="A197" s="26">
        <v>43686</v>
      </c>
      <c r="C197" t="s">
        <v>5832</v>
      </c>
    </row>
    <row r="198" spans="1:3" x14ac:dyDescent="0.25">
      <c r="A198" s="26">
        <v>43686</v>
      </c>
      <c r="C198" t="s">
        <v>5833</v>
      </c>
    </row>
    <row r="199" spans="1:3" x14ac:dyDescent="0.25">
      <c r="A199" s="26">
        <v>43686</v>
      </c>
      <c r="C199" t="s">
        <v>5834</v>
      </c>
    </row>
    <row r="200" spans="1:3" x14ac:dyDescent="0.25">
      <c r="A200" s="26">
        <v>43686</v>
      </c>
      <c r="C200" t="s">
        <v>5835</v>
      </c>
    </row>
    <row r="201" spans="1:3" x14ac:dyDescent="0.25">
      <c r="A201" s="26">
        <v>43686</v>
      </c>
      <c r="C201" t="s">
        <v>5836</v>
      </c>
    </row>
    <row r="202" spans="1:3" x14ac:dyDescent="0.25">
      <c r="A202" s="26">
        <v>43686</v>
      </c>
      <c r="C202" t="s">
        <v>5837</v>
      </c>
    </row>
    <row r="203" spans="1:3" x14ac:dyDescent="0.25">
      <c r="A203" s="26">
        <v>43686</v>
      </c>
      <c r="C203" t="s">
        <v>5838</v>
      </c>
    </row>
    <row r="204" spans="1:3" x14ac:dyDescent="0.25">
      <c r="A204" s="26">
        <v>43686</v>
      </c>
      <c r="C204" t="s">
        <v>5839</v>
      </c>
    </row>
    <row r="205" spans="1:3" x14ac:dyDescent="0.25">
      <c r="A205" s="26">
        <v>43686</v>
      </c>
      <c r="C205" t="s">
        <v>5840</v>
      </c>
    </row>
    <row r="206" spans="1:3" x14ac:dyDescent="0.25">
      <c r="A206" s="26">
        <v>43686</v>
      </c>
      <c r="C206" t="s">
        <v>5841</v>
      </c>
    </row>
    <row r="207" spans="1:3" x14ac:dyDescent="0.25">
      <c r="A207" s="26">
        <v>43686</v>
      </c>
      <c r="C207" t="s">
        <v>5842</v>
      </c>
    </row>
    <row r="208" spans="1:3" x14ac:dyDescent="0.25">
      <c r="A208" s="26">
        <v>43686</v>
      </c>
      <c r="C208" t="s">
        <v>5843</v>
      </c>
    </row>
    <row r="209" spans="1:3" x14ac:dyDescent="0.25">
      <c r="A209" s="26">
        <v>43686</v>
      </c>
      <c r="C209" t="s">
        <v>5844</v>
      </c>
    </row>
    <row r="210" spans="1:3" x14ac:dyDescent="0.25">
      <c r="A210" s="26">
        <v>43686</v>
      </c>
    </row>
    <row r="211" spans="1:3" x14ac:dyDescent="0.25">
      <c r="A211" s="26">
        <v>43686</v>
      </c>
    </row>
    <row r="212" spans="1:3" x14ac:dyDescent="0.25">
      <c r="A212" s="26">
        <v>43686</v>
      </c>
      <c r="C212" t="s">
        <v>5845</v>
      </c>
    </row>
    <row r="213" spans="1:3" x14ac:dyDescent="0.25">
      <c r="A213" s="26">
        <v>43686</v>
      </c>
      <c r="C213" t="s">
        <v>5846</v>
      </c>
    </row>
    <row r="214" spans="1:3" x14ac:dyDescent="0.25">
      <c r="A214" s="26">
        <v>43686</v>
      </c>
      <c r="C214" t="s">
        <v>5847</v>
      </c>
    </row>
    <row r="215" spans="1:3" x14ac:dyDescent="0.25">
      <c r="A215" s="26">
        <v>43686</v>
      </c>
      <c r="C215" t="s">
        <v>5848</v>
      </c>
    </row>
    <row r="216" spans="1:3" x14ac:dyDescent="0.25">
      <c r="A216" s="26">
        <v>43686</v>
      </c>
      <c r="C216" t="s">
        <v>5849</v>
      </c>
    </row>
    <row r="217" spans="1:3" x14ac:dyDescent="0.25">
      <c r="A217" s="26">
        <v>43686</v>
      </c>
      <c r="C217" t="s">
        <v>5850</v>
      </c>
    </row>
    <row r="218" spans="1:3" x14ac:dyDescent="0.25">
      <c r="A218" s="26">
        <v>43686</v>
      </c>
      <c r="C218" t="s">
        <v>5851</v>
      </c>
    </row>
    <row r="219" spans="1:3" x14ac:dyDescent="0.25">
      <c r="A219" s="26">
        <v>43686</v>
      </c>
      <c r="C219" t="s">
        <v>5852</v>
      </c>
    </row>
    <row r="220" spans="1:3" x14ac:dyDescent="0.25">
      <c r="A220" s="26">
        <v>43686</v>
      </c>
      <c r="C220" t="s">
        <v>5853</v>
      </c>
    </row>
    <row r="221" spans="1:3" x14ac:dyDescent="0.25">
      <c r="A221" s="26">
        <v>43686</v>
      </c>
      <c r="C221" t="s">
        <v>5854</v>
      </c>
    </row>
    <row r="222" spans="1:3" x14ac:dyDescent="0.25">
      <c r="A222" s="26">
        <v>43686</v>
      </c>
      <c r="C222" t="s">
        <v>5855</v>
      </c>
    </row>
    <row r="223" spans="1:3" x14ac:dyDescent="0.25">
      <c r="A223" s="26">
        <v>43686</v>
      </c>
      <c r="C223" t="s">
        <v>5856</v>
      </c>
    </row>
    <row r="224" spans="1:3" x14ac:dyDescent="0.25">
      <c r="A224" s="26">
        <v>43686</v>
      </c>
      <c r="C224" t="s">
        <v>5857</v>
      </c>
    </row>
    <row r="225" spans="1:3" x14ac:dyDescent="0.25">
      <c r="A225" s="26">
        <v>43686</v>
      </c>
      <c r="C225" t="s">
        <v>5858</v>
      </c>
    </row>
    <row r="226" spans="1:3" x14ac:dyDescent="0.25">
      <c r="A226" s="26">
        <v>43686</v>
      </c>
    </row>
    <row r="227" spans="1:3" x14ac:dyDescent="0.25">
      <c r="A227" s="26">
        <v>43686</v>
      </c>
      <c r="C227" t="s">
        <v>5859</v>
      </c>
    </row>
    <row r="228" spans="1:3" x14ac:dyDescent="0.25">
      <c r="A228" s="26">
        <v>43686</v>
      </c>
      <c r="C228" t="s">
        <v>5860</v>
      </c>
    </row>
    <row r="229" spans="1:3" x14ac:dyDescent="0.25">
      <c r="A229" s="26">
        <v>43686</v>
      </c>
      <c r="C229" t="s">
        <v>5861</v>
      </c>
    </row>
    <row r="230" spans="1:3" x14ac:dyDescent="0.25">
      <c r="A230" s="26">
        <v>43686</v>
      </c>
      <c r="C230" t="s">
        <v>5862</v>
      </c>
    </row>
    <row r="231" spans="1:3" x14ac:dyDescent="0.25">
      <c r="A231" s="26">
        <v>43686</v>
      </c>
      <c r="C231" t="s">
        <v>5863</v>
      </c>
    </row>
    <row r="232" spans="1:3" x14ac:dyDescent="0.25">
      <c r="A232" s="26">
        <v>43686</v>
      </c>
      <c r="C232" t="s">
        <v>5864</v>
      </c>
    </row>
    <row r="233" spans="1:3" x14ac:dyDescent="0.25">
      <c r="A233" s="26">
        <v>43686</v>
      </c>
      <c r="C233" t="s">
        <v>5865</v>
      </c>
    </row>
    <row r="234" spans="1:3" x14ac:dyDescent="0.25">
      <c r="A234" s="26">
        <v>43686</v>
      </c>
      <c r="C234" t="s">
        <v>5866</v>
      </c>
    </row>
    <row r="235" spans="1:3" x14ac:dyDescent="0.25">
      <c r="A235" s="26">
        <v>43686</v>
      </c>
      <c r="C235" t="s">
        <v>5867</v>
      </c>
    </row>
    <row r="236" spans="1:3" x14ac:dyDescent="0.25">
      <c r="A236" s="26">
        <v>43686</v>
      </c>
      <c r="C236" t="s">
        <v>5868</v>
      </c>
    </row>
    <row r="237" spans="1:3" x14ac:dyDescent="0.25">
      <c r="A237" s="26">
        <v>43686</v>
      </c>
      <c r="C237" t="s">
        <v>5869</v>
      </c>
    </row>
    <row r="238" spans="1:3" x14ac:dyDescent="0.25">
      <c r="A238" s="26">
        <v>43686</v>
      </c>
      <c r="C238" t="s">
        <v>5870</v>
      </c>
    </row>
    <row r="239" spans="1:3" x14ac:dyDescent="0.25">
      <c r="A239" s="26">
        <v>43686</v>
      </c>
      <c r="C239" t="s">
        <v>5871</v>
      </c>
    </row>
    <row r="240" spans="1:3" x14ac:dyDescent="0.25">
      <c r="A240" s="26">
        <v>43686</v>
      </c>
      <c r="C240" t="s">
        <v>5872</v>
      </c>
    </row>
    <row r="241" spans="1:3" x14ac:dyDescent="0.25">
      <c r="A241" s="26">
        <v>43686</v>
      </c>
    </row>
    <row r="242" spans="1:3" x14ac:dyDescent="0.25">
      <c r="A242" s="26">
        <v>43686</v>
      </c>
      <c r="C242" t="s">
        <v>5873</v>
      </c>
    </row>
    <row r="243" spans="1:3" x14ac:dyDescent="0.25">
      <c r="A243" s="26">
        <v>43686</v>
      </c>
      <c r="C243" t="s">
        <v>5874</v>
      </c>
    </row>
    <row r="244" spans="1:3" x14ac:dyDescent="0.25">
      <c r="A244" s="26">
        <v>43686</v>
      </c>
      <c r="C244" t="s">
        <v>5875</v>
      </c>
    </row>
    <row r="245" spans="1:3" x14ac:dyDescent="0.25">
      <c r="A245" s="26">
        <v>43686</v>
      </c>
      <c r="C245" t="s">
        <v>5876</v>
      </c>
    </row>
    <row r="246" spans="1:3" x14ac:dyDescent="0.25">
      <c r="A246" s="26">
        <v>43686</v>
      </c>
      <c r="C246" t="s">
        <v>5877</v>
      </c>
    </row>
    <row r="247" spans="1:3" x14ac:dyDescent="0.25">
      <c r="A247" s="26">
        <v>43686</v>
      </c>
      <c r="C247" t="s">
        <v>5878</v>
      </c>
    </row>
    <row r="248" spans="1:3" x14ac:dyDescent="0.25">
      <c r="A248" s="26">
        <v>43686</v>
      </c>
      <c r="C248" t="s">
        <v>5879</v>
      </c>
    </row>
    <row r="249" spans="1:3" x14ac:dyDescent="0.25">
      <c r="A249" s="26">
        <v>43686</v>
      </c>
      <c r="C249" t="s">
        <v>5880</v>
      </c>
    </row>
    <row r="250" spans="1:3" x14ac:dyDescent="0.25">
      <c r="A250" s="26">
        <v>43686</v>
      </c>
      <c r="C250" t="s">
        <v>5881</v>
      </c>
    </row>
    <row r="251" spans="1:3" x14ac:dyDescent="0.25">
      <c r="A251" s="26">
        <v>43686</v>
      </c>
      <c r="C251" t="s">
        <v>5882</v>
      </c>
    </row>
    <row r="252" spans="1:3" x14ac:dyDescent="0.25">
      <c r="A252" s="26">
        <v>43686</v>
      </c>
      <c r="C252" t="s">
        <v>5883</v>
      </c>
    </row>
    <row r="253" spans="1:3" x14ac:dyDescent="0.25">
      <c r="A253" s="26">
        <v>43686</v>
      </c>
      <c r="C253" t="s">
        <v>5884</v>
      </c>
    </row>
    <row r="254" spans="1:3" x14ac:dyDescent="0.25">
      <c r="A254" s="26">
        <v>43686</v>
      </c>
      <c r="C254" t="s">
        <v>5885</v>
      </c>
    </row>
    <row r="255" spans="1:3" x14ac:dyDescent="0.25">
      <c r="A255" s="26">
        <v>43686</v>
      </c>
      <c r="C255" t="s">
        <v>5886</v>
      </c>
    </row>
    <row r="256" spans="1:3" x14ac:dyDescent="0.25">
      <c r="A256" s="26">
        <v>43686</v>
      </c>
    </row>
    <row r="257" spans="1:3" x14ac:dyDescent="0.25">
      <c r="A257" s="26">
        <v>43686</v>
      </c>
    </row>
    <row r="258" spans="1:3" x14ac:dyDescent="0.25">
      <c r="A258" s="26">
        <v>43686</v>
      </c>
      <c r="C258" t="s">
        <v>5887</v>
      </c>
    </row>
    <row r="259" spans="1:3" x14ac:dyDescent="0.25">
      <c r="A259" s="26">
        <v>43686</v>
      </c>
      <c r="C259" t="s">
        <v>5888</v>
      </c>
    </row>
    <row r="260" spans="1:3" x14ac:dyDescent="0.25">
      <c r="A260" s="26">
        <v>43686</v>
      </c>
      <c r="C260" t="s">
        <v>5889</v>
      </c>
    </row>
    <row r="261" spans="1:3" x14ac:dyDescent="0.25">
      <c r="A261" s="26">
        <v>43686</v>
      </c>
      <c r="C261" t="s">
        <v>5890</v>
      </c>
    </row>
    <row r="262" spans="1:3" x14ac:dyDescent="0.25">
      <c r="A262" s="26">
        <v>43686</v>
      </c>
      <c r="C262" t="s">
        <v>5891</v>
      </c>
    </row>
    <row r="263" spans="1:3" x14ac:dyDescent="0.25">
      <c r="A263" s="26">
        <v>43686</v>
      </c>
      <c r="C263" t="s">
        <v>5892</v>
      </c>
    </row>
    <row r="264" spans="1:3" x14ac:dyDescent="0.25">
      <c r="A264" s="26">
        <v>43686</v>
      </c>
      <c r="C264" t="s">
        <v>5893</v>
      </c>
    </row>
    <row r="265" spans="1:3" x14ac:dyDescent="0.25">
      <c r="A265" s="26">
        <v>43686</v>
      </c>
      <c r="C265" t="s">
        <v>5894</v>
      </c>
    </row>
    <row r="266" spans="1:3" x14ac:dyDescent="0.25">
      <c r="A266" s="26">
        <v>43686</v>
      </c>
      <c r="C266" t="s">
        <v>5895</v>
      </c>
    </row>
    <row r="267" spans="1:3" x14ac:dyDescent="0.25">
      <c r="A267" s="26">
        <v>43686</v>
      </c>
      <c r="C267" t="s">
        <v>5896</v>
      </c>
    </row>
    <row r="268" spans="1:3" x14ac:dyDescent="0.25">
      <c r="A268" s="26">
        <v>43686</v>
      </c>
      <c r="C268" t="s">
        <v>5897</v>
      </c>
    </row>
    <row r="269" spans="1:3" x14ac:dyDescent="0.25">
      <c r="A269" s="26">
        <v>43686</v>
      </c>
      <c r="C269" t="s">
        <v>5898</v>
      </c>
    </row>
    <row r="270" spans="1:3" x14ac:dyDescent="0.25">
      <c r="A270" s="26">
        <v>43686</v>
      </c>
      <c r="C270" t="s">
        <v>5899</v>
      </c>
    </row>
    <row r="271" spans="1:3" x14ac:dyDescent="0.25">
      <c r="A271" s="26">
        <v>43686</v>
      </c>
      <c r="C271" t="s">
        <v>5900</v>
      </c>
    </row>
    <row r="272" spans="1:3" x14ac:dyDescent="0.25">
      <c r="A272" s="26">
        <v>43686</v>
      </c>
    </row>
    <row r="273" spans="1:3" x14ac:dyDescent="0.25">
      <c r="A273" s="26">
        <v>43686</v>
      </c>
      <c r="C273" t="s">
        <v>5901</v>
      </c>
    </row>
    <row r="274" spans="1:3" x14ac:dyDescent="0.25">
      <c r="A274" s="26">
        <v>43686</v>
      </c>
      <c r="C274" t="s">
        <v>5902</v>
      </c>
    </row>
    <row r="275" spans="1:3" x14ac:dyDescent="0.25">
      <c r="A275" s="26">
        <v>43686</v>
      </c>
      <c r="C275" t="s">
        <v>5903</v>
      </c>
    </row>
    <row r="276" spans="1:3" x14ac:dyDescent="0.25">
      <c r="A276" s="26">
        <v>43686</v>
      </c>
      <c r="C276" t="s">
        <v>5904</v>
      </c>
    </row>
    <row r="277" spans="1:3" x14ac:dyDescent="0.25">
      <c r="A277" s="26">
        <v>43686</v>
      </c>
      <c r="C277" t="s">
        <v>5905</v>
      </c>
    </row>
    <row r="278" spans="1:3" x14ac:dyDescent="0.25">
      <c r="A278" s="26">
        <v>43686</v>
      </c>
      <c r="C278" t="s">
        <v>5906</v>
      </c>
    </row>
    <row r="279" spans="1:3" x14ac:dyDescent="0.25">
      <c r="A279" s="26">
        <v>43686</v>
      </c>
      <c r="C279" t="s">
        <v>5907</v>
      </c>
    </row>
    <row r="280" spans="1:3" x14ac:dyDescent="0.25">
      <c r="A280" s="26">
        <v>43686</v>
      </c>
      <c r="C280" t="s">
        <v>5908</v>
      </c>
    </row>
    <row r="281" spans="1:3" x14ac:dyDescent="0.25">
      <c r="A281" s="26">
        <v>43686</v>
      </c>
      <c r="C281" t="s">
        <v>5909</v>
      </c>
    </row>
    <row r="282" spans="1:3" x14ac:dyDescent="0.25">
      <c r="A282" s="26">
        <v>43686</v>
      </c>
      <c r="C282" t="s">
        <v>5910</v>
      </c>
    </row>
    <row r="283" spans="1:3" x14ac:dyDescent="0.25">
      <c r="A283" s="26">
        <v>43686</v>
      </c>
      <c r="C283" t="s">
        <v>5911</v>
      </c>
    </row>
    <row r="284" spans="1:3" x14ac:dyDescent="0.25">
      <c r="A284" s="26">
        <v>43686</v>
      </c>
      <c r="C284" t="s">
        <v>5912</v>
      </c>
    </row>
    <row r="285" spans="1:3" x14ac:dyDescent="0.25">
      <c r="A285" s="26">
        <v>43686</v>
      </c>
      <c r="C285" t="s">
        <v>5913</v>
      </c>
    </row>
    <row r="286" spans="1:3" x14ac:dyDescent="0.25">
      <c r="A286" s="26">
        <v>43686</v>
      </c>
      <c r="C286" t="s">
        <v>5914</v>
      </c>
    </row>
    <row r="287" spans="1:3" x14ac:dyDescent="0.25">
      <c r="A287" s="26">
        <v>43686</v>
      </c>
    </row>
    <row r="288" spans="1:3" x14ac:dyDescent="0.25">
      <c r="A288" s="26">
        <v>43686</v>
      </c>
    </row>
    <row r="289" spans="1:3" x14ac:dyDescent="0.25">
      <c r="A289" s="26">
        <v>43686</v>
      </c>
      <c r="C289" t="s">
        <v>5915</v>
      </c>
    </row>
    <row r="290" spans="1:3" x14ac:dyDescent="0.25">
      <c r="A290" s="26">
        <v>43686</v>
      </c>
      <c r="C290" t="s">
        <v>5916</v>
      </c>
    </row>
    <row r="291" spans="1:3" x14ac:dyDescent="0.25">
      <c r="A291" s="26">
        <v>43686</v>
      </c>
      <c r="C291" t="s">
        <v>5917</v>
      </c>
    </row>
    <row r="292" spans="1:3" x14ac:dyDescent="0.25">
      <c r="A292" s="26">
        <v>43686</v>
      </c>
      <c r="C292" t="s">
        <v>5918</v>
      </c>
    </row>
    <row r="293" spans="1:3" x14ac:dyDescent="0.25">
      <c r="A293" s="26">
        <v>43686</v>
      </c>
      <c r="C293" t="s">
        <v>5919</v>
      </c>
    </row>
    <row r="294" spans="1:3" x14ac:dyDescent="0.25">
      <c r="A294" s="26">
        <v>43686</v>
      </c>
      <c r="C294" t="s">
        <v>5920</v>
      </c>
    </row>
    <row r="295" spans="1:3" x14ac:dyDescent="0.25">
      <c r="A295" s="26">
        <v>43686</v>
      </c>
      <c r="C295" t="s">
        <v>5921</v>
      </c>
    </row>
    <row r="296" spans="1:3" x14ac:dyDescent="0.25">
      <c r="A296" s="26">
        <v>43686</v>
      </c>
    </row>
    <row r="297" spans="1:3" x14ac:dyDescent="0.25">
      <c r="A297" s="26">
        <v>43686</v>
      </c>
      <c r="C297" t="s">
        <v>5922</v>
      </c>
    </row>
    <row r="298" spans="1:3" x14ac:dyDescent="0.25">
      <c r="A298" s="26">
        <v>43686</v>
      </c>
      <c r="C298" t="s">
        <v>5923</v>
      </c>
    </row>
    <row r="299" spans="1:3" x14ac:dyDescent="0.25">
      <c r="A299" s="26">
        <v>43686</v>
      </c>
      <c r="C299" t="s">
        <v>5924</v>
      </c>
    </row>
    <row r="300" spans="1:3" x14ac:dyDescent="0.25">
      <c r="A300" s="26">
        <v>43686</v>
      </c>
      <c r="C300" t="s">
        <v>5925</v>
      </c>
    </row>
    <row r="301" spans="1:3" x14ac:dyDescent="0.25">
      <c r="A301" s="26">
        <v>43686</v>
      </c>
      <c r="C301" t="s">
        <v>5926</v>
      </c>
    </row>
    <row r="302" spans="1:3" x14ac:dyDescent="0.25">
      <c r="A302" s="26">
        <v>43686</v>
      </c>
      <c r="C302" t="s">
        <v>5927</v>
      </c>
    </row>
    <row r="303" spans="1:3" x14ac:dyDescent="0.25">
      <c r="A303" s="26">
        <v>43686</v>
      </c>
      <c r="C303" t="s">
        <v>5928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vt:lpstr>
      <vt:lpstr>Application</vt:lpstr>
      <vt:lpstr>NewClarification</vt:lpstr>
      <vt:lpstr>BugListCheckList</vt:lpstr>
      <vt:lpstr>ConsolidatedBugs</vt:lpstr>
      <vt:lpstr>ReportChecking</vt:lpstr>
      <vt:lpstr>BugList&amp;Clarifications</vt:lpstr>
      <vt:lpstr>ContainerHistory</vt:lpstr>
      <vt:lpstr>UpdateQuery</vt:lpstr>
      <vt:lpstr>QueryList</vt:lpstr>
      <vt:lpstr>CheckList2</vt:lpstr>
      <vt:lpstr>CheckListBugBased</vt:lpstr>
      <vt:lpstr>ErrorBasedCheckList</vt:lpstr>
      <vt:lpstr>FileDownload</vt:lpstr>
      <vt:lpstr>ContainerStatus</vt:lpstr>
      <vt:lpstr>Count</vt:lpstr>
      <vt:lpstr>FIELD_COUNT</vt:lpstr>
      <vt:lpstr>help</vt:lpstr>
      <vt:lpstr>ALL_TAB_COL_STATISTICS</vt:lpstr>
      <vt:lpstr>RefColComments</vt:lpstr>
      <vt:lpstr>BooleanColComments</vt:lpstr>
      <vt:lpstr>ColumnComments</vt:lpstr>
      <vt:lpstr>TableComments</vt:lpstr>
      <vt:lpstr>Testing</vt:lpstr>
      <vt:lpstr>Procedures</vt:lpstr>
      <vt:lpstr>Views</vt:lpstr>
      <vt:lpstr>TableInsert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2019-09-19T04:58:49Z</dcterms:modified>
</cp:coreProperties>
</file>