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8b57f5f478813e47/Desktop/"/>
    </mc:Choice>
  </mc:AlternateContent>
  <xr:revisionPtr revIDLastSave="16" documentId="11_FCC2761A2717FF1461E151AD4886F34B7CD40DA1" xr6:coauthVersionLast="47" xr6:coauthVersionMax="47" xr10:uidLastSave="{573E4E64-CB78-4D13-8D43-8E39B72BF738}"/>
  <bookViews>
    <workbookView xWindow="-120" yWindow="-120" windowWidth="29040" windowHeight="15840" activeTab="1" xr2:uid="{00000000-000D-0000-FFFF-FFFF00000000}"/>
  </bookViews>
  <sheets>
    <sheet name="hr- All stats" sheetId="1" r:id="rId1"/>
    <sheet name="5 Min- All stats" sheetId="2" r:id="rId2"/>
    <sheet name="CAE 4292020" sheetId="3" r:id="rId3"/>
    <sheet name="AKQ 5062020" sheetId="4" r:id="rId4"/>
    <sheet name="MHX 5062020" sheetId="5" r:id="rId5"/>
    <sheet name="AKQ 8032020" sheetId="6" r:id="rId6"/>
    <sheet name="AKQ 8032020 charts &amp; stats" sheetId="7" r:id="rId7"/>
    <sheet name="MHX 8152020, charts &amp; stats" sheetId="8" r:id="rId8"/>
    <sheet name="CHS 9162020" sheetId="9" r:id="rId9"/>
    <sheet name="CHS 5032021" sheetId="10" r:id="rId10"/>
    <sheet name="AKQ 5042021" sheetId="11" r:id="rId11"/>
    <sheet name="AKQ 5042021 charts" sheetId="12" r:id="rId12"/>
    <sheet name="AKQ 5042021 stats" sheetId="13" r:id="rId13"/>
    <sheet name="AKQ 5052021" sheetId="14" r:id="rId14"/>
    <sheet name="AKQ 5282021" sheetId="15" r:id="rId15"/>
    <sheet name="AKQ 5282021 charts" sheetId="16" r:id="rId16"/>
    <sheet name="AKQ 5282021 stats" sheetId="17" r:id="rId17"/>
  </sheets>
  <definedNames>
    <definedName name="_xlchart.v1.0" hidden="1">'hr- All stats'!$H$1</definedName>
    <definedName name="_xlchart.v1.1" hidden="1">'hr- All stats'!$H$2:$H$17</definedName>
    <definedName name="_xlchart.v1.10" hidden="1">'hr- All stats'!$C$1</definedName>
    <definedName name="_xlchart.v1.11" hidden="1">'hr- All stats'!$C$2:$C$17</definedName>
    <definedName name="_xlchart.v1.12" hidden="1">'hr- All stats'!$D$1</definedName>
    <definedName name="_xlchart.v1.13" hidden="1">'hr- All stats'!$D$2:$D$17</definedName>
    <definedName name="_xlchart.v1.14" hidden="1">'hr- All stats'!$E$1</definedName>
    <definedName name="_xlchart.v1.15" hidden="1">'hr- All stats'!$E$2:$E$17</definedName>
    <definedName name="_xlchart.v1.16" hidden="1">'5 Min- All stats'!$H$1</definedName>
    <definedName name="_xlchart.v1.17" hidden="1">'5 Min- All stats'!$H$2:$H$17</definedName>
    <definedName name="_xlchart.v1.18" hidden="1">'5 Min- All stats'!$I$1</definedName>
    <definedName name="_xlchart.v1.19" hidden="1">'5 Min- All stats'!$I$2:$I$17</definedName>
    <definedName name="_xlchart.v1.2" hidden="1">'hr- All stats'!$I$1</definedName>
    <definedName name="_xlchart.v1.20" hidden="1">'5 Min- All stats'!$J$1</definedName>
    <definedName name="_xlchart.v1.21" hidden="1">'5 Min- All stats'!$J$2:$J$17</definedName>
    <definedName name="_xlchart.v1.22" hidden="1">'5 Min- All stats'!$K$1</definedName>
    <definedName name="_xlchart.v1.23" hidden="1">'5 Min- All stats'!$K$2:$K$17</definedName>
    <definedName name="_xlchart.v1.24" hidden="1">'5 Min- All stats'!$H$1</definedName>
    <definedName name="_xlchart.v1.25" hidden="1">'5 Min- All stats'!$H$2:$H$17</definedName>
    <definedName name="_xlchart.v1.26" hidden="1">'5 Min- All stats'!$I$1</definedName>
    <definedName name="_xlchart.v1.27" hidden="1">'5 Min- All stats'!$I$2:$I$17</definedName>
    <definedName name="_xlchart.v1.28" hidden="1">'5 Min- All stats'!$J$1</definedName>
    <definedName name="_xlchart.v1.29" hidden="1">'5 Min- All stats'!$J$2:$J$17</definedName>
    <definedName name="_xlchart.v1.3" hidden="1">'hr- All stats'!$I$2:$I$17</definedName>
    <definedName name="_xlchart.v1.30" hidden="1">'5 Min- All stats'!$K$1</definedName>
    <definedName name="_xlchart.v1.31" hidden="1">'5 Min- All stats'!$K$2:$K$17</definedName>
    <definedName name="_xlchart.v1.32" hidden="1">'5 Min- All stats'!$B$1</definedName>
    <definedName name="_xlchart.v1.33" hidden="1">'5 Min- All stats'!$B$2:$B$17</definedName>
    <definedName name="_xlchart.v1.34" hidden="1">'5 Min- All stats'!$C$1</definedName>
    <definedName name="_xlchart.v1.35" hidden="1">'5 Min- All stats'!$C$2:$C$17</definedName>
    <definedName name="_xlchart.v1.36" hidden="1">'5 Min- All stats'!$D$1</definedName>
    <definedName name="_xlchart.v1.37" hidden="1">'5 Min- All stats'!$D$2:$D$17</definedName>
    <definedName name="_xlchart.v1.38" hidden="1">'5 Min- All stats'!$E$1</definedName>
    <definedName name="_xlchart.v1.39" hidden="1">'5 Min- All stats'!$E$2:$E$17</definedName>
    <definedName name="_xlchart.v1.4" hidden="1">'hr- All stats'!$J$1</definedName>
    <definedName name="_xlchart.v1.5" hidden="1">'hr- All stats'!$J$2:$J$17</definedName>
    <definedName name="_xlchart.v1.6" hidden="1">'hr- All stats'!$K$1</definedName>
    <definedName name="_xlchart.v1.7" hidden="1">'hr- All stats'!$K$2:$K$17</definedName>
    <definedName name="_xlchart.v1.8" hidden="1">'hr- All stats'!$B$1</definedName>
    <definedName name="_xlchart.v1.9" hidden="1">'hr- All stats'!$B$2:$B$17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17" l="1"/>
  <c r="J19" i="17"/>
  <c r="I19" i="17"/>
  <c r="H19" i="17"/>
  <c r="E19" i="17"/>
  <c r="D19" i="17"/>
  <c r="C19" i="17"/>
  <c r="B19" i="17"/>
  <c r="K18" i="17"/>
  <c r="J18" i="17"/>
  <c r="I18" i="17"/>
  <c r="H18" i="17"/>
  <c r="E18" i="17"/>
  <c r="D18" i="17"/>
  <c r="C18" i="17"/>
  <c r="B18" i="17"/>
  <c r="K17" i="17"/>
  <c r="J17" i="17"/>
  <c r="I17" i="17"/>
  <c r="H17" i="17"/>
  <c r="E17" i="17"/>
  <c r="D17" i="17"/>
  <c r="C17" i="17"/>
  <c r="B17" i="17"/>
  <c r="K9" i="17"/>
  <c r="J9" i="17"/>
  <c r="I9" i="17"/>
  <c r="H9" i="17"/>
  <c r="E9" i="17"/>
  <c r="D9" i="17"/>
  <c r="C9" i="17"/>
  <c r="B9" i="17"/>
  <c r="K8" i="17"/>
  <c r="J8" i="17"/>
  <c r="I8" i="17"/>
  <c r="H8" i="17"/>
  <c r="E8" i="17"/>
  <c r="D8" i="17"/>
  <c r="C8" i="17"/>
  <c r="B8" i="17"/>
  <c r="K7" i="17"/>
  <c r="J7" i="17"/>
  <c r="I7" i="17"/>
  <c r="H7" i="17"/>
  <c r="E7" i="17"/>
  <c r="D7" i="17"/>
  <c r="C7" i="17"/>
  <c r="B7" i="17"/>
  <c r="K27" i="13"/>
  <c r="J27" i="13"/>
  <c r="I27" i="13"/>
  <c r="H27" i="13"/>
  <c r="E27" i="13"/>
  <c r="D27" i="13"/>
  <c r="C27" i="13"/>
  <c r="B27" i="13"/>
  <c r="K26" i="13"/>
  <c r="J26" i="13"/>
  <c r="I26" i="13"/>
  <c r="H26" i="13"/>
  <c r="E26" i="13"/>
  <c r="D26" i="13"/>
  <c r="C26" i="13"/>
  <c r="B26" i="13"/>
  <c r="K25" i="13"/>
  <c r="J25" i="13"/>
  <c r="I25" i="13"/>
  <c r="H25" i="13"/>
  <c r="E25" i="13"/>
  <c r="D25" i="13"/>
  <c r="C25" i="13"/>
  <c r="B25" i="13"/>
  <c r="K13" i="13"/>
  <c r="J13" i="13"/>
  <c r="I13" i="13"/>
  <c r="H13" i="13"/>
  <c r="E13" i="13"/>
  <c r="D13" i="13"/>
  <c r="C13" i="13"/>
  <c r="B13" i="13"/>
  <c r="K12" i="13"/>
  <c r="J12" i="13"/>
  <c r="I12" i="13"/>
  <c r="H12" i="13"/>
  <c r="E12" i="13"/>
  <c r="D12" i="13"/>
  <c r="C12" i="13"/>
  <c r="B12" i="13"/>
  <c r="K11" i="13"/>
  <c r="J11" i="13"/>
  <c r="I11" i="13"/>
  <c r="H11" i="13"/>
  <c r="E11" i="13"/>
  <c r="D11" i="13"/>
  <c r="C11" i="13"/>
  <c r="B11" i="13"/>
  <c r="K20" i="2"/>
  <c r="J20" i="2"/>
  <c r="I20" i="2"/>
  <c r="H20" i="2"/>
  <c r="E20" i="2"/>
  <c r="D20" i="2"/>
  <c r="C20" i="2"/>
  <c r="B20" i="2"/>
  <c r="K19" i="2"/>
  <c r="J19" i="2"/>
  <c r="I19" i="2"/>
  <c r="H19" i="2"/>
  <c r="E19" i="2"/>
  <c r="D19" i="2"/>
  <c r="C19" i="2"/>
  <c r="B19" i="2"/>
  <c r="K18" i="2"/>
  <c r="J18" i="2"/>
  <c r="I18" i="2"/>
  <c r="H18" i="2"/>
  <c r="E18" i="2"/>
  <c r="D18" i="2"/>
  <c r="C18" i="2"/>
  <c r="B18" i="2"/>
  <c r="K20" i="1"/>
  <c r="J20" i="1"/>
  <c r="I20" i="1"/>
  <c r="H20" i="1"/>
  <c r="E20" i="1"/>
  <c r="D20" i="1"/>
  <c r="C20" i="1"/>
  <c r="B20" i="1"/>
  <c r="K19" i="1"/>
  <c r="J19" i="1"/>
  <c r="I19" i="1"/>
  <c r="H19" i="1"/>
  <c r="E19" i="1"/>
  <c r="D19" i="1"/>
  <c r="C19" i="1"/>
  <c r="B19" i="1"/>
  <c r="K18" i="1"/>
  <c r="J18" i="1"/>
  <c r="I18" i="1"/>
  <c r="H18" i="1"/>
  <c r="E18" i="1"/>
  <c r="D18" i="1"/>
  <c r="C18" i="1"/>
  <c r="B18" i="1"/>
</calcChain>
</file>

<file path=xl/sharedStrings.xml><?xml version="1.0" encoding="utf-8"?>
<sst xmlns="http://schemas.openxmlformats.org/spreadsheetml/2006/main" count="1234" uniqueCount="183">
  <si>
    <t>hr- 90th</t>
  </si>
  <si>
    <t>4hr lead time</t>
  </si>
  <si>
    <t>3hr lead time</t>
  </si>
  <si>
    <t>2hr lead time</t>
  </si>
  <si>
    <t>1hr lead time</t>
  </si>
  <si>
    <t>hr- Max</t>
  </si>
  <si>
    <t>8 SW Fishermans Island</t>
  </si>
  <si>
    <t>Hatteras Island Fishing</t>
  </si>
  <si>
    <t>1 WSW Fort Eustis</t>
  </si>
  <si>
    <t>2 N Poquoson</t>
  </si>
  <si>
    <t>2 ESE Yorktown</t>
  </si>
  <si>
    <t>2 SSE Raleigh Terrance</t>
  </si>
  <si>
    <t>4 SSW Raleigh Terrace</t>
  </si>
  <si>
    <t>2 SSW Fort Monroe</t>
  </si>
  <si>
    <t>2 E Hampton</t>
  </si>
  <si>
    <t>3 SE Munden</t>
  </si>
  <si>
    <t>1 NE Rudee Heights</t>
  </si>
  <si>
    <t>1 N Yorktown</t>
  </si>
  <si>
    <t>5 WSW Jamesville</t>
  </si>
  <si>
    <t>2 S Hilton Village</t>
  </si>
  <si>
    <t>4 WSW Harborton</t>
  </si>
  <si>
    <t>2 WSW Harborton</t>
  </si>
  <si>
    <t>Average</t>
  </si>
  <si>
    <t>Min</t>
  </si>
  <si>
    <t>Max</t>
  </si>
  <si>
    <t>5 min- 90th</t>
  </si>
  <si>
    <t>5 min- Max</t>
  </si>
  <si>
    <t>CAE</t>
  </si>
  <si>
    <t>time</t>
  </si>
  <si>
    <t>county</t>
  </si>
  <si>
    <t>city</t>
  </si>
  <si>
    <t>magnitude</t>
  </si>
  <si>
    <t xml:space="preserve">report </t>
  </si>
  <si>
    <t>AMZ350,SC</t>
  </si>
  <si>
    <t>1 SW FOLLY BEACH</t>
  </si>
  <si>
    <t>FOLLY BEACH WEATHERFLOW SENSOR REPORTED 36 KNOT WIND GUST.</t>
  </si>
  <si>
    <t>WoFS only goes runs till 3:00, so verifications will have to stop there on the spreadsheets</t>
  </si>
  <si>
    <t>Verification (run)</t>
  </si>
  <si>
    <t>3km probability</t>
  </si>
  <si>
    <t>time of max</t>
  </si>
  <si>
    <t>15km probability</t>
  </si>
  <si>
    <t>27km probability</t>
  </si>
  <si>
    <t>90th percentile gust</t>
  </si>
  <si>
    <t>Max percentile gust</t>
  </si>
  <si>
    <t>The button to get the 3km winds does not work with this date.</t>
  </si>
  <si>
    <t>2-6hr</t>
  </si>
  <si>
    <t>first time appearing- Hourly</t>
  </si>
  <si>
    <t>Located just off the map</t>
  </si>
  <si>
    <t xml:space="preserve">next hour </t>
  </si>
  <si>
    <t>...</t>
  </si>
  <si>
    <t>first time appearing- 5 min</t>
  </si>
  <si>
    <t>AMZ330,SC</t>
  </si>
  <si>
    <t>2 ESE CHARLESTON</t>
  </si>
  <si>
    <t>SHUTES FOLLY WEATHERFLOW SENSOR REPORTED 42 KNOT GUST.</t>
  </si>
  <si>
    <t>4 ESE CHARLESTON</t>
  </si>
  <si>
    <t>FORT SUMTER WEATHERFLOW SENSOR REPORTED 37 KNOT WIND GUST.</t>
  </si>
  <si>
    <t>AMZ370,SC</t>
  </si>
  <si>
    <t>39 SSE CENTENARY</t>
  </si>
  <si>
    <t>BUOY 41004 MEASURED A 41 KNOT WIND GUST.</t>
  </si>
  <si>
    <t>Located off the map</t>
  </si>
  <si>
    <t>AKQ</t>
  </si>
  <si>
    <t>ANZ631,VA</t>
  </si>
  <si>
    <t>1 NNW SILVER BEACH</t>
  </si>
  <si>
    <t>MESONET STATION XSIL SILVER BEACH.</t>
  </si>
  <si>
    <t>MHX</t>
  </si>
  <si>
    <t>DARE,NC</t>
  </si>
  <si>
    <t>HATTERAS FERRY TERMINAL</t>
  </si>
  <si>
    <t>MEASURED AT HATTERAS FERRY TERMINAL NOS SENSOR.</t>
  </si>
  <si>
    <t>CURRITUCK,NC</t>
  </si>
  <si>
    <t>3 E KNOTTS ISLAND</t>
  </si>
  <si>
    <t>MESONET STATION 1329W 3.0 E KNOTTS ISLAND (WEATHERSTEM).</t>
  </si>
  <si>
    <t>Not in an available time</t>
  </si>
  <si>
    <t>ANZ633,VA</t>
  </si>
  <si>
    <t>2 S SANDBRIDGE BEACH</t>
  </si>
  <si>
    <t>MESONET STATION XSBR SANDBRIDGE.</t>
  </si>
  <si>
    <t>ANZ656,VA</t>
  </si>
  <si>
    <t>1 ENE RUDEE HEIGHTS</t>
  </si>
  <si>
    <t>MESONET STATION XRUD RUDEE INLET.</t>
  </si>
  <si>
    <t>ANZ632,VA</t>
  </si>
  <si>
    <t>8 SW FISHERMANS ISLAND</t>
  </si>
  <si>
    <t>THIRD ISLAND CBBT MESONET SITE.</t>
  </si>
  <si>
    <t>MESONET STATION CHBV2 8 NW CAPE HENRY.</t>
  </si>
  <si>
    <t>NORTHAMPTON,VA</t>
  </si>
  <si>
    <t>1 WSW KIPTOPEKE STATE P</t>
  </si>
  <si>
    <t>BUOY STATION KPTV2 KIPTOPEKE, VA.</t>
  </si>
  <si>
    <t>CITY OF NEWPORT NEW,VA</t>
  </si>
  <si>
    <t>4 SW RALEIGH TERRACE</t>
  </si>
  <si>
    <t>DOMINION TERMINAL STATION DOMV2.</t>
  </si>
  <si>
    <t>90th percentile gust (kts)</t>
  </si>
  <si>
    <t>Max percentile gust (kts)</t>
  </si>
  <si>
    <t>6hr- 3:00</t>
  </si>
  <si>
    <t>Hourly &amp; 6hr marine wind percentiles from AKQ for 8/03/2020 at 9:00</t>
  </si>
  <si>
    <t>5 minute marine wind percentiles from AKQ for 8/03/2020 at 9:00</t>
  </si>
  <si>
    <t>HATTERAS ISLAND FISHING</t>
  </si>
  <si>
    <t>42 KNOT WIND GUST AT KHK RESORT WEATHERFLOW STATION.</t>
  </si>
  <si>
    <t>6hr- 19:00</t>
  </si>
  <si>
    <t>Hourly &amp; 6hr marine wind percentiles from MHX for 8/15/2020 at 1:06</t>
  </si>
  <si>
    <t>5 minute marine wind percentiles from MHX for 8/15/2020 at 1:06</t>
  </si>
  <si>
    <t>CHS</t>
  </si>
  <si>
    <t>AMZ352,SC</t>
  </si>
  <si>
    <t>6 WSW FOREST BEACH</t>
  </si>
  <si>
    <t>CALIBOGUE SOUND WXFLOW GUSTED TO 42 MPH (36 KT).</t>
  </si>
  <si>
    <t>CHARLESTON,SC</t>
  </si>
  <si>
    <t>1 E SULLIVANS ISLAND</t>
  </si>
  <si>
    <t>SULLIVAN'S ISLAND WXFLOW GUSTED TO 43 MPH (37 KT).</t>
  </si>
  <si>
    <t>2 SSW CHARLESTON</t>
  </si>
  <si>
    <t>THE WEATHERFLOW SENSOR AT CHARLESTON MEASURED A WIND GUST OF 36 KNOTS DUE TO THUNDERSTORM OUTFLOW.</t>
  </si>
  <si>
    <t>THE WEATHERFLOW SENSOR AT SHUTES FOLLY MEASURED A WIND GUST OF 35 KNOTS.</t>
  </si>
  <si>
    <t>2 WSW FOLLY BEACH</t>
  </si>
  <si>
    <t>THE WEATHERFLOW SENSOR AT FOLLY SOUTH END MEASURED A WIND GUST OF 38 KNOTS.</t>
  </si>
  <si>
    <t>5 ESE DEWEES ISLAND</t>
  </si>
  <si>
    <t>THE CAPERS NEARSHORE BUOY MEASURED A WIND GUST OF 41 KNOTS.</t>
  </si>
  <si>
    <t>ANZ637,VA</t>
  </si>
  <si>
    <t>1 WSW FORT EUSTIS</t>
  </si>
  <si>
    <t>AWOS STATION KFAF FT EUSTIS FELKER.</t>
  </si>
  <si>
    <t>9km probability</t>
  </si>
  <si>
    <t>Not available for the given time</t>
  </si>
  <si>
    <t>Image not available</t>
  </si>
  <si>
    <t>2 N POQUOSON</t>
  </si>
  <si>
    <t>MESONET STATION XPQR POQUOSON RIVER LIGHT.</t>
  </si>
  <si>
    <t>ANZ636,VA</t>
  </si>
  <si>
    <t>2 ESE YORKTOWN</t>
  </si>
  <si>
    <t>BUOY STATION YKTV2 YORKTOWN USCG TRAINING CENTER.</t>
  </si>
  <si>
    <t>ANZ638,VA</t>
  </si>
  <si>
    <t>2 SSE RALEIGH TERRACE</t>
  </si>
  <si>
    <t>MESONET STATION XHMP HAMPTON FLATS.</t>
  </si>
  <si>
    <t>4 SSW RALEIGH TERRACE</t>
  </si>
  <si>
    <t>MESONET STATION XMGL THIRD ISLAND.</t>
  </si>
  <si>
    <t>2 SSW FORT MONROE</t>
  </si>
  <si>
    <t>MESONET STATION WDSV2 WILLOUGHBY DEGUASSING STATION.</t>
  </si>
  <si>
    <t>2 E HAMPTON</t>
  </si>
  <si>
    <t>MESONET STATION XTHM THIMBLE SHOALS.</t>
  </si>
  <si>
    <t>CITY OF VIRGINIA BE,VA</t>
  </si>
  <si>
    <t>3 SE MUNDEN</t>
  </si>
  <si>
    <t>MARINE SITE IN CREEDS MEASURED A 41 KNOT GUST WITH THUNDERSTORM PASSAGE.</t>
  </si>
  <si>
    <t>1 NE RUDEE HEIGHTS</t>
  </si>
  <si>
    <t>35 KT GUST AT RUDEE INLET.</t>
  </si>
  <si>
    <t>Hourly marine wind percentiles from AKQ for 5/04/2021 at 22:48</t>
  </si>
  <si>
    <t>5 minute marine wind percentiles from AKQ for 5/04/2021 at 22:48</t>
  </si>
  <si>
    <t>Hourly marine wind percentiles from AKQ for 5/04/2021 at 23:11</t>
  </si>
  <si>
    <t>5 minute marine wind percentiles from AKQ for 5/04/2021 at 23:11</t>
  </si>
  <si>
    <t>Hourly marine wind percentiles from AKQ for 5/04/2021 at 23:12</t>
  </si>
  <si>
    <t>5 minute marine wind percentiles from AKQ for 5/04/2021 at 23:12</t>
  </si>
  <si>
    <t>Hourly marine wind percentiles from AKQ for 5/04/2021 at 23:19</t>
  </si>
  <si>
    <t>5 minute marine wind percentiles from AKQ for 5/04/2021 at 23:19</t>
  </si>
  <si>
    <t>Hourly marine wind percentiles from AKQ for 5/04/2021 at 23:20</t>
  </si>
  <si>
    <t>5 minute marine wind percentiles from AKQ for 5/04/2021 at 23:20</t>
  </si>
  <si>
    <t>Hourly marine wind percentiles from AKQ for 5/04/2021 at 23:24</t>
  </si>
  <si>
    <t>5 minute marine wind percentiles from AKQ for 5/04/2021 at 23:24</t>
  </si>
  <si>
    <t>Hourly marine wind percentiles from AKQ for 5/04/2021 at 23:27</t>
  </si>
  <si>
    <t>5 minute marine wind percentiles from AKQ for 5/04/2021 at 23:27</t>
  </si>
  <si>
    <t>Hourly marine wind percentiles from AKQ for 5/04/2021 at 00:02</t>
  </si>
  <si>
    <t>5 minute marine wind percentiles from AKQ for 5/04/2021 at 00:02</t>
  </si>
  <si>
    <t>Hourly marine wind percentiles from AKQ for 5/04/2021 at 00:20</t>
  </si>
  <si>
    <t>5 minute marine wind percentiles from AKQ for 5/04/2021 at 00:20</t>
  </si>
  <si>
    <t>ANZ650,MD</t>
  </si>
  <si>
    <t>5 SSE IRONSHIRE</t>
  </si>
  <si>
    <t>MESONET STATION XAST ASSATEAGUE SOUTH POINT.</t>
  </si>
  <si>
    <t>not available for the time</t>
  </si>
  <si>
    <t>1 N YORKTOWN</t>
  </si>
  <si>
    <t>37 KNOT GUST AT COLEMAN BRIDGE (WXFLOW).</t>
  </si>
  <si>
    <t>6hr- 18:00</t>
  </si>
  <si>
    <t>5 WNW JAMESVILLE</t>
  </si>
  <si>
    <t>38 KT GUST AT RAPPAHANNOCK SHOAL (WXFLOW).</t>
  </si>
  <si>
    <t>2 S HILTON VILLAGE</t>
  </si>
  <si>
    <t>39 KT GUST AT JAMES RIVER BRIDGE.</t>
  </si>
  <si>
    <t>ANZ630,VA</t>
  </si>
  <si>
    <t>4 WSW HARBORTON</t>
  </si>
  <si>
    <t>43 KT GUST AT BACK CREEK ROAD (WXFLOW).</t>
  </si>
  <si>
    <t>ACCOMACK,VA</t>
  </si>
  <si>
    <t>2 WSW HARBORTON</t>
  </si>
  <si>
    <t>35 KT GUST AT MESONET STATION XHAK ONANCOCK.</t>
  </si>
  <si>
    <t>Hourly &amp; 6hr marine wind percentiles from AKQ for 5/28/2021 at 00:20</t>
  </si>
  <si>
    <t>5 minute marine wind percentiles from AKQ for 5/28/2021 at 00:20</t>
  </si>
  <si>
    <t>Hourly &amp; 6hr marine wind percentiles from AKQ for 5/28/2021 at 00:54</t>
  </si>
  <si>
    <t>5 minute marine wind percentiles from AKQ for 5/28/2021 at 00:54</t>
  </si>
  <si>
    <t>Hourly &amp; 6hr marine wind percentiles from AKQ for 5/28/2021 at 00:59</t>
  </si>
  <si>
    <t>5 minute marine wind percentiles from AKQ for 5/28/2021 at 00:59</t>
  </si>
  <si>
    <t>v</t>
  </si>
  <si>
    <t>Hourly &amp; 6hr marine wind percentiles from AKQ for 5/28/2021 at 01:00</t>
  </si>
  <si>
    <t>5 minute marine wind percentiles from AKQ for 5/28/2021 at 01:00</t>
  </si>
  <si>
    <t>Hourly &amp; 6hr marine wind percentiles from AKQ for 5/28/2021 at 01:12</t>
  </si>
  <si>
    <t>5 minute marine wind percentiles from AKQ for 5/28/2021 at 01:12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</si>
</sst>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yy\ h:mm"/>
    <numFmt numFmtId="166" formatCode="mm/dd/yyyy"/>
  </numFmts>
  <fonts count="20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10"/>
      <color rgb="FF333333"/>
      <name val="Arial"/>
    </font>
    <font>
      <u/>
      <sz val="10"/>
      <color rgb="FFCC0000"/>
      <name val="Arial"/>
    </font>
    <font>
      <u/>
      <sz val="10"/>
      <color rgb="FFCC0000"/>
      <name val="Arial"/>
    </font>
    <font>
      <sz val="10"/>
      <name val="Arial"/>
    </font>
    <font>
      <strike/>
      <sz val="10"/>
      <color rgb="FF333333"/>
      <name val="Arial"/>
    </font>
    <font>
      <strike/>
      <sz val="10"/>
      <color theme="1"/>
      <name val="Arial"/>
    </font>
    <font>
      <sz val="10"/>
      <color rgb="FF000000"/>
      <name val="Arial"/>
    </font>
    <font>
      <u/>
      <sz val="10"/>
      <color rgb="FFCC0000"/>
      <name val="Arial"/>
    </font>
    <font>
      <u/>
      <sz val="10"/>
      <color rgb="FFCC0000"/>
      <name val="Arial"/>
    </font>
    <font>
      <sz val="10"/>
      <color rgb="FF333333"/>
      <name val="&quot;Nimbus Sans&quot;"/>
    </font>
    <font>
      <u/>
      <sz val="10"/>
      <color rgb="FFCC0000"/>
      <name val="&quot;Nimbus Sans&quot;"/>
    </font>
    <font>
      <u/>
      <sz val="10"/>
      <color rgb="FFCC0000"/>
      <name val="&quot;Nimbus Sans&quot;"/>
    </font>
    <font>
      <sz val="10"/>
      <color theme="1"/>
      <name val="&quot;Nimbus Sans&quot;"/>
    </font>
    <font>
      <u/>
      <sz val="10"/>
      <color rgb="FF333333"/>
      <name val="&quot;Nimbus Sans&quot;"/>
    </font>
    <font>
      <u/>
      <sz val="10"/>
      <color rgb="FFCC0000"/>
      <name val="Arial"/>
    </font>
    <font>
      <u/>
      <sz val="10"/>
      <color rgb="FFCC0000"/>
      <name val="&quot;Nimbus Sans&quot;"/>
    </font>
    <font>
      <u/>
      <sz val="10"/>
      <color rgb="FFCC0000"/>
      <name val="&quot;Nimbus Sans&quot;"/>
    </font>
  </fonts>
  <fills count="8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666666"/>
        <bgColor rgb="FF666666"/>
      </patternFill>
    </fill>
    <fill>
      <patternFill patternType="solid">
        <fgColor rgb="FF9FC5E8"/>
        <bgColor rgb="FF9FC5E8"/>
      </patternFill>
    </fill>
  </fills>
  <borders count="12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43">
    <xf numFmtId="0" fontId="0" fillId="0" borderId="0" xfId="0" applyFont="1" applyAlignment="1"/>
    <xf numFmtId="0" fontId="1" fillId="2" borderId="1" xfId="0" applyFont="1" applyFill="1" applyBorder="1" applyAlignment="1"/>
    <xf numFmtId="0" fontId="2" fillId="0" borderId="2" xfId="0" applyFont="1" applyBorder="1" applyAlignment="1"/>
    <xf numFmtId="0" fontId="2" fillId="0" borderId="3" xfId="0" applyFont="1" applyBorder="1" applyAlignment="1">
      <alignment wrapText="1"/>
    </xf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2" fillId="0" borderId="4" xfId="0" applyFont="1" applyBorder="1" applyAlignment="1">
      <alignment horizontal="right"/>
    </xf>
    <xf numFmtId="0" fontId="2" fillId="0" borderId="0" xfId="0" applyFont="1" applyAlignment="1"/>
    <xf numFmtId="0" fontId="2" fillId="0" borderId="3" xfId="0" applyFont="1" applyBorder="1" applyAlignment="1"/>
    <xf numFmtId="0" fontId="2" fillId="0" borderId="5" xfId="0" applyFont="1" applyBorder="1" applyAlignment="1"/>
    <xf numFmtId="0" fontId="2" fillId="0" borderId="6" xfId="0" applyFont="1" applyBorder="1"/>
    <xf numFmtId="164" fontId="2" fillId="0" borderId="6" xfId="0" applyNumberFormat="1" applyFont="1" applyBorder="1"/>
    <xf numFmtId="0" fontId="2" fillId="0" borderId="3" xfId="0" applyFont="1" applyBorder="1" applyAlignment="1"/>
    <xf numFmtId="0" fontId="2" fillId="0" borderId="0" xfId="0" applyFont="1"/>
    <xf numFmtId="0" fontId="2" fillId="3" borderId="0" xfId="0" applyFont="1" applyFill="1" applyAlignment="1"/>
    <xf numFmtId="14" fontId="2" fillId="3" borderId="0" xfId="0" applyNumberFormat="1" applyFont="1" applyFill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top" wrapText="1"/>
    </xf>
    <xf numFmtId="0" fontId="2" fillId="0" borderId="7" xfId="0" applyFont="1" applyBorder="1" applyAlignment="1">
      <alignment vertical="top"/>
    </xf>
    <xf numFmtId="21" fontId="4" fillId="0" borderId="8" xfId="0" applyNumberFormat="1" applyFont="1" applyBorder="1" applyAlignment="1">
      <alignment horizontal="right" vertical="top"/>
    </xf>
    <xf numFmtId="0" fontId="3" fillId="0" borderId="8" xfId="0" applyFont="1" applyBorder="1" applyAlignment="1">
      <alignment vertical="top"/>
    </xf>
    <xf numFmtId="0" fontId="5" fillId="0" borderId="8" xfId="0" applyFont="1" applyBorder="1" applyAlignment="1">
      <alignment vertical="top" wrapText="1"/>
    </xf>
    <xf numFmtId="0" fontId="3" fillId="0" borderId="8" xfId="0" applyFont="1" applyBorder="1" applyAlignment="1">
      <alignment horizontal="right" vertical="top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/>
    </xf>
    <xf numFmtId="21" fontId="2" fillId="0" borderId="8" xfId="0" applyNumberFormat="1" applyFont="1" applyBorder="1" applyAlignment="1"/>
    <xf numFmtId="0" fontId="2" fillId="4" borderId="9" xfId="0" applyFont="1" applyFill="1" applyBorder="1" applyAlignment="1">
      <alignment vertical="top" wrapText="1"/>
    </xf>
    <xf numFmtId="0" fontId="7" fillId="4" borderId="9" xfId="0" applyFont="1" applyFill="1" applyBorder="1" applyAlignment="1">
      <alignment vertical="top" wrapText="1"/>
    </xf>
    <xf numFmtId="0" fontId="8" fillId="4" borderId="9" xfId="0" applyFont="1" applyFill="1" applyBorder="1" applyAlignment="1">
      <alignment vertical="top"/>
    </xf>
    <xf numFmtId="0" fontId="2" fillId="4" borderId="9" xfId="0" applyFont="1" applyFill="1" applyBorder="1" applyAlignment="1">
      <alignment vertical="top"/>
    </xf>
    <xf numFmtId="0" fontId="9" fillId="4" borderId="9" xfId="0" applyFont="1" applyFill="1" applyBorder="1" applyAlignment="1">
      <alignment vertical="top" wrapText="1"/>
    </xf>
    <xf numFmtId="0" fontId="3" fillId="4" borderId="9" xfId="0" applyFont="1" applyFill="1" applyBorder="1" applyAlignment="1">
      <alignment vertical="top" wrapText="1"/>
    </xf>
    <xf numFmtId="0" fontId="2" fillId="4" borderId="10" xfId="0" applyFont="1" applyFill="1" applyBorder="1" applyAlignment="1">
      <alignment vertical="top"/>
    </xf>
    <xf numFmtId="0" fontId="3" fillId="4" borderId="10" xfId="0" applyFont="1" applyFill="1" applyBorder="1" applyAlignment="1">
      <alignment vertical="top" wrapText="1"/>
    </xf>
    <xf numFmtId="21" fontId="2" fillId="5" borderId="11" xfId="0" applyNumberFormat="1" applyFont="1" applyFill="1" applyBorder="1" applyAlignment="1"/>
    <xf numFmtId="20" fontId="2" fillId="0" borderId="11" xfId="0" applyNumberFormat="1" applyFont="1" applyBorder="1" applyAlignment="1">
      <alignment horizontal="right" wrapText="1"/>
    </xf>
    <xf numFmtId="9" fontId="2" fillId="6" borderId="11" xfId="0" applyNumberFormat="1" applyFont="1" applyFill="1" applyBorder="1" applyAlignment="1">
      <alignment wrapText="1"/>
    </xf>
    <xf numFmtId="20" fontId="2" fillId="6" borderId="11" xfId="0" applyNumberFormat="1" applyFont="1" applyFill="1" applyBorder="1" applyAlignment="1"/>
    <xf numFmtId="0" fontId="2" fillId="0" borderId="11" xfId="0" applyFont="1" applyBorder="1" applyAlignment="1"/>
    <xf numFmtId="20" fontId="2" fillId="0" borderId="11" xfId="0" applyNumberFormat="1" applyFont="1" applyBorder="1" applyAlignment="1"/>
    <xf numFmtId="9" fontId="2" fillId="0" borderId="11" xfId="0" applyNumberFormat="1" applyFont="1" applyBorder="1" applyAlignment="1"/>
    <xf numFmtId="0" fontId="3" fillId="0" borderId="11" xfId="0" applyFont="1" applyBorder="1" applyAlignment="1">
      <alignment horizontal="right" wrapText="1"/>
    </xf>
    <xf numFmtId="20" fontId="3" fillId="0" borderId="11" xfId="0" applyNumberFormat="1" applyFont="1" applyBorder="1" applyAlignment="1">
      <alignment horizontal="right" wrapText="1"/>
    </xf>
    <xf numFmtId="21" fontId="2" fillId="5" borderId="0" xfId="0" applyNumberFormat="1" applyFont="1" applyFill="1" applyAlignment="1">
      <alignment vertical="top" wrapText="1"/>
    </xf>
    <xf numFmtId="20" fontId="2" fillId="0" borderId="0" xfId="0" applyNumberFormat="1" applyFont="1" applyAlignment="1">
      <alignment horizontal="right" wrapText="1"/>
    </xf>
    <xf numFmtId="9" fontId="2" fillId="6" borderId="0" xfId="0" applyNumberFormat="1" applyFont="1" applyFill="1" applyAlignment="1">
      <alignment wrapText="1"/>
    </xf>
    <xf numFmtId="20" fontId="2" fillId="6" borderId="0" xfId="0" applyNumberFormat="1" applyFont="1" applyFill="1" applyAlignment="1"/>
    <xf numFmtId="20" fontId="2" fillId="0" borderId="0" xfId="0" applyNumberFormat="1" applyFont="1" applyAlignment="1"/>
    <xf numFmtId="0" fontId="3" fillId="0" borderId="0" xfId="0" applyFont="1" applyAlignment="1">
      <alignment horizontal="right" wrapText="1"/>
    </xf>
    <xf numFmtId="20" fontId="3" fillId="0" borderId="0" xfId="0" applyNumberFormat="1" applyFont="1" applyAlignment="1">
      <alignment horizontal="right" wrapText="1"/>
    </xf>
    <xf numFmtId="21" fontId="2" fillId="5" borderId="11" xfId="0" applyNumberFormat="1" applyFont="1" applyFill="1" applyBorder="1" applyAlignment="1">
      <alignment vertical="top" wrapText="1"/>
    </xf>
    <xf numFmtId="20" fontId="9" fillId="0" borderId="0" xfId="0" applyNumberFormat="1" applyFont="1" applyAlignment="1">
      <alignment horizontal="right" wrapText="1"/>
    </xf>
    <xf numFmtId="9" fontId="2" fillId="0" borderId="0" xfId="0" applyNumberFormat="1" applyFont="1" applyAlignment="1"/>
    <xf numFmtId="20" fontId="9" fillId="0" borderId="11" xfId="0" applyNumberFormat="1" applyFont="1" applyBorder="1" applyAlignment="1">
      <alignment horizontal="right" wrapText="1"/>
    </xf>
    <xf numFmtId="20" fontId="2" fillId="0" borderId="11" xfId="0" applyNumberFormat="1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165" fontId="2" fillId="0" borderId="0" xfId="0" applyNumberFormat="1" applyFont="1" applyAlignment="1">
      <alignment horizontal="righ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vertical="top" wrapText="1"/>
    </xf>
    <xf numFmtId="21" fontId="10" fillId="0" borderId="7" xfId="0" applyNumberFormat="1" applyFont="1" applyBorder="1" applyAlignment="1">
      <alignment horizontal="right" vertical="top"/>
    </xf>
    <xf numFmtId="0" fontId="3" fillId="0" borderId="7" xfId="0" applyFont="1" applyBorder="1" applyAlignment="1">
      <alignment vertical="top"/>
    </xf>
    <xf numFmtId="0" fontId="11" fillId="0" borderId="7" xfId="0" applyFont="1" applyBorder="1" applyAlignment="1">
      <alignment vertical="top" wrapText="1"/>
    </xf>
    <xf numFmtId="0" fontId="3" fillId="0" borderId="7" xfId="0" applyFont="1" applyBorder="1" applyAlignment="1">
      <alignment horizontal="right" vertical="top"/>
    </xf>
    <xf numFmtId="166" fontId="2" fillId="3" borderId="0" xfId="0" applyNumberFormat="1" applyFont="1" applyFill="1" applyAlignment="1"/>
    <xf numFmtId="0" fontId="12" fillId="0" borderId="7" xfId="0" applyFont="1" applyBorder="1" applyAlignment="1">
      <alignment vertical="top"/>
    </xf>
    <xf numFmtId="0" fontId="13" fillId="0" borderId="7" xfId="0" applyFont="1" applyBorder="1" applyAlignment="1">
      <alignment vertical="top" wrapText="1"/>
    </xf>
    <xf numFmtId="0" fontId="12" fillId="0" borderId="7" xfId="0" applyFont="1" applyBorder="1" applyAlignment="1">
      <alignment horizontal="right" vertical="top"/>
    </xf>
    <xf numFmtId="0" fontId="12" fillId="0" borderId="7" xfId="0" applyFont="1" applyBorder="1" applyAlignment="1">
      <alignment vertical="top" wrapText="1"/>
    </xf>
    <xf numFmtId="165" fontId="14" fillId="0" borderId="7" xfId="0" applyNumberFormat="1" applyFont="1" applyBorder="1" applyAlignment="1">
      <alignment horizontal="right" vertical="top"/>
    </xf>
    <xf numFmtId="21" fontId="2" fillId="0" borderId="0" xfId="0" applyNumberFormat="1" applyFont="1" applyAlignment="1">
      <alignment horizontal="right" vertical="top"/>
    </xf>
    <xf numFmtId="0" fontId="15" fillId="0" borderId="0" xfId="0" applyFont="1" applyAlignment="1">
      <alignment vertical="top" wrapText="1"/>
    </xf>
    <xf numFmtId="0" fontId="12" fillId="0" borderId="0" xfId="0" applyFont="1" applyAlignment="1">
      <alignment horizontal="right" vertical="top"/>
    </xf>
    <xf numFmtId="0" fontId="12" fillId="0" borderId="0" xfId="0" applyFont="1" applyAlignment="1">
      <alignment vertical="top" wrapText="1"/>
    </xf>
    <xf numFmtId="0" fontId="3" fillId="4" borderId="9" xfId="0" applyFont="1" applyFill="1" applyBorder="1" applyAlignment="1">
      <alignment vertical="top" wrapText="1"/>
    </xf>
    <xf numFmtId="0" fontId="3" fillId="4" borderId="10" xfId="0" applyFont="1" applyFill="1" applyBorder="1" applyAlignment="1">
      <alignment vertical="top" wrapText="1"/>
    </xf>
    <xf numFmtId="0" fontId="2" fillId="0" borderId="11" xfId="0" applyFont="1" applyBorder="1" applyAlignment="1">
      <alignment horizontal="right" wrapText="1"/>
    </xf>
    <xf numFmtId="0" fontId="3" fillId="0" borderId="0" xfId="0" applyFont="1" applyAlignment="1">
      <alignment horizontal="right" wrapText="1"/>
    </xf>
    <xf numFmtId="20" fontId="3" fillId="0" borderId="0" xfId="0" applyNumberFormat="1" applyFont="1" applyAlignment="1">
      <alignment horizontal="right" wrapText="1"/>
    </xf>
    <xf numFmtId="20" fontId="2" fillId="0" borderId="0" xfId="0" applyNumberFormat="1" applyFont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20" fontId="3" fillId="0" borderId="6" xfId="0" applyNumberFormat="1" applyFont="1" applyBorder="1" applyAlignment="1">
      <alignment horizontal="right" wrapText="1"/>
    </xf>
    <xf numFmtId="20" fontId="2" fillId="0" borderId="0" xfId="0" applyNumberFormat="1" applyFont="1" applyAlignment="1"/>
    <xf numFmtId="20" fontId="2" fillId="0" borderId="11" xfId="0" applyNumberFormat="1" applyFont="1" applyBorder="1" applyAlignment="1">
      <alignment horizontal="right" wrapText="1"/>
    </xf>
    <xf numFmtId="20" fontId="2" fillId="0" borderId="11" xfId="0" applyNumberFormat="1" applyFont="1" applyBorder="1" applyAlignment="1"/>
    <xf numFmtId="20" fontId="3" fillId="0" borderId="6" xfId="0" applyNumberFormat="1" applyFont="1" applyBorder="1" applyAlignment="1">
      <alignment horizontal="right" wrapText="1"/>
    </xf>
    <xf numFmtId="0" fontId="3" fillId="0" borderId="11" xfId="0" applyFont="1" applyBorder="1" applyAlignment="1">
      <alignment horizontal="right" wrapText="1"/>
    </xf>
    <xf numFmtId="20" fontId="3" fillId="0" borderId="11" xfId="0" applyNumberFormat="1" applyFont="1" applyBorder="1" applyAlignment="1">
      <alignment horizontal="right" wrapText="1"/>
    </xf>
    <xf numFmtId="0" fontId="2" fillId="0" borderId="0" xfId="0" applyFont="1" applyAlignment="1"/>
    <xf numFmtId="0" fontId="2" fillId="7" borderId="1" xfId="0" applyFont="1" applyFill="1" applyBorder="1" applyAlignment="1"/>
    <xf numFmtId="0" fontId="2" fillId="0" borderId="11" xfId="0" applyFont="1" applyBorder="1" applyAlignment="1">
      <alignment horizontal="right"/>
    </xf>
    <xf numFmtId="0" fontId="2" fillId="0" borderId="11" xfId="0" applyFont="1" applyBorder="1" applyAlignment="1"/>
    <xf numFmtId="0" fontId="2" fillId="0" borderId="6" xfId="0" applyFont="1" applyBorder="1" applyAlignment="1">
      <alignment horizontal="right"/>
    </xf>
    <xf numFmtId="0" fontId="2" fillId="0" borderId="6" xfId="0" applyFont="1" applyBorder="1" applyAlignment="1"/>
    <xf numFmtId="0" fontId="2" fillId="0" borderId="0" xfId="0" applyFont="1" applyAlignment="1">
      <alignment horizontal="right"/>
    </xf>
    <xf numFmtId="0" fontId="2" fillId="5" borderId="0" xfId="0" applyFont="1" applyFill="1"/>
    <xf numFmtId="20" fontId="2" fillId="0" borderId="11" xfId="0" applyNumberFormat="1" applyFont="1" applyBorder="1" applyAlignment="1">
      <alignment horizontal="right"/>
    </xf>
    <xf numFmtId="165" fontId="15" fillId="0" borderId="0" xfId="0" applyNumberFormat="1" applyFont="1" applyAlignment="1">
      <alignment horizontal="right" vertical="top"/>
    </xf>
    <xf numFmtId="0" fontId="12" fillId="0" borderId="0" xfId="0" applyFont="1" applyAlignment="1">
      <alignment vertical="top"/>
    </xf>
    <xf numFmtId="0" fontId="16" fillId="0" borderId="7" xfId="0" applyFont="1" applyBorder="1" applyAlignment="1">
      <alignment vertical="top" wrapText="1"/>
    </xf>
    <xf numFmtId="21" fontId="17" fillId="0" borderId="0" xfId="0" applyNumberFormat="1" applyFont="1" applyAlignment="1">
      <alignment horizontal="right" vertical="top"/>
    </xf>
    <xf numFmtId="0" fontId="18" fillId="0" borderId="0" xfId="0" applyFont="1" applyAlignment="1">
      <alignment vertical="top" wrapText="1"/>
    </xf>
    <xf numFmtId="0" fontId="12" fillId="0" borderId="8" xfId="0" applyFont="1" applyBorder="1" applyAlignment="1">
      <alignment vertical="top" wrapText="1"/>
    </xf>
    <xf numFmtId="0" fontId="19" fillId="0" borderId="8" xfId="0" applyFont="1" applyBorder="1" applyAlignment="1">
      <alignment vertical="top" wrapText="1"/>
    </xf>
    <xf numFmtId="0" fontId="12" fillId="0" borderId="8" xfId="0" applyFont="1" applyBorder="1" applyAlignment="1">
      <alignment horizontal="right" vertical="top"/>
    </xf>
    <xf numFmtId="20" fontId="2" fillId="0" borderId="0" xfId="0" applyNumberFormat="1" applyFont="1" applyAlignment="1">
      <alignment horizontal="right"/>
    </xf>
    <xf numFmtId="20" fontId="2" fillId="0" borderId="0" xfId="0" applyNumberFormat="1" applyFont="1" applyAlignment="1">
      <alignment horizontal="right"/>
    </xf>
    <xf numFmtId="21" fontId="2" fillId="5" borderId="11" xfId="0" applyNumberFormat="1" applyFont="1" applyFill="1" applyBorder="1" applyAlignment="1">
      <alignment vertical="top"/>
    </xf>
    <xf numFmtId="0" fontId="2" fillId="0" borderId="6" xfId="0" applyFont="1" applyBorder="1" applyAlignment="1">
      <alignment horizontal="right"/>
    </xf>
    <xf numFmtId="20" fontId="2" fillId="0" borderId="6" xfId="0" applyNumberFormat="1" applyFont="1" applyBorder="1" applyAlignment="1">
      <alignment horizontal="right"/>
    </xf>
    <xf numFmtId="21" fontId="2" fillId="5" borderId="0" xfId="0" applyNumberFormat="1" applyFont="1" applyFill="1" applyAlignment="1"/>
    <xf numFmtId="21" fontId="2" fillId="5" borderId="0" xfId="0" applyNumberFormat="1" applyFont="1" applyFill="1" applyAlignment="1">
      <alignment vertical="top"/>
    </xf>
    <xf numFmtId="9" fontId="2" fillId="0" borderId="6" xfId="0" applyNumberFormat="1" applyFont="1" applyBorder="1" applyAlignment="1"/>
    <xf numFmtId="0" fontId="2" fillId="0" borderId="0" xfId="0" applyFont="1" applyAlignment="1">
      <alignment horizontal="right"/>
    </xf>
    <xf numFmtId="20" fontId="2" fillId="0" borderId="11" xfId="0" applyNumberFormat="1" applyFont="1" applyBorder="1" applyAlignment="1"/>
    <xf numFmtId="0" fontId="2" fillId="7" borderId="1" xfId="0" applyFont="1" applyFill="1" applyBorder="1" applyAlignment="1">
      <alignment wrapText="1"/>
    </xf>
    <xf numFmtId="0" fontId="2" fillId="0" borderId="5" xfId="0" applyFont="1" applyBorder="1" applyAlignment="1">
      <alignment wrapText="1"/>
    </xf>
    <xf numFmtId="164" fontId="2" fillId="0" borderId="6" xfId="0" applyNumberFormat="1" applyFont="1" applyBorder="1" applyAlignment="1">
      <alignment horizontal="right"/>
    </xf>
    <xf numFmtId="0" fontId="2" fillId="0" borderId="3" xfId="0" applyFont="1" applyBorder="1" applyAlignment="1">
      <alignment wrapText="1"/>
    </xf>
    <xf numFmtId="0" fontId="2" fillId="0" borderId="0" xfId="0" applyFont="1" applyAlignment="1">
      <alignment wrapText="1"/>
    </xf>
    <xf numFmtId="0" fontId="15" fillId="0" borderId="0" xfId="0" applyFont="1" applyAlignment="1">
      <alignment vertical="top"/>
    </xf>
    <xf numFmtId="20" fontId="9" fillId="0" borderId="0" xfId="0" applyNumberFormat="1" applyFont="1" applyAlignment="1">
      <alignment horizontal="right" wrapText="1"/>
    </xf>
    <xf numFmtId="20" fontId="9" fillId="0" borderId="11" xfId="0" applyNumberFormat="1" applyFont="1" applyBorder="1" applyAlignment="1">
      <alignment horizontal="right" wrapText="1"/>
    </xf>
    <xf numFmtId="0" fontId="3" fillId="0" borderId="8" xfId="0" applyFont="1" applyBorder="1" applyAlignment="1">
      <alignment vertical="top" wrapText="1"/>
    </xf>
    <xf numFmtId="0" fontId="6" fillId="0" borderId="8" xfId="0" applyFont="1" applyBorder="1"/>
    <xf numFmtId="0" fontId="2" fillId="0" borderId="0" xfId="0" applyFont="1" applyAlignment="1">
      <alignment vertical="center"/>
    </xf>
    <xf numFmtId="0" fontId="0" fillId="0" borderId="0" xfId="0" applyFont="1" applyAlignment="1"/>
    <xf numFmtId="0" fontId="3" fillId="0" borderId="7" xfId="0" applyFont="1" applyBorder="1" applyAlignment="1">
      <alignment vertical="top" wrapText="1"/>
    </xf>
    <xf numFmtId="0" fontId="6" fillId="0" borderId="7" xfId="0" applyFont="1" applyBorder="1"/>
    <xf numFmtId="0" fontId="12" fillId="0" borderId="7" xfId="0" applyFont="1" applyBorder="1" applyAlignment="1">
      <alignment vertical="top" wrapText="1"/>
    </xf>
    <xf numFmtId="0" fontId="2" fillId="0" borderId="0" xfId="0" applyFont="1" applyAlignment="1"/>
    <xf numFmtId="0" fontId="12" fillId="0" borderId="7" xfId="0" applyFont="1" applyBorder="1" applyAlignment="1">
      <alignment vertical="top"/>
    </xf>
    <xf numFmtId="0" fontId="16" fillId="0" borderId="7" xfId="0" applyFont="1" applyBorder="1" applyAlignment="1">
      <alignment vertical="top" wrapText="1"/>
    </xf>
    <xf numFmtId="0" fontId="2" fillId="0" borderId="6" xfId="0" applyFont="1" applyBorder="1" applyAlignment="1"/>
    <xf numFmtId="0" fontId="6" fillId="0" borderId="6" xfId="0" applyFont="1" applyBorder="1"/>
    <xf numFmtId="0" fontId="2" fillId="0" borderId="11" xfId="0" applyFont="1" applyBorder="1" applyAlignment="1"/>
    <xf numFmtId="0" fontId="6" fillId="0" borderId="11" xfId="0" applyFont="1" applyBorder="1"/>
    <xf numFmtId="0" fontId="12" fillId="0" borderId="8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&amp; 6hr Marine Wind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90th</c:v>
          </c:tx>
          <c:spPr>
            <a:solidFill>
              <a:srgbClr val="A2C4C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8032020'!$C$75:$C$79</c:f>
              <c:strCache>
                <c:ptCount val="5"/>
                <c:pt idx="0">
                  <c:v>6hr- 3:00</c:v>
                </c:pt>
                <c:pt idx="1">
                  <c:v>3:00</c:v>
                </c:pt>
                <c:pt idx="2">
                  <c:v>4:00</c:v>
                </c:pt>
                <c:pt idx="3">
                  <c:v>5:00</c:v>
                </c:pt>
                <c:pt idx="4">
                  <c:v>6:00</c:v>
                </c:pt>
              </c:strCache>
            </c:strRef>
          </c:cat>
          <c:val>
            <c:numRef>
              <c:f>'AKQ 8032020'!$J$75:$J$79</c:f>
              <c:numCache>
                <c:formatCode>General</c:formatCode>
                <c:ptCount val="5"/>
                <c:pt idx="0">
                  <c:v>28</c:v>
                </c:pt>
                <c:pt idx="1">
                  <c:v>28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79F-4A40-90BE-6FDEC801495E}"/>
            </c:ext>
          </c:extLst>
        </c:ser>
        <c:ser>
          <c:idx val="1"/>
          <c:order val="1"/>
          <c:tx>
            <c:v>Max</c:v>
          </c:tx>
          <c:spPr>
            <a:solidFill>
              <a:srgbClr val="45818E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8032020'!$C$75:$C$79</c:f>
              <c:strCache>
                <c:ptCount val="5"/>
                <c:pt idx="0">
                  <c:v>6hr- 3:00</c:v>
                </c:pt>
                <c:pt idx="1">
                  <c:v>3:00</c:v>
                </c:pt>
                <c:pt idx="2">
                  <c:v>4:00</c:v>
                </c:pt>
                <c:pt idx="3">
                  <c:v>5:00</c:v>
                </c:pt>
                <c:pt idx="4">
                  <c:v>6:00</c:v>
                </c:pt>
              </c:strCache>
            </c:strRef>
          </c:cat>
          <c:val>
            <c:numRef>
              <c:f>'AKQ 8032020'!$L$75:$L$79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79F-4A40-90BE-6FDEC8014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6048890"/>
        <c:axId val="585675706"/>
      </c:barChart>
      <c:catAx>
        <c:axId val="19960488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chemeClr val="dk1"/>
                    </a:solidFill>
                    <a:latin typeface="+mn-lt"/>
                  </a:defRPr>
                </a:pPr>
                <a:r>
                  <a:rPr b="0">
                    <a:solidFill>
                      <a:schemeClr val="dk1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85675706"/>
        <c:crosses val="autoZero"/>
        <c:auto val="1"/>
        <c:lblAlgn val="ctr"/>
        <c:lblOffset val="100"/>
        <c:noMultiLvlLbl val="1"/>
      </c:catAx>
      <c:valAx>
        <c:axId val="5856757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Wind Speed (kts)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96048890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9497884114583339"/>
          <c:y val="0.1035489667565139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Marine Wind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90th</c:v>
          </c:tx>
          <c:spPr>
            <a:solidFill>
              <a:srgbClr val="B6D7A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5042021'!$C$42:$C$47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'AKQ 5042021'!$J$42:$J$47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917-437F-9358-01FF5F6990EF}"/>
            </c:ext>
          </c:extLst>
        </c:ser>
        <c:ser>
          <c:idx val="1"/>
          <c:order val="1"/>
          <c:tx>
            <c:v>Max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5042021'!$C$42:$C$47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'AKQ 5042021'!$L$42:$L$47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20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917-437F-9358-01FF5F699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979139"/>
        <c:axId val="352826964"/>
      </c:barChart>
      <c:catAx>
        <c:axId val="3589791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2826964"/>
        <c:crosses val="autoZero"/>
        <c:auto val="1"/>
        <c:lblAlgn val="ctr"/>
        <c:lblOffset val="100"/>
        <c:noMultiLvlLbl val="1"/>
      </c:catAx>
      <c:valAx>
        <c:axId val="3528269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Wind Speed (kts)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8979139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8997884114583339"/>
          <c:y val="9.8158131176999078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Marine Wind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90th</c:v>
          </c:tx>
          <c:spPr>
            <a:solidFill>
              <a:srgbClr val="A2C4C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5042021'!$C$52:$C$57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'AKQ 5042021'!$J$52:$J$57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981-4245-A424-C83275462604}"/>
            </c:ext>
          </c:extLst>
        </c:ser>
        <c:ser>
          <c:idx val="1"/>
          <c:order val="1"/>
          <c:tx>
            <c:v>Max</c:v>
          </c:tx>
          <c:spPr>
            <a:solidFill>
              <a:srgbClr val="45818E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5042021'!$C$52:$C$57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'AKQ 5042021'!$L$52:$L$57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981-4245-A424-C83275462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8446287"/>
        <c:axId val="503216039"/>
      </c:barChart>
      <c:catAx>
        <c:axId val="5684462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03216039"/>
        <c:crosses val="autoZero"/>
        <c:auto val="1"/>
        <c:lblAlgn val="ctr"/>
        <c:lblOffset val="100"/>
        <c:noMultiLvlLbl val="1"/>
      </c:catAx>
      <c:valAx>
        <c:axId val="5032160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Wind Speed (kts)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68446287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933121744791668"/>
          <c:y val="9.8158131176999078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Marine Wind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90th</c:v>
          </c:tx>
          <c:spPr>
            <a:solidFill>
              <a:srgbClr val="B6D7A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5042021'!$C$58:$C$63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'AKQ 5042021'!$J$58:$J$63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20</c:v>
                </c:pt>
                <c:pt idx="3">
                  <c:v>20</c:v>
                </c:pt>
                <c:pt idx="4">
                  <c:v>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9DB-41D4-9026-22A12DA4392B}"/>
            </c:ext>
          </c:extLst>
        </c:ser>
        <c:ser>
          <c:idx val="1"/>
          <c:order val="1"/>
          <c:tx>
            <c:v>Max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5042021'!$C$58:$C$63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'AKQ 5042021'!$L$58:$L$63</c:f>
              <c:numCache>
                <c:formatCode>General</c:formatCode>
                <c:ptCount val="6"/>
                <c:pt idx="0">
                  <c:v>14</c:v>
                </c:pt>
                <c:pt idx="1">
                  <c:v>20</c:v>
                </c:pt>
                <c:pt idx="2">
                  <c:v>26</c:v>
                </c:pt>
                <c:pt idx="3">
                  <c:v>26</c:v>
                </c:pt>
                <c:pt idx="4">
                  <c:v>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79DB-41D4-9026-22A12DA43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8437069"/>
        <c:axId val="868091649"/>
      </c:barChart>
      <c:catAx>
        <c:axId val="5184370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8091649"/>
        <c:crosses val="autoZero"/>
        <c:auto val="1"/>
        <c:lblAlgn val="ctr"/>
        <c:lblOffset val="100"/>
        <c:noMultiLvlLbl val="1"/>
      </c:catAx>
      <c:valAx>
        <c:axId val="8680916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Wind Speed (kts)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18437069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9164550781250009"/>
          <c:y val="9.8158131176999078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Marine Wind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90th</c:v>
          </c:tx>
          <c:spPr>
            <a:solidFill>
              <a:srgbClr val="A2C4C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5042021'!$C$68:$C$73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'AKQ 5042021'!$J$68:$J$73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5E8-4162-B7B9-A4AC773844BF}"/>
            </c:ext>
          </c:extLst>
        </c:ser>
        <c:ser>
          <c:idx val="1"/>
          <c:order val="1"/>
          <c:tx>
            <c:v>Max</c:v>
          </c:tx>
          <c:spPr>
            <a:solidFill>
              <a:srgbClr val="45818E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5042021'!$C$68:$C$73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'AKQ 5042021'!$L$68:$L$73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5E8-4162-B7B9-A4AC77384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3889415"/>
        <c:axId val="107202965"/>
      </c:barChart>
      <c:catAx>
        <c:axId val="1363889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7202965"/>
        <c:crosses val="autoZero"/>
        <c:auto val="1"/>
        <c:lblAlgn val="ctr"/>
        <c:lblOffset val="100"/>
        <c:noMultiLvlLbl val="1"/>
      </c:catAx>
      <c:valAx>
        <c:axId val="1072029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Wind Speed (kts)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889415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8664550781250009"/>
          <c:y val="9.8158131176999078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Marine Wind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90th</c:v>
          </c:tx>
          <c:spPr>
            <a:solidFill>
              <a:srgbClr val="B6D7A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5042021'!$C$74:$C$79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'AKQ 5042021'!$J$74:$J$79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20</c:v>
                </c:pt>
                <c:pt idx="3">
                  <c:v>20</c:v>
                </c:pt>
                <c:pt idx="4">
                  <c:v>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EFD-4ECD-8428-8C11EE468042}"/>
            </c:ext>
          </c:extLst>
        </c:ser>
        <c:ser>
          <c:idx val="1"/>
          <c:order val="1"/>
          <c:tx>
            <c:v>Max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5042021'!$C$74:$C$79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'AKQ 5042021'!$L$74:$L$79</c:f>
              <c:numCache>
                <c:formatCode>General</c:formatCode>
                <c:ptCount val="6"/>
                <c:pt idx="0">
                  <c:v>14</c:v>
                </c:pt>
                <c:pt idx="1">
                  <c:v>20</c:v>
                </c:pt>
                <c:pt idx="2">
                  <c:v>26</c:v>
                </c:pt>
                <c:pt idx="3">
                  <c:v>26</c:v>
                </c:pt>
                <c:pt idx="4">
                  <c:v>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EFD-4ECD-8428-8C11EE468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1673628"/>
        <c:axId val="1926551740"/>
      </c:barChart>
      <c:catAx>
        <c:axId val="12316736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6551740"/>
        <c:crosses val="autoZero"/>
        <c:auto val="1"/>
        <c:lblAlgn val="ctr"/>
        <c:lblOffset val="100"/>
        <c:noMultiLvlLbl val="1"/>
      </c:catAx>
      <c:valAx>
        <c:axId val="19265517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Wind Speed (kts)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31673628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933121744791668"/>
          <c:y val="0.1035489667565139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Marine Wind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90th</c:v>
          </c:tx>
          <c:spPr>
            <a:solidFill>
              <a:srgbClr val="A2C4C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5042021'!$C$84:$C$89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'AKQ 5042021'!$J$84:$J$89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DC7-43EB-A07B-6785D9A10412}"/>
            </c:ext>
          </c:extLst>
        </c:ser>
        <c:ser>
          <c:idx val="1"/>
          <c:order val="1"/>
          <c:tx>
            <c:v>Max</c:v>
          </c:tx>
          <c:spPr>
            <a:solidFill>
              <a:srgbClr val="45818E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5042021'!$C$84:$C$89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'AKQ 5042021'!$L$84:$L$89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DC7-43EB-A07B-6785D9A10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5204666"/>
        <c:axId val="357258028"/>
      </c:barChart>
      <c:catAx>
        <c:axId val="85520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7258028"/>
        <c:crosses val="autoZero"/>
        <c:auto val="1"/>
        <c:lblAlgn val="ctr"/>
        <c:lblOffset val="100"/>
        <c:noMultiLvlLbl val="1"/>
      </c:catAx>
      <c:valAx>
        <c:axId val="3572580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Wind Speed (kts)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55204666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8831217447916679"/>
          <c:y val="9.8158131176999078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Marine Winds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90th</c:v>
          </c:tx>
          <c:spPr>
            <a:solidFill>
              <a:srgbClr val="B6D7A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5042021'!$C$90:$C$95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'AKQ 5042021'!$J$90:$J$95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20</c:v>
                </c:pt>
                <c:pt idx="3">
                  <c:v>20</c:v>
                </c:pt>
                <c:pt idx="4">
                  <c:v>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5D5-4499-AC12-A1BE828F94AD}"/>
            </c:ext>
          </c:extLst>
        </c:ser>
        <c:ser>
          <c:idx val="1"/>
          <c:order val="1"/>
          <c:tx>
            <c:v>Max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5042021'!$C$90:$C$95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'AKQ 5042021'!$L$90:$L$95</c:f>
              <c:numCache>
                <c:formatCode>General</c:formatCode>
                <c:ptCount val="6"/>
                <c:pt idx="0">
                  <c:v>14</c:v>
                </c:pt>
                <c:pt idx="1">
                  <c:v>20</c:v>
                </c:pt>
                <c:pt idx="2">
                  <c:v>26</c:v>
                </c:pt>
                <c:pt idx="3">
                  <c:v>26</c:v>
                </c:pt>
                <c:pt idx="4">
                  <c:v>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5D5-4499-AC12-A1BE828F9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307255"/>
        <c:axId val="1784296753"/>
      </c:barChart>
      <c:catAx>
        <c:axId val="86307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84296753"/>
        <c:crosses val="autoZero"/>
        <c:auto val="1"/>
        <c:lblAlgn val="ctr"/>
        <c:lblOffset val="100"/>
        <c:noMultiLvlLbl val="1"/>
      </c:catAx>
      <c:valAx>
        <c:axId val="17842967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Wind Speed (kts)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307255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7997884114583338"/>
          <c:y val="8.7376460017969421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Marine Wind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90th</c:v>
          </c:tx>
          <c:spPr>
            <a:solidFill>
              <a:srgbClr val="A2C4C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5042021'!$C$100:$C$105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'AKQ 5042021'!$J$100:$J$105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3A2-44D1-B6C7-608065E8A9E0}"/>
            </c:ext>
          </c:extLst>
        </c:ser>
        <c:ser>
          <c:idx val="1"/>
          <c:order val="1"/>
          <c:tx>
            <c:v>Max</c:v>
          </c:tx>
          <c:spPr>
            <a:solidFill>
              <a:srgbClr val="45818E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5042021'!$C$100:$C$105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'AKQ 5042021'!$L$100:$L$105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3A2-44D1-B6C7-608065E8A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3438070"/>
        <c:axId val="1355449274"/>
      </c:barChart>
      <c:catAx>
        <c:axId val="7234380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5449274"/>
        <c:crosses val="autoZero"/>
        <c:auto val="1"/>
        <c:lblAlgn val="ctr"/>
        <c:lblOffset val="100"/>
        <c:noMultiLvlLbl val="1"/>
      </c:catAx>
      <c:valAx>
        <c:axId val="13554492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Wind Speed (kts)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23438070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8331217447916679"/>
          <c:y val="8.4681042228212017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Marine Wind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90th</c:v>
          </c:tx>
          <c:spPr>
            <a:solidFill>
              <a:srgbClr val="B6D7A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5042021'!$C$106:$C$111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'AKQ 5042021'!$J$106:$J$111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20</c:v>
                </c:pt>
                <c:pt idx="3">
                  <c:v>20</c:v>
                </c:pt>
                <c:pt idx="4">
                  <c:v>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DBB-4A4E-BAA3-C89F02D6CD80}"/>
            </c:ext>
          </c:extLst>
        </c:ser>
        <c:ser>
          <c:idx val="1"/>
          <c:order val="1"/>
          <c:tx>
            <c:v>Max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5042021'!$C$106:$C$111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'AKQ 5042021'!$L$106:$L$111</c:f>
              <c:numCache>
                <c:formatCode>General</c:formatCode>
                <c:ptCount val="6"/>
                <c:pt idx="0">
                  <c:v>14</c:v>
                </c:pt>
                <c:pt idx="1">
                  <c:v>20</c:v>
                </c:pt>
                <c:pt idx="2">
                  <c:v>26</c:v>
                </c:pt>
                <c:pt idx="3">
                  <c:v>26</c:v>
                </c:pt>
                <c:pt idx="4">
                  <c:v>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DBB-4A4E-BAA3-C89F02D6C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802728"/>
        <c:axId val="648676225"/>
      </c:barChart>
      <c:catAx>
        <c:axId val="353802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8676225"/>
        <c:crosses val="autoZero"/>
        <c:auto val="1"/>
        <c:lblAlgn val="ctr"/>
        <c:lblOffset val="100"/>
        <c:noMultiLvlLbl val="1"/>
      </c:catAx>
      <c:valAx>
        <c:axId val="6486762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Wind Speed (kts)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53802728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9164550781250009"/>
          <c:y val="8.7376460017969421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Marine Wind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90th</c:v>
          </c:tx>
          <c:spPr>
            <a:solidFill>
              <a:srgbClr val="A2C4C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5042021'!$C$116:$C$121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'AKQ 5042021'!$J$116:$J$121</c:f>
              <c:numCache>
                <c:formatCode>General</c:formatCode>
                <c:ptCount val="6"/>
                <c:pt idx="0">
                  <c:v>14</c:v>
                </c:pt>
                <c:pt idx="1">
                  <c:v>20</c:v>
                </c:pt>
                <c:pt idx="2">
                  <c:v>20</c:v>
                </c:pt>
                <c:pt idx="3">
                  <c:v>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760-4FDA-AAB0-6ABA97E3A6C9}"/>
            </c:ext>
          </c:extLst>
        </c:ser>
        <c:ser>
          <c:idx val="1"/>
          <c:order val="1"/>
          <c:tx>
            <c:v>Max</c:v>
          </c:tx>
          <c:spPr>
            <a:solidFill>
              <a:srgbClr val="45818E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5042021'!$C$116:$C$121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'AKQ 5042021'!$L$116:$L$121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760-4FDA-AAB0-6ABA97E3A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3844805"/>
        <c:axId val="871452363"/>
      </c:barChart>
      <c:catAx>
        <c:axId val="9938448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71452363"/>
        <c:crosses val="autoZero"/>
        <c:auto val="1"/>
        <c:lblAlgn val="ctr"/>
        <c:lblOffset val="100"/>
        <c:noMultiLvlLbl val="1"/>
      </c:catAx>
      <c:valAx>
        <c:axId val="871452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Wind Speed (kts)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93844805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7497884114583337"/>
          <c:y val="9.546271338724166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Marine Wind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90th</c:v>
          </c:tx>
          <c:spPr>
            <a:solidFill>
              <a:srgbClr val="B6D7A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8032020'!$C$80:$C$83</c:f>
              <c:numCache>
                <c:formatCode>h:mm</c:formatCode>
                <c:ptCount val="4"/>
                <c:pt idx="0">
                  <c:v>0.125</c:v>
                </c:pt>
                <c:pt idx="1">
                  <c:v>0.16666666666666666</c:v>
                </c:pt>
                <c:pt idx="2">
                  <c:v>0.20833333333333334</c:v>
                </c:pt>
                <c:pt idx="3">
                  <c:v>0.25</c:v>
                </c:pt>
              </c:numCache>
            </c:numRef>
          </c:cat>
          <c:val>
            <c:numRef>
              <c:f>'AKQ 8032020'!$J$80:$J$83</c:f>
              <c:numCache>
                <c:formatCode>General</c:formatCode>
                <c:ptCount val="4"/>
                <c:pt idx="0">
                  <c:v>28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1BD-4461-9FD9-5C8C1C4CD6BB}"/>
            </c:ext>
          </c:extLst>
        </c:ser>
        <c:ser>
          <c:idx val="1"/>
          <c:order val="1"/>
          <c:tx>
            <c:v>Max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8032020'!$C$80:$C$83</c:f>
              <c:numCache>
                <c:formatCode>h:mm</c:formatCode>
                <c:ptCount val="4"/>
                <c:pt idx="0">
                  <c:v>0.125</c:v>
                </c:pt>
                <c:pt idx="1">
                  <c:v>0.16666666666666666</c:v>
                </c:pt>
                <c:pt idx="2">
                  <c:v>0.20833333333333334</c:v>
                </c:pt>
                <c:pt idx="3">
                  <c:v>0.25</c:v>
                </c:pt>
              </c:numCache>
            </c:numRef>
          </c:cat>
          <c:val>
            <c:numRef>
              <c:f>'AKQ 8032020'!$L$80:$L$83</c:f>
              <c:numCache>
                <c:formatCode>General</c:formatCode>
                <c:ptCount val="4"/>
                <c:pt idx="0">
                  <c:v>40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1BD-4461-9FD9-5C8C1C4CD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8576558"/>
        <c:axId val="1234661069"/>
      </c:barChart>
      <c:catAx>
        <c:axId val="15685765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34661069"/>
        <c:crosses val="autoZero"/>
        <c:auto val="1"/>
        <c:lblAlgn val="ctr"/>
        <c:lblOffset val="100"/>
        <c:noMultiLvlLbl val="1"/>
      </c:catAx>
      <c:valAx>
        <c:axId val="12346610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Wind Speed (kts)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68576558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9164550781250009"/>
          <c:y val="9.0071877807726838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Marine Wind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90th</c:v>
          </c:tx>
          <c:spPr>
            <a:solidFill>
              <a:srgbClr val="B6D7A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5042021'!$C$122:$C$127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'AKQ 5042021'!$J$122:$J$127</c:f>
              <c:numCache>
                <c:formatCode>General</c:formatCode>
                <c:ptCount val="6"/>
                <c:pt idx="0">
                  <c:v>14</c:v>
                </c:pt>
                <c:pt idx="1">
                  <c:v>20</c:v>
                </c:pt>
                <c:pt idx="2">
                  <c:v>20</c:v>
                </c:pt>
                <c:pt idx="3">
                  <c:v>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8F0-4272-B86D-E9B81740A6AA}"/>
            </c:ext>
          </c:extLst>
        </c:ser>
        <c:ser>
          <c:idx val="1"/>
          <c:order val="1"/>
          <c:tx>
            <c:v>Max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5042021'!$C$122:$C$127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'AKQ 5042021'!$L$122:$L$127</c:f>
              <c:numCache>
                <c:formatCode>General</c:formatCode>
                <c:ptCount val="6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8F0-4272-B86D-E9B81740A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995548"/>
        <c:axId val="916563228"/>
      </c:barChart>
      <c:catAx>
        <c:axId val="5089955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16563228"/>
        <c:crosses val="autoZero"/>
        <c:auto val="1"/>
        <c:lblAlgn val="ctr"/>
        <c:lblOffset val="100"/>
        <c:noMultiLvlLbl val="1"/>
      </c:catAx>
      <c:valAx>
        <c:axId val="9165632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Wind Speed (kts)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08995548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8997884114583339"/>
          <c:y val="9.546271338724166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Marine Wind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90th</c:v>
          </c:tx>
          <c:spPr>
            <a:solidFill>
              <a:srgbClr val="A2C4C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5042021'!$C$132:$C$137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'AKQ 5042021'!$J$132:$J$137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CA5-41CF-AE58-3FF4CAB32304}"/>
            </c:ext>
          </c:extLst>
        </c:ser>
        <c:ser>
          <c:idx val="1"/>
          <c:order val="1"/>
          <c:tx>
            <c:v>Max</c:v>
          </c:tx>
          <c:spPr>
            <a:solidFill>
              <a:srgbClr val="45818E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5042021'!$C$132:$C$137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'AKQ 5042021'!$L$132:$L$137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20</c:v>
                </c:pt>
                <c:pt idx="3">
                  <c:v>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CA5-41CF-AE58-3FF4CAB32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5225526"/>
        <c:axId val="739929678"/>
      </c:barChart>
      <c:catAx>
        <c:axId val="1885225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39929678"/>
        <c:crosses val="autoZero"/>
        <c:auto val="1"/>
        <c:lblAlgn val="ctr"/>
        <c:lblOffset val="100"/>
        <c:noMultiLvlLbl val="1"/>
      </c:catAx>
      <c:valAx>
        <c:axId val="7399296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Wind Speed (kts)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85225526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933121744791668"/>
          <c:y val="8.7376460017969421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Marine Wind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90th</c:v>
          </c:tx>
          <c:spPr>
            <a:solidFill>
              <a:srgbClr val="B6D7A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5042021'!$C$138:$C$143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'AKQ 5042021'!$J$138:$J$143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20</c:v>
                </c:pt>
                <c:pt idx="3">
                  <c:v>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1E9-43E9-956A-A34F7FB3B14F}"/>
            </c:ext>
          </c:extLst>
        </c:ser>
        <c:ser>
          <c:idx val="1"/>
          <c:order val="1"/>
          <c:tx>
            <c:v>Max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5042021'!$C$138:$C$143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'AKQ 5042021'!$L$138:$L$143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20</c:v>
                </c:pt>
                <c:pt idx="3">
                  <c:v>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1E9-43E9-956A-A34F7FB3B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7293438"/>
        <c:axId val="1408066634"/>
      </c:barChart>
      <c:catAx>
        <c:axId val="19672934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08066634"/>
        <c:crosses val="autoZero"/>
        <c:auto val="1"/>
        <c:lblAlgn val="ctr"/>
        <c:lblOffset val="100"/>
        <c:noMultiLvlLbl val="1"/>
      </c:catAx>
      <c:valAx>
        <c:axId val="14080666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Wind Speed (kts)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67293438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9497884114583339"/>
          <c:y val="9.2767295597484256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&amp; 6hr Marine Wind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90th</c:v>
          </c:tx>
          <c:spPr>
            <a:solidFill>
              <a:srgbClr val="A2C4C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5282021'!$C$5:$C$11</c:f>
              <c:strCache>
                <c:ptCount val="7"/>
                <c:pt idx="0">
                  <c:v>6hr- 18:00</c:v>
                </c:pt>
                <c:pt idx="1">
                  <c:v>18:00</c:v>
                </c:pt>
                <c:pt idx="2">
                  <c:v>19:00</c:v>
                </c:pt>
                <c:pt idx="3">
                  <c:v>20:00</c:v>
                </c:pt>
                <c:pt idx="4">
                  <c:v>21:00</c:v>
                </c:pt>
                <c:pt idx="5">
                  <c:v>22:00</c:v>
                </c:pt>
                <c:pt idx="6">
                  <c:v>23:00</c:v>
                </c:pt>
              </c:strCache>
            </c:strRef>
          </c:cat>
          <c:val>
            <c:numRef>
              <c:f>'AKQ 5282021'!$J$5:$J$11</c:f>
              <c:numCache>
                <c:formatCode>General</c:formatCode>
                <c:ptCount val="7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25</c:v>
                </c:pt>
                <c:pt idx="5">
                  <c:v>20</c:v>
                </c:pt>
                <c:pt idx="6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187-44ED-A541-A5999BDED100}"/>
            </c:ext>
          </c:extLst>
        </c:ser>
        <c:ser>
          <c:idx val="1"/>
          <c:order val="1"/>
          <c:tx>
            <c:v>Max</c:v>
          </c:tx>
          <c:spPr>
            <a:solidFill>
              <a:srgbClr val="45818E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5282021'!$C$5:$C$11</c:f>
              <c:strCache>
                <c:ptCount val="7"/>
                <c:pt idx="0">
                  <c:v>6hr- 18:00</c:v>
                </c:pt>
                <c:pt idx="1">
                  <c:v>18:00</c:v>
                </c:pt>
                <c:pt idx="2">
                  <c:v>19:00</c:v>
                </c:pt>
                <c:pt idx="3">
                  <c:v>20:00</c:v>
                </c:pt>
                <c:pt idx="4">
                  <c:v>21:00</c:v>
                </c:pt>
                <c:pt idx="5">
                  <c:v>22:00</c:v>
                </c:pt>
                <c:pt idx="6">
                  <c:v>23:00</c:v>
                </c:pt>
              </c:strCache>
            </c:strRef>
          </c:cat>
          <c:val>
            <c:numRef>
              <c:f>'AKQ 5282021'!$L$5:$L$11</c:f>
              <c:numCache>
                <c:formatCode>General</c:formatCode>
                <c:ptCount val="7"/>
                <c:pt idx="0">
                  <c:v>25</c:v>
                </c:pt>
                <c:pt idx="1">
                  <c:v>20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187-44ED-A541-A5999BDED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5655357"/>
        <c:axId val="1793244131"/>
      </c:barChart>
      <c:catAx>
        <c:axId val="9656553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Tine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93244131"/>
        <c:crosses val="autoZero"/>
        <c:auto val="1"/>
        <c:lblAlgn val="ctr"/>
        <c:lblOffset val="100"/>
        <c:noMultiLvlLbl val="1"/>
      </c:catAx>
      <c:valAx>
        <c:axId val="17932441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Wind Speed (kts)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65655357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0331217447916681"/>
          <c:y val="9.0071877807726838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Marine Wind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90th</c:v>
          </c:tx>
          <c:spPr>
            <a:solidFill>
              <a:srgbClr val="B6D7A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5282021'!$C$12:$C$17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'AKQ 5282021'!$J$12:$J$17</c:f>
              <c:numCache>
                <c:formatCode>General</c:formatCode>
                <c:ptCount val="6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C4E-4ECD-AC7D-3CCE7F4A09F5}"/>
            </c:ext>
          </c:extLst>
        </c:ser>
        <c:ser>
          <c:idx val="1"/>
          <c:order val="1"/>
          <c:tx>
            <c:v>Max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5282021'!$C$12:$C$17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'AKQ 5282021'!$L$12:$L$17</c:f>
              <c:numCache>
                <c:formatCode>General</c:formatCode>
                <c:ptCount val="6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C4E-4ECD-AC7D-3CCE7F4A0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7499291"/>
        <c:axId val="641616728"/>
      </c:barChart>
      <c:catAx>
        <c:axId val="12374992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Tine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1616728"/>
        <c:crosses val="autoZero"/>
        <c:auto val="1"/>
        <c:lblAlgn val="ctr"/>
        <c:lblOffset val="100"/>
        <c:noMultiLvlLbl val="1"/>
      </c:catAx>
      <c:valAx>
        <c:axId val="6416167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Wind Speed (kts)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37499291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966455078125001"/>
          <c:y val="0.11433063791554356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&amp; 6hr Marine Wind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90th</c:v>
          </c:tx>
          <c:spPr>
            <a:solidFill>
              <a:srgbClr val="A2C4C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5282021'!$C$21:$C$27</c:f>
              <c:strCache>
                <c:ptCount val="7"/>
                <c:pt idx="0">
                  <c:v>6hr- 18:00</c:v>
                </c:pt>
                <c:pt idx="1">
                  <c:v>18:00</c:v>
                </c:pt>
                <c:pt idx="2">
                  <c:v>19:00</c:v>
                </c:pt>
                <c:pt idx="3">
                  <c:v>20:00</c:v>
                </c:pt>
                <c:pt idx="4">
                  <c:v>21:00</c:v>
                </c:pt>
                <c:pt idx="5">
                  <c:v>22:00</c:v>
                </c:pt>
                <c:pt idx="6">
                  <c:v>23:00</c:v>
                </c:pt>
              </c:strCache>
            </c:strRef>
          </c:cat>
          <c:val>
            <c:numRef>
              <c:f>'AKQ 5282021'!$J$21:$J$27</c:f>
              <c:numCache>
                <c:formatCode>General</c:formatCode>
                <c:ptCount val="7"/>
                <c:pt idx="0">
                  <c:v>30</c:v>
                </c:pt>
                <c:pt idx="1">
                  <c:v>30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30</c:v>
                </c:pt>
                <c:pt idx="6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53B-424D-9301-306B45EEE2AB}"/>
            </c:ext>
          </c:extLst>
        </c:ser>
        <c:ser>
          <c:idx val="1"/>
          <c:order val="1"/>
          <c:tx>
            <c:v>Max</c:v>
          </c:tx>
          <c:spPr>
            <a:solidFill>
              <a:srgbClr val="45818E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5282021'!$C$21:$C$27</c:f>
              <c:strCache>
                <c:ptCount val="7"/>
                <c:pt idx="0">
                  <c:v>6hr- 18:00</c:v>
                </c:pt>
                <c:pt idx="1">
                  <c:v>18:00</c:v>
                </c:pt>
                <c:pt idx="2">
                  <c:v>19:00</c:v>
                </c:pt>
                <c:pt idx="3">
                  <c:v>20:00</c:v>
                </c:pt>
                <c:pt idx="4">
                  <c:v>21:00</c:v>
                </c:pt>
                <c:pt idx="5">
                  <c:v>22:00</c:v>
                </c:pt>
                <c:pt idx="6">
                  <c:v>23:00</c:v>
                </c:pt>
              </c:strCache>
            </c:strRef>
          </c:cat>
          <c:val>
            <c:numRef>
              <c:f>'AKQ 5282021'!$L$21:$L$27</c:f>
              <c:numCache>
                <c:formatCode>General</c:formatCode>
                <c:ptCount val="7"/>
                <c:pt idx="0">
                  <c:v>30</c:v>
                </c:pt>
                <c:pt idx="1">
                  <c:v>30</c:v>
                </c:pt>
                <c:pt idx="2">
                  <c:v>25</c:v>
                </c:pt>
                <c:pt idx="3">
                  <c:v>25</c:v>
                </c:pt>
                <c:pt idx="4">
                  <c:v>30</c:v>
                </c:pt>
                <c:pt idx="5">
                  <c:v>30</c:v>
                </c:pt>
                <c:pt idx="6">
                  <c:v>35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53B-424D-9301-306B45EEE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4618556"/>
        <c:axId val="833983606"/>
      </c:barChart>
      <c:catAx>
        <c:axId val="11546185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Tine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33983606"/>
        <c:crosses val="autoZero"/>
        <c:auto val="1"/>
        <c:lblAlgn val="ctr"/>
        <c:lblOffset val="100"/>
        <c:noMultiLvlLbl val="1"/>
      </c:catAx>
      <c:valAx>
        <c:axId val="8339836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Wind Speed (kts)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4618556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8997884114583339"/>
          <c:y val="0.10085354896675648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Marine Wind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90th</c:v>
          </c:tx>
          <c:spPr>
            <a:solidFill>
              <a:srgbClr val="B6D7A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5282021'!$C$28:$C$33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'AKQ 5282021'!$J$28:$J$33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35</c:v>
                </c:pt>
                <c:pt idx="5">
                  <c:v>40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2CE-432A-80C5-0B534EA397A8}"/>
            </c:ext>
          </c:extLst>
        </c:ser>
        <c:ser>
          <c:idx val="1"/>
          <c:order val="1"/>
          <c:tx>
            <c:v>Max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5282021'!$C$28:$C$33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'AKQ 5282021'!$L$28:$L$33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2CE-432A-80C5-0B534EA39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2060101"/>
        <c:axId val="1497682778"/>
      </c:barChart>
      <c:catAx>
        <c:axId val="15320601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Tine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97682778"/>
        <c:crosses val="autoZero"/>
        <c:auto val="1"/>
        <c:lblAlgn val="ctr"/>
        <c:lblOffset val="100"/>
        <c:noMultiLvlLbl val="1"/>
      </c:catAx>
      <c:valAx>
        <c:axId val="14976827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Wind Speed (kts)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32060101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8833333333333344"/>
          <c:y val="0.1035489667565139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Marine Wind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90th</c:v>
          </c:tx>
          <c:spPr>
            <a:solidFill>
              <a:srgbClr val="A2C4C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5282021'!$C$37:$C$43</c:f>
              <c:strCache>
                <c:ptCount val="7"/>
                <c:pt idx="0">
                  <c:v>6hr- 18:00</c:v>
                </c:pt>
                <c:pt idx="1">
                  <c:v>18:00</c:v>
                </c:pt>
                <c:pt idx="2">
                  <c:v>19:00</c:v>
                </c:pt>
                <c:pt idx="3">
                  <c:v>20:00</c:v>
                </c:pt>
                <c:pt idx="4">
                  <c:v>21:00</c:v>
                </c:pt>
                <c:pt idx="5">
                  <c:v>22:00</c:v>
                </c:pt>
                <c:pt idx="6">
                  <c:v>23:00</c:v>
                </c:pt>
              </c:strCache>
            </c:strRef>
          </c:cat>
          <c:val>
            <c:numRef>
              <c:f>'AKQ 5282021'!$J$37:$J$43</c:f>
              <c:numCache>
                <c:formatCode>General</c:formatCode>
                <c:ptCount val="7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83A-41F8-9E8B-455880AEACC8}"/>
            </c:ext>
          </c:extLst>
        </c:ser>
        <c:ser>
          <c:idx val="1"/>
          <c:order val="1"/>
          <c:tx>
            <c:v>Max</c:v>
          </c:tx>
          <c:spPr>
            <a:solidFill>
              <a:srgbClr val="45818E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5282021'!$C$37:$C$43</c:f>
              <c:strCache>
                <c:ptCount val="7"/>
                <c:pt idx="0">
                  <c:v>6hr- 18:00</c:v>
                </c:pt>
                <c:pt idx="1">
                  <c:v>18:00</c:v>
                </c:pt>
                <c:pt idx="2">
                  <c:v>19:00</c:v>
                </c:pt>
                <c:pt idx="3">
                  <c:v>20:00</c:v>
                </c:pt>
                <c:pt idx="4">
                  <c:v>21:00</c:v>
                </c:pt>
                <c:pt idx="5">
                  <c:v>22:00</c:v>
                </c:pt>
                <c:pt idx="6">
                  <c:v>23:00</c:v>
                </c:pt>
              </c:strCache>
            </c:strRef>
          </c:cat>
          <c:val>
            <c:numRef>
              <c:f>'AKQ 5282021'!$L$37:$L$43</c:f>
              <c:numCache>
                <c:formatCode>General</c:formatCode>
                <c:ptCount val="7"/>
                <c:pt idx="0">
                  <c:v>30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30</c:v>
                </c:pt>
                <c:pt idx="6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83A-41F8-9E8B-455880AEA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4097973"/>
        <c:axId val="1423506124"/>
      </c:barChart>
      <c:catAx>
        <c:axId val="15640979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Tine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3506124"/>
        <c:crosses val="autoZero"/>
        <c:auto val="1"/>
        <c:lblAlgn val="ctr"/>
        <c:lblOffset val="100"/>
        <c:noMultiLvlLbl val="1"/>
      </c:catAx>
      <c:valAx>
        <c:axId val="14235061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Wind Speed (kts)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64097973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9497884114583339"/>
          <c:y val="0.1089398023360287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 5 Minute Marine Wind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90th</c:v>
          </c:tx>
          <c:spPr>
            <a:solidFill>
              <a:srgbClr val="B6D7A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5282021'!$C$44:$C$49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'AKQ 5282021'!$J$44:$J$49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715-49D2-B6EE-EE6B43E84636}"/>
            </c:ext>
          </c:extLst>
        </c:ser>
        <c:ser>
          <c:idx val="1"/>
          <c:order val="1"/>
          <c:tx>
            <c:v>Max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5282021'!$C$44:$C$49</c:f>
              <c:numCache>
                <c:formatCode>h:mm</c:formatCode>
                <c:ptCount val="6"/>
                <c:pt idx="0">
                  <c:v>0.75</c:v>
                </c:pt>
                <c:pt idx="1">
                  <c:v>0.79166666666666663</c:v>
                </c:pt>
                <c:pt idx="2">
                  <c:v>0.83333333333333337</c:v>
                </c:pt>
                <c:pt idx="3">
                  <c:v>0.875</c:v>
                </c:pt>
                <c:pt idx="4">
                  <c:v>0.91666666666666663</c:v>
                </c:pt>
                <c:pt idx="5">
                  <c:v>0.95833333333333337</c:v>
                </c:pt>
              </c:numCache>
            </c:numRef>
          </c:cat>
          <c:val>
            <c:numRef>
              <c:f>'AKQ 5282021'!$L$44:$L$49</c:f>
              <c:numCache>
                <c:formatCode>General</c:formatCode>
                <c:ptCount val="6"/>
                <c:pt idx="0">
                  <c:v>35</c:v>
                </c:pt>
                <c:pt idx="1">
                  <c:v>40</c:v>
                </c:pt>
                <c:pt idx="2">
                  <c:v>25</c:v>
                </c:pt>
                <c:pt idx="3">
                  <c:v>25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715-49D2-B6EE-EE6B43E84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8969716"/>
        <c:axId val="1057315579"/>
      </c:barChart>
      <c:catAx>
        <c:axId val="4089697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Tine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57315579"/>
        <c:crosses val="autoZero"/>
        <c:auto val="1"/>
        <c:lblAlgn val="ctr"/>
        <c:lblOffset val="100"/>
        <c:noMultiLvlLbl val="1"/>
      </c:catAx>
      <c:valAx>
        <c:axId val="10573155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Wind Speed (kts)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08969716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933121744791668"/>
          <c:y val="9.2767295597484256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Marine Wind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90th</c:v>
          </c:tx>
          <c:spPr>
            <a:solidFill>
              <a:srgbClr val="A2C4C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5282021'!$C$53:$C$59</c:f>
              <c:strCache>
                <c:ptCount val="7"/>
                <c:pt idx="0">
                  <c:v>6hr- 19:00</c:v>
                </c:pt>
                <c:pt idx="1">
                  <c:v>19:00</c:v>
                </c:pt>
                <c:pt idx="2">
                  <c:v>20:00</c:v>
                </c:pt>
                <c:pt idx="3">
                  <c:v>21:00</c:v>
                </c:pt>
                <c:pt idx="4">
                  <c:v>22:00</c:v>
                </c:pt>
                <c:pt idx="5">
                  <c:v>23:00</c:v>
                </c:pt>
                <c:pt idx="6">
                  <c:v>0:00</c:v>
                </c:pt>
              </c:strCache>
            </c:strRef>
          </c:cat>
          <c:val>
            <c:numRef>
              <c:f>'AKQ 5282021'!$J$53:$J$59</c:f>
              <c:numCache>
                <c:formatCode>General</c:formatCode>
                <c:ptCount val="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668-40CB-93CA-1297C4566965}"/>
            </c:ext>
          </c:extLst>
        </c:ser>
        <c:ser>
          <c:idx val="1"/>
          <c:order val="1"/>
          <c:tx>
            <c:v>Max</c:v>
          </c:tx>
          <c:spPr>
            <a:solidFill>
              <a:srgbClr val="45818E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5282021'!$C$53:$C$59</c:f>
              <c:strCache>
                <c:ptCount val="7"/>
                <c:pt idx="0">
                  <c:v>6hr- 19:00</c:v>
                </c:pt>
                <c:pt idx="1">
                  <c:v>19:00</c:v>
                </c:pt>
                <c:pt idx="2">
                  <c:v>20:00</c:v>
                </c:pt>
                <c:pt idx="3">
                  <c:v>21:00</c:v>
                </c:pt>
                <c:pt idx="4">
                  <c:v>22:00</c:v>
                </c:pt>
                <c:pt idx="5">
                  <c:v>23:00</c:v>
                </c:pt>
                <c:pt idx="6">
                  <c:v>0:00</c:v>
                </c:pt>
              </c:strCache>
            </c:strRef>
          </c:cat>
          <c:val>
            <c:numRef>
              <c:f>'AKQ 5282021'!$L$53:$L$59</c:f>
              <c:numCache>
                <c:formatCode>General</c:formatCode>
                <c:ptCount val="7"/>
                <c:pt idx="0">
                  <c:v>30</c:v>
                </c:pt>
                <c:pt idx="1">
                  <c:v>30</c:v>
                </c:pt>
                <c:pt idx="2">
                  <c:v>35</c:v>
                </c:pt>
                <c:pt idx="3">
                  <c:v>45</c:v>
                </c:pt>
                <c:pt idx="4">
                  <c:v>40</c:v>
                </c:pt>
                <c:pt idx="5">
                  <c:v>40</c:v>
                </c:pt>
                <c:pt idx="6">
                  <c:v>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668-40CB-93CA-1297C4566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7647313"/>
        <c:axId val="2133488767"/>
      </c:barChart>
      <c:catAx>
        <c:axId val="13176473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Tine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33488767"/>
        <c:crosses val="autoZero"/>
        <c:auto val="1"/>
        <c:lblAlgn val="ctr"/>
        <c:lblOffset val="100"/>
        <c:noMultiLvlLbl val="1"/>
      </c:catAx>
      <c:valAx>
        <c:axId val="21334887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Wind Speed (kts)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17647313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7497884114583337"/>
          <c:y val="9.8158131176999078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&amp; 6hr Marine Wind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90th</c:v>
          </c:tx>
          <c:spPr>
            <a:solidFill>
              <a:srgbClr val="A2C4C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'MHX 8152020, charts &amp; stats'!$C$5:$C$11</c:f>
              <c:strCache>
                <c:ptCount val="7"/>
                <c:pt idx="0">
                  <c:v>6hr- 19:00</c:v>
                </c:pt>
                <c:pt idx="1">
                  <c:v>19:00</c:v>
                </c:pt>
                <c:pt idx="2">
                  <c:v>20:00</c:v>
                </c:pt>
                <c:pt idx="3">
                  <c:v>21:00</c:v>
                </c:pt>
                <c:pt idx="4">
                  <c:v>22:00</c:v>
                </c:pt>
                <c:pt idx="5">
                  <c:v>23:00</c:v>
                </c:pt>
                <c:pt idx="6">
                  <c:v>0:00</c:v>
                </c:pt>
              </c:strCache>
            </c:strRef>
          </c:cat>
          <c:val>
            <c:numRef>
              <c:f>'MHX 8152020, charts &amp; stats'!$J$5:$J$11</c:f>
              <c:numCache>
                <c:formatCode>General</c:formatCode>
                <c:ptCount val="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16</c:v>
                </c:pt>
                <c:pt idx="6">
                  <c:v>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996-4D18-888E-958F90AE83B5}"/>
            </c:ext>
          </c:extLst>
        </c:ser>
        <c:ser>
          <c:idx val="1"/>
          <c:order val="1"/>
          <c:tx>
            <c:v>Max</c:v>
          </c:tx>
          <c:spPr>
            <a:solidFill>
              <a:srgbClr val="45818E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'MHX 8152020, charts &amp; stats'!$C$5:$C$11</c:f>
              <c:strCache>
                <c:ptCount val="7"/>
                <c:pt idx="0">
                  <c:v>6hr- 19:00</c:v>
                </c:pt>
                <c:pt idx="1">
                  <c:v>19:00</c:v>
                </c:pt>
                <c:pt idx="2">
                  <c:v>20:00</c:v>
                </c:pt>
                <c:pt idx="3">
                  <c:v>21:00</c:v>
                </c:pt>
                <c:pt idx="4">
                  <c:v>22:00</c:v>
                </c:pt>
                <c:pt idx="5">
                  <c:v>23:00</c:v>
                </c:pt>
                <c:pt idx="6">
                  <c:v>0:00</c:v>
                </c:pt>
              </c:strCache>
            </c:strRef>
          </c:cat>
          <c:val>
            <c:numRef>
              <c:f>'MHX 8152020, charts &amp; stats'!$L$5:$L$11</c:f>
              <c:numCache>
                <c:formatCode>General</c:formatCode>
                <c:ptCount val="7"/>
                <c:pt idx="0">
                  <c:v>16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22</c:v>
                </c:pt>
                <c:pt idx="5">
                  <c:v>16</c:v>
                </c:pt>
                <c:pt idx="6">
                  <c:v>34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996-4D18-888E-958F90AE8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111486"/>
        <c:axId val="1258306411"/>
      </c:barChart>
      <c:catAx>
        <c:axId val="20931114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58306411"/>
        <c:crosses val="autoZero"/>
        <c:auto val="1"/>
        <c:lblAlgn val="ctr"/>
        <c:lblOffset val="100"/>
        <c:noMultiLvlLbl val="1"/>
      </c:catAx>
      <c:valAx>
        <c:axId val="12583064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Wind Speed (kts)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93111486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9164550781250009"/>
          <c:y val="9.0071877807726838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Marine Wind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90th</c:v>
          </c:tx>
          <c:spPr>
            <a:solidFill>
              <a:srgbClr val="B6D7A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5282021'!$C$60:$C$65</c:f>
              <c:numCache>
                <c:formatCode>h:mm</c:formatCode>
                <c:ptCount val="6"/>
                <c:pt idx="0">
                  <c:v>0.79166666666666663</c:v>
                </c:pt>
                <c:pt idx="1">
                  <c:v>0.83333333333333337</c:v>
                </c:pt>
                <c:pt idx="2">
                  <c:v>0.875</c:v>
                </c:pt>
                <c:pt idx="3">
                  <c:v>0.91666666666666663</c:v>
                </c:pt>
                <c:pt idx="4">
                  <c:v>0.95833333333333337</c:v>
                </c:pt>
                <c:pt idx="5">
                  <c:v>0</c:v>
                </c:pt>
              </c:numCache>
            </c:numRef>
          </c:cat>
          <c:val>
            <c:numRef>
              <c:f>'AKQ 5282021'!$J$60:$J$65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822-42F1-884B-0A5593E96039}"/>
            </c:ext>
          </c:extLst>
        </c:ser>
        <c:ser>
          <c:idx val="1"/>
          <c:order val="1"/>
          <c:tx>
            <c:v>Max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5282021'!$C$60:$C$65</c:f>
              <c:numCache>
                <c:formatCode>h:mm</c:formatCode>
                <c:ptCount val="6"/>
                <c:pt idx="0">
                  <c:v>0.79166666666666663</c:v>
                </c:pt>
                <c:pt idx="1">
                  <c:v>0.83333333333333337</c:v>
                </c:pt>
                <c:pt idx="2">
                  <c:v>0.875</c:v>
                </c:pt>
                <c:pt idx="3">
                  <c:v>0.91666666666666663</c:v>
                </c:pt>
                <c:pt idx="4">
                  <c:v>0.95833333333333337</c:v>
                </c:pt>
                <c:pt idx="5">
                  <c:v>0</c:v>
                </c:pt>
              </c:numCache>
            </c:numRef>
          </c:cat>
          <c:val>
            <c:numRef>
              <c:f>'AKQ 5282021'!$L$60:$L$65</c:f>
              <c:numCache>
                <c:formatCode>General</c:formatCode>
                <c:ptCount val="6"/>
                <c:pt idx="0">
                  <c:v>30</c:v>
                </c:pt>
                <c:pt idx="1">
                  <c:v>35</c:v>
                </c:pt>
                <c:pt idx="2">
                  <c:v>45</c:v>
                </c:pt>
                <c:pt idx="3">
                  <c:v>45</c:v>
                </c:pt>
                <c:pt idx="4">
                  <c:v>40</c:v>
                </c:pt>
                <c:pt idx="5">
                  <c:v>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822-42F1-884B-0A5593E96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339924"/>
        <c:axId val="771993444"/>
      </c:barChart>
      <c:catAx>
        <c:axId val="1733399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Tine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71993444"/>
        <c:crosses val="autoZero"/>
        <c:auto val="1"/>
        <c:lblAlgn val="ctr"/>
        <c:lblOffset val="100"/>
        <c:noMultiLvlLbl val="1"/>
      </c:catAx>
      <c:valAx>
        <c:axId val="7719934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Wind Speed (kts)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3339924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80331217447916681"/>
          <c:y val="9.2767295597484256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Marine Wind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90th</c:v>
          </c:tx>
          <c:spPr>
            <a:solidFill>
              <a:srgbClr val="A2C4C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5282021'!$C$69:$C$75</c:f>
              <c:strCache>
                <c:ptCount val="7"/>
                <c:pt idx="0">
                  <c:v>6hr- 19:00</c:v>
                </c:pt>
                <c:pt idx="1">
                  <c:v>19:00</c:v>
                </c:pt>
                <c:pt idx="2">
                  <c:v>20:00</c:v>
                </c:pt>
                <c:pt idx="3">
                  <c:v>21:00</c:v>
                </c:pt>
                <c:pt idx="4">
                  <c:v>22:00</c:v>
                </c:pt>
                <c:pt idx="5">
                  <c:v>23:00</c:v>
                </c:pt>
                <c:pt idx="6">
                  <c:v>0:00</c:v>
                </c:pt>
              </c:strCache>
            </c:strRef>
          </c:cat>
          <c:val>
            <c:numRef>
              <c:f>'AKQ 5282021'!$J$69:$J$75</c:f>
              <c:numCache>
                <c:formatCode>General</c:formatCode>
                <c:ptCount val="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5ED-4905-A8E9-A22474D2C71E}"/>
            </c:ext>
          </c:extLst>
        </c:ser>
        <c:ser>
          <c:idx val="1"/>
          <c:order val="1"/>
          <c:tx>
            <c:v>Max</c:v>
          </c:tx>
          <c:spPr>
            <a:solidFill>
              <a:srgbClr val="45818E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'AKQ 5282021'!$C$69:$C$75</c:f>
              <c:strCache>
                <c:ptCount val="7"/>
                <c:pt idx="0">
                  <c:v>6hr- 19:00</c:v>
                </c:pt>
                <c:pt idx="1">
                  <c:v>19:00</c:v>
                </c:pt>
                <c:pt idx="2">
                  <c:v>20:00</c:v>
                </c:pt>
                <c:pt idx="3">
                  <c:v>21:00</c:v>
                </c:pt>
                <c:pt idx="4">
                  <c:v>22:00</c:v>
                </c:pt>
                <c:pt idx="5">
                  <c:v>23:00</c:v>
                </c:pt>
                <c:pt idx="6">
                  <c:v>0:00</c:v>
                </c:pt>
              </c:strCache>
            </c:strRef>
          </c:cat>
          <c:val>
            <c:numRef>
              <c:f>'AKQ 5282021'!$L$69:$L$75</c:f>
              <c:numCache>
                <c:formatCode>General</c:formatCode>
                <c:ptCount val="7"/>
                <c:pt idx="0">
                  <c:v>30</c:v>
                </c:pt>
                <c:pt idx="1">
                  <c:v>30</c:v>
                </c:pt>
                <c:pt idx="2">
                  <c:v>35</c:v>
                </c:pt>
                <c:pt idx="3">
                  <c:v>45</c:v>
                </c:pt>
                <c:pt idx="4">
                  <c:v>40</c:v>
                </c:pt>
                <c:pt idx="5">
                  <c:v>40</c:v>
                </c:pt>
                <c:pt idx="6">
                  <c:v>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5ED-4905-A8E9-A22474D2C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8231395"/>
        <c:axId val="990603575"/>
      </c:barChart>
      <c:catAx>
        <c:axId val="5782313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Tine of Run (UTC)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90603575"/>
        <c:crosses val="autoZero"/>
        <c:auto val="1"/>
        <c:lblAlgn val="ctr"/>
        <c:lblOffset val="100"/>
        <c:noMultiLvlLbl val="1"/>
      </c:catAx>
      <c:valAx>
        <c:axId val="9906035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Wind Speed (kts)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8231395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9164550781250009"/>
          <c:y val="8.7376460017969421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Marnie Wind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90th</c:v>
          </c:tx>
          <c:spPr>
            <a:solidFill>
              <a:srgbClr val="B6D7A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5282021'!$C$76:$C$81</c:f>
              <c:numCache>
                <c:formatCode>h:mm</c:formatCode>
                <c:ptCount val="6"/>
                <c:pt idx="0">
                  <c:v>0.79166666666666663</c:v>
                </c:pt>
                <c:pt idx="1">
                  <c:v>0.83333333333333337</c:v>
                </c:pt>
                <c:pt idx="2">
                  <c:v>0.875</c:v>
                </c:pt>
                <c:pt idx="3">
                  <c:v>0.91666666666666663</c:v>
                </c:pt>
                <c:pt idx="4">
                  <c:v>0.95833333333333337</c:v>
                </c:pt>
                <c:pt idx="5">
                  <c:v>0</c:v>
                </c:pt>
              </c:numCache>
            </c:numRef>
          </c:cat>
          <c:val>
            <c:numRef>
              <c:f>'AKQ 5282021'!$J$76:$J$81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45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CBC-4A77-BF8E-5F1CCC85FA0A}"/>
            </c:ext>
          </c:extLst>
        </c:ser>
        <c:ser>
          <c:idx val="1"/>
          <c:order val="1"/>
          <c:tx>
            <c:v>Max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5282021'!$C$76:$C$81</c:f>
              <c:numCache>
                <c:formatCode>h:mm</c:formatCode>
                <c:ptCount val="6"/>
                <c:pt idx="0">
                  <c:v>0.79166666666666663</c:v>
                </c:pt>
                <c:pt idx="1">
                  <c:v>0.83333333333333337</c:v>
                </c:pt>
                <c:pt idx="2">
                  <c:v>0.875</c:v>
                </c:pt>
                <c:pt idx="3">
                  <c:v>0.91666666666666663</c:v>
                </c:pt>
                <c:pt idx="4">
                  <c:v>0.95833333333333337</c:v>
                </c:pt>
                <c:pt idx="5">
                  <c:v>0</c:v>
                </c:pt>
              </c:numCache>
            </c:numRef>
          </c:cat>
          <c:val>
            <c:numRef>
              <c:f>'AKQ 5282021'!$L$76:$L$81</c:f>
              <c:numCache>
                <c:formatCode>General</c:formatCode>
                <c:ptCount val="6"/>
                <c:pt idx="0">
                  <c:v>30</c:v>
                </c:pt>
                <c:pt idx="1">
                  <c:v>35</c:v>
                </c:pt>
                <c:pt idx="2">
                  <c:v>45</c:v>
                </c:pt>
                <c:pt idx="3">
                  <c:v>45</c:v>
                </c:pt>
                <c:pt idx="4">
                  <c:v>40</c:v>
                </c:pt>
                <c:pt idx="5">
                  <c:v>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CBC-4A77-BF8E-5F1CCC85F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935804"/>
        <c:axId val="1836884830"/>
      </c:barChart>
      <c:catAx>
        <c:axId val="7719358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Tine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36884830"/>
        <c:crosses val="autoZero"/>
        <c:auto val="1"/>
        <c:lblAlgn val="ctr"/>
        <c:lblOffset val="100"/>
        <c:noMultiLvlLbl val="1"/>
      </c:catAx>
      <c:valAx>
        <c:axId val="18368848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Wind Speed (kts)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71935804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9164550781250009"/>
          <c:y val="8.4681042228212017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Marine Wind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90th</c:v>
          </c:tx>
          <c:spPr>
            <a:solidFill>
              <a:srgbClr val="B6D7A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8152020, charts &amp; stats'!$C$12:$C$17</c:f>
              <c:numCache>
                <c:formatCode>h:mm</c:formatCode>
                <c:ptCount val="6"/>
                <c:pt idx="0">
                  <c:v>0.79166666666666663</c:v>
                </c:pt>
                <c:pt idx="1">
                  <c:v>0.83333333333333337</c:v>
                </c:pt>
                <c:pt idx="2">
                  <c:v>0.875</c:v>
                </c:pt>
                <c:pt idx="3">
                  <c:v>0.91666666666666663</c:v>
                </c:pt>
                <c:pt idx="4">
                  <c:v>0.95833333333333337</c:v>
                </c:pt>
                <c:pt idx="5">
                  <c:v>0</c:v>
                </c:pt>
              </c:numCache>
            </c:numRef>
          </c:cat>
          <c:val>
            <c:numRef>
              <c:f>'MHX 8152020, charts &amp; stats'!$J$12:$J$17</c:f>
              <c:numCache>
                <c:formatCode>General</c:formatCode>
                <c:ptCount val="6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56C-48A8-98B8-9E449B305291}"/>
            </c:ext>
          </c:extLst>
        </c:ser>
        <c:ser>
          <c:idx val="1"/>
          <c:order val="1"/>
          <c:tx>
            <c:v>Max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'MHX 8152020, charts &amp; stats'!$C$12:$C$17</c:f>
              <c:numCache>
                <c:formatCode>h:mm</c:formatCode>
                <c:ptCount val="6"/>
                <c:pt idx="0">
                  <c:v>0.79166666666666663</c:v>
                </c:pt>
                <c:pt idx="1">
                  <c:v>0.83333333333333337</c:v>
                </c:pt>
                <c:pt idx="2">
                  <c:v>0.875</c:v>
                </c:pt>
                <c:pt idx="3">
                  <c:v>0.91666666666666663</c:v>
                </c:pt>
                <c:pt idx="4">
                  <c:v>0.95833333333333337</c:v>
                </c:pt>
                <c:pt idx="5">
                  <c:v>0</c:v>
                </c:pt>
              </c:numCache>
            </c:numRef>
          </c:cat>
          <c:val>
            <c:numRef>
              <c:f>'MHX 8152020, charts &amp; stats'!$L$12:$L$17</c:f>
              <c:numCache>
                <c:formatCode>General</c:formatCode>
                <c:ptCount val="6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22</c:v>
                </c:pt>
                <c:pt idx="4">
                  <c:v>16</c:v>
                </c:pt>
                <c:pt idx="5">
                  <c:v>34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56C-48A8-98B8-9E449B305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962699"/>
        <c:axId val="1850165688"/>
      </c:barChart>
      <c:catAx>
        <c:axId val="3959626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50165688"/>
        <c:crosses val="autoZero"/>
        <c:auto val="1"/>
        <c:lblAlgn val="ctr"/>
        <c:lblOffset val="100"/>
        <c:noMultiLvlLbl val="1"/>
      </c:catAx>
      <c:valAx>
        <c:axId val="18501656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Wind Speed (kts)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95962699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999788411458334"/>
          <c:y val="9.0071877807726838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Marine Wind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90th</c:v>
          </c:tx>
          <c:spPr>
            <a:solidFill>
              <a:srgbClr val="A2C4C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5042021'!$C$6:$C$10</c:f>
              <c:numCache>
                <c:formatCode>h:mm</c:formatCode>
                <c:ptCount val="5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</c:numCache>
            </c:numRef>
          </c:cat>
          <c:val>
            <c:numRef>
              <c:f>'AKQ 5042021'!$J$6:$J$10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44C-4303-AFB5-081215AC5D4D}"/>
            </c:ext>
          </c:extLst>
        </c:ser>
        <c:ser>
          <c:idx val="1"/>
          <c:order val="1"/>
          <c:tx>
            <c:v>Max</c:v>
          </c:tx>
          <c:spPr>
            <a:solidFill>
              <a:srgbClr val="45818E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5042021'!$C$6:$C$10</c:f>
              <c:numCache>
                <c:formatCode>h:mm</c:formatCode>
                <c:ptCount val="5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</c:numCache>
            </c:numRef>
          </c:cat>
          <c:val>
            <c:numRef>
              <c:f>'AKQ 5042021'!$L$6:$L$10</c:f>
              <c:numCache>
                <c:formatCode>General</c:formatCode>
                <c:ptCount val="5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44C-4303-AFB5-081215AC5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5815023"/>
        <c:axId val="1758154948"/>
      </c:barChart>
      <c:catAx>
        <c:axId val="1405815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58154948"/>
        <c:crosses val="autoZero"/>
        <c:auto val="1"/>
        <c:lblAlgn val="ctr"/>
        <c:lblOffset val="100"/>
        <c:noMultiLvlLbl val="1"/>
      </c:catAx>
      <c:valAx>
        <c:axId val="17581549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Wind Speed (kts)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05815023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9497884114583339"/>
          <c:y val="9.546271338724166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Marine Wind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90th</c:v>
          </c:tx>
          <c:spPr>
            <a:solidFill>
              <a:srgbClr val="B6D7A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5042021'!$C$11:$C$15</c:f>
              <c:numCache>
                <c:formatCode>h:mm</c:formatCode>
                <c:ptCount val="5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</c:numCache>
            </c:numRef>
          </c:cat>
          <c:val>
            <c:numRef>
              <c:f>'AKQ 5042021'!$J$11:$J$15</c:f>
              <c:numCache>
                <c:formatCode>General</c:formatCode>
                <c:ptCount val="5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6B0-4DE7-873D-17A6288CB42E}"/>
            </c:ext>
          </c:extLst>
        </c:ser>
        <c:ser>
          <c:idx val="1"/>
          <c:order val="1"/>
          <c:tx>
            <c:v>Max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5042021'!$C$11:$C$15</c:f>
              <c:numCache>
                <c:formatCode>h:mm</c:formatCode>
                <c:ptCount val="5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</c:numCache>
            </c:numRef>
          </c:cat>
          <c:val>
            <c:numRef>
              <c:f>'AKQ 5042021'!$L$11:$L$15</c:f>
              <c:numCache>
                <c:formatCode>General</c:formatCode>
                <c:ptCount val="5"/>
                <c:pt idx="0">
                  <c:v>14</c:v>
                </c:pt>
                <c:pt idx="1">
                  <c:v>14</c:v>
                </c:pt>
                <c:pt idx="2">
                  <c:v>20</c:v>
                </c:pt>
                <c:pt idx="3">
                  <c:v>20</c:v>
                </c:pt>
                <c:pt idx="4">
                  <c:v>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6B0-4DE7-873D-17A6288CB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084310"/>
        <c:axId val="308593332"/>
      </c:barChart>
      <c:catAx>
        <c:axId val="2570843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chemeClr val="dk1"/>
                    </a:solidFill>
                    <a:latin typeface="+mn-lt"/>
                  </a:defRPr>
                </a:pPr>
                <a:r>
                  <a:rPr b="0">
                    <a:solidFill>
                      <a:schemeClr val="dk1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08593332"/>
        <c:crosses val="autoZero"/>
        <c:auto val="1"/>
        <c:lblAlgn val="ctr"/>
        <c:lblOffset val="100"/>
        <c:noMultiLvlLbl val="1"/>
      </c:catAx>
      <c:valAx>
        <c:axId val="3085933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Wind Speed (kts)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57084310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8664550781250009"/>
          <c:y val="9.8158131176999078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Marine Wind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90th</c:v>
          </c:tx>
          <c:spPr>
            <a:solidFill>
              <a:srgbClr val="A2C4C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5042021'!$C$20:$C$25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'AKQ 5042021'!$J$20:$J$25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14</c:v>
                </c:pt>
                <c:pt idx="4">
                  <c:v>14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0C5-48D2-8D09-602C1E421816}"/>
            </c:ext>
          </c:extLst>
        </c:ser>
        <c:ser>
          <c:idx val="1"/>
          <c:order val="1"/>
          <c:tx>
            <c:v>Max</c:v>
          </c:tx>
          <c:spPr>
            <a:solidFill>
              <a:srgbClr val="45818E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5042021'!$C$20:$C$25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'AKQ 5042021'!$L$20:$L$25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0C5-48D2-8D09-602C1E421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0600837"/>
        <c:axId val="1753680836"/>
      </c:barChart>
      <c:catAx>
        <c:axId val="4606008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53680836"/>
        <c:crosses val="autoZero"/>
        <c:auto val="1"/>
        <c:lblAlgn val="ctr"/>
        <c:lblOffset val="100"/>
        <c:noMultiLvlLbl val="1"/>
      </c:catAx>
      <c:valAx>
        <c:axId val="17536808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Wind Speed (kts)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60600837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8997884114583339"/>
          <c:y val="8.1985624438454599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5 Minute Marine Wind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90th</c:v>
          </c:tx>
          <c:spPr>
            <a:solidFill>
              <a:srgbClr val="B6D7A8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5042021'!$C$26:$C$31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'AKQ 5042021'!$J$26:$J$31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52A6-4CA6-8978-07E409941ECA}"/>
            </c:ext>
          </c:extLst>
        </c:ser>
        <c:ser>
          <c:idx val="1"/>
          <c:order val="1"/>
          <c:tx>
            <c:v>Max</c:v>
          </c:tx>
          <c:spPr>
            <a:solidFill>
              <a:srgbClr val="6AA84F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5042021'!$C$26:$C$31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'AKQ 5042021'!$L$26:$L$31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52A6-4CA6-8978-07E409941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7693373"/>
        <c:axId val="830830123"/>
      </c:barChart>
      <c:catAx>
        <c:axId val="3176933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30830123"/>
        <c:crosses val="autoZero"/>
        <c:auto val="1"/>
        <c:lblAlgn val="ctr"/>
        <c:lblOffset val="100"/>
        <c:noMultiLvlLbl val="1"/>
      </c:catAx>
      <c:valAx>
        <c:axId val="8308301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Wind Speed (kts)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17693373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933121744791668"/>
          <c:y val="9.2767295597484256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Hourly Marine Wind Percentiles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90th</c:v>
          </c:tx>
          <c:spPr>
            <a:solidFill>
              <a:srgbClr val="A2C4C9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5042021'!$C$36:$C$41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'AKQ 5042021'!$J$36:$J$41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14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B25-41BC-8E26-E32C56431A25}"/>
            </c:ext>
          </c:extLst>
        </c:ser>
        <c:ser>
          <c:idx val="1"/>
          <c:order val="1"/>
          <c:tx>
            <c:v>Max</c:v>
          </c:tx>
          <c:spPr>
            <a:solidFill>
              <a:srgbClr val="45818E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'AKQ 5042021'!$C$36:$C$41</c:f>
              <c:numCache>
                <c:formatCode>h:mm</c:formatCode>
                <c:ptCount val="6"/>
                <c:pt idx="0">
                  <c:v>0.70833333333333337</c:v>
                </c:pt>
                <c:pt idx="1">
                  <c:v>0.75</c:v>
                </c:pt>
                <c:pt idx="2">
                  <c:v>0.79166666666666663</c:v>
                </c:pt>
                <c:pt idx="3">
                  <c:v>0.83333333333333337</c:v>
                </c:pt>
                <c:pt idx="4">
                  <c:v>0.875</c:v>
                </c:pt>
                <c:pt idx="5">
                  <c:v>0.91666666666666663</c:v>
                </c:pt>
              </c:numCache>
            </c:numRef>
          </c:cat>
          <c:val>
            <c:numRef>
              <c:f>'AKQ 5042021'!$L$36:$L$41</c:f>
              <c:numCache>
                <c:formatCode>General</c:formatCode>
                <c:ptCount val="6"/>
                <c:pt idx="0">
                  <c:v>14</c:v>
                </c:pt>
                <c:pt idx="1">
                  <c:v>8</c:v>
                </c:pt>
                <c:pt idx="2">
                  <c:v>20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B25-41BC-8E26-E32C56431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0404117"/>
        <c:axId val="1367426135"/>
      </c:barChart>
      <c:catAx>
        <c:axId val="17904041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of Run (UTC)</a:t>
                </a:r>
              </a:p>
            </c:rich>
          </c:tx>
          <c:overlay val="0"/>
        </c:title>
        <c:numFmt formatCode="h: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7426135"/>
        <c:crosses val="autoZero"/>
        <c:auto val="1"/>
        <c:lblAlgn val="ctr"/>
        <c:lblOffset val="100"/>
        <c:noMultiLvlLbl val="1"/>
      </c:catAx>
      <c:valAx>
        <c:axId val="13674261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Wind Speed (kts)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90404117"/>
        <c:crosses val="autoZero"/>
        <c:crossBetween val="between"/>
      </c:valAx>
    </c:plotArea>
    <c:legend>
      <c:legendPos val="tr"/>
      <c:layout>
        <c:manualLayout>
          <c:xMode val="edge"/>
          <c:yMode val="edge"/>
          <c:x val="0.78831217447916679"/>
          <c:y val="9.8158131176999078E-2"/>
        </c:manualLayout>
      </c:layout>
      <c:overlay val="1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_xlchart.v1.13</cx:f>
      </cx:numDim>
    </cx:data>
    <cx:data id="3">
      <cx:numDim type="val">
        <cx:f>_xlchart.v1.15</cx:f>
      </cx:numDim>
    </cx:data>
  </cx:chartData>
  <cx:chart>
    <cx:title pos="t" align="ctr" overlay="0">
      <cx:tx>
        <cx:txData>
          <cx:v>Hourly 90th Hail Size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/>
              <a:cs typeface="Arial"/>
            </a:rPr>
            <a:t>Hourly 90th Hail Size</a:t>
          </a:r>
        </a:p>
      </cx:txPr>
    </cx:title>
    <cx:plotArea>
      <cx:plotAreaRegion>
        <cx:series layoutId="boxWhisker" uniqueId="{C35D7A8C-EFD6-47DF-B9BC-21E772F12608}">
          <cx:tx>
            <cx:txData>
              <cx:f>_xlchart.v1.8</cx:f>
              <cx:v>4hr lead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B4D638F-724E-4714-885A-EFB28967830C}">
          <cx:tx>
            <cx:txData>
              <cx:f>_xlchart.v1.10</cx:f>
              <cx:v>3hr lead time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DB29D1C1-D8D3-4A91-9249-1A26AB7D7E56}">
          <cx:tx>
            <cx:txData>
              <cx:f>_xlchart.v1.12</cx:f>
              <cx:v>2hr lead time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21317E7D-9744-4532-9453-9585203738D3}">
          <cx:tx>
            <cx:txData>
              <cx:f>_xlchart.v1.14</cx:f>
              <cx:v>1hr lead time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title pos="t" align="ctr" overlay="0">
      <cx:tx>
        <cx:txData>
          <cx:v>Hourly Maximum Hail Size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/>
              <a:cs typeface="Arial"/>
            </a:rPr>
            <a:t>Hourly Maximum Hail Size</a:t>
          </a:r>
        </a:p>
      </cx:txPr>
    </cx:title>
    <cx:plotArea>
      <cx:plotAreaRegion>
        <cx:series layoutId="boxWhisker" uniqueId="{0FED4E1C-C55C-4AFF-954A-5F1ABD841485}">
          <cx:tx>
            <cx:txData>
              <cx:f>_xlchart.v1.0</cx:f>
              <cx:v>4hr lead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926A36EF-0303-4F9A-9BB0-8621FA487955}">
          <cx:tx>
            <cx:txData>
              <cx:f>_xlchart.v1.2</cx:f>
              <cx:v>3hr lead time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E6234F5B-EA14-46C0-97ED-2DDF5FE60615}">
          <cx:tx>
            <cx:txData>
              <cx:f>_xlchart.v1.4</cx:f>
              <cx:v>2hr lead time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2626B952-58C4-4605-9879-5447F1FF8FEB}">
          <cx:tx>
            <cx:txData>
              <cx:f>_xlchart.v1.6</cx:f>
              <cx:v>1hr lead time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  <cx:data id="1">
      <cx:numDim type="val">
        <cx:f>_xlchart.v1.35</cx:f>
      </cx:numDim>
    </cx:data>
    <cx:data id="2">
      <cx:numDim type="val">
        <cx:f>_xlchart.v1.37</cx:f>
      </cx:numDim>
    </cx:data>
    <cx:data id="3">
      <cx:numDim type="val">
        <cx:f>_xlchart.v1.39</cx:f>
      </cx:numDim>
    </cx:data>
  </cx:chartData>
  <cx:chart>
    <cx:title pos="t" align="ctr" overlay="0">
      <cx:tx>
        <cx:txData>
          <cx:v>5 Minute 90th Hail Size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/>
              <a:cs typeface="Arial"/>
            </a:rPr>
            <a:t>5 Minute 90th Hail Size</a:t>
          </a:r>
        </a:p>
      </cx:txPr>
    </cx:title>
    <cx:plotArea>
      <cx:plotAreaRegion>
        <cx:series layoutId="boxWhisker" uniqueId="{C860C31F-11C9-411C-B81B-DB06E209B6B1}">
          <cx:tx>
            <cx:txData>
              <cx:f>_xlchart.v1.32</cx:f>
              <cx:v>4hr lead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F9D5847-075F-4EBA-BD6E-08F341103701}">
          <cx:tx>
            <cx:txData>
              <cx:f>_xlchart.v1.34</cx:f>
              <cx:v>3hr lead time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28347E8-5686-449E-9472-E6827452188A}">
          <cx:tx>
            <cx:txData>
              <cx:f>_xlchart.v1.36</cx:f>
              <cx:v>2hr lead time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195E21D-3CE1-434E-A41D-165C8EC42E99}">
          <cx:tx>
            <cx:txData>
              <cx:f>_xlchart.v1.38</cx:f>
              <cx:v>1hr lead time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_xlchart.v1.27</cx:f>
      </cx:numDim>
    </cx:data>
    <cx:data id="2">
      <cx:numDim type="val">
        <cx:f>_xlchart.v1.29</cx:f>
      </cx:numDim>
    </cx:data>
    <cx:data id="3">
      <cx:numDim type="val">
        <cx:f>_xlchart.v1.31</cx:f>
      </cx:numDim>
    </cx:data>
  </cx:chartData>
  <cx:chart>
    <cx:title pos="t" align="ctr" overlay="0">
      <cx:tx>
        <cx:txData>
          <cx:v>5 Minute Maximum Hail Size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/>
              <a:cs typeface="Arial"/>
            </a:rPr>
            <a:t>5 Minute Maximum Hail Size</a:t>
          </a:r>
        </a:p>
      </cx:txPr>
    </cx:title>
    <cx:plotArea>
      <cx:plotAreaRegion>
        <cx:series layoutId="boxWhisker" uniqueId="{59158DF1-8B1B-4EBB-B1F1-F825DE9BD2C0}">
          <cx:tx>
            <cx:txData>
              <cx:f>_xlchart.v1.24</cx:f>
              <cx:v>4hr lead time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D640F29-681D-4A72-9CAF-93AFC3F0D249}">
          <cx:tx>
            <cx:txData>
              <cx:f>_xlchart.v1.26</cx:f>
              <cx:v>3hr lead time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B3BAEF3-74B4-423C-B7A6-65027839D24F}">
          <cx:tx>
            <cx:txData>
              <cx:f>_xlchart.v1.28</cx:f>
              <cx:v>2hr lead time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F20EDD1-988C-4016-B94B-B65F36B95817}">
          <cx:tx>
            <cx:txData>
              <cx:f>_xlchart.v1.30</cx:f>
              <cx:v>1hr lead time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18" Type="http://schemas.openxmlformats.org/officeDocument/2006/relationships/chart" Target="../charts/chart2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17" Type="http://schemas.openxmlformats.org/officeDocument/2006/relationships/chart" Target="../charts/chart21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180974</xdr:rowOff>
    </xdr:from>
    <xdr:to>
      <xdr:col>4</xdr:col>
      <xdr:colOff>952500</xdr:colOff>
      <xdr:row>36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9816188-566B-4F61-ACC7-B9B5A81D6B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381499"/>
              <a:ext cx="4991100" cy="30003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19049</xdr:colOff>
      <xdr:row>22</xdr:row>
      <xdr:rowOff>9525</xdr:rowOff>
    </xdr:from>
    <xdr:to>
      <xdr:col>10</xdr:col>
      <xdr:colOff>942975</xdr:colOff>
      <xdr:row>37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28B14D4-C672-47AA-ACD7-C192D5B47B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81699" y="4410075"/>
              <a:ext cx="4943476" cy="3067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47624</xdr:rowOff>
    </xdr:from>
    <xdr:to>
      <xdr:col>4</xdr:col>
      <xdr:colOff>942975</xdr:colOff>
      <xdr:row>38</xdr:row>
      <xdr:rowOff>19049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99C37DE-C293-41CF-89FE-E50CCDC9A3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448174"/>
              <a:ext cx="4972050" cy="3171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9525</xdr:colOff>
      <xdr:row>22</xdr:row>
      <xdr:rowOff>19049</xdr:rowOff>
    </xdr:from>
    <xdr:to>
      <xdr:col>10</xdr:col>
      <xdr:colOff>933450</xdr:colOff>
      <xdr:row>37</xdr:row>
      <xdr:rowOff>190499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A1543EAE-EA83-4B6F-A539-D7BD040AC1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62650" y="4419599"/>
              <a:ext cx="4972050" cy="3171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514350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0</xdr:colOff>
      <xdr:row>0</xdr:row>
      <xdr:rowOff>514350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17</xdr:row>
      <xdr:rowOff>190500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0</xdr:colOff>
      <xdr:row>17</xdr:row>
      <xdr:rowOff>190500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361950</xdr:rowOff>
    </xdr:from>
    <xdr:ext cx="5715000" cy="3533775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0</xdr:colOff>
      <xdr:row>0</xdr:row>
      <xdr:rowOff>361950</xdr:rowOff>
    </xdr:from>
    <xdr:ext cx="5715000" cy="353377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22</xdr:row>
      <xdr:rowOff>0</xdr:rowOff>
    </xdr:from>
    <xdr:ext cx="5715000" cy="3533775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7</xdr:col>
      <xdr:colOff>0</xdr:colOff>
      <xdr:row>22</xdr:row>
      <xdr:rowOff>0</xdr:rowOff>
    </xdr:from>
    <xdr:ext cx="5715000" cy="3533775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0</xdr:colOff>
      <xdr:row>43</xdr:row>
      <xdr:rowOff>0</xdr:rowOff>
    </xdr:from>
    <xdr:ext cx="5715000" cy="3533775"/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7</xdr:col>
      <xdr:colOff>0</xdr:colOff>
      <xdr:row>42</xdr:row>
      <xdr:rowOff>361950</xdr:rowOff>
    </xdr:from>
    <xdr:ext cx="5715000" cy="3533775"/>
    <xdr:graphicFrame macro="">
      <xdr:nvGraphicFramePr>
        <xdr:cNvPr id="10" name="Chart 10" title="Chart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0</xdr:colOff>
      <xdr:row>64</xdr:row>
      <xdr:rowOff>0</xdr:rowOff>
    </xdr:from>
    <xdr:ext cx="5715000" cy="3533775"/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7</xdr:col>
      <xdr:colOff>0</xdr:colOff>
      <xdr:row>63</xdr:row>
      <xdr:rowOff>514350</xdr:rowOff>
    </xdr:from>
    <xdr:ext cx="5715000" cy="3533775"/>
    <xdr:graphicFrame macro="">
      <xdr:nvGraphicFramePr>
        <xdr:cNvPr id="12" name="Chart 12" title="Chart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0</xdr:col>
      <xdr:colOff>0</xdr:colOff>
      <xdr:row>84</xdr:row>
      <xdr:rowOff>514350</xdr:rowOff>
    </xdr:from>
    <xdr:ext cx="5715000" cy="3533775"/>
    <xdr:graphicFrame macro="">
      <xdr:nvGraphicFramePr>
        <xdr:cNvPr id="13" name="Chart 13" title="Chart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7</xdr:col>
      <xdr:colOff>0</xdr:colOff>
      <xdr:row>84</xdr:row>
      <xdr:rowOff>514350</xdr:rowOff>
    </xdr:from>
    <xdr:ext cx="5715000" cy="3533775"/>
    <xdr:graphicFrame macro="">
      <xdr:nvGraphicFramePr>
        <xdr:cNvPr id="14" name="Chart 14" title="Chart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0</xdr:col>
      <xdr:colOff>0</xdr:colOff>
      <xdr:row>106</xdr:row>
      <xdr:rowOff>9525</xdr:rowOff>
    </xdr:from>
    <xdr:ext cx="5715000" cy="3533775"/>
    <xdr:graphicFrame macro="">
      <xdr:nvGraphicFramePr>
        <xdr:cNvPr id="15" name="Chart 15" title="Chart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7</xdr:col>
      <xdr:colOff>0</xdr:colOff>
      <xdr:row>106</xdr:row>
      <xdr:rowOff>9525</xdr:rowOff>
    </xdr:from>
    <xdr:ext cx="5715000" cy="3533775"/>
    <xdr:graphicFrame macro="">
      <xdr:nvGraphicFramePr>
        <xdr:cNvPr id="16" name="Chart 16" title="Chart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0</xdr:col>
      <xdr:colOff>0</xdr:colOff>
      <xdr:row>127</xdr:row>
      <xdr:rowOff>0</xdr:rowOff>
    </xdr:from>
    <xdr:ext cx="5715000" cy="3533775"/>
    <xdr:graphicFrame macro="">
      <xdr:nvGraphicFramePr>
        <xdr:cNvPr id="17" name="Chart 17" title="Chart">
          <a:extLst>
            <a:ext uri="{FF2B5EF4-FFF2-40B4-BE49-F238E27FC236}">
              <a16:creationId xmlns:a16="http://schemas.microsoft.com/office/drawing/2014/main" id="{00000000-0008-0000-0B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7</xdr:col>
      <xdr:colOff>0</xdr:colOff>
      <xdr:row>127</xdr:row>
      <xdr:rowOff>0</xdr:rowOff>
    </xdr:from>
    <xdr:ext cx="5715000" cy="3533775"/>
    <xdr:graphicFrame macro="">
      <xdr:nvGraphicFramePr>
        <xdr:cNvPr id="18" name="Chart 18" title="Chart">
          <a:extLst>
            <a:ext uri="{FF2B5EF4-FFF2-40B4-BE49-F238E27FC236}">
              <a16:creationId xmlns:a16="http://schemas.microsoft.com/office/drawing/2014/main" id="{00000000-0008-0000-0B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  <xdr:oneCellAnchor>
    <xdr:from>
      <xdr:col>0</xdr:col>
      <xdr:colOff>0</xdr:colOff>
      <xdr:row>147</xdr:row>
      <xdr:rowOff>504825</xdr:rowOff>
    </xdr:from>
    <xdr:ext cx="5715000" cy="3533775"/>
    <xdr:graphicFrame macro="">
      <xdr:nvGraphicFramePr>
        <xdr:cNvPr id="19" name="Chart 19" title="Chart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  <xdr:oneCellAnchor>
    <xdr:from>
      <xdr:col>7</xdr:col>
      <xdr:colOff>0</xdr:colOff>
      <xdr:row>147</xdr:row>
      <xdr:rowOff>504825</xdr:rowOff>
    </xdr:from>
    <xdr:ext cx="5715000" cy="3533775"/>
    <xdr:graphicFrame macro="">
      <xdr:nvGraphicFramePr>
        <xdr:cNvPr id="20" name="Chart 20" title="Chart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oneCellAnchor>
  <xdr:oneCellAnchor>
    <xdr:from>
      <xdr:col>0</xdr:col>
      <xdr:colOff>0</xdr:colOff>
      <xdr:row>168</xdr:row>
      <xdr:rowOff>361950</xdr:rowOff>
    </xdr:from>
    <xdr:ext cx="5715000" cy="3533775"/>
    <xdr:graphicFrame macro="">
      <xdr:nvGraphicFramePr>
        <xdr:cNvPr id="21" name="Chart 21" title="Chart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 fLocksWithSheet="0"/>
  </xdr:oneCellAnchor>
  <xdr:oneCellAnchor>
    <xdr:from>
      <xdr:col>7</xdr:col>
      <xdr:colOff>0</xdr:colOff>
      <xdr:row>168</xdr:row>
      <xdr:rowOff>361950</xdr:rowOff>
    </xdr:from>
    <xdr:ext cx="5715000" cy="3533775"/>
    <xdr:graphicFrame macro="">
      <xdr:nvGraphicFramePr>
        <xdr:cNvPr id="22" name="Chart 22" title="Chart">
          <a:extLst>
            <a:ext uri="{FF2B5EF4-FFF2-40B4-BE49-F238E27FC236}">
              <a16:creationId xmlns:a16="http://schemas.microsoft.com/office/drawing/2014/main" id="{00000000-0008-0000-0B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361950</xdr:rowOff>
    </xdr:from>
    <xdr:ext cx="5715000" cy="3533775"/>
    <xdr:graphicFrame macro="">
      <xdr:nvGraphicFramePr>
        <xdr:cNvPr id="23" name="Chart 23" title="Chart">
          <a:extLst>
            <a:ext uri="{FF2B5EF4-FFF2-40B4-BE49-F238E27FC236}">
              <a16:creationId xmlns:a16="http://schemas.microsoft.com/office/drawing/2014/main" id="{00000000-0008-0000-0F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942975</xdr:colOff>
      <xdr:row>0</xdr:row>
      <xdr:rowOff>361950</xdr:rowOff>
    </xdr:from>
    <xdr:ext cx="5715000" cy="3533775"/>
    <xdr:graphicFrame macro="">
      <xdr:nvGraphicFramePr>
        <xdr:cNvPr id="24" name="Chart 24" title="Chart">
          <a:extLst>
            <a:ext uri="{FF2B5EF4-FFF2-40B4-BE49-F238E27FC236}">
              <a16:creationId xmlns:a16="http://schemas.microsoft.com/office/drawing/2014/main" id="{00000000-0008-0000-0F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22</xdr:row>
      <xdr:rowOff>0</xdr:rowOff>
    </xdr:from>
    <xdr:ext cx="5715000" cy="3533775"/>
    <xdr:graphicFrame macro="">
      <xdr:nvGraphicFramePr>
        <xdr:cNvPr id="25" name="Chart 25" title="Chart">
          <a:extLst>
            <a:ext uri="{FF2B5EF4-FFF2-40B4-BE49-F238E27FC236}">
              <a16:creationId xmlns:a16="http://schemas.microsoft.com/office/drawing/2014/main" id="{00000000-0008-0000-0F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6</xdr:col>
      <xdr:colOff>942975</xdr:colOff>
      <xdr:row>22</xdr:row>
      <xdr:rowOff>0</xdr:rowOff>
    </xdr:from>
    <xdr:ext cx="5715000" cy="3533775"/>
    <xdr:graphicFrame macro="">
      <xdr:nvGraphicFramePr>
        <xdr:cNvPr id="26" name="Chart 26" title="Chart">
          <a:extLst>
            <a:ext uri="{FF2B5EF4-FFF2-40B4-BE49-F238E27FC236}">
              <a16:creationId xmlns:a16="http://schemas.microsoft.com/office/drawing/2014/main" id="{00000000-0008-0000-0F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0</xdr:col>
      <xdr:colOff>0</xdr:colOff>
      <xdr:row>43</xdr:row>
      <xdr:rowOff>0</xdr:rowOff>
    </xdr:from>
    <xdr:ext cx="5715000" cy="3533775"/>
    <xdr:graphicFrame macro="">
      <xdr:nvGraphicFramePr>
        <xdr:cNvPr id="27" name="Chart 27" title="Chart">
          <a:extLst>
            <a:ext uri="{FF2B5EF4-FFF2-40B4-BE49-F238E27FC236}">
              <a16:creationId xmlns:a16="http://schemas.microsoft.com/office/drawing/2014/main" id="{00000000-0008-0000-0F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6</xdr:col>
      <xdr:colOff>942975</xdr:colOff>
      <xdr:row>43</xdr:row>
      <xdr:rowOff>0</xdr:rowOff>
    </xdr:from>
    <xdr:ext cx="5715000" cy="3533775"/>
    <xdr:graphicFrame macro="">
      <xdr:nvGraphicFramePr>
        <xdr:cNvPr id="28" name="Chart 28" title="Chart">
          <a:extLst>
            <a:ext uri="{FF2B5EF4-FFF2-40B4-BE49-F238E27FC236}">
              <a16:creationId xmlns:a16="http://schemas.microsoft.com/office/drawing/2014/main" id="{00000000-0008-0000-0F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0</xdr:colOff>
      <xdr:row>64</xdr:row>
      <xdr:rowOff>0</xdr:rowOff>
    </xdr:from>
    <xdr:ext cx="5715000" cy="3533775"/>
    <xdr:graphicFrame macro="">
      <xdr:nvGraphicFramePr>
        <xdr:cNvPr id="29" name="Chart 29" title="Chart">
          <a:extLst>
            <a:ext uri="{FF2B5EF4-FFF2-40B4-BE49-F238E27FC236}">
              <a16:creationId xmlns:a16="http://schemas.microsoft.com/office/drawing/2014/main" id="{00000000-0008-0000-0F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6</xdr:col>
      <xdr:colOff>942975</xdr:colOff>
      <xdr:row>64</xdr:row>
      <xdr:rowOff>0</xdr:rowOff>
    </xdr:from>
    <xdr:ext cx="5715000" cy="3533775"/>
    <xdr:graphicFrame macro="">
      <xdr:nvGraphicFramePr>
        <xdr:cNvPr id="30" name="Chart 30" title="Chart">
          <a:extLst>
            <a:ext uri="{FF2B5EF4-FFF2-40B4-BE49-F238E27FC236}">
              <a16:creationId xmlns:a16="http://schemas.microsoft.com/office/drawing/2014/main" id="{00000000-0008-0000-0F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0</xdr:col>
      <xdr:colOff>0</xdr:colOff>
      <xdr:row>84</xdr:row>
      <xdr:rowOff>361950</xdr:rowOff>
    </xdr:from>
    <xdr:ext cx="5715000" cy="3533775"/>
    <xdr:graphicFrame macro="">
      <xdr:nvGraphicFramePr>
        <xdr:cNvPr id="31" name="Chart 31" title="Chart">
          <a:extLst>
            <a:ext uri="{FF2B5EF4-FFF2-40B4-BE49-F238E27FC236}">
              <a16:creationId xmlns:a16="http://schemas.microsoft.com/office/drawing/2014/main" id="{00000000-0008-0000-0F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6</xdr:col>
      <xdr:colOff>942975</xdr:colOff>
      <xdr:row>84</xdr:row>
      <xdr:rowOff>361950</xdr:rowOff>
    </xdr:from>
    <xdr:ext cx="5715000" cy="3533775"/>
    <xdr:graphicFrame macro="">
      <xdr:nvGraphicFramePr>
        <xdr:cNvPr id="32" name="Chart 32" title="Chart">
          <a:extLst>
            <a:ext uri="{FF2B5EF4-FFF2-40B4-BE49-F238E27FC236}">
              <a16:creationId xmlns:a16="http://schemas.microsoft.com/office/drawing/2014/main" id="{00000000-0008-0000-0F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mesonet.agron.iastate.edu/lsr/" TargetMode="External"/><Relationship Id="rId13" Type="http://schemas.openxmlformats.org/officeDocument/2006/relationships/hyperlink" Target="https://mesonet.agron.iastate.edu/lsr/" TargetMode="External"/><Relationship Id="rId3" Type="http://schemas.openxmlformats.org/officeDocument/2006/relationships/hyperlink" Target="https://mesonet.agron.iastate.edu/lsr/" TargetMode="External"/><Relationship Id="rId7" Type="http://schemas.openxmlformats.org/officeDocument/2006/relationships/hyperlink" Target="https://mesonet.agron.iastate.edu/lsr/" TargetMode="External"/><Relationship Id="rId12" Type="http://schemas.openxmlformats.org/officeDocument/2006/relationships/hyperlink" Target="https://mesonet.agron.iastate.edu/lsr/" TargetMode="External"/><Relationship Id="rId2" Type="http://schemas.openxmlformats.org/officeDocument/2006/relationships/hyperlink" Target="https://mesonet.agron.iastate.edu/lsr/" TargetMode="External"/><Relationship Id="rId1" Type="http://schemas.openxmlformats.org/officeDocument/2006/relationships/hyperlink" Target="https://mesonet.agron.iastate.edu/lsr/" TargetMode="External"/><Relationship Id="rId6" Type="http://schemas.openxmlformats.org/officeDocument/2006/relationships/hyperlink" Target="https://mesonet.agron.iastate.edu/lsr/" TargetMode="External"/><Relationship Id="rId11" Type="http://schemas.openxmlformats.org/officeDocument/2006/relationships/hyperlink" Target="https://mesonet.agron.iastate.edu/lsr/" TargetMode="External"/><Relationship Id="rId5" Type="http://schemas.openxmlformats.org/officeDocument/2006/relationships/hyperlink" Target="https://mesonet.agron.iastate.edu/lsr/" TargetMode="External"/><Relationship Id="rId10" Type="http://schemas.openxmlformats.org/officeDocument/2006/relationships/hyperlink" Target="https://mesonet.agron.iastate.edu/lsr/" TargetMode="External"/><Relationship Id="rId4" Type="http://schemas.openxmlformats.org/officeDocument/2006/relationships/hyperlink" Target="https://mesonet.agron.iastate.edu/lsr/" TargetMode="External"/><Relationship Id="rId9" Type="http://schemas.openxmlformats.org/officeDocument/2006/relationships/hyperlink" Target="https://mesonet.agron.iastate.edu/lsr/" TargetMode="External"/><Relationship Id="rId14" Type="http://schemas.openxmlformats.org/officeDocument/2006/relationships/hyperlink" Target="https://mesonet.agron.iastate.edu/ls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mesonet.agron.iastate.edu/lsr/" TargetMode="External"/><Relationship Id="rId13" Type="http://schemas.openxmlformats.org/officeDocument/2006/relationships/hyperlink" Target="https://mesonet.agron.iastate.edu/lsr/" TargetMode="External"/><Relationship Id="rId18" Type="http://schemas.openxmlformats.org/officeDocument/2006/relationships/hyperlink" Target="https://mesonet.agron.iastate.edu/lsr/" TargetMode="External"/><Relationship Id="rId3" Type="http://schemas.openxmlformats.org/officeDocument/2006/relationships/hyperlink" Target="https://mesonet.agron.iastate.edu/lsr/" TargetMode="External"/><Relationship Id="rId7" Type="http://schemas.openxmlformats.org/officeDocument/2006/relationships/hyperlink" Target="https://mesonet.agron.iastate.edu/lsr/" TargetMode="External"/><Relationship Id="rId12" Type="http://schemas.openxmlformats.org/officeDocument/2006/relationships/hyperlink" Target="https://mesonet.agron.iastate.edu/lsr/" TargetMode="External"/><Relationship Id="rId17" Type="http://schemas.openxmlformats.org/officeDocument/2006/relationships/hyperlink" Target="https://mesonet.agron.iastate.edu/lsr/" TargetMode="External"/><Relationship Id="rId2" Type="http://schemas.openxmlformats.org/officeDocument/2006/relationships/hyperlink" Target="https://mesonet.agron.iastate.edu/lsr/" TargetMode="External"/><Relationship Id="rId16" Type="http://schemas.openxmlformats.org/officeDocument/2006/relationships/hyperlink" Target="https://mesonet.agron.iastate.edu/lsr/" TargetMode="External"/><Relationship Id="rId1" Type="http://schemas.openxmlformats.org/officeDocument/2006/relationships/hyperlink" Target="https://mesonet.agron.iastate.edu/lsr/" TargetMode="External"/><Relationship Id="rId6" Type="http://schemas.openxmlformats.org/officeDocument/2006/relationships/hyperlink" Target="https://mesonet.agron.iastate.edu/lsr/" TargetMode="External"/><Relationship Id="rId11" Type="http://schemas.openxmlformats.org/officeDocument/2006/relationships/hyperlink" Target="https://mesonet.agron.iastate.edu/lsr/" TargetMode="External"/><Relationship Id="rId5" Type="http://schemas.openxmlformats.org/officeDocument/2006/relationships/hyperlink" Target="https://mesonet.agron.iastate.edu/lsr/" TargetMode="External"/><Relationship Id="rId15" Type="http://schemas.openxmlformats.org/officeDocument/2006/relationships/hyperlink" Target="https://mesonet.agron.iastate.edu/lsr/" TargetMode="External"/><Relationship Id="rId10" Type="http://schemas.openxmlformats.org/officeDocument/2006/relationships/hyperlink" Target="https://mesonet.agron.iastate.edu/lsr/" TargetMode="External"/><Relationship Id="rId4" Type="http://schemas.openxmlformats.org/officeDocument/2006/relationships/hyperlink" Target="https://mesonet.agron.iastate.edu/lsr/" TargetMode="External"/><Relationship Id="rId9" Type="http://schemas.openxmlformats.org/officeDocument/2006/relationships/hyperlink" Target="https://mesonet.agron.iastate.edu/lsr/" TargetMode="External"/><Relationship Id="rId14" Type="http://schemas.openxmlformats.org/officeDocument/2006/relationships/hyperlink" Target="https://mesonet.agron.iastate.edu/lsr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mesonet.agron.iastate.edu/lsr/" TargetMode="External"/><Relationship Id="rId13" Type="http://schemas.openxmlformats.org/officeDocument/2006/relationships/hyperlink" Target="https://mesonet.agron.iastate.edu/lsr/" TargetMode="External"/><Relationship Id="rId18" Type="http://schemas.openxmlformats.org/officeDocument/2006/relationships/hyperlink" Target="https://mesonet.agron.iastate.edu/lsr/" TargetMode="External"/><Relationship Id="rId3" Type="http://schemas.openxmlformats.org/officeDocument/2006/relationships/hyperlink" Target="https://mesonet.agron.iastate.edu/lsr/" TargetMode="External"/><Relationship Id="rId7" Type="http://schemas.openxmlformats.org/officeDocument/2006/relationships/hyperlink" Target="https://mesonet.agron.iastate.edu/lsr/" TargetMode="External"/><Relationship Id="rId12" Type="http://schemas.openxmlformats.org/officeDocument/2006/relationships/hyperlink" Target="https://mesonet.agron.iastate.edu/lsr/" TargetMode="External"/><Relationship Id="rId17" Type="http://schemas.openxmlformats.org/officeDocument/2006/relationships/hyperlink" Target="https://mesonet.agron.iastate.edu/lsr/" TargetMode="External"/><Relationship Id="rId2" Type="http://schemas.openxmlformats.org/officeDocument/2006/relationships/hyperlink" Target="https://mesonet.agron.iastate.edu/lsr/" TargetMode="External"/><Relationship Id="rId16" Type="http://schemas.openxmlformats.org/officeDocument/2006/relationships/hyperlink" Target="https://mesonet.agron.iastate.edu/lsr/" TargetMode="External"/><Relationship Id="rId1" Type="http://schemas.openxmlformats.org/officeDocument/2006/relationships/hyperlink" Target="https://mesonet.agron.iastate.edu/lsr/" TargetMode="External"/><Relationship Id="rId6" Type="http://schemas.openxmlformats.org/officeDocument/2006/relationships/hyperlink" Target="https://mesonet.agron.iastate.edu/lsr/" TargetMode="External"/><Relationship Id="rId11" Type="http://schemas.openxmlformats.org/officeDocument/2006/relationships/hyperlink" Target="https://mesonet.agron.iastate.edu/lsr/" TargetMode="External"/><Relationship Id="rId5" Type="http://schemas.openxmlformats.org/officeDocument/2006/relationships/hyperlink" Target="https://mesonet.agron.iastate.edu/lsr/" TargetMode="External"/><Relationship Id="rId15" Type="http://schemas.openxmlformats.org/officeDocument/2006/relationships/hyperlink" Target="https://mesonet.agron.iastate.edu/lsr/" TargetMode="External"/><Relationship Id="rId10" Type="http://schemas.openxmlformats.org/officeDocument/2006/relationships/hyperlink" Target="https://mesonet.agron.iastate.edu/lsr/" TargetMode="External"/><Relationship Id="rId19" Type="http://schemas.openxmlformats.org/officeDocument/2006/relationships/drawing" Target="../drawings/drawing5.xml"/><Relationship Id="rId4" Type="http://schemas.openxmlformats.org/officeDocument/2006/relationships/hyperlink" Target="https://mesonet.agron.iastate.edu/lsr/" TargetMode="External"/><Relationship Id="rId9" Type="http://schemas.openxmlformats.org/officeDocument/2006/relationships/hyperlink" Target="https://mesonet.agron.iastate.edu/lsr/" TargetMode="External"/><Relationship Id="rId14" Type="http://schemas.openxmlformats.org/officeDocument/2006/relationships/hyperlink" Target="https://mesonet.agron.iastate.edu/lsr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s://mesonet.agron.iastate.edu/lsr/" TargetMode="External"/><Relationship Id="rId1" Type="http://schemas.openxmlformats.org/officeDocument/2006/relationships/hyperlink" Target="https://mesonet.agron.iastate.edu/lsr/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mesonet.agron.iastate.edu/lsr/" TargetMode="External"/><Relationship Id="rId3" Type="http://schemas.openxmlformats.org/officeDocument/2006/relationships/hyperlink" Target="https://mesonet.agron.iastate.edu/lsr/" TargetMode="External"/><Relationship Id="rId7" Type="http://schemas.openxmlformats.org/officeDocument/2006/relationships/hyperlink" Target="https://mesonet.agron.iastate.edu/lsr/" TargetMode="External"/><Relationship Id="rId2" Type="http://schemas.openxmlformats.org/officeDocument/2006/relationships/hyperlink" Target="https://mesonet.agron.iastate.edu/lsr/" TargetMode="External"/><Relationship Id="rId1" Type="http://schemas.openxmlformats.org/officeDocument/2006/relationships/hyperlink" Target="https://mesonet.agron.iastate.edu/lsr/" TargetMode="External"/><Relationship Id="rId6" Type="http://schemas.openxmlformats.org/officeDocument/2006/relationships/hyperlink" Target="https://mesonet.agron.iastate.edu/lsr/" TargetMode="External"/><Relationship Id="rId5" Type="http://schemas.openxmlformats.org/officeDocument/2006/relationships/hyperlink" Target="https://mesonet.agron.iastate.edu/lsr/" TargetMode="External"/><Relationship Id="rId10" Type="http://schemas.openxmlformats.org/officeDocument/2006/relationships/hyperlink" Target="https://mesonet.agron.iastate.edu/lsr/" TargetMode="External"/><Relationship Id="rId4" Type="http://schemas.openxmlformats.org/officeDocument/2006/relationships/hyperlink" Target="https://mesonet.agron.iastate.edu/lsr/" TargetMode="External"/><Relationship Id="rId9" Type="http://schemas.openxmlformats.org/officeDocument/2006/relationships/hyperlink" Target="https://mesonet.agron.iastate.edu/lsr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mesonet.agron.iastate.edu/lsr/" TargetMode="External"/><Relationship Id="rId3" Type="http://schemas.openxmlformats.org/officeDocument/2006/relationships/hyperlink" Target="https://mesonet.agron.iastate.edu/lsr/" TargetMode="External"/><Relationship Id="rId7" Type="http://schemas.openxmlformats.org/officeDocument/2006/relationships/hyperlink" Target="https://mesonet.agron.iastate.edu/lsr/" TargetMode="External"/><Relationship Id="rId2" Type="http://schemas.openxmlformats.org/officeDocument/2006/relationships/hyperlink" Target="https://mesonet.agron.iastate.edu/lsr/" TargetMode="External"/><Relationship Id="rId1" Type="http://schemas.openxmlformats.org/officeDocument/2006/relationships/hyperlink" Target="https://mesonet.agron.iastate.edu/lsr/" TargetMode="External"/><Relationship Id="rId6" Type="http://schemas.openxmlformats.org/officeDocument/2006/relationships/hyperlink" Target="https://mesonet.agron.iastate.edu/lsr/" TargetMode="External"/><Relationship Id="rId11" Type="http://schemas.openxmlformats.org/officeDocument/2006/relationships/drawing" Target="../drawings/drawing6.xml"/><Relationship Id="rId5" Type="http://schemas.openxmlformats.org/officeDocument/2006/relationships/hyperlink" Target="https://mesonet.agron.iastate.edu/lsr/" TargetMode="External"/><Relationship Id="rId10" Type="http://schemas.openxmlformats.org/officeDocument/2006/relationships/hyperlink" Target="https://mesonet.agron.iastate.edu/lsr/" TargetMode="External"/><Relationship Id="rId4" Type="http://schemas.openxmlformats.org/officeDocument/2006/relationships/hyperlink" Target="https://mesonet.agron.iastate.edu/lsr/" TargetMode="External"/><Relationship Id="rId9" Type="http://schemas.openxmlformats.org/officeDocument/2006/relationships/hyperlink" Target="https://mesonet.agron.iastate.edu/ls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mesonet.agron.iastate.edu/lsr/" TargetMode="External"/><Relationship Id="rId3" Type="http://schemas.openxmlformats.org/officeDocument/2006/relationships/hyperlink" Target="https://mesonet.agron.iastate.edu/lsr/" TargetMode="External"/><Relationship Id="rId7" Type="http://schemas.openxmlformats.org/officeDocument/2006/relationships/hyperlink" Target="https://mesonet.agron.iastate.edu/lsr/" TargetMode="External"/><Relationship Id="rId2" Type="http://schemas.openxmlformats.org/officeDocument/2006/relationships/hyperlink" Target="https://mesonet.agron.iastate.edu/lsr/" TargetMode="External"/><Relationship Id="rId1" Type="http://schemas.openxmlformats.org/officeDocument/2006/relationships/hyperlink" Target="https://mesonet.agron.iastate.edu/lsr/" TargetMode="External"/><Relationship Id="rId6" Type="http://schemas.openxmlformats.org/officeDocument/2006/relationships/hyperlink" Target="https://mesonet.agron.iastate.edu/lsr/" TargetMode="External"/><Relationship Id="rId5" Type="http://schemas.openxmlformats.org/officeDocument/2006/relationships/hyperlink" Target="https://mesonet.agron.iastate.edu/lsr/" TargetMode="External"/><Relationship Id="rId4" Type="http://schemas.openxmlformats.org/officeDocument/2006/relationships/hyperlink" Target="https://mesonet.agron.iastate.edu/lsr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mesonet.agron.iastate.edu/lsr/" TargetMode="External"/><Relationship Id="rId1" Type="http://schemas.openxmlformats.org/officeDocument/2006/relationships/hyperlink" Target="https://mesonet.agron.iastate.edu/lsr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mesonet.agron.iastate.edu/lsr/" TargetMode="External"/><Relationship Id="rId1" Type="http://schemas.openxmlformats.org/officeDocument/2006/relationships/hyperlink" Target="https://mesonet.agron.iastate.edu/lsr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mesonet.agron.iastate.edu/lsr/" TargetMode="External"/><Relationship Id="rId13" Type="http://schemas.openxmlformats.org/officeDocument/2006/relationships/hyperlink" Target="https://mesonet.agron.iastate.edu/lsr/" TargetMode="External"/><Relationship Id="rId3" Type="http://schemas.openxmlformats.org/officeDocument/2006/relationships/hyperlink" Target="https://mesonet.agron.iastate.edu/lsr/" TargetMode="External"/><Relationship Id="rId7" Type="http://schemas.openxmlformats.org/officeDocument/2006/relationships/hyperlink" Target="https://mesonet.agron.iastate.edu/lsr/" TargetMode="External"/><Relationship Id="rId12" Type="http://schemas.openxmlformats.org/officeDocument/2006/relationships/hyperlink" Target="https://mesonet.agron.iastate.edu/lsr/" TargetMode="External"/><Relationship Id="rId2" Type="http://schemas.openxmlformats.org/officeDocument/2006/relationships/hyperlink" Target="https://mesonet.agron.iastate.edu/lsr/" TargetMode="External"/><Relationship Id="rId16" Type="http://schemas.openxmlformats.org/officeDocument/2006/relationships/hyperlink" Target="https://mesonet.agron.iastate.edu/lsr/" TargetMode="External"/><Relationship Id="rId1" Type="http://schemas.openxmlformats.org/officeDocument/2006/relationships/hyperlink" Target="https://mesonet.agron.iastate.edu/lsr/" TargetMode="External"/><Relationship Id="rId6" Type="http://schemas.openxmlformats.org/officeDocument/2006/relationships/hyperlink" Target="https://mesonet.agron.iastate.edu/lsr/" TargetMode="External"/><Relationship Id="rId11" Type="http://schemas.openxmlformats.org/officeDocument/2006/relationships/hyperlink" Target="https://mesonet.agron.iastate.edu/lsr/" TargetMode="External"/><Relationship Id="rId5" Type="http://schemas.openxmlformats.org/officeDocument/2006/relationships/hyperlink" Target="https://mesonet.agron.iastate.edu/lsr/" TargetMode="External"/><Relationship Id="rId15" Type="http://schemas.openxmlformats.org/officeDocument/2006/relationships/hyperlink" Target="https://mesonet.agron.iastate.edu/lsr/" TargetMode="External"/><Relationship Id="rId10" Type="http://schemas.openxmlformats.org/officeDocument/2006/relationships/hyperlink" Target="https://mesonet.agron.iastate.edu/lsr/" TargetMode="External"/><Relationship Id="rId4" Type="http://schemas.openxmlformats.org/officeDocument/2006/relationships/hyperlink" Target="https://mesonet.agron.iastate.edu/lsr/" TargetMode="External"/><Relationship Id="rId9" Type="http://schemas.openxmlformats.org/officeDocument/2006/relationships/hyperlink" Target="https://mesonet.agron.iastate.edu/lsr/" TargetMode="External"/><Relationship Id="rId14" Type="http://schemas.openxmlformats.org/officeDocument/2006/relationships/hyperlink" Target="https://mesonet.agron.iastate.edu/lsr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mesonet.agron.iastate.edu/lsr/" TargetMode="External"/><Relationship Id="rId1" Type="http://schemas.openxmlformats.org/officeDocument/2006/relationships/hyperlink" Target="https://mesonet.agron.iastate.edu/lsr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https://mesonet.agron.iastate.edu/lsr/" TargetMode="External"/><Relationship Id="rId1" Type="http://schemas.openxmlformats.org/officeDocument/2006/relationships/hyperlink" Target="https://mesonet.agron.iastate.edu/lsr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mesonet.agron.iastate.edu/lsr/" TargetMode="External"/><Relationship Id="rId2" Type="http://schemas.openxmlformats.org/officeDocument/2006/relationships/hyperlink" Target="https://mesonet.agron.iastate.edu/lsr/" TargetMode="External"/><Relationship Id="rId1" Type="http://schemas.openxmlformats.org/officeDocument/2006/relationships/hyperlink" Target="https://mesonet.agron.iastate.edu/lsr/" TargetMode="External"/><Relationship Id="rId4" Type="http://schemas.openxmlformats.org/officeDocument/2006/relationships/hyperlink" Target="https://mesonet.agron.iastate.edu/ls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AA84F"/>
    <outlinePr summaryBelow="0" summaryRight="0"/>
  </sheetPr>
  <dimension ref="A1:K20"/>
  <sheetViews>
    <sheetView topLeftCell="A7" workbookViewId="0">
      <selection activeCell="O24" sqref="O24"/>
    </sheetView>
  </sheetViews>
  <sheetFormatPr defaultColWidth="14.42578125" defaultRowHeight="15.75" customHeight="1"/>
  <cols>
    <col min="1" max="1" width="17.28515625" customWidth="1"/>
    <col min="7" max="7" width="17" customWidth="1"/>
  </cols>
  <sheetData>
    <row r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5</v>
      </c>
      <c r="H1" s="2" t="s">
        <v>1</v>
      </c>
      <c r="I1" s="2" t="s">
        <v>2</v>
      </c>
      <c r="J1" s="2" t="s">
        <v>3</v>
      </c>
      <c r="K1" s="2" t="s">
        <v>4</v>
      </c>
    </row>
    <row r="2" spans="1:11">
      <c r="A2" s="3" t="s">
        <v>6</v>
      </c>
      <c r="B2" s="4">
        <v>28</v>
      </c>
      <c r="C2" s="4">
        <v>34</v>
      </c>
      <c r="D2" s="5">
        <v>34</v>
      </c>
      <c r="E2" s="5">
        <v>34</v>
      </c>
      <c r="G2" s="3" t="s">
        <v>6</v>
      </c>
      <c r="H2" s="4">
        <v>40</v>
      </c>
      <c r="I2" s="4">
        <v>34</v>
      </c>
      <c r="J2" s="5">
        <v>34</v>
      </c>
      <c r="K2" s="5">
        <v>34</v>
      </c>
    </row>
    <row r="3" spans="1:11">
      <c r="A3" s="3" t="s">
        <v>7</v>
      </c>
      <c r="B3" s="4">
        <v>10</v>
      </c>
      <c r="C3" s="4">
        <v>10</v>
      </c>
      <c r="D3" s="5">
        <v>16</v>
      </c>
      <c r="E3" s="5">
        <v>28</v>
      </c>
      <c r="G3" s="6" t="s">
        <v>7</v>
      </c>
      <c r="H3" s="7">
        <v>10</v>
      </c>
      <c r="I3" s="4">
        <v>22</v>
      </c>
      <c r="J3" s="5">
        <v>16</v>
      </c>
      <c r="K3" s="5">
        <v>24</v>
      </c>
    </row>
    <row r="4" spans="1:11">
      <c r="A4" s="3" t="s">
        <v>8</v>
      </c>
      <c r="B4" s="4">
        <v>8</v>
      </c>
      <c r="C4" s="4">
        <v>14</v>
      </c>
      <c r="D4" s="5">
        <v>14</v>
      </c>
      <c r="E4" s="5">
        <v>14</v>
      </c>
      <c r="G4" s="3" t="s">
        <v>8</v>
      </c>
      <c r="H4" s="4">
        <v>14</v>
      </c>
      <c r="I4" s="4">
        <v>14</v>
      </c>
      <c r="J4" s="5">
        <v>14</v>
      </c>
      <c r="K4" s="5">
        <v>14</v>
      </c>
    </row>
    <row r="5" spans="1:11">
      <c r="A5" s="3" t="s">
        <v>9</v>
      </c>
      <c r="B5" s="4">
        <v>8</v>
      </c>
      <c r="C5" s="4">
        <v>14</v>
      </c>
      <c r="D5" s="5">
        <v>14</v>
      </c>
      <c r="E5" s="5"/>
      <c r="G5" s="3" t="s">
        <v>9</v>
      </c>
      <c r="H5" s="4">
        <v>14</v>
      </c>
      <c r="I5" s="4">
        <v>20</v>
      </c>
      <c r="J5" s="5">
        <v>20</v>
      </c>
      <c r="K5" s="5"/>
    </row>
    <row r="6" spans="1:11">
      <c r="A6" s="3" t="s">
        <v>10</v>
      </c>
      <c r="B6" s="4">
        <v>14</v>
      </c>
      <c r="C6" s="4">
        <v>20</v>
      </c>
      <c r="D6" s="5">
        <v>20</v>
      </c>
      <c r="G6" s="3" t="s">
        <v>10</v>
      </c>
      <c r="H6" s="4">
        <v>20</v>
      </c>
      <c r="I6" s="4">
        <v>26</v>
      </c>
      <c r="J6" s="5">
        <v>26</v>
      </c>
      <c r="K6" s="5"/>
    </row>
    <row r="7" spans="1:11">
      <c r="A7" s="3" t="s">
        <v>11</v>
      </c>
      <c r="B7" s="4">
        <v>14</v>
      </c>
      <c r="C7" s="4">
        <v>20</v>
      </c>
      <c r="D7" s="5">
        <v>20</v>
      </c>
      <c r="E7" s="8"/>
      <c r="G7" s="3" t="s">
        <v>11</v>
      </c>
      <c r="H7" s="4">
        <v>14</v>
      </c>
      <c r="I7" s="4">
        <v>26</v>
      </c>
      <c r="J7" s="5">
        <v>26</v>
      </c>
      <c r="K7" s="8"/>
    </row>
    <row r="8" spans="1:11">
      <c r="A8" s="3" t="s">
        <v>12</v>
      </c>
      <c r="B8" s="4">
        <v>14</v>
      </c>
      <c r="C8" s="4">
        <v>20</v>
      </c>
      <c r="D8" s="5">
        <v>20</v>
      </c>
      <c r="E8" s="8"/>
      <c r="G8" s="3" t="s">
        <v>12</v>
      </c>
      <c r="H8" s="4">
        <v>14</v>
      </c>
      <c r="I8" s="4">
        <v>26</v>
      </c>
      <c r="J8" s="5">
        <v>26</v>
      </c>
      <c r="K8" s="8"/>
    </row>
    <row r="9" spans="1:11">
      <c r="A9" s="3" t="s">
        <v>13</v>
      </c>
      <c r="B9" s="4">
        <v>14</v>
      </c>
      <c r="C9" s="4">
        <v>20</v>
      </c>
      <c r="D9" s="5">
        <v>20</v>
      </c>
      <c r="E9" s="8"/>
      <c r="G9" s="3" t="s">
        <v>13</v>
      </c>
      <c r="H9" s="4">
        <v>14</v>
      </c>
      <c r="I9" s="4">
        <v>26</v>
      </c>
      <c r="J9" s="5">
        <v>26</v>
      </c>
      <c r="K9" s="8"/>
    </row>
    <row r="10" spans="1:11">
      <c r="A10" s="3" t="s">
        <v>14</v>
      </c>
      <c r="B10" s="4">
        <v>14</v>
      </c>
      <c r="C10" s="4">
        <v>20</v>
      </c>
      <c r="D10" s="5">
        <v>20</v>
      </c>
      <c r="E10" s="8"/>
      <c r="G10" s="3" t="s">
        <v>14</v>
      </c>
      <c r="H10" s="4">
        <v>14</v>
      </c>
      <c r="I10" s="4">
        <v>26</v>
      </c>
      <c r="J10" s="5">
        <v>26</v>
      </c>
      <c r="K10" s="8"/>
    </row>
    <row r="11" spans="1:11">
      <c r="A11" s="3" t="s">
        <v>15</v>
      </c>
      <c r="B11" s="4">
        <v>20</v>
      </c>
      <c r="C11" s="4">
        <v>26</v>
      </c>
      <c r="D11" s="8"/>
      <c r="E11" s="8"/>
      <c r="G11" s="3" t="s">
        <v>15</v>
      </c>
      <c r="H11" s="4">
        <v>20</v>
      </c>
      <c r="I11" s="4">
        <v>32</v>
      </c>
      <c r="J11" s="8"/>
      <c r="K11" s="8"/>
    </row>
    <row r="12" spans="1:11">
      <c r="A12" s="3" t="s">
        <v>16</v>
      </c>
      <c r="B12" s="4">
        <v>20</v>
      </c>
      <c r="C12" s="4">
        <v>20</v>
      </c>
      <c r="D12" s="8"/>
      <c r="E12" s="8"/>
      <c r="G12" s="3" t="s">
        <v>16</v>
      </c>
      <c r="H12" s="4">
        <v>20</v>
      </c>
      <c r="I12" s="4">
        <v>26</v>
      </c>
      <c r="J12" s="8"/>
      <c r="K12" s="8"/>
    </row>
    <row r="13" spans="1:11">
      <c r="A13" s="9" t="s">
        <v>17</v>
      </c>
      <c r="B13" s="4">
        <v>20</v>
      </c>
      <c r="C13" s="4">
        <v>25</v>
      </c>
      <c r="D13" s="5">
        <v>20</v>
      </c>
      <c r="E13" s="5">
        <v>25</v>
      </c>
      <c r="G13" s="9" t="s">
        <v>17</v>
      </c>
      <c r="H13" s="4">
        <v>25</v>
      </c>
      <c r="I13" s="4">
        <v>25</v>
      </c>
      <c r="J13" s="5">
        <v>25</v>
      </c>
      <c r="K13" s="5">
        <v>25</v>
      </c>
    </row>
    <row r="14" spans="1:11">
      <c r="A14" s="9" t="s">
        <v>18</v>
      </c>
      <c r="B14" s="4">
        <v>25</v>
      </c>
      <c r="C14" s="4">
        <v>25</v>
      </c>
      <c r="D14" s="5">
        <v>30</v>
      </c>
      <c r="E14" s="5">
        <v>30</v>
      </c>
      <c r="G14" s="9" t="s">
        <v>18</v>
      </c>
      <c r="H14" s="4">
        <v>25</v>
      </c>
      <c r="I14" s="4">
        <v>30</v>
      </c>
      <c r="J14" s="5">
        <v>30</v>
      </c>
      <c r="K14" s="5">
        <v>35</v>
      </c>
    </row>
    <row r="15" spans="1:11">
      <c r="A15" s="9" t="s">
        <v>19</v>
      </c>
      <c r="B15" s="4">
        <v>25</v>
      </c>
      <c r="C15" s="4">
        <v>25</v>
      </c>
      <c r="D15" s="5">
        <v>25</v>
      </c>
      <c r="E15" s="5">
        <v>25</v>
      </c>
      <c r="G15" s="9" t="s">
        <v>19</v>
      </c>
      <c r="H15" s="4">
        <v>25</v>
      </c>
      <c r="I15" s="4">
        <v>25</v>
      </c>
      <c r="J15" s="5">
        <v>30</v>
      </c>
      <c r="K15" s="5">
        <v>30</v>
      </c>
    </row>
    <row r="16" spans="1:11">
      <c r="A16" s="9" t="s">
        <v>20</v>
      </c>
      <c r="B16" s="4">
        <v>35</v>
      </c>
      <c r="C16" s="4">
        <v>35</v>
      </c>
      <c r="D16" s="5">
        <v>35</v>
      </c>
      <c r="E16" s="5">
        <v>45</v>
      </c>
      <c r="G16" s="9" t="s">
        <v>20</v>
      </c>
      <c r="H16" s="4">
        <v>45</v>
      </c>
      <c r="I16" s="4">
        <v>40</v>
      </c>
      <c r="J16" s="5">
        <v>40</v>
      </c>
      <c r="K16" s="5">
        <v>50</v>
      </c>
    </row>
    <row r="17" spans="1:11">
      <c r="A17" s="9" t="s">
        <v>21</v>
      </c>
      <c r="B17" s="4">
        <v>35</v>
      </c>
      <c r="C17" s="4">
        <v>35</v>
      </c>
      <c r="D17" s="5">
        <v>35</v>
      </c>
      <c r="E17" s="5">
        <v>45</v>
      </c>
      <c r="G17" s="9" t="s">
        <v>21</v>
      </c>
      <c r="H17" s="4">
        <v>45</v>
      </c>
      <c r="I17" s="4">
        <v>40</v>
      </c>
      <c r="J17" s="5">
        <v>40</v>
      </c>
      <c r="K17" s="5">
        <v>50</v>
      </c>
    </row>
    <row r="18" spans="1:11">
      <c r="A18" s="10" t="s">
        <v>22</v>
      </c>
      <c r="B18" s="11">
        <f t="shared" ref="B18:E18" si="0">AVERAGE(B2:B17)</f>
        <v>19</v>
      </c>
      <c r="C18" s="12">
        <f t="shared" si="0"/>
        <v>22.6875</v>
      </c>
      <c r="D18" s="12">
        <f t="shared" si="0"/>
        <v>23.071428571428573</v>
      </c>
      <c r="E18" s="11">
        <f t="shared" si="0"/>
        <v>30.75</v>
      </c>
      <c r="G18" s="10" t="s">
        <v>22</v>
      </c>
      <c r="H18" s="12">
        <f t="shared" ref="H18:K18" si="1">AVERAGE(H2:H17)</f>
        <v>22.4375</v>
      </c>
      <c r="I18" s="11">
        <f t="shared" si="1"/>
        <v>27.375</v>
      </c>
      <c r="J18" s="12">
        <f t="shared" si="1"/>
        <v>27.071428571428573</v>
      </c>
      <c r="K18" s="11">
        <f t="shared" si="1"/>
        <v>32.75</v>
      </c>
    </row>
    <row r="19" spans="1:11">
      <c r="A19" s="13" t="s">
        <v>23</v>
      </c>
      <c r="B19" s="14">
        <f t="shared" ref="B19:E19" si="2">MIN(B2:B17)</f>
        <v>8</v>
      </c>
      <c r="C19" s="14">
        <f t="shared" si="2"/>
        <v>10</v>
      </c>
      <c r="D19" s="14">
        <f t="shared" si="2"/>
        <v>14</v>
      </c>
      <c r="E19" s="14">
        <f t="shared" si="2"/>
        <v>14</v>
      </c>
      <c r="G19" s="13" t="s">
        <v>23</v>
      </c>
      <c r="H19" s="14">
        <f t="shared" ref="H19:K19" si="3">MIN(H2:H17)</f>
        <v>10</v>
      </c>
      <c r="I19" s="14">
        <f t="shared" si="3"/>
        <v>14</v>
      </c>
      <c r="J19" s="14">
        <f t="shared" si="3"/>
        <v>14</v>
      </c>
      <c r="K19" s="14">
        <f t="shared" si="3"/>
        <v>14</v>
      </c>
    </row>
    <row r="20" spans="1:11">
      <c r="A20" s="13" t="s">
        <v>24</v>
      </c>
      <c r="B20" s="14">
        <f t="shared" ref="B20:E20" si="4">MAX(B2:B17)</f>
        <v>35</v>
      </c>
      <c r="C20" s="14">
        <f t="shared" si="4"/>
        <v>35</v>
      </c>
      <c r="D20" s="14">
        <f t="shared" si="4"/>
        <v>35</v>
      </c>
      <c r="E20" s="14">
        <f t="shared" si="4"/>
        <v>45</v>
      </c>
      <c r="G20" s="13" t="s">
        <v>24</v>
      </c>
      <c r="H20" s="14">
        <f t="shared" ref="H20:K20" si="5">MAX(H2:H17)</f>
        <v>45</v>
      </c>
      <c r="I20" s="14">
        <f t="shared" si="5"/>
        <v>40</v>
      </c>
      <c r="J20" s="14">
        <f t="shared" si="5"/>
        <v>40</v>
      </c>
      <c r="K20" s="14">
        <f t="shared" si="5"/>
        <v>50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FF"/>
    <outlinePr summaryBelow="0" summaryRight="0"/>
  </sheetPr>
  <dimension ref="A1:J1006"/>
  <sheetViews>
    <sheetView workbookViewId="0"/>
  </sheetViews>
  <sheetFormatPr defaultColWidth="14.42578125" defaultRowHeight="15.75" customHeight="1"/>
  <cols>
    <col min="4" max="4" width="16.140625" customWidth="1"/>
  </cols>
  <sheetData>
    <row r="1" spans="1:10">
      <c r="A1" s="15" t="s">
        <v>98</v>
      </c>
      <c r="B1" s="69">
        <v>44319</v>
      </c>
      <c r="C1" s="17"/>
      <c r="D1" s="17"/>
    </row>
    <row r="2" spans="1:10">
      <c r="B2" s="18" t="s">
        <v>28</v>
      </c>
      <c r="C2" s="19" t="s">
        <v>29</v>
      </c>
      <c r="D2" s="19" t="s">
        <v>30</v>
      </c>
      <c r="E2" s="20" t="s">
        <v>31</v>
      </c>
      <c r="F2" s="21" t="s">
        <v>32</v>
      </c>
    </row>
    <row r="3" spans="1:10">
      <c r="A3" s="22"/>
      <c r="B3" s="65">
        <v>4.6527777777777779E-2</v>
      </c>
      <c r="C3" s="104" t="s">
        <v>102</v>
      </c>
      <c r="D3" s="71" t="s">
        <v>105</v>
      </c>
      <c r="E3" s="72">
        <v>41</v>
      </c>
      <c r="F3" s="137" t="s">
        <v>106</v>
      </c>
      <c r="G3" s="133"/>
      <c r="H3" s="133"/>
      <c r="I3" s="133"/>
      <c r="J3" s="133"/>
    </row>
    <row r="4" spans="1:10">
      <c r="A4" s="28"/>
      <c r="B4" s="105"/>
      <c r="C4" s="78"/>
      <c r="D4" s="106"/>
      <c r="E4" s="77"/>
      <c r="F4" s="78"/>
      <c r="G4" s="78"/>
      <c r="H4" s="78"/>
      <c r="I4" s="78"/>
      <c r="J4" s="78"/>
    </row>
    <row r="5" spans="1:10">
      <c r="A5" s="28"/>
      <c r="B5" s="105"/>
      <c r="C5" s="78"/>
      <c r="D5" s="106"/>
      <c r="E5" s="77"/>
      <c r="F5" s="78"/>
      <c r="G5" s="78"/>
      <c r="H5" s="78"/>
      <c r="I5" s="78"/>
      <c r="J5" s="78"/>
    </row>
    <row r="6" spans="1:10">
      <c r="A6" s="22"/>
      <c r="B6" s="65">
        <v>4.7222222222222221E-2</v>
      </c>
      <c r="C6" s="104" t="s">
        <v>51</v>
      </c>
      <c r="D6" s="71" t="s">
        <v>52</v>
      </c>
      <c r="E6" s="72">
        <v>40</v>
      </c>
      <c r="F6" s="137" t="s">
        <v>107</v>
      </c>
      <c r="G6" s="133"/>
      <c r="H6" s="133"/>
      <c r="I6" s="133"/>
      <c r="J6" s="133"/>
    </row>
    <row r="7" spans="1:10">
      <c r="A7" s="28"/>
      <c r="B7" s="105"/>
      <c r="C7" s="78"/>
      <c r="D7" s="106"/>
      <c r="E7" s="77"/>
      <c r="F7" s="78"/>
      <c r="G7" s="78"/>
      <c r="H7" s="78"/>
      <c r="I7" s="78"/>
      <c r="J7" s="78"/>
    </row>
    <row r="8" spans="1:10">
      <c r="A8" s="28"/>
      <c r="B8" s="105"/>
      <c r="C8" s="78"/>
      <c r="D8" s="106"/>
      <c r="E8" s="77"/>
      <c r="F8" s="78"/>
      <c r="G8" s="78"/>
      <c r="H8" s="78"/>
      <c r="I8" s="78"/>
      <c r="J8" s="78"/>
    </row>
    <row r="9" spans="1:10">
      <c r="A9" s="22"/>
      <c r="B9" s="65">
        <v>5.6250000000000001E-2</v>
      </c>
      <c r="C9" s="104" t="s">
        <v>102</v>
      </c>
      <c r="D9" s="71" t="s">
        <v>108</v>
      </c>
      <c r="E9" s="72">
        <v>44</v>
      </c>
      <c r="F9" s="137" t="s">
        <v>109</v>
      </c>
      <c r="G9" s="133"/>
      <c r="H9" s="133"/>
      <c r="I9" s="133"/>
      <c r="J9" s="133"/>
    </row>
    <row r="10" spans="1:10">
      <c r="A10" s="28"/>
      <c r="B10" s="105"/>
      <c r="C10" s="78"/>
      <c r="D10" s="106"/>
      <c r="E10" s="77"/>
      <c r="F10" s="78"/>
      <c r="G10" s="78"/>
      <c r="H10" s="78"/>
      <c r="I10" s="78"/>
      <c r="J10" s="78"/>
    </row>
    <row r="11" spans="1:10">
      <c r="A11" s="28"/>
      <c r="B11" s="105"/>
      <c r="C11" s="78"/>
      <c r="D11" s="106"/>
      <c r="E11" s="77"/>
      <c r="F11" s="78"/>
      <c r="G11" s="78"/>
      <c r="H11" s="78"/>
      <c r="I11" s="78"/>
      <c r="J11" s="78"/>
    </row>
    <row r="12" spans="1:10">
      <c r="A12" s="22"/>
      <c r="B12" s="65">
        <v>5.7638888888888892E-2</v>
      </c>
      <c r="C12" s="73" t="s">
        <v>33</v>
      </c>
      <c r="D12" s="71" t="s">
        <v>110</v>
      </c>
      <c r="E12" s="72">
        <v>47</v>
      </c>
      <c r="F12" s="134" t="s">
        <v>111</v>
      </c>
      <c r="G12" s="133"/>
      <c r="H12" s="133"/>
      <c r="I12" s="133"/>
      <c r="J12" s="133"/>
    </row>
    <row r="13" spans="1:10">
      <c r="C13" s="17"/>
      <c r="D13" s="17"/>
    </row>
    <row r="14" spans="1:10">
      <c r="C14" s="17"/>
      <c r="D14" s="17"/>
    </row>
    <row r="15" spans="1:10">
      <c r="C15" s="17"/>
      <c r="D15" s="17"/>
    </row>
    <row r="16" spans="1:10">
      <c r="C16" s="17"/>
      <c r="D16" s="17"/>
    </row>
    <row r="17" spans="3:4">
      <c r="C17" s="17"/>
      <c r="D17" s="17"/>
    </row>
    <row r="18" spans="3:4">
      <c r="C18" s="17"/>
      <c r="D18" s="17"/>
    </row>
    <row r="19" spans="3:4">
      <c r="C19" s="17"/>
      <c r="D19" s="17"/>
    </row>
    <row r="20" spans="3:4">
      <c r="C20" s="17"/>
      <c r="D20" s="17"/>
    </row>
    <row r="21" spans="3:4">
      <c r="C21" s="17"/>
      <c r="D21" s="17"/>
    </row>
    <row r="22" spans="3:4">
      <c r="C22" s="17"/>
      <c r="D22" s="17"/>
    </row>
    <row r="23" spans="3:4">
      <c r="C23" s="17"/>
      <c r="D23" s="17"/>
    </row>
    <row r="24" spans="3:4">
      <c r="C24" s="17"/>
      <c r="D24" s="17"/>
    </row>
    <row r="25" spans="3:4">
      <c r="C25" s="17"/>
      <c r="D25" s="17"/>
    </row>
    <row r="26" spans="3:4">
      <c r="C26" s="17"/>
      <c r="D26" s="17"/>
    </row>
    <row r="27" spans="3:4">
      <c r="C27" s="17"/>
      <c r="D27" s="17"/>
    </row>
    <row r="28" spans="3:4">
      <c r="C28" s="17"/>
      <c r="D28" s="17"/>
    </row>
    <row r="29" spans="3:4">
      <c r="C29" s="17"/>
      <c r="D29" s="17"/>
    </row>
    <row r="30" spans="3:4">
      <c r="C30" s="17"/>
      <c r="D30" s="17"/>
    </row>
    <row r="31" spans="3:4">
      <c r="C31" s="17"/>
      <c r="D31" s="17"/>
    </row>
    <row r="32" spans="3:4">
      <c r="C32" s="17"/>
      <c r="D32" s="17"/>
    </row>
    <row r="33" spans="3:4">
      <c r="C33" s="17"/>
      <c r="D33" s="17"/>
    </row>
    <row r="34" spans="3:4">
      <c r="C34" s="17"/>
      <c r="D34" s="17"/>
    </row>
    <row r="35" spans="3:4">
      <c r="C35" s="17"/>
      <c r="D35" s="17"/>
    </row>
    <row r="36" spans="3:4">
      <c r="C36" s="17"/>
      <c r="D36" s="17"/>
    </row>
    <row r="37" spans="3:4">
      <c r="C37" s="17"/>
      <c r="D37" s="17"/>
    </row>
    <row r="38" spans="3:4">
      <c r="C38" s="17"/>
      <c r="D38" s="17"/>
    </row>
    <row r="39" spans="3:4">
      <c r="C39" s="17"/>
      <c r="D39" s="17"/>
    </row>
    <row r="40" spans="3:4">
      <c r="C40" s="17"/>
      <c r="D40" s="17"/>
    </row>
    <row r="41" spans="3:4">
      <c r="C41" s="17"/>
      <c r="D41" s="17"/>
    </row>
    <row r="42" spans="3:4">
      <c r="C42" s="17"/>
      <c r="D42" s="17"/>
    </row>
    <row r="43" spans="3:4">
      <c r="C43" s="17"/>
      <c r="D43" s="17"/>
    </row>
    <row r="44" spans="3:4">
      <c r="C44" s="17"/>
      <c r="D44" s="17"/>
    </row>
    <row r="45" spans="3:4">
      <c r="C45" s="17"/>
      <c r="D45" s="17"/>
    </row>
    <row r="46" spans="3:4">
      <c r="C46" s="17"/>
      <c r="D46" s="17"/>
    </row>
    <row r="47" spans="3:4">
      <c r="C47" s="17"/>
      <c r="D47" s="17"/>
    </row>
    <row r="48" spans="3:4">
      <c r="C48" s="17"/>
      <c r="D48" s="17"/>
    </row>
    <row r="49" spans="3:4">
      <c r="C49" s="17"/>
      <c r="D49" s="17"/>
    </row>
    <row r="50" spans="3:4">
      <c r="C50" s="17"/>
      <c r="D50" s="17"/>
    </row>
    <row r="51" spans="3:4">
      <c r="C51" s="17"/>
      <c r="D51" s="17"/>
    </row>
    <row r="52" spans="3:4">
      <c r="C52" s="17"/>
      <c r="D52" s="17"/>
    </row>
    <row r="53" spans="3:4">
      <c r="C53" s="17"/>
      <c r="D53" s="17"/>
    </row>
    <row r="54" spans="3:4">
      <c r="C54" s="17"/>
      <c r="D54" s="17"/>
    </row>
    <row r="55" spans="3:4">
      <c r="C55" s="17"/>
      <c r="D55" s="17"/>
    </row>
    <row r="56" spans="3:4">
      <c r="C56" s="17"/>
      <c r="D56" s="17"/>
    </row>
    <row r="57" spans="3:4">
      <c r="C57" s="17"/>
      <c r="D57" s="17"/>
    </row>
    <row r="58" spans="3:4">
      <c r="C58" s="17"/>
      <c r="D58" s="17"/>
    </row>
    <row r="59" spans="3:4">
      <c r="C59" s="17"/>
      <c r="D59" s="17"/>
    </row>
    <row r="60" spans="3:4">
      <c r="C60" s="17"/>
      <c r="D60" s="17"/>
    </row>
    <row r="61" spans="3:4">
      <c r="C61" s="17"/>
      <c r="D61" s="17"/>
    </row>
    <row r="62" spans="3:4">
      <c r="C62" s="17"/>
      <c r="D62" s="17"/>
    </row>
    <row r="63" spans="3:4">
      <c r="C63" s="17"/>
      <c r="D63" s="17"/>
    </row>
    <row r="64" spans="3:4">
      <c r="C64" s="17"/>
      <c r="D64" s="17"/>
    </row>
    <row r="65" spans="3:4">
      <c r="C65" s="17"/>
      <c r="D65" s="17"/>
    </row>
    <row r="66" spans="3:4">
      <c r="C66" s="17"/>
      <c r="D66" s="17"/>
    </row>
    <row r="67" spans="3:4">
      <c r="C67" s="17"/>
      <c r="D67" s="17"/>
    </row>
    <row r="68" spans="3:4">
      <c r="C68" s="17"/>
      <c r="D68" s="17"/>
    </row>
    <row r="69" spans="3:4">
      <c r="C69" s="17"/>
      <c r="D69" s="17"/>
    </row>
    <row r="70" spans="3:4">
      <c r="C70" s="17"/>
      <c r="D70" s="17"/>
    </row>
    <row r="71" spans="3:4">
      <c r="C71" s="17"/>
      <c r="D71" s="17"/>
    </row>
    <row r="72" spans="3:4">
      <c r="C72" s="17"/>
      <c r="D72" s="17"/>
    </row>
    <row r="73" spans="3:4">
      <c r="C73" s="17"/>
      <c r="D73" s="17"/>
    </row>
    <row r="74" spans="3:4">
      <c r="C74" s="17"/>
      <c r="D74" s="17"/>
    </row>
    <row r="75" spans="3:4">
      <c r="C75" s="17"/>
      <c r="D75" s="17"/>
    </row>
    <row r="76" spans="3:4">
      <c r="C76" s="17"/>
      <c r="D76" s="17"/>
    </row>
    <row r="77" spans="3:4">
      <c r="C77" s="17"/>
      <c r="D77" s="17"/>
    </row>
    <row r="78" spans="3:4">
      <c r="C78" s="17"/>
      <c r="D78" s="17"/>
    </row>
    <row r="79" spans="3:4">
      <c r="C79" s="17"/>
      <c r="D79" s="17"/>
    </row>
    <row r="80" spans="3:4">
      <c r="C80" s="17"/>
      <c r="D80" s="17"/>
    </row>
    <row r="81" spans="3:4">
      <c r="C81" s="17"/>
      <c r="D81" s="17"/>
    </row>
    <row r="82" spans="3:4">
      <c r="C82" s="17"/>
      <c r="D82" s="17"/>
    </row>
    <row r="83" spans="3:4">
      <c r="C83" s="17"/>
      <c r="D83" s="17"/>
    </row>
    <row r="84" spans="3:4">
      <c r="C84" s="17"/>
      <c r="D84" s="17"/>
    </row>
    <row r="85" spans="3:4">
      <c r="C85" s="17"/>
      <c r="D85" s="17"/>
    </row>
    <row r="86" spans="3:4">
      <c r="C86" s="17"/>
      <c r="D86" s="17"/>
    </row>
    <row r="87" spans="3:4">
      <c r="C87" s="17"/>
      <c r="D87" s="17"/>
    </row>
    <row r="88" spans="3:4">
      <c r="C88" s="17"/>
      <c r="D88" s="17"/>
    </row>
    <row r="89" spans="3:4">
      <c r="C89" s="17"/>
      <c r="D89" s="17"/>
    </row>
    <row r="90" spans="3:4">
      <c r="C90" s="17"/>
      <c r="D90" s="17"/>
    </row>
    <row r="91" spans="3:4">
      <c r="C91" s="17"/>
      <c r="D91" s="17"/>
    </row>
    <row r="92" spans="3:4">
      <c r="C92" s="17"/>
      <c r="D92" s="17"/>
    </row>
    <row r="93" spans="3:4">
      <c r="C93" s="17"/>
      <c r="D93" s="17"/>
    </row>
    <row r="94" spans="3:4">
      <c r="C94" s="17"/>
      <c r="D94" s="17"/>
    </row>
    <row r="95" spans="3:4">
      <c r="C95" s="17"/>
      <c r="D95" s="17"/>
    </row>
    <row r="96" spans="3:4">
      <c r="C96" s="17"/>
      <c r="D96" s="17"/>
    </row>
    <row r="97" spans="3:4">
      <c r="C97" s="17"/>
      <c r="D97" s="17"/>
    </row>
    <row r="98" spans="3:4">
      <c r="C98" s="17"/>
      <c r="D98" s="17"/>
    </row>
    <row r="99" spans="3:4">
      <c r="C99" s="17"/>
      <c r="D99" s="17"/>
    </row>
    <row r="100" spans="3:4">
      <c r="C100" s="17"/>
      <c r="D100" s="17"/>
    </row>
    <row r="101" spans="3:4">
      <c r="C101" s="17"/>
      <c r="D101" s="17"/>
    </row>
    <row r="102" spans="3:4">
      <c r="C102" s="17"/>
      <c r="D102" s="17"/>
    </row>
    <row r="103" spans="3:4">
      <c r="C103" s="17"/>
      <c r="D103" s="17"/>
    </row>
    <row r="104" spans="3:4">
      <c r="C104" s="17"/>
      <c r="D104" s="17"/>
    </row>
    <row r="105" spans="3:4">
      <c r="C105" s="17"/>
      <c r="D105" s="17"/>
    </row>
    <row r="106" spans="3:4">
      <c r="C106" s="17"/>
      <c r="D106" s="17"/>
    </row>
    <row r="107" spans="3:4">
      <c r="C107" s="17"/>
      <c r="D107" s="17"/>
    </row>
    <row r="108" spans="3:4">
      <c r="C108" s="17"/>
      <c r="D108" s="17"/>
    </row>
    <row r="109" spans="3:4">
      <c r="C109" s="17"/>
      <c r="D109" s="17"/>
    </row>
    <row r="110" spans="3:4">
      <c r="C110" s="17"/>
      <c r="D110" s="17"/>
    </row>
    <row r="111" spans="3:4">
      <c r="C111" s="17"/>
      <c r="D111" s="17"/>
    </row>
    <row r="112" spans="3:4">
      <c r="C112" s="17"/>
      <c r="D112" s="17"/>
    </row>
    <row r="113" spans="3:4">
      <c r="C113" s="17"/>
      <c r="D113" s="17"/>
    </row>
    <row r="114" spans="3:4">
      <c r="C114" s="17"/>
      <c r="D114" s="17"/>
    </row>
    <row r="115" spans="3:4">
      <c r="C115" s="17"/>
      <c r="D115" s="17"/>
    </row>
    <row r="116" spans="3:4">
      <c r="C116" s="17"/>
      <c r="D116" s="17"/>
    </row>
    <row r="117" spans="3:4">
      <c r="C117" s="17"/>
      <c r="D117" s="17"/>
    </row>
    <row r="118" spans="3:4">
      <c r="C118" s="17"/>
      <c r="D118" s="17"/>
    </row>
    <row r="119" spans="3:4">
      <c r="C119" s="17"/>
      <c r="D119" s="17"/>
    </row>
    <row r="120" spans="3:4">
      <c r="C120" s="17"/>
      <c r="D120" s="17"/>
    </row>
    <row r="121" spans="3:4">
      <c r="C121" s="17"/>
      <c r="D121" s="17"/>
    </row>
    <row r="122" spans="3:4">
      <c r="C122" s="17"/>
      <c r="D122" s="17"/>
    </row>
    <row r="123" spans="3:4">
      <c r="C123" s="17"/>
      <c r="D123" s="17"/>
    </row>
    <row r="124" spans="3:4">
      <c r="C124" s="17"/>
      <c r="D124" s="17"/>
    </row>
    <row r="125" spans="3:4">
      <c r="C125" s="17"/>
      <c r="D125" s="17"/>
    </row>
    <row r="126" spans="3:4">
      <c r="C126" s="17"/>
      <c r="D126" s="17"/>
    </row>
    <row r="127" spans="3:4">
      <c r="C127" s="17"/>
      <c r="D127" s="17"/>
    </row>
    <row r="128" spans="3:4">
      <c r="C128" s="17"/>
      <c r="D128" s="17"/>
    </row>
    <row r="129" spans="3:4">
      <c r="C129" s="17"/>
      <c r="D129" s="17"/>
    </row>
    <row r="130" spans="3:4">
      <c r="C130" s="17"/>
      <c r="D130" s="17"/>
    </row>
    <row r="131" spans="3:4">
      <c r="C131" s="17"/>
      <c r="D131" s="17"/>
    </row>
    <row r="132" spans="3:4">
      <c r="C132" s="17"/>
      <c r="D132" s="17"/>
    </row>
    <row r="133" spans="3:4">
      <c r="C133" s="17"/>
      <c r="D133" s="17"/>
    </row>
    <row r="134" spans="3:4">
      <c r="C134" s="17"/>
      <c r="D134" s="17"/>
    </row>
    <row r="135" spans="3:4">
      <c r="C135" s="17"/>
      <c r="D135" s="17"/>
    </row>
    <row r="136" spans="3:4">
      <c r="C136" s="17"/>
      <c r="D136" s="17"/>
    </row>
    <row r="137" spans="3:4">
      <c r="C137" s="17"/>
      <c r="D137" s="17"/>
    </row>
    <row r="138" spans="3:4">
      <c r="C138" s="17"/>
      <c r="D138" s="17"/>
    </row>
    <row r="139" spans="3:4">
      <c r="C139" s="17"/>
      <c r="D139" s="17"/>
    </row>
    <row r="140" spans="3:4">
      <c r="C140" s="17"/>
      <c r="D140" s="17"/>
    </row>
    <row r="141" spans="3:4">
      <c r="C141" s="17"/>
      <c r="D141" s="17"/>
    </row>
    <row r="142" spans="3:4">
      <c r="C142" s="17"/>
      <c r="D142" s="17"/>
    </row>
    <row r="143" spans="3:4">
      <c r="C143" s="17"/>
      <c r="D143" s="17"/>
    </row>
    <row r="144" spans="3:4">
      <c r="C144" s="17"/>
      <c r="D144" s="17"/>
    </row>
    <row r="145" spans="3:4">
      <c r="C145" s="17"/>
      <c r="D145" s="17"/>
    </row>
    <row r="146" spans="3:4">
      <c r="C146" s="17"/>
      <c r="D146" s="17"/>
    </row>
    <row r="147" spans="3:4">
      <c r="C147" s="17"/>
      <c r="D147" s="17"/>
    </row>
    <row r="148" spans="3:4">
      <c r="C148" s="17"/>
      <c r="D148" s="17"/>
    </row>
    <row r="149" spans="3:4">
      <c r="C149" s="17"/>
      <c r="D149" s="17"/>
    </row>
    <row r="150" spans="3:4">
      <c r="C150" s="17"/>
      <c r="D150" s="17"/>
    </row>
    <row r="151" spans="3:4">
      <c r="C151" s="17"/>
      <c r="D151" s="17"/>
    </row>
    <row r="152" spans="3:4">
      <c r="C152" s="17"/>
      <c r="D152" s="17"/>
    </row>
    <row r="153" spans="3:4">
      <c r="C153" s="17"/>
      <c r="D153" s="17"/>
    </row>
    <row r="154" spans="3:4">
      <c r="C154" s="17"/>
      <c r="D154" s="17"/>
    </row>
    <row r="155" spans="3:4">
      <c r="C155" s="17"/>
      <c r="D155" s="17"/>
    </row>
    <row r="156" spans="3:4">
      <c r="C156" s="17"/>
      <c r="D156" s="17"/>
    </row>
    <row r="157" spans="3:4">
      <c r="C157" s="17"/>
      <c r="D157" s="17"/>
    </row>
    <row r="158" spans="3:4">
      <c r="C158" s="17"/>
      <c r="D158" s="17"/>
    </row>
    <row r="159" spans="3:4">
      <c r="C159" s="17"/>
      <c r="D159" s="17"/>
    </row>
    <row r="160" spans="3:4">
      <c r="C160" s="17"/>
      <c r="D160" s="17"/>
    </row>
    <row r="161" spans="3:4">
      <c r="C161" s="17"/>
      <c r="D161" s="17"/>
    </row>
    <row r="162" spans="3:4">
      <c r="C162" s="17"/>
      <c r="D162" s="17"/>
    </row>
    <row r="163" spans="3:4">
      <c r="C163" s="17"/>
      <c r="D163" s="17"/>
    </row>
    <row r="164" spans="3:4">
      <c r="C164" s="17"/>
      <c r="D164" s="17"/>
    </row>
    <row r="165" spans="3:4">
      <c r="C165" s="17"/>
      <c r="D165" s="17"/>
    </row>
    <row r="166" spans="3:4">
      <c r="C166" s="17"/>
      <c r="D166" s="17"/>
    </row>
    <row r="167" spans="3:4">
      <c r="C167" s="17"/>
      <c r="D167" s="17"/>
    </row>
    <row r="168" spans="3:4">
      <c r="C168" s="17"/>
      <c r="D168" s="17"/>
    </row>
    <row r="169" spans="3:4">
      <c r="C169" s="17"/>
      <c r="D169" s="17"/>
    </row>
    <row r="170" spans="3:4">
      <c r="C170" s="17"/>
      <c r="D170" s="17"/>
    </row>
    <row r="171" spans="3:4">
      <c r="C171" s="17"/>
      <c r="D171" s="17"/>
    </row>
    <row r="172" spans="3:4">
      <c r="C172" s="17"/>
      <c r="D172" s="17"/>
    </row>
    <row r="173" spans="3:4">
      <c r="C173" s="17"/>
      <c r="D173" s="17"/>
    </row>
    <row r="174" spans="3:4">
      <c r="C174" s="17"/>
      <c r="D174" s="17"/>
    </row>
    <row r="175" spans="3:4">
      <c r="C175" s="17"/>
      <c r="D175" s="17"/>
    </row>
    <row r="176" spans="3:4">
      <c r="C176" s="17"/>
      <c r="D176" s="17"/>
    </row>
    <row r="177" spans="3:4">
      <c r="C177" s="17"/>
      <c r="D177" s="17"/>
    </row>
    <row r="178" spans="3:4">
      <c r="C178" s="17"/>
      <c r="D178" s="17"/>
    </row>
    <row r="179" spans="3:4">
      <c r="C179" s="17"/>
      <c r="D179" s="17"/>
    </row>
    <row r="180" spans="3:4">
      <c r="C180" s="17"/>
      <c r="D180" s="17"/>
    </row>
    <row r="181" spans="3:4">
      <c r="C181" s="17"/>
      <c r="D181" s="17"/>
    </row>
    <row r="182" spans="3:4">
      <c r="C182" s="17"/>
      <c r="D182" s="17"/>
    </row>
    <row r="183" spans="3:4">
      <c r="C183" s="17"/>
      <c r="D183" s="17"/>
    </row>
    <row r="184" spans="3:4">
      <c r="C184" s="17"/>
      <c r="D184" s="17"/>
    </row>
    <row r="185" spans="3:4">
      <c r="C185" s="17"/>
      <c r="D185" s="17"/>
    </row>
    <row r="186" spans="3:4">
      <c r="C186" s="17"/>
      <c r="D186" s="17"/>
    </row>
    <row r="187" spans="3:4">
      <c r="C187" s="17"/>
      <c r="D187" s="17"/>
    </row>
    <row r="188" spans="3:4">
      <c r="C188" s="17"/>
      <c r="D188" s="17"/>
    </row>
    <row r="189" spans="3:4">
      <c r="C189" s="17"/>
      <c r="D189" s="17"/>
    </row>
    <row r="190" spans="3:4">
      <c r="C190" s="17"/>
      <c r="D190" s="17"/>
    </row>
    <row r="191" spans="3:4">
      <c r="C191" s="17"/>
      <c r="D191" s="17"/>
    </row>
    <row r="192" spans="3:4">
      <c r="C192" s="17"/>
      <c r="D192" s="17"/>
    </row>
    <row r="193" spans="3:4">
      <c r="C193" s="17"/>
      <c r="D193" s="17"/>
    </row>
    <row r="194" spans="3:4">
      <c r="C194" s="17"/>
      <c r="D194" s="17"/>
    </row>
    <row r="195" spans="3:4">
      <c r="C195" s="17"/>
      <c r="D195" s="17"/>
    </row>
    <row r="196" spans="3:4">
      <c r="C196" s="17"/>
      <c r="D196" s="17"/>
    </row>
    <row r="197" spans="3:4">
      <c r="C197" s="17"/>
      <c r="D197" s="17"/>
    </row>
    <row r="198" spans="3:4">
      <c r="C198" s="17"/>
      <c r="D198" s="17"/>
    </row>
    <row r="199" spans="3:4">
      <c r="C199" s="17"/>
      <c r="D199" s="17"/>
    </row>
    <row r="200" spans="3:4">
      <c r="C200" s="17"/>
      <c r="D200" s="17"/>
    </row>
    <row r="201" spans="3:4">
      <c r="C201" s="17"/>
      <c r="D201" s="17"/>
    </row>
    <row r="202" spans="3:4">
      <c r="C202" s="17"/>
      <c r="D202" s="17"/>
    </row>
    <row r="203" spans="3:4">
      <c r="C203" s="17"/>
      <c r="D203" s="17"/>
    </row>
    <row r="204" spans="3:4">
      <c r="C204" s="17"/>
      <c r="D204" s="17"/>
    </row>
    <row r="205" spans="3:4">
      <c r="C205" s="17"/>
      <c r="D205" s="17"/>
    </row>
    <row r="206" spans="3:4">
      <c r="C206" s="17"/>
      <c r="D206" s="17"/>
    </row>
    <row r="207" spans="3:4">
      <c r="C207" s="17"/>
      <c r="D207" s="17"/>
    </row>
    <row r="208" spans="3:4">
      <c r="C208" s="17"/>
      <c r="D208" s="17"/>
    </row>
    <row r="209" spans="3:4">
      <c r="C209" s="17"/>
      <c r="D209" s="17"/>
    </row>
    <row r="210" spans="3:4">
      <c r="C210" s="17"/>
      <c r="D210" s="17"/>
    </row>
    <row r="211" spans="3:4">
      <c r="C211" s="17"/>
      <c r="D211" s="17"/>
    </row>
    <row r="212" spans="3:4">
      <c r="C212" s="17"/>
      <c r="D212" s="17"/>
    </row>
    <row r="213" spans="3:4">
      <c r="C213" s="17"/>
      <c r="D213" s="17"/>
    </row>
    <row r="214" spans="3:4">
      <c r="C214" s="17"/>
      <c r="D214" s="17"/>
    </row>
    <row r="215" spans="3:4">
      <c r="C215" s="17"/>
      <c r="D215" s="17"/>
    </row>
    <row r="216" spans="3:4">
      <c r="C216" s="17"/>
      <c r="D216" s="17"/>
    </row>
    <row r="217" spans="3:4">
      <c r="C217" s="17"/>
      <c r="D217" s="17"/>
    </row>
    <row r="218" spans="3:4">
      <c r="C218" s="17"/>
      <c r="D218" s="17"/>
    </row>
    <row r="219" spans="3:4">
      <c r="C219" s="17"/>
      <c r="D219" s="17"/>
    </row>
    <row r="220" spans="3:4">
      <c r="C220" s="17"/>
      <c r="D220" s="17"/>
    </row>
    <row r="221" spans="3:4">
      <c r="C221" s="17"/>
      <c r="D221" s="17"/>
    </row>
    <row r="222" spans="3:4">
      <c r="C222" s="17"/>
      <c r="D222" s="17"/>
    </row>
    <row r="223" spans="3:4">
      <c r="C223" s="17"/>
      <c r="D223" s="17"/>
    </row>
    <row r="224" spans="3:4">
      <c r="C224" s="17"/>
      <c r="D224" s="17"/>
    </row>
    <row r="225" spans="3:4">
      <c r="C225" s="17"/>
      <c r="D225" s="17"/>
    </row>
    <row r="226" spans="3:4">
      <c r="C226" s="17"/>
      <c r="D226" s="17"/>
    </row>
    <row r="227" spans="3:4">
      <c r="C227" s="17"/>
      <c r="D227" s="17"/>
    </row>
    <row r="228" spans="3:4">
      <c r="C228" s="17"/>
      <c r="D228" s="17"/>
    </row>
    <row r="229" spans="3:4">
      <c r="C229" s="17"/>
      <c r="D229" s="17"/>
    </row>
    <row r="230" spans="3:4">
      <c r="C230" s="17"/>
      <c r="D230" s="17"/>
    </row>
    <row r="231" spans="3:4">
      <c r="C231" s="17"/>
      <c r="D231" s="17"/>
    </row>
    <row r="232" spans="3:4">
      <c r="C232" s="17"/>
      <c r="D232" s="17"/>
    </row>
    <row r="233" spans="3:4">
      <c r="C233" s="17"/>
      <c r="D233" s="17"/>
    </row>
    <row r="234" spans="3:4">
      <c r="C234" s="17"/>
      <c r="D234" s="17"/>
    </row>
    <row r="235" spans="3:4">
      <c r="C235" s="17"/>
      <c r="D235" s="17"/>
    </row>
    <row r="236" spans="3:4">
      <c r="C236" s="17"/>
      <c r="D236" s="17"/>
    </row>
    <row r="237" spans="3:4">
      <c r="C237" s="17"/>
      <c r="D237" s="17"/>
    </row>
    <row r="238" spans="3:4">
      <c r="C238" s="17"/>
      <c r="D238" s="17"/>
    </row>
    <row r="239" spans="3:4">
      <c r="C239" s="17"/>
      <c r="D239" s="17"/>
    </row>
    <row r="240" spans="3:4">
      <c r="C240" s="17"/>
      <c r="D240" s="17"/>
    </row>
    <row r="241" spans="3:4">
      <c r="C241" s="17"/>
      <c r="D241" s="17"/>
    </row>
    <row r="242" spans="3:4">
      <c r="C242" s="17"/>
      <c r="D242" s="17"/>
    </row>
    <row r="243" spans="3:4">
      <c r="C243" s="17"/>
      <c r="D243" s="17"/>
    </row>
    <row r="244" spans="3:4">
      <c r="C244" s="17"/>
      <c r="D244" s="17"/>
    </row>
    <row r="245" spans="3:4">
      <c r="C245" s="17"/>
      <c r="D245" s="17"/>
    </row>
    <row r="246" spans="3:4">
      <c r="C246" s="17"/>
      <c r="D246" s="17"/>
    </row>
    <row r="247" spans="3:4">
      <c r="C247" s="17"/>
      <c r="D247" s="17"/>
    </row>
    <row r="248" spans="3:4">
      <c r="C248" s="17"/>
      <c r="D248" s="17"/>
    </row>
    <row r="249" spans="3:4">
      <c r="C249" s="17"/>
      <c r="D249" s="17"/>
    </row>
    <row r="250" spans="3:4">
      <c r="C250" s="17"/>
      <c r="D250" s="17"/>
    </row>
    <row r="251" spans="3:4">
      <c r="C251" s="17"/>
      <c r="D251" s="17"/>
    </row>
    <row r="252" spans="3:4">
      <c r="C252" s="17"/>
      <c r="D252" s="17"/>
    </row>
    <row r="253" spans="3:4">
      <c r="C253" s="17"/>
      <c r="D253" s="17"/>
    </row>
    <row r="254" spans="3:4">
      <c r="C254" s="17"/>
      <c r="D254" s="17"/>
    </row>
    <row r="255" spans="3:4">
      <c r="C255" s="17"/>
      <c r="D255" s="17"/>
    </row>
    <row r="256" spans="3:4">
      <c r="C256" s="17"/>
      <c r="D256" s="17"/>
    </row>
    <row r="257" spans="3:4">
      <c r="C257" s="17"/>
      <c r="D257" s="17"/>
    </row>
    <row r="258" spans="3:4">
      <c r="C258" s="17"/>
      <c r="D258" s="17"/>
    </row>
    <row r="259" spans="3:4">
      <c r="C259" s="17"/>
      <c r="D259" s="17"/>
    </row>
    <row r="260" spans="3:4">
      <c r="C260" s="17"/>
      <c r="D260" s="17"/>
    </row>
    <row r="261" spans="3:4">
      <c r="C261" s="17"/>
      <c r="D261" s="17"/>
    </row>
    <row r="262" spans="3:4">
      <c r="C262" s="17"/>
      <c r="D262" s="17"/>
    </row>
    <row r="263" spans="3:4">
      <c r="C263" s="17"/>
      <c r="D263" s="17"/>
    </row>
    <row r="264" spans="3:4">
      <c r="C264" s="17"/>
      <c r="D264" s="17"/>
    </row>
    <row r="265" spans="3:4">
      <c r="C265" s="17"/>
      <c r="D265" s="17"/>
    </row>
    <row r="266" spans="3:4">
      <c r="C266" s="17"/>
      <c r="D266" s="17"/>
    </row>
    <row r="267" spans="3:4">
      <c r="C267" s="17"/>
      <c r="D267" s="17"/>
    </row>
    <row r="268" spans="3:4">
      <c r="C268" s="17"/>
      <c r="D268" s="17"/>
    </row>
    <row r="269" spans="3:4">
      <c r="C269" s="17"/>
      <c r="D269" s="17"/>
    </row>
    <row r="270" spans="3:4">
      <c r="C270" s="17"/>
      <c r="D270" s="17"/>
    </row>
    <row r="271" spans="3:4">
      <c r="C271" s="17"/>
      <c r="D271" s="17"/>
    </row>
    <row r="272" spans="3:4">
      <c r="C272" s="17"/>
      <c r="D272" s="17"/>
    </row>
    <row r="273" spans="3:4">
      <c r="C273" s="17"/>
      <c r="D273" s="17"/>
    </row>
    <row r="274" spans="3:4">
      <c r="C274" s="17"/>
      <c r="D274" s="17"/>
    </row>
    <row r="275" spans="3:4">
      <c r="C275" s="17"/>
      <c r="D275" s="17"/>
    </row>
    <row r="276" spans="3:4">
      <c r="C276" s="17"/>
      <c r="D276" s="17"/>
    </row>
    <row r="277" spans="3:4">
      <c r="C277" s="17"/>
      <c r="D277" s="17"/>
    </row>
    <row r="278" spans="3:4">
      <c r="C278" s="17"/>
      <c r="D278" s="17"/>
    </row>
    <row r="279" spans="3:4">
      <c r="C279" s="17"/>
      <c r="D279" s="17"/>
    </row>
    <row r="280" spans="3:4">
      <c r="C280" s="17"/>
      <c r="D280" s="17"/>
    </row>
    <row r="281" spans="3:4">
      <c r="C281" s="17"/>
      <c r="D281" s="17"/>
    </row>
    <row r="282" spans="3:4">
      <c r="C282" s="17"/>
      <c r="D282" s="17"/>
    </row>
    <row r="283" spans="3:4">
      <c r="C283" s="17"/>
      <c r="D283" s="17"/>
    </row>
    <row r="284" spans="3:4">
      <c r="C284" s="17"/>
      <c r="D284" s="17"/>
    </row>
    <row r="285" spans="3:4">
      <c r="C285" s="17"/>
      <c r="D285" s="17"/>
    </row>
    <row r="286" spans="3:4">
      <c r="C286" s="17"/>
      <c r="D286" s="17"/>
    </row>
    <row r="287" spans="3:4">
      <c r="C287" s="17"/>
      <c r="D287" s="17"/>
    </row>
    <row r="288" spans="3:4">
      <c r="C288" s="17"/>
      <c r="D288" s="17"/>
    </row>
    <row r="289" spans="3:4">
      <c r="C289" s="17"/>
      <c r="D289" s="17"/>
    </row>
    <row r="290" spans="3:4">
      <c r="C290" s="17"/>
      <c r="D290" s="17"/>
    </row>
    <row r="291" spans="3:4">
      <c r="C291" s="17"/>
      <c r="D291" s="17"/>
    </row>
    <row r="292" spans="3:4">
      <c r="C292" s="17"/>
      <c r="D292" s="17"/>
    </row>
    <row r="293" spans="3:4">
      <c r="C293" s="17"/>
      <c r="D293" s="17"/>
    </row>
    <row r="294" spans="3:4">
      <c r="C294" s="17"/>
      <c r="D294" s="17"/>
    </row>
    <row r="295" spans="3:4">
      <c r="C295" s="17"/>
      <c r="D295" s="17"/>
    </row>
    <row r="296" spans="3:4">
      <c r="C296" s="17"/>
      <c r="D296" s="17"/>
    </row>
    <row r="297" spans="3:4">
      <c r="C297" s="17"/>
      <c r="D297" s="17"/>
    </row>
    <row r="298" spans="3:4">
      <c r="C298" s="17"/>
      <c r="D298" s="17"/>
    </row>
    <row r="299" spans="3:4">
      <c r="C299" s="17"/>
      <c r="D299" s="17"/>
    </row>
    <row r="300" spans="3:4">
      <c r="C300" s="17"/>
      <c r="D300" s="17"/>
    </row>
    <row r="301" spans="3:4">
      <c r="C301" s="17"/>
      <c r="D301" s="17"/>
    </row>
    <row r="302" spans="3:4">
      <c r="C302" s="17"/>
      <c r="D302" s="17"/>
    </row>
    <row r="303" spans="3:4">
      <c r="C303" s="17"/>
      <c r="D303" s="17"/>
    </row>
    <row r="304" spans="3:4">
      <c r="C304" s="17"/>
      <c r="D304" s="17"/>
    </row>
    <row r="305" spans="3:4">
      <c r="C305" s="17"/>
      <c r="D305" s="17"/>
    </row>
    <row r="306" spans="3:4">
      <c r="C306" s="17"/>
      <c r="D306" s="17"/>
    </row>
    <row r="307" spans="3:4">
      <c r="C307" s="17"/>
      <c r="D307" s="17"/>
    </row>
    <row r="308" spans="3:4">
      <c r="C308" s="17"/>
      <c r="D308" s="17"/>
    </row>
    <row r="309" spans="3:4">
      <c r="C309" s="17"/>
      <c r="D309" s="17"/>
    </row>
    <row r="310" spans="3:4">
      <c r="C310" s="17"/>
      <c r="D310" s="17"/>
    </row>
    <row r="311" spans="3:4">
      <c r="C311" s="17"/>
      <c r="D311" s="17"/>
    </row>
    <row r="312" spans="3:4">
      <c r="C312" s="17"/>
      <c r="D312" s="17"/>
    </row>
    <row r="313" spans="3:4">
      <c r="C313" s="17"/>
      <c r="D313" s="17"/>
    </row>
    <row r="314" spans="3:4">
      <c r="C314" s="17"/>
      <c r="D314" s="17"/>
    </row>
    <row r="315" spans="3:4">
      <c r="C315" s="17"/>
      <c r="D315" s="17"/>
    </row>
    <row r="316" spans="3:4">
      <c r="C316" s="17"/>
      <c r="D316" s="17"/>
    </row>
    <row r="317" spans="3:4">
      <c r="C317" s="17"/>
      <c r="D317" s="17"/>
    </row>
    <row r="318" spans="3:4">
      <c r="C318" s="17"/>
      <c r="D318" s="17"/>
    </row>
    <row r="319" spans="3:4">
      <c r="C319" s="17"/>
      <c r="D319" s="17"/>
    </row>
    <row r="320" spans="3:4">
      <c r="C320" s="17"/>
      <c r="D320" s="17"/>
    </row>
    <row r="321" spans="3:4">
      <c r="C321" s="17"/>
      <c r="D321" s="17"/>
    </row>
    <row r="322" spans="3:4">
      <c r="C322" s="17"/>
      <c r="D322" s="17"/>
    </row>
    <row r="323" spans="3:4">
      <c r="C323" s="17"/>
      <c r="D323" s="17"/>
    </row>
    <row r="324" spans="3:4">
      <c r="C324" s="17"/>
      <c r="D324" s="17"/>
    </row>
    <row r="325" spans="3:4">
      <c r="C325" s="17"/>
      <c r="D325" s="17"/>
    </row>
    <row r="326" spans="3:4">
      <c r="C326" s="17"/>
      <c r="D326" s="17"/>
    </row>
    <row r="327" spans="3:4">
      <c r="C327" s="17"/>
      <c r="D327" s="17"/>
    </row>
    <row r="328" spans="3:4">
      <c r="C328" s="17"/>
      <c r="D328" s="17"/>
    </row>
    <row r="329" spans="3:4">
      <c r="C329" s="17"/>
      <c r="D329" s="17"/>
    </row>
    <row r="330" spans="3:4">
      <c r="C330" s="17"/>
      <c r="D330" s="17"/>
    </row>
    <row r="331" spans="3:4">
      <c r="C331" s="17"/>
      <c r="D331" s="17"/>
    </row>
    <row r="332" spans="3:4">
      <c r="C332" s="17"/>
      <c r="D332" s="17"/>
    </row>
    <row r="333" spans="3:4">
      <c r="C333" s="17"/>
      <c r="D333" s="17"/>
    </row>
    <row r="334" spans="3:4">
      <c r="C334" s="17"/>
      <c r="D334" s="17"/>
    </row>
    <row r="335" spans="3:4">
      <c r="C335" s="17"/>
      <c r="D335" s="17"/>
    </row>
    <row r="336" spans="3:4">
      <c r="C336" s="17"/>
      <c r="D336" s="17"/>
    </row>
    <row r="337" spans="3:4">
      <c r="C337" s="17"/>
      <c r="D337" s="17"/>
    </row>
    <row r="338" spans="3:4">
      <c r="C338" s="17"/>
      <c r="D338" s="17"/>
    </row>
    <row r="339" spans="3:4">
      <c r="C339" s="17"/>
      <c r="D339" s="17"/>
    </row>
    <row r="340" spans="3:4">
      <c r="C340" s="17"/>
      <c r="D340" s="17"/>
    </row>
    <row r="341" spans="3:4">
      <c r="C341" s="17"/>
      <c r="D341" s="17"/>
    </row>
    <row r="342" spans="3:4">
      <c r="C342" s="17"/>
      <c r="D342" s="17"/>
    </row>
    <row r="343" spans="3:4">
      <c r="C343" s="17"/>
      <c r="D343" s="17"/>
    </row>
    <row r="344" spans="3:4">
      <c r="C344" s="17"/>
      <c r="D344" s="17"/>
    </row>
    <row r="345" spans="3:4">
      <c r="C345" s="17"/>
      <c r="D345" s="17"/>
    </row>
    <row r="346" spans="3:4">
      <c r="C346" s="17"/>
      <c r="D346" s="17"/>
    </row>
    <row r="347" spans="3:4">
      <c r="C347" s="17"/>
      <c r="D347" s="17"/>
    </row>
    <row r="348" spans="3:4">
      <c r="C348" s="17"/>
      <c r="D348" s="17"/>
    </row>
    <row r="349" spans="3:4">
      <c r="C349" s="17"/>
      <c r="D349" s="17"/>
    </row>
    <row r="350" spans="3:4">
      <c r="C350" s="17"/>
      <c r="D350" s="17"/>
    </row>
    <row r="351" spans="3:4">
      <c r="C351" s="17"/>
      <c r="D351" s="17"/>
    </row>
    <row r="352" spans="3:4">
      <c r="C352" s="17"/>
      <c r="D352" s="17"/>
    </row>
    <row r="353" spans="3:4">
      <c r="C353" s="17"/>
      <c r="D353" s="17"/>
    </row>
    <row r="354" spans="3:4">
      <c r="C354" s="17"/>
      <c r="D354" s="17"/>
    </row>
    <row r="355" spans="3:4">
      <c r="C355" s="17"/>
      <c r="D355" s="17"/>
    </row>
    <row r="356" spans="3:4">
      <c r="C356" s="17"/>
      <c r="D356" s="17"/>
    </row>
    <row r="357" spans="3:4">
      <c r="C357" s="17"/>
      <c r="D357" s="17"/>
    </row>
    <row r="358" spans="3:4">
      <c r="C358" s="17"/>
      <c r="D358" s="17"/>
    </row>
    <row r="359" spans="3:4">
      <c r="C359" s="17"/>
      <c r="D359" s="17"/>
    </row>
    <row r="360" spans="3:4">
      <c r="C360" s="17"/>
      <c r="D360" s="17"/>
    </row>
    <row r="361" spans="3:4">
      <c r="C361" s="17"/>
      <c r="D361" s="17"/>
    </row>
    <row r="362" spans="3:4">
      <c r="C362" s="17"/>
      <c r="D362" s="17"/>
    </row>
    <row r="363" spans="3:4">
      <c r="C363" s="17"/>
      <c r="D363" s="17"/>
    </row>
    <row r="364" spans="3:4">
      <c r="C364" s="17"/>
      <c r="D364" s="17"/>
    </row>
    <row r="365" spans="3:4">
      <c r="C365" s="17"/>
      <c r="D365" s="17"/>
    </row>
    <row r="366" spans="3:4">
      <c r="C366" s="17"/>
      <c r="D366" s="17"/>
    </row>
    <row r="367" spans="3:4">
      <c r="C367" s="17"/>
      <c r="D367" s="17"/>
    </row>
    <row r="368" spans="3:4">
      <c r="C368" s="17"/>
      <c r="D368" s="17"/>
    </row>
    <row r="369" spans="3:4">
      <c r="C369" s="17"/>
      <c r="D369" s="17"/>
    </row>
    <row r="370" spans="3:4">
      <c r="C370" s="17"/>
      <c r="D370" s="17"/>
    </row>
    <row r="371" spans="3:4">
      <c r="C371" s="17"/>
      <c r="D371" s="17"/>
    </row>
    <row r="372" spans="3:4">
      <c r="C372" s="17"/>
      <c r="D372" s="17"/>
    </row>
    <row r="373" spans="3:4">
      <c r="C373" s="17"/>
      <c r="D373" s="17"/>
    </row>
    <row r="374" spans="3:4">
      <c r="C374" s="17"/>
      <c r="D374" s="17"/>
    </row>
    <row r="375" spans="3:4">
      <c r="C375" s="17"/>
      <c r="D375" s="17"/>
    </row>
    <row r="376" spans="3:4">
      <c r="C376" s="17"/>
      <c r="D376" s="17"/>
    </row>
    <row r="377" spans="3:4">
      <c r="C377" s="17"/>
      <c r="D377" s="17"/>
    </row>
    <row r="378" spans="3:4">
      <c r="C378" s="17"/>
      <c r="D378" s="17"/>
    </row>
    <row r="379" spans="3:4">
      <c r="C379" s="17"/>
      <c r="D379" s="17"/>
    </row>
    <row r="380" spans="3:4">
      <c r="C380" s="17"/>
      <c r="D380" s="17"/>
    </row>
    <row r="381" spans="3:4">
      <c r="C381" s="17"/>
      <c r="D381" s="17"/>
    </row>
    <row r="382" spans="3:4">
      <c r="C382" s="17"/>
      <c r="D382" s="17"/>
    </row>
    <row r="383" spans="3:4">
      <c r="C383" s="17"/>
      <c r="D383" s="17"/>
    </row>
    <row r="384" spans="3:4">
      <c r="C384" s="17"/>
      <c r="D384" s="17"/>
    </row>
    <row r="385" spans="3:4">
      <c r="C385" s="17"/>
      <c r="D385" s="17"/>
    </row>
    <row r="386" spans="3:4">
      <c r="C386" s="17"/>
      <c r="D386" s="17"/>
    </row>
    <row r="387" spans="3:4">
      <c r="C387" s="17"/>
      <c r="D387" s="17"/>
    </row>
    <row r="388" spans="3:4">
      <c r="C388" s="17"/>
      <c r="D388" s="17"/>
    </row>
    <row r="389" spans="3:4">
      <c r="C389" s="17"/>
      <c r="D389" s="17"/>
    </row>
    <row r="390" spans="3:4">
      <c r="C390" s="17"/>
      <c r="D390" s="17"/>
    </row>
    <row r="391" spans="3:4">
      <c r="C391" s="17"/>
      <c r="D391" s="17"/>
    </row>
    <row r="392" spans="3:4">
      <c r="C392" s="17"/>
      <c r="D392" s="17"/>
    </row>
    <row r="393" spans="3:4">
      <c r="C393" s="17"/>
      <c r="D393" s="17"/>
    </row>
    <row r="394" spans="3:4">
      <c r="C394" s="17"/>
      <c r="D394" s="17"/>
    </row>
    <row r="395" spans="3:4">
      <c r="C395" s="17"/>
      <c r="D395" s="17"/>
    </row>
    <row r="396" spans="3:4">
      <c r="C396" s="17"/>
      <c r="D396" s="17"/>
    </row>
    <row r="397" spans="3:4">
      <c r="C397" s="17"/>
      <c r="D397" s="17"/>
    </row>
    <row r="398" spans="3:4">
      <c r="C398" s="17"/>
      <c r="D398" s="17"/>
    </row>
    <row r="399" spans="3:4">
      <c r="C399" s="17"/>
      <c r="D399" s="17"/>
    </row>
    <row r="400" spans="3:4">
      <c r="C400" s="17"/>
      <c r="D400" s="17"/>
    </row>
    <row r="401" spans="3:4">
      <c r="C401" s="17"/>
      <c r="D401" s="17"/>
    </row>
    <row r="402" spans="3:4">
      <c r="C402" s="17"/>
      <c r="D402" s="17"/>
    </row>
    <row r="403" spans="3:4">
      <c r="C403" s="17"/>
      <c r="D403" s="17"/>
    </row>
    <row r="404" spans="3:4">
      <c r="C404" s="17"/>
      <c r="D404" s="17"/>
    </row>
    <row r="405" spans="3:4">
      <c r="C405" s="17"/>
      <c r="D405" s="17"/>
    </row>
    <row r="406" spans="3:4">
      <c r="C406" s="17"/>
      <c r="D406" s="17"/>
    </row>
    <row r="407" spans="3:4">
      <c r="C407" s="17"/>
      <c r="D407" s="17"/>
    </row>
    <row r="408" spans="3:4">
      <c r="C408" s="17"/>
      <c r="D408" s="17"/>
    </row>
    <row r="409" spans="3:4">
      <c r="C409" s="17"/>
      <c r="D409" s="17"/>
    </row>
    <row r="410" spans="3:4">
      <c r="C410" s="17"/>
      <c r="D410" s="17"/>
    </row>
    <row r="411" spans="3:4">
      <c r="C411" s="17"/>
      <c r="D411" s="17"/>
    </row>
    <row r="412" spans="3:4">
      <c r="C412" s="17"/>
      <c r="D412" s="17"/>
    </row>
    <row r="413" spans="3:4">
      <c r="C413" s="17"/>
      <c r="D413" s="17"/>
    </row>
    <row r="414" spans="3:4">
      <c r="C414" s="17"/>
      <c r="D414" s="17"/>
    </row>
    <row r="415" spans="3:4">
      <c r="C415" s="17"/>
      <c r="D415" s="17"/>
    </row>
    <row r="416" spans="3:4">
      <c r="C416" s="17"/>
      <c r="D416" s="17"/>
    </row>
    <row r="417" spans="3:4">
      <c r="C417" s="17"/>
      <c r="D417" s="17"/>
    </row>
    <row r="418" spans="3:4">
      <c r="C418" s="17"/>
      <c r="D418" s="17"/>
    </row>
    <row r="419" spans="3:4">
      <c r="C419" s="17"/>
      <c r="D419" s="17"/>
    </row>
    <row r="420" spans="3:4">
      <c r="C420" s="17"/>
      <c r="D420" s="17"/>
    </row>
    <row r="421" spans="3:4">
      <c r="C421" s="17"/>
      <c r="D421" s="17"/>
    </row>
    <row r="422" spans="3:4">
      <c r="C422" s="17"/>
      <c r="D422" s="17"/>
    </row>
    <row r="423" spans="3:4">
      <c r="C423" s="17"/>
      <c r="D423" s="17"/>
    </row>
    <row r="424" spans="3:4">
      <c r="C424" s="17"/>
      <c r="D424" s="17"/>
    </row>
    <row r="425" spans="3:4">
      <c r="C425" s="17"/>
      <c r="D425" s="17"/>
    </row>
    <row r="426" spans="3:4">
      <c r="C426" s="17"/>
      <c r="D426" s="17"/>
    </row>
    <row r="427" spans="3:4">
      <c r="C427" s="17"/>
      <c r="D427" s="17"/>
    </row>
    <row r="428" spans="3:4">
      <c r="C428" s="17"/>
      <c r="D428" s="17"/>
    </row>
    <row r="429" spans="3:4">
      <c r="C429" s="17"/>
      <c r="D429" s="17"/>
    </row>
    <row r="430" spans="3:4">
      <c r="C430" s="17"/>
      <c r="D430" s="17"/>
    </row>
    <row r="431" spans="3:4">
      <c r="C431" s="17"/>
      <c r="D431" s="17"/>
    </row>
    <row r="432" spans="3:4">
      <c r="C432" s="17"/>
      <c r="D432" s="17"/>
    </row>
    <row r="433" spans="3:4">
      <c r="C433" s="17"/>
      <c r="D433" s="17"/>
    </row>
    <row r="434" spans="3:4">
      <c r="C434" s="17"/>
      <c r="D434" s="17"/>
    </row>
    <row r="435" spans="3:4">
      <c r="C435" s="17"/>
      <c r="D435" s="17"/>
    </row>
    <row r="436" spans="3:4">
      <c r="C436" s="17"/>
      <c r="D436" s="17"/>
    </row>
    <row r="437" spans="3:4">
      <c r="C437" s="17"/>
      <c r="D437" s="17"/>
    </row>
    <row r="438" spans="3:4">
      <c r="C438" s="17"/>
      <c r="D438" s="17"/>
    </row>
    <row r="439" spans="3:4">
      <c r="C439" s="17"/>
      <c r="D439" s="17"/>
    </row>
    <row r="440" spans="3:4">
      <c r="C440" s="17"/>
      <c r="D440" s="17"/>
    </row>
    <row r="441" spans="3:4">
      <c r="C441" s="17"/>
      <c r="D441" s="17"/>
    </row>
    <row r="442" spans="3:4">
      <c r="C442" s="17"/>
      <c r="D442" s="17"/>
    </row>
    <row r="443" spans="3:4">
      <c r="C443" s="17"/>
      <c r="D443" s="17"/>
    </row>
    <row r="444" spans="3:4">
      <c r="C444" s="17"/>
      <c r="D444" s="17"/>
    </row>
    <row r="445" spans="3:4">
      <c r="C445" s="17"/>
      <c r="D445" s="17"/>
    </row>
    <row r="446" spans="3:4">
      <c r="C446" s="17"/>
      <c r="D446" s="17"/>
    </row>
    <row r="447" spans="3:4">
      <c r="C447" s="17"/>
      <c r="D447" s="17"/>
    </row>
    <row r="448" spans="3:4">
      <c r="C448" s="17"/>
      <c r="D448" s="17"/>
    </row>
    <row r="449" spans="3:4">
      <c r="C449" s="17"/>
      <c r="D449" s="17"/>
    </row>
    <row r="450" spans="3:4">
      <c r="C450" s="17"/>
      <c r="D450" s="17"/>
    </row>
    <row r="451" spans="3:4">
      <c r="C451" s="17"/>
      <c r="D451" s="17"/>
    </row>
    <row r="452" spans="3:4">
      <c r="C452" s="17"/>
      <c r="D452" s="17"/>
    </row>
    <row r="453" spans="3:4">
      <c r="C453" s="17"/>
      <c r="D453" s="17"/>
    </row>
    <row r="454" spans="3:4">
      <c r="C454" s="17"/>
      <c r="D454" s="17"/>
    </row>
    <row r="455" spans="3:4">
      <c r="C455" s="17"/>
      <c r="D455" s="17"/>
    </row>
    <row r="456" spans="3:4">
      <c r="C456" s="17"/>
      <c r="D456" s="17"/>
    </row>
    <row r="457" spans="3:4">
      <c r="C457" s="17"/>
      <c r="D457" s="17"/>
    </row>
    <row r="458" spans="3:4">
      <c r="C458" s="17"/>
      <c r="D458" s="17"/>
    </row>
    <row r="459" spans="3:4">
      <c r="C459" s="17"/>
      <c r="D459" s="17"/>
    </row>
    <row r="460" spans="3:4">
      <c r="C460" s="17"/>
      <c r="D460" s="17"/>
    </row>
    <row r="461" spans="3:4">
      <c r="C461" s="17"/>
      <c r="D461" s="17"/>
    </row>
    <row r="462" spans="3:4">
      <c r="C462" s="17"/>
      <c r="D462" s="17"/>
    </row>
    <row r="463" spans="3:4">
      <c r="C463" s="17"/>
      <c r="D463" s="17"/>
    </row>
    <row r="464" spans="3:4">
      <c r="C464" s="17"/>
      <c r="D464" s="17"/>
    </row>
    <row r="465" spans="3:4">
      <c r="C465" s="17"/>
      <c r="D465" s="17"/>
    </row>
    <row r="466" spans="3:4">
      <c r="C466" s="17"/>
      <c r="D466" s="17"/>
    </row>
    <row r="467" spans="3:4">
      <c r="C467" s="17"/>
      <c r="D467" s="17"/>
    </row>
    <row r="468" spans="3:4">
      <c r="C468" s="17"/>
      <c r="D468" s="17"/>
    </row>
    <row r="469" spans="3:4">
      <c r="C469" s="17"/>
      <c r="D469" s="17"/>
    </row>
    <row r="470" spans="3:4">
      <c r="C470" s="17"/>
      <c r="D470" s="17"/>
    </row>
    <row r="471" spans="3:4">
      <c r="C471" s="17"/>
      <c r="D471" s="17"/>
    </row>
    <row r="472" spans="3:4">
      <c r="C472" s="17"/>
      <c r="D472" s="17"/>
    </row>
    <row r="473" spans="3:4">
      <c r="C473" s="17"/>
      <c r="D473" s="17"/>
    </row>
    <row r="474" spans="3:4">
      <c r="C474" s="17"/>
      <c r="D474" s="17"/>
    </row>
    <row r="475" spans="3:4">
      <c r="C475" s="17"/>
      <c r="D475" s="17"/>
    </row>
    <row r="476" spans="3:4">
      <c r="C476" s="17"/>
      <c r="D476" s="17"/>
    </row>
    <row r="477" spans="3:4">
      <c r="C477" s="17"/>
      <c r="D477" s="17"/>
    </row>
    <row r="478" spans="3:4">
      <c r="C478" s="17"/>
      <c r="D478" s="17"/>
    </row>
    <row r="479" spans="3:4">
      <c r="C479" s="17"/>
      <c r="D479" s="17"/>
    </row>
    <row r="480" spans="3:4">
      <c r="C480" s="17"/>
      <c r="D480" s="17"/>
    </row>
    <row r="481" spans="3:4">
      <c r="C481" s="17"/>
      <c r="D481" s="17"/>
    </row>
    <row r="482" spans="3:4">
      <c r="C482" s="17"/>
      <c r="D482" s="17"/>
    </row>
    <row r="483" spans="3:4">
      <c r="C483" s="17"/>
      <c r="D483" s="17"/>
    </row>
    <row r="484" spans="3:4">
      <c r="C484" s="17"/>
      <c r="D484" s="17"/>
    </row>
    <row r="485" spans="3:4">
      <c r="C485" s="17"/>
      <c r="D485" s="17"/>
    </row>
    <row r="486" spans="3:4">
      <c r="C486" s="17"/>
      <c r="D486" s="17"/>
    </row>
    <row r="487" spans="3:4">
      <c r="C487" s="17"/>
      <c r="D487" s="17"/>
    </row>
    <row r="488" spans="3:4">
      <c r="C488" s="17"/>
      <c r="D488" s="17"/>
    </row>
    <row r="489" spans="3:4">
      <c r="C489" s="17"/>
      <c r="D489" s="17"/>
    </row>
    <row r="490" spans="3:4">
      <c r="C490" s="17"/>
      <c r="D490" s="17"/>
    </row>
    <row r="491" spans="3:4">
      <c r="C491" s="17"/>
      <c r="D491" s="17"/>
    </row>
    <row r="492" spans="3:4">
      <c r="C492" s="17"/>
      <c r="D492" s="17"/>
    </row>
    <row r="493" spans="3:4">
      <c r="C493" s="17"/>
      <c r="D493" s="17"/>
    </row>
    <row r="494" spans="3:4">
      <c r="C494" s="17"/>
      <c r="D494" s="17"/>
    </row>
    <row r="495" spans="3:4">
      <c r="C495" s="17"/>
      <c r="D495" s="17"/>
    </row>
    <row r="496" spans="3:4">
      <c r="C496" s="17"/>
      <c r="D496" s="17"/>
    </row>
    <row r="497" spans="3:4">
      <c r="C497" s="17"/>
      <c r="D497" s="17"/>
    </row>
    <row r="498" spans="3:4">
      <c r="C498" s="17"/>
      <c r="D498" s="17"/>
    </row>
    <row r="499" spans="3:4">
      <c r="C499" s="17"/>
      <c r="D499" s="17"/>
    </row>
    <row r="500" spans="3:4">
      <c r="C500" s="17"/>
      <c r="D500" s="17"/>
    </row>
    <row r="501" spans="3:4">
      <c r="C501" s="17"/>
      <c r="D501" s="17"/>
    </row>
    <row r="502" spans="3:4">
      <c r="C502" s="17"/>
      <c r="D502" s="17"/>
    </row>
    <row r="503" spans="3:4">
      <c r="C503" s="17"/>
      <c r="D503" s="17"/>
    </row>
    <row r="504" spans="3:4">
      <c r="C504" s="17"/>
      <c r="D504" s="17"/>
    </row>
    <row r="505" spans="3:4">
      <c r="C505" s="17"/>
      <c r="D505" s="17"/>
    </row>
    <row r="506" spans="3:4">
      <c r="C506" s="17"/>
      <c r="D506" s="17"/>
    </row>
    <row r="507" spans="3:4">
      <c r="C507" s="17"/>
      <c r="D507" s="17"/>
    </row>
    <row r="508" spans="3:4">
      <c r="C508" s="17"/>
      <c r="D508" s="17"/>
    </row>
    <row r="509" spans="3:4">
      <c r="C509" s="17"/>
      <c r="D509" s="17"/>
    </row>
    <row r="510" spans="3:4">
      <c r="C510" s="17"/>
      <c r="D510" s="17"/>
    </row>
    <row r="511" spans="3:4">
      <c r="C511" s="17"/>
      <c r="D511" s="17"/>
    </row>
    <row r="512" spans="3:4">
      <c r="C512" s="17"/>
      <c r="D512" s="17"/>
    </row>
    <row r="513" spans="3:4">
      <c r="C513" s="17"/>
      <c r="D513" s="17"/>
    </row>
    <row r="514" spans="3:4">
      <c r="C514" s="17"/>
      <c r="D514" s="17"/>
    </row>
    <row r="515" spans="3:4">
      <c r="C515" s="17"/>
      <c r="D515" s="17"/>
    </row>
    <row r="516" spans="3:4">
      <c r="C516" s="17"/>
      <c r="D516" s="17"/>
    </row>
    <row r="517" spans="3:4">
      <c r="C517" s="17"/>
      <c r="D517" s="17"/>
    </row>
    <row r="518" spans="3:4">
      <c r="C518" s="17"/>
      <c r="D518" s="17"/>
    </row>
    <row r="519" spans="3:4">
      <c r="C519" s="17"/>
      <c r="D519" s="17"/>
    </row>
    <row r="520" spans="3:4">
      <c r="C520" s="17"/>
      <c r="D520" s="17"/>
    </row>
    <row r="521" spans="3:4">
      <c r="C521" s="17"/>
      <c r="D521" s="17"/>
    </row>
    <row r="522" spans="3:4">
      <c r="C522" s="17"/>
      <c r="D522" s="17"/>
    </row>
    <row r="523" spans="3:4">
      <c r="C523" s="17"/>
      <c r="D523" s="17"/>
    </row>
    <row r="524" spans="3:4">
      <c r="C524" s="17"/>
      <c r="D524" s="17"/>
    </row>
    <row r="525" spans="3:4">
      <c r="C525" s="17"/>
      <c r="D525" s="17"/>
    </row>
    <row r="526" spans="3:4">
      <c r="C526" s="17"/>
      <c r="D526" s="17"/>
    </row>
    <row r="527" spans="3:4">
      <c r="C527" s="17"/>
      <c r="D527" s="17"/>
    </row>
    <row r="528" spans="3:4">
      <c r="C528" s="17"/>
      <c r="D528" s="17"/>
    </row>
    <row r="529" spans="3:4">
      <c r="C529" s="17"/>
      <c r="D529" s="17"/>
    </row>
    <row r="530" spans="3:4">
      <c r="C530" s="17"/>
      <c r="D530" s="17"/>
    </row>
    <row r="531" spans="3:4">
      <c r="C531" s="17"/>
      <c r="D531" s="17"/>
    </row>
    <row r="532" spans="3:4">
      <c r="C532" s="17"/>
      <c r="D532" s="17"/>
    </row>
    <row r="533" spans="3:4">
      <c r="C533" s="17"/>
      <c r="D533" s="17"/>
    </row>
    <row r="534" spans="3:4">
      <c r="C534" s="17"/>
      <c r="D534" s="17"/>
    </row>
    <row r="535" spans="3:4">
      <c r="C535" s="17"/>
      <c r="D535" s="17"/>
    </row>
    <row r="536" spans="3:4">
      <c r="C536" s="17"/>
      <c r="D536" s="17"/>
    </row>
    <row r="537" spans="3:4">
      <c r="C537" s="17"/>
      <c r="D537" s="17"/>
    </row>
    <row r="538" spans="3:4">
      <c r="C538" s="17"/>
      <c r="D538" s="17"/>
    </row>
    <row r="539" spans="3:4">
      <c r="C539" s="17"/>
      <c r="D539" s="17"/>
    </row>
    <row r="540" spans="3:4">
      <c r="C540" s="17"/>
      <c r="D540" s="17"/>
    </row>
    <row r="541" spans="3:4">
      <c r="C541" s="17"/>
      <c r="D541" s="17"/>
    </row>
    <row r="542" spans="3:4">
      <c r="C542" s="17"/>
      <c r="D542" s="17"/>
    </row>
    <row r="543" spans="3:4">
      <c r="C543" s="17"/>
      <c r="D543" s="17"/>
    </row>
    <row r="544" spans="3:4">
      <c r="C544" s="17"/>
      <c r="D544" s="17"/>
    </row>
    <row r="545" spans="3:4">
      <c r="C545" s="17"/>
      <c r="D545" s="17"/>
    </row>
    <row r="546" spans="3:4">
      <c r="C546" s="17"/>
      <c r="D546" s="17"/>
    </row>
    <row r="547" spans="3:4">
      <c r="C547" s="17"/>
      <c r="D547" s="17"/>
    </row>
    <row r="548" spans="3:4">
      <c r="C548" s="17"/>
      <c r="D548" s="17"/>
    </row>
    <row r="549" spans="3:4">
      <c r="C549" s="17"/>
      <c r="D549" s="17"/>
    </row>
    <row r="550" spans="3:4">
      <c r="C550" s="17"/>
      <c r="D550" s="17"/>
    </row>
    <row r="551" spans="3:4">
      <c r="C551" s="17"/>
      <c r="D551" s="17"/>
    </row>
    <row r="552" spans="3:4">
      <c r="C552" s="17"/>
      <c r="D552" s="17"/>
    </row>
    <row r="553" spans="3:4">
      <c r="C553" s="17"/>
      <c r="D553" s="17"/>
    </row>
    <row r="554" spans="3:4">
      <c r="C554" s="17"/>
      <c r="D554" s="17"/>
    </row>
    <row r="555" spans="3:4">
      <c r="C555" s="17"/>
      <c r="D555" s="17"/>
    </row>
    <row r="556" spans="3:4">
      <c r="C556" s="17"/>
      <c r="D556" s="17"/>
    </row>
    <row r="557" spans="3:4">
      <c r="C557" s="17"/>
      <c r="D557" s="17"/>
    </row>
    <row r="558" spans="3:4">
      <c r="C558" s="17"/>
      <c r="D558" s="17"/>
    </row>
    <row r="559" spans="3:4">
      <c r="C559" s="17"/>
      <c r="D559" s="17"/>
    </row>
    <row r="560" spans="3:4">
      <c r="C560" s="17"/>
      <c r="D560" s="17"/>
    </row>
    <row r="561" spans="3:4">
      <c r="C561" s="17"/>
      <c r="D561" s="17"/>
    </row>
    <row r="562" spans="3:4">
      <c r="C562" s="17"/>
      <c r="D562" s="17"/>
    </row>
    <row r="563" spans="3:4">
      <c r="C563" s="17"/>
      <c r="D563" s="17"/>
    </row>
    <row r="564" spans="3:4">
      <c r="C564" s="17"/>
      <c r="D564" s="17"/>
    </row>
    <row r="565" spans="3:4">
      <c r="C565" s="17"/>
      <c r="D565" s="17"/>
    </row>
    <row r="566" spans="3:4">
      <c r="C566" s="17"/>
      <c r="D566" s="17"/>
    </row>
    <row r="567" spans="3:4">
      <c r="C567" s="17"/>
      <c r="D567" s="17"/>
    </row>
    <row r="568" spans="3:4">
      <c r="C568" s="17"/>
      <c r="D568" s="17"/>
    </row>
    <row r="569" spans="3:4">
      <c r="C569" s="17"/>
      <c r="D569" s="17"/>
    </row>
    <row r="570" spans="3:4">
      <c r="C570" s="17"/>
      <c r="D570" s="17"/>
    </row>
    <row r="571" spans="3:4">
      <c r="C571" s="17"/>
      <c r="D571" s="17"/>
    </row>
    <row r="572" spans="3:4">
      <c r="C572" s="17"/>
      <c r="D572" s="17"/>
    </row>
    <row r="573" spans="3:4">
      <c r="C573" s="17"/>
      <c r="D573" s="17"/>
    </row>
    <row r="574" spans="3:4">
      <c r="C574" s="17"/>
      <c r="D574" s="17"/>
    </row>
    <row r="575" spans="3:4">
      <c r="C575" s="17"/>
      <c r="D575" s="17"/>
    </row>
    <row r="576" spans="3:4">
      <c r="C576" s="17"/>
      <c r="D576" s="17"/>
    </row>
    <row r="577" spans="3:4">
      <c r="C577" s="17"/>
      <c r="D577" s="17"/>
    </row>
    <row r="578" spans="3:4">
      <c r="C578" s="17"/>
      <c r="D578" s="17"/>
    </row>
    <row r="579" spans="3:4">
      <c r="C579" s="17"/>
      <c r="D579" s="17"/>
    </row>
    <row r="580" spans="3:4">
      <c r="C580" s="17"/>
      <c r="D580" s="17"/>
    </row>
    <row r="581" spans="3:4">
      <c r="C581" s="17"/>
      <c r="D581" s="17"/>
    </row>
    <row r="582" spans="3:4">
      <c r="C582" s="17"/>
      <c r="D582" s="17"/>
    </row>
    <row r="583" spans="3:4">
      <c r="C583" s="17"/>
      <c r="D583" s="17"/>
    </row>
    <row r="584" spans="3:4">
      <c r="C584" s="17"/>
      <c r="D584" s="17"/>
    </row>
    <row r="585" spans="3:4">
      <c r="C585" s="17"/>
      <c r="D585" s="17"/>
    </row>
    <row r="586" spans="3:4">
      <c r="C586" s="17"/>
      <c r="D586" s="17"/>
    </row>
    <row r="587" spans="3:4">
      <c r="C587" s="17"/>
      <c r="D587" s="17"/>
    </row>
    <row r="588" spans="3:4">
      <c r="C588" s="17"/>
      <c r="D588" s="17"/>
    </row>
    <row r="589" spans="3:4">
      <c r="C589" s="17"/>
      <c r="D589" s="17"/>
    </row>
    <row r="590" spans="3:4">
      <c r="C590" s="17"/>
      <c r="D590" s="17"/>
    </row>
    <row r="591" spans="3:4">
      <c r="C591" s="17"/>
      <c r="D591" s="17"/>
    </row>
    <row r="592" spans="3:4">
      <c r="C592" s="17"/>
      <c r="D592" s="17"/>
    </row>
    <row r="593" spans="3:4">
      <c r="C593" s="17"/>
      <c r="D593" s="17"/>
    </row>
    <row r="594" spans="3:4">
      <c r="C594" s="17"/>
      <c r="D594" s="17"/>
    </row>
    <row r="595" spans="3:4">
      <c r="C595" s="17"/>
      <c r="D595" s="17"/>
    </row>
    <row r="596" spans="3:4">
      <c r="C596" s="17"/>
      <c r="D596" s="17"/>
    </row>
    <row r="597" spans="3:4">
      <c r="C597" s="17"/>
      <c r="D597" s="17"/>
    </row>
    <row r="598" spans="3:4">
      <c r="C598" s="17"/>
      <c r="D598" s="17"/>
    </row>
    <row r="599" spans="3:4">
      <c r="C599" s="17"/>
      <c r="D599" s="17"/>
    </row>
    <row r="600" spans="3:4">
      <c r="C600" s="17"/>
      <c r="D600" s="17"/>
    </row>
    <row r="601" spans="3:4">
      <c r="C601" s="17"/>
      <c r="D601" s="17"/>
    </row>
    <row r="602" spans="3:4">
      <c r="C602" s="17"/>
      <c r="D602" s="17"/>
    </row>
    <row r="603" spans="3:4">
      <c r="C603" s="17"/>
      <c r="D603" s="17"/>
    </row>
    <row r="604" spans="3:4">
      <c r="C604" s="17"/>
      <c r="D604" s="17"/>
    </row>
    <row r="605" spans="3:4">
      <c r="C605" s="17"/>
      <c r="D605" s="17"/>
    </row>
    <row r="606" spans="3:4">
      <c r="C606" s="17"/>
      <c r="D606" s="17"/>
    </row>
    <row r="607" spans="3:4">
      <c r="C607" s="17"/>
      <c r="D607" s="17"/>
    </row>
    <row r="608" spans="3:4">
      <c r="C608" s="17"/>
      <c r="D608" s="17"/>
    </row>
    <row r="609" spans="3:4">
      <c r="C609" s="17"/>
      <c r="D609" s="17"/>
    </row>
    <row r="610" spans="3:4">
      <c r="C610" s="17"/>
      <c r="D610" s="17"/>
    </row>
    <row r="611" spans="3:4">
      <c r="C611" s="17"/>
      <c r="D611" s="17"/>
    </row>
    <row r="612" spans="3:4">
      <c r="C612" s="17"/>
      <c r="D612" s="17"/>
    </row>
    <row r="613" spans="3:4">
      <c r="C613" s="17"/>
      <c r="D613" s="17"/>
    </row>
    <row r="614" spans="3:4">
      <c r="C614" s="17"/>
      <c r="D614" s="17"/>
    </row>
    <row r="615" spans="3:4">
      <c r="C615" s="17"/>
      <c r="D615" s="17"/>
    </row>
    <row r="616" spans="3:4">
      <c r="C616" s="17"/>
      <c r="D616" s="17"/>
    </row>
    <row r="617" spans="3:4">
      <c r="C617" s="17"/>
      <c r="D617" s="17"/>
    </row>
    <row r="618" spans="3:4">
      <c r="C618" s="17"/>
      <c r="D618" s="17"/>
    </row>
    <row r="619" spans="3:4">
      <c r="C619" s="17"/>
      <c r="D619" s="17"/>
    </row>
    <row r="620" spans="3:4">
      <c r="C620" s="17"/>
      <c r="D620" s="17"/>
    </row>
    <row r="621" spans="3:4">
      <c r="C621" s="17"/>
      <c r="D621" s="17"/>
    </row>
    <row r="622" spans="3:4">
      <c r="C622" s="17"/>
      <c r="D622" s="17"/>
    </row>
    <row r="623" spans="3:4">
      <c r="C623" s="17"/>
      <c r="D623" s="17"/>
    </row>
    <row r="624" spans="3:4">
      <c r="C624" s="17"/>
      <c r="D624" s="17"/>
    </row>
    <row r="625" spans="3:4">
      <c r="C625" s="17"/>
      <c r="D625" s="17"/>
    </row>
    <row r="626" spans="3:4">
      <c r="C626" s="17"/>
      <c r="D626" s="17"/>
    </row>
    <row r="627" spans="3:4">
      <c r="C627" s="17"/>
      <c r="D627" s="17"/>
    </row>
    <row r="628" spans="3:4">
      <c r="C628" s="17"/>
      <c r="D628" s="17"/>
    </row>
    <row r="629" spans="3:4">
      <c r="C629" s="17"/>
      <c r="D629" s="17"/>
    </row>
    <row r="630" spans="3:4">
      <c r="C630" s="17"/>
      <c r="D630" s="17"/>
    </row>
    <row r="631" spans="3:4">
      <c r="C631" s="17"/>
      <c r="D631" s="17"/>
    </row>
    <row r="632" spans="3:4">
      <c r="C632" s="17"/>
      <c r="D632" s="17"/>
    </row>
    <row r="633" spans="3:4">
      <c r="C633" s="17"/>
      <c r="D633" s="17"/>
    </row>
    <row r="634" spans="3:4">
      <c r="C634" s="17"/>
      <c r="D634" s="17"/>
    </row>
    <row r="635" spans="3:4">
      <c r="C635" s="17"/>
      <c r="D635" s="17"/>
    </row>
    <row r="636" spans="3:4">
      <c r="C636" s="17"/>
      <c r="D636" s="17"/>
    </row>
    <row r="637" spans="3:4">
      <c r="C637" s="17"/>
      <c r="D637" s="17"/>
    </row>
    <row r="638" spans="3:4">
      <c r="C638" s="17"/>
      <c r="D638" s="17"/>
    </row>
    <row r="639" spans="3:4">
      <c r="C639" s="17"/>
      <c r="D639" s="17"/>
    </row>
    <row r="640" spans="3:4">
      <c r="C640" s="17"/>
      <c r="D640" s="17"/>
    </row>
    <row r="641" spans="3:4">
      <c r="C641" s="17"/>
      <c r="D641" s="17"/>
    </row>
    <row r="642" spans="3:4">
      <c r="C642" s="17"/>
      <c r="D642" s="17"/>
    </row>
    <row r="643" spans="3:4">
      <c r="C643" s="17"/>
      <c r="D643" s="17"/>
    </row>
    <row r="644" spans="3:4">
      <c r="C644" s="17"/>
      <c r="D644" s="17"/>
    </row>
    <row r="645" spans="3:4">
      <c r="C645" s="17"/>
      <c r="D645" s="17"/>
    </row>
    <row r="646" spans="3:4">
      <c r="C646" s="17"/>
      <c r="D646" s="17"/>
    </row>
    <row r="647" spans="3:4">
      <c r="C647" s="17"/>
      <c r="D647" s="17"/>
    </row>
    <row r="648" spans="3:4">
      <c r="C648" s="17"/>
      <c r="D648" s="17"/>
    </row>
    <row r="649" spans="3:4">
      <c r="C649" s="17"/>
      <c r="D649" s="17"/>
    </row>
    <row r="650" spans="3:4">
      <c r="C650" s="17"/>
      <c r="D650" s="17"/>
    </row>
    <row r="651" spans="3:4">
      <c r="C651" s="17"/>
      <c r="D651" s="17"/>
    </row>
    <row r="652" spans="3:4">
      <c r="C652" s="17"/>
      <c r="D652" s="17"/>
    </row>
    <row r="653" spans="3:4">
      <c r="C653" s="17"/>
      <c r="D653" s="17"/>
    </row>
    <row r="654" spans="3:4">
      <c r="C654" s="17"/>
      <c r="D654" s="17"/>
    </row>
    <row r="655" spans="3:4">
      <c r="C655" s="17"/>
      <c r="D655" s="17"/>
    </row>
    <row r="656" spans="3:4">
      <c r="C656" s="17"/>
      <c r="D656" s="17"/>
    </row>
    <row r="657" spans="3:4">
      <c r="C657" s="17"/>
      <c r="D657" s="17"/>
    </row>
    <row r="658" spans="3:4">
      <c r="C658" s="17"/>
      <c r="D658" s="17"/>
    </row>
    <row r="659" spans="3:4">
      <c r="C659" s="17"/>
      <c r="D659" s="17"/>
    </row>
    <row r="660" spans="3:4">
      <c r="C660" s="17"/>
      <c r="D660" s="17"/>
    </row>
    <row r="661" spans="3:4">
      <c r="C661" s="17"/>
      <c r="D661" s="17"/>
    </row>
    <row r="662" spans="3:4">
      <c r="C662" s="17"/>
      <c r="D662" s="17"/>
    </row>
    <row r="663" spans="3:4">
      <c r="C663" s="17"/>
      <c r="D663" s="17"/>
    </row>
    <row r="664" spans="3:4">
      <c r="C664" s="17"/>
      <c r="D664" s="17"/>
    </row>
    <row r="665" spans="3:4">
      <c r="C665" s="17"/>
      <c r="D665" s="17"/>
    </row>
    <row r="666" spans="3:4">
      <c r="C666" s="17"/>
      <c r="D666" s="17"/>
    </row>
    <row r="667" spans="3:4">
      <c r="C667" s="17"/>
      <c r="D667" s="17"/>
    </row>
    <row r="668" spans="3:4">
      <c r="C668" s="17"/>
      <c r="D668" s="17"/>
    </row>
    <row r="669" spans="3:4">
      <c r="C669" s="17"/>
      <c r="D669" s="17"/>
    </row>
    <row r="670" spans="3:4">
      <c r="C670" s="17"/>
      <c r="D670" s="17"/>
    </row>
    <row r="671" spans="3:4">
      <c r="C671" s="17"/>
      <c r="D671" s="17"/>
    </row>
    <row r="672" spans="3:4">
      <c r="C672" s="17"/>
      <c r="D672" s="17"/>
    </row>
    <row r="673" spans="3:4">
      <c r="C673" s="17"/>
      <c r="D673" s="17"/>
    </row>
    <row r="674" spans="3:4">
      <c r="C674" s="17"/>
      <c r="D674" s="17"/>
    </row>
    <row r="675" spans="3:4">
      <c r="C675" s="17"/>
      <c r="D675" s="17"/>
    </row>
    <row r="676" spans="3:4">
      <c r="C676" s="17"/>
      <c r="D676" s="17"/>
    </row>
    <row r="677" spans="3:4">
      <c r="C677" s="17"/>
      <c r="D677" s="17"/>
    </row>
    <row r="678" spans="3:4">
      <c r="C678" s="17"/>
      <c r="D678" s="17"/>
    </row>
    <row r="679" spans="3:4">
      <c r="C679" s="17"/>
      <c r="D679" s="17"/>
    </row>
    <row r="680" spans="3:4">
      <c r="C680" s="17"/>
      <c r="D680" s="17"/>
    </row>
    <row r="681" spans="3:4">
      <c r="C681" s="17"/>
      <c r="D681" s="17"/>
    </row>
    <row r="682" spans="3:4">
      <c r="C682" s="17"/>
      <c r="D682" s="17"/>
    </row>
    <row r="683" spans="3:4">
      <c r="C683" s="17"/>
      <c r="D683" s="17"/>
    </row>
    <row r="684" spans="3:4">
      <c r="C684" s="17"/>
      <c r="D684" s="17"/>
    </row>
    <row r="685" spans="3:4">
      <c r="C685" s="17"/>
      <c r="D685" s="17"/>
    </row>
    <row r="686" spans="3:4">
      <c r="C686" s="17"/>
      <c r="D686" s="17"/>
    </row>
    <row r="687" spans="3:4">
      <c r="C687" s="17"/>
      <c r="D687" s="17"/>
    </row>
    <row r="688" spans="3:4">
      <c r="C688" s="17"/>
      <c r="D688" s="17"/>
    </row>
    <row r="689" spans="3:4">
      <c r="C689" s="17"/>
      <c r="D689" s="17"/>
    </row>
    <row r="690" spans="3:4">
      <c r="C690" s="17"/>
      <c r="D690" s="17"/>
    </row>
    <row r="691" spans="3:4">
      <c r="C691" s="17"/>
      <c r="D691" s="17"/>
    </row>
    <row r="692" spans="3:4">
      <c r="C692" s="17"/>
      <c r="D692" s="17"/>
    </row>
    <row r="693" spans="3:4">
      <c r="C693" s="17"/>
      <c r="D693" s="17"/>
    </row>
    <row r="694" spans="3:4">
      <c r="C694" s="17"/>
      <c r="D694" s="17"/>
    </row>
    <row r="695" spans="3:4">
      <c r="C695" s="17"/>
      <c r="D695" s="17"/>
    </row>
    <row r="696" spans="3:4">
      <c r="C696" s="17"/>
      <c r="D696" s="17"/>
    </row>
    <row r="697" spans="3:4">
      <c r="C697" s="17"/>
      <c r="D697" s="17"/>
    </row>
    <row r="698" spans="3:4">
      <c r="C698" s="17"/>
      <c r="D698" s="17"/>
    </row>
    <row r="699" spans="3:4">
      <c r="C699" s="17"/>
      <c r="D699" s="17"/>
    </row>
    <row r="700" spans="3:4">
      <c r="C700" s="17"/>
      <c r="D700" s="17"/>
    </row>
    <row r="701" spans="3:4">
      <c r="C701" s="17"/>
      <c r="D701" s="17"/>
    </row>
    <row r="702" spans="3:4">
      <c r="C702" s="17"/>
      <c r="D702" s="17"/>
    </row>
    <row r="703" spans="3:4">
      <c r="C703" s="17"/>
      <c r="D703" s="17"/>
    </row>
    <row r="704" spans="3:4">
      <c r="C704" s="17"/>
      <c r="D704" s="17"/>
    </row>
    <row r="705" spans="3:4">
      <c r="C705" s="17"/>
      <c r="D705" s="17"/>
    </row>
    <row r="706" spans="3:4">
      <c r="C706" s="17"/>
      <c r="D706" s="17"/>
    </row>
    <row r="707" spans="3:4">
      <c r="C707" s="17"/>
      <c r="D707" s="17"/>
    </row>
    <row r="708" spans="3:4">
      <c r="C708" s="17"/>
      <c r="D708" s="17"/>
    </row>
    <row r="709" spans="3:4">
      <c r="C709" s="17"/>
      <c r="D709" s="17"/>
    </row>
    <row r="710" spans="3:4">
      <c r="C710" s="17"/>
      <c r="D710" s="17"/>
    </row>
    <row r="711" spans="3:4">
      <c r="C711" s="17"/>
      <c r="D711" s="17"/>
    </row>
    <row r="712" spans="3:4">
      <c r="C712" s="17"/>
      <c r="D712" s="17"/>
    </row>
    <row r="713" spans="3:4">
      <c r="C713" s="17"/>
      <c r="D713" s="17"/>
    </row>
    <row r="714" spans="3:4">
      <c r="C714" s="17"/>
      <c r="D714" s="17"/>
    </row>
    <row r="715" spans="3:4">
      <c r="C715" s="17"/>
      <c r="D715" s="17"/>
    </row>
    <row r="716" spans="3:4">
      <c r="C716" s="17"/>
      <c r="D716" s="17"/>
    </row>
    <row r="717" spans="3:4">
      <c r="C717" s="17"/>
      <c r="D717" s="17"/>
    </row>
    <row r="718" spans="3:4">
      <c r="C718" s="17"/>
      <c r="D718" s="17"/>
    </row>
    <row r="719" spans="3:4">
      <c r="C719" s="17"/>
      <c r="D719" s="17"/>
    </row>
    <row r="720" spans="3:4">
      <c r="C720" s="17"/>
      <c r="D720" s="17"/>
    </row>
    <row r="721" spans="3:4">
      <c r="C721" s="17"/>
      <c r="D721" s="17"/>
    </row>
    <row r="722" spans="3:4">
      <c r="C722" s="17"/>
      <c r="D722" s="17"/>
    </row>
    <row r="723" spans="3:4">
      <c r="C723" s="17"/>
      <c r="D723" s="17"/>
    </row>
    <row r="724" spans="3:4">
      <c r="C724" s="17"/>
      <c r="D724" s="17"/>
    </row>
    <row r="725" spans="3:4">
      <c r="C725" s="17"/>
      <c r="D725" s="17"/>
    </row>
    <row r="726" spans="3:4">
      <c r="C726" s="17"/>
      <c r="D726" s="17"/>
    </row>
    <row r="727" spans="3:4">
      <c r="C727" s="17"/>
      <c r="D727" s="17"/>
    </row>
    <row r="728" spans="3:4">
      <c r="C728" s="17"/>
      <c r="D728" s="17"/>
    </row>
    <row r="729" spans="3:4">
      <c r="C729" s="17"/>
      <c r="D729" s="17"/>
    </row>
    <row r="730" spans="3:4">
      <c r="C730" s="17"/>
      <c r="D730" s="17"/>
    </row>
    <row r="731" spans="3:4">
      <c r="C731" s="17"/>
      <c r="D731" s="17"/>
    </row>
    <row r="732" spans="3:4">
      <c r="C732" s="17"/>
      <c r="D732" s="17"/>
    </row>
    <row r="733" spans="3:4">
      <c r="C733" s="17"/>
      <c r="D733" s="17"/>
    </row>
    <row r="734" spans="3:4">
      <c r="C734" s="17"/>
      <c r="D734" s="17"/>
    </row>
    <row r="735" spans="3:4">
      <c r="C735" s="17"/>
      <c r="D735" s="17"/>
    </row>
    <row r="736" spans="3:4">
      <c r="C736" s="17"/>
      <c r="D736" s="17"/>
    </row>
    <row r="737" spans="3:4">
      <c r="C737" s="17"/>
      <c r="D737" s="17"/>
    </row>
    <row r="738" spans="3:4">
      <c r="C738" s="17"/>
      <c r="D738" s="17"/>
    </row>
    <row r="739" spans="3:4">
      <c r="C739" s="17"/>
      <c r="D739" s="17"/>
    </row>
    <row r="740" spans="3:4">
      <c r="C740" s="17"/>
      <c r="D740" s="17"/>
    </row>
    <row r="741" spans="3:4">
      <c r="C741" s="17"/>
      <c r="D741" s="17"/>
    </row>
    <row r="742" spans="3:4">
      <c r="C742" s="17"/>
      <c r="D742" s="17"/>
    </row>
    <row r="743" spans="3:4">
      <c r="C743" s="17"/>
      <c r="D743" s="17"/>
    </row>
    <row r="744" spans="3:4">
      <c r="C744" s="17"/>
      <c r="D744" s="17"/>
    </row>
    <row r="745" spans="3:4">
      <c r="C745" s="17"/>
      <c r="D745" s="17"/>
    </row>
    <row r="746" spans="3:4">
      <c r="C746" s="17"/>
      <c r="D746" s="17"/>
    </row>
    <row r="747" spans="3:4">
      <c r="C747" s="17"/>
      <c r="D747" s="17"/>
    </row>
    <row r="748" spans="3:4">
      <c r="C748" s="17"/>
      <c r="D748" s="17"/>
    </row>
    <row r="749" spans="3:4">
      <c r="C749" s="17"/>
      <c r="D749" s="17"/>
    </row>
    <row r="750" spans="3:4">
      <c r="C750" s="17"/>
      <c r="D750" s="17"/>
    </row>
    <row r="751" spans="3:4">
      <c r="C751" s="17"/>
      <c r="D751" s="17"/>
    </row>
    <row r="752" spans="3:4">
      <c r="C752" s="17"/>
      <c r="D752" s="17"/>
    </row>
    <row r="753" spans="3:4">
      <c r="C753" s="17"/>
      <c r="D753" s="17"/>
    </row>
    <row r="754" spans="3:4">
      <c r="C754" s="17"/>
      <c r="D754" s="17"/>
    </row>
    <row r="755" spans="3:4">
      <c r="C755" s="17"/>
      <c r="D755" s="17"/>
    </row>
    <row r="756" spans="3:4">
      <c r="C756" s="17"/>
      <c r="D756" s="17"/>
    </row>
    <row r="757" spans="3:4">
      <c r="C757" s="17"/>
      <c r="D757" s="17"/>
    </row>
    <row r="758" spans="3:4">
      <c r="C758" s="17"/>
      <c r="D758" s="17"/>
    </row>
    <row r="759" spans="3:4">
      <c r="C759" s="17"/>
      <c r="D759" s="17"/>
    </row>
    <row r="760" spans="3:4">
      <c r="C760" s="17"/>
      <c r="D760" s="17"/>
    </row>
    <row r="761" spans="3:4">
      <c r="C761" s="17"/>
      <c r="D761" s="17"/>
    </row>
    <row r="762" spans="3:4">
      <c r="C762" s="17"/>
      <c r="D762" s="17"/>
    </row>
    <row r="763" spans="3:4">
      <c r="C763" s="17"/>
      <c r="D763" s="17"/>
    </row>
    <row r="764" spans="3:4">
      <c r="C764" s="17"/>
      <c r="D764" s="17"/>
    </row>
    <row r="765" spans="3:4">
      <c r="C765" s="17"/>
      <c r="D765" s="17"/>
    </row>
    <row r="766" spans="3:4">
      <c r="C766" s="17"/>
      <c r="D766" s="17"/>
    </row>
    <row r="767" spans="3:4">
      <c r="C767" s="17"/>
      <c r="D767" s="17"/>
    </row>
    <row r="768" spans="3:4">
      <c r="C768" s="17"/>
      <c r="D768" s="17"/>
    </row>
    <row r="769" spans="3:4">
      <c r="C769" s="17"/>
      <c r="D769" s="17"/>
    </row>
    <row r="770" spans="3:4">
      <c r="C770" s="17"/>
      <c r="D770" s="17"/>
    </row>
    <row r="771" spans="3:4">
      <c r="C771" s="17"/>
      <c r="D771" s="17"/>
    </row>
    <row r="772" spans="3:4">
      <c r="C772" s="17"/>
      <c r="D772" s="17"/>
    </row>
    <row r="773" spans="3:4">
      <c r="C773" s="17"/>
      <c r="D773" s="17"/>
    </row>
    <row r="774" spans="3:4">
      <c r="C774" s="17"/>
      <c r="D774" s="17"/>
    </row>
    <row r="775" spans="3:4">
      <c r="C775" s="17"/>
      <c r="D775" s="17"/>
    </row>
    <row r="776" spans="3:4">
      <c r="C776" s="17"/>
      <c r="D776" s="17"/>
    </row>
    <row r="777" spans="3:4">
      <c r="C777" s="17"/>
      <c r="D777" s="17"/>
    </row>
    <row r="778" spans="3:4">
      <c r="C778" s="17"/>
      <c r="D778" s="17"/>
    </row>
    <row r="779" spans="3:4">
      <c r="C779" s="17"/>
      <c r="D779" s="17"/>
    </row>
    <row r="780" spans="3:4">
      <c r="C780" s="17"/>
      <c r="D780" s="17"/>
    </row>
    <row r="781" spans="3:4">
      <c r="C781" s="17"/>
      <c r="D781" s="17"/>
    </row>
    <row r="782" spans="3:4">
      <c r="C782" s="17"/>
      <c r="D782" s="17"/>
    </row>
    <row r="783" spans="3:4">
      <c r="C783" s="17"/>
      <c r="D783" s="17"/>
    </row>
    <row r="784" spans="3:4">
      <c r="C784" s="17"/>
      <c r="D784" s="17"/>
    </row>
    <row r="785" spans="3:4">
      <c r="C785" s="17"/>
      <c r="D785" s="17"/>
    </row>
    <row r="786" spans="3:4">
      <c r="C786" s="17"/>
      <c r="D786" s="17"/>
    </row>
    <row r="787" spans="3:4">
      <c r="C787" s="17"/>
      <c r="D787" s="17"/>
    </row>
    <row r="788" spans="3:4">
      <c r="C788" s="17"/>
      <c r="D788" s="17"/>
    </row>
    <row r="789" spans="3:4">
      <c r="C789" s="17"/>
      <c r="D789" s="17"/>
    </row>
    <row r="790" spans="3:4">
      <c r="C790" s="17"/>
      <c r="D790" s="17"/>
    </row>
    <row r="791" spans="3:4">
      <c r="C791" s="17"/>
      <c r="D791" s="17"/>
    </row>
    <row r="792" spans="3:4">
      <c r="C792" s="17"/>
      <c r="D792" s="17"/>
    </row>
    <row r="793" spans="3:4">
      <c r="C793" s="17"/>
      <c r="D793" s="17"/>
    </row>
    <row r="794" spans="3:4">
      <c r="C794" s="17"/>
      <c r="D794" s="17"/>
    </row>
    <row r="795" spans="3:4">
      <c r="C795" s="17"/>
      <c r="D795" s="17"/>
    </row>
    <row r="796" spans="3:4">
      <c r="C796" s="17"/>
      <c r="D796" s="17"/>
    </row>
    <row r="797" spans="3:4">
      <c r="C797" s="17"/>
      <c r="D797" s="17"/>
    </row>
    <row r="798" spans="3:4">
      <c r="C798" s="17"/>
      <c r="D798" s="17"/>
    </row>
    <row r="799" spans="3:4">
      <c r="C799" s="17"/>
      <c r="D799" s="17"/>
    </row>
    <row r="800" spans="3:4">
      <c r="C800" s="17"/>
      <c r="D800" s="17"/>
    </row>
    <row r="801" spans="3:4">
      <c r="C801" s="17"/>
      <c r="D801" s="17"/>
    </row>
    <row r="802" spans="3:4">
      <c r="C802" s="17"/>
      <c r="D802" s="17"/>
    </row>
    <row r="803" spans="3:4">
      <c r="C803" s="17"/>
      <c r="D803" s="17"/>
    </row>
    <row r="804" spans="3:4">
      <c r="C804" s="17"/>
      <c r="D804" s="17"/>
    </row>
    <row r="805" spans="3:4">
      <c r="C805" s="17"/>
      <c r="D805" s="17"/>
    </row>
    <row r="806" spans="3:4">
      <c r="C806" s="17"/>
      <c r="D806" s="17"/>
    </row>
    <row r="807" spans="3:4">
      <c r="C807" s="17"/>
      <c r="D807" s="17"/>
    </row>
    <row r="808" spans="3:4">
      <c r="C808" s="17"/>
      <c r="D808" s="17"/>
    </row>
    <row r="809" spans="3:4">
      <c r="C809" s="17"/>
      <c r="D809" s="17"/>
    </row>
    <row r="810" spans="3:4">
      <c r="C810" s="17"/>
      <c r="D810" s="17"/>
    </row>
    <row r="811" spans="3:4">
      <c r="C811" s="17"/>
      <c r="D811" s="17"/>
    </row>
    <row r="812" spans="3:4">
      <c r="C812" s="17"/>
      <c r="D812" s="17"/>
    </row>
    <row r="813" spans="3:4">
      <c r="C813" s="17"/>
      <c r="D813" s="17"/>
    </row>
    <row r="814" spans="3:4">
      <c r="C814" s="17"/>
      <c r="D814" s="17"/>
    </row>
    <row r="815" spans="3:4">
      <c r="C815" s="17"/>
      <c r="D815" s="17"/>
    </row>
    <row r="816" spans="3:4">
      <c r="C816" s="17"/>
      <c r="D816" s="17"/>
    </row>
    <row r="817" spans="3:4">
      <c r="C817" s="17"/>
      <c r="D817" s="17"/>
    </row>
    <row r="818" spans="3:4">
      <c r="C818" s="17"/>
      <c r="D818" s="17"/>
    </row>
    <row r="819" spans="3:4">
      <c r="C819" s="17"/>
      <c r="D819" s="17"/>
    </row>
    <row r="820" spans="3:4">
      <c r="C820" s="17"/>
      <c r="D820" s="17"/>
    </row>
    <row r="821" spans="3:4">
      <c r="C821" s="17"/>
      <c r="D821" s="17"/>
    </row>
    <row r="822" spans="3:4">
      <c r="C822" s="17"/>
      <c r="D822" s="17"/>
    </row>
    <row r="823" spans="3:4">
      <c r="C823" s="17"/>
      <c r="D823" s="17"/>
    </row>
    <row r="824" spans="3:4">
      <c r="C824" s="17"/>
      <c r="D824" s="17"/>
    </row>
    <row r="825" spans="3:4">
      <c r="C825" s="17"/>
      <c r="D825" s="17"/>
    </row>
    <row r="826" spans="3:4">
      <c r="C826" s="17"/>
      <c r="D826" s="17"/>
    </row>
    <row r="827" spans="3:4">
      <c r="C827" s="17"/>
      <c r="D827" s="17"/>
    </row>
    <row r="828" spans="3:4">
      <c r="C828" s="17"/>
      <c r="D828" s="17"/>
    </row>
    <row r="829" spans="3:4">
      <c r="C829" s="17"/>
      <c r="D829" s="17"/>
    </row>
    <row r="830" spans="3:4">
      <c r="C830" s="17"/>
      <c r="D830" s="17"/>
    </row>
    <row r="831" spans="3:4">
      <c r="C831" s="17"/>
      <c r="D831" s="17"/>
    </row>
    <row r="832" spans="3:4">
      <c r="C832" s="17"/>
      <c r="D832" s="17"/>
    </row>
    <row r="833" spans="3:4">
      <c r="C833" s="17"/>
      <c r="D833" s="17"/>
    </row>
    <row r="834" spans="3:4">
      <c r="C834" s="17"/>
      <c r="D834" s="17"/>
    </row>
    <row r="835" spans="3:4">
      <c r="C835" s="17"/>
      <c r="D835" s="17"/>
    </row>
    <row r="836" spans="3:4">
      <c r="C836" s="17"/>
      <c r="D836" s="17"/>
    </row>
    <row r="837" spans="3:4">
      <c r="C837" s="17"/>
      <c r="D837" s="17"/>
    </row>
    <row r="838" spans="3:4">
      <c r="C838" s="17"/>
      <c r="D838" s="17"/>
    </row>
    <row r="839" spans="3:4">
      <c r="C839" s="17"/>
      <c r="D839" s="17"/>
    </row>
    <row r="840" spans="3:4">
      <c r="C840" s="17"/>
      <c r="D840" s="17"/>
    </row>
    <row r="841" spans="3:4">
      <c r="C841" s="17"/>
      <c r="D841" s="17"/>
    </row>
    <row r="842" spans="3:4">
      <c r="C842" s="17"/>
      <c r="D842" s="17"/>
    </row>
    <row r="843" spans="3:4">
      <c r="C843" s="17"/>
      <c r="D843" s="17"/>
    </row>
    <row r="844" spans="3:4">
      <c r="C844" s="17"/>
      <c r="D844" s="17"/>
    </row>
    <row r="845" spans="3:4">
      <c r="C845" s="17"/>
      <c r="D845" s="17"/>
    </row>
    <row r="846" spans="3:4">
      <c r="C846" s="17"/>
      <c r="D846" s="17"/>
    </row>
    <row r="847" spans="3:4">
      <c r="C847" s="17"/>
      <c r="D847" s="17"/>
    </row>
    <row r="848" spans="3:4">
      <c r="C848" s="17"/>
      <c r="D848" s="17"/>
    </row>
    <row r="849" spans="3:4">
      <c r="C849" s="17"/>
      <c r="D849" s="17"/>
    </row>
    <row r="850" spans="3:4">
      <c r="C850" s="17"/>
      <c r="D850" s="17"/>
    </row>
    <row r="851" spans="3:4">
      <c r="C851" s="17"/>
      <c r="D851" s="17"/>
    </row>
    <row r="852" spans="3:4">
      <c r="C852" s="17"/>
      <c r="D852" s="17"/>
    </row>
    <row r="853" spans="3:4">
      <c r="C853" s="17"/>
      <c r="D853" s="17"/>
    </row>
    <row r="854" spans="3:4">
      <c r="C854" s="17"/>
      <c r="D854" s="17"/>
    </row>
    <row r="855" spans="3:4">
      <c r="C855" s="17"/>
      <c r="D855" s="17"/>
    </row>
    <row r="856" spans="3:4">
      <c r="C856" s="17"/>
      <c r="D856" s="17"/>
    </row>
    <row r="857" spans="3:4">
      <c r="C857" s="17"/>
      <c r="D857" s="17"/>
    </row>
    <row r="858" spans="3:4">
      <c r="C858" s="17"/>
      <c r="D858" s="17"/>
    </row>
    <row r="859" spans="3:4">
      <c r="C859" s="17"/>
      <c r="D859" s="17"/>
    </row>
    <row r="860" spans="3:4">
      <c r="C860" s="17"/>
      <c r="D860" s="17"/>
    </row>
    <row r="861" spans="3:4">
      <c r="C861" s="17"/>
      <c r="D861" s="17"/>
    </row>
    <row r="862" spans="3:4">
      <c r="C862" s="17"/>
      <c r="D862" s="17"/>
    </row>
    <row r="863" spans="3:4">
      <c r="C863" s="17"/>
      <c r="D863" s="17"/>
    </row>
    <row r="864" spans="3:4">
      <c r="C864" s="17"/>
      <c r="D864" s="17"/>
    </row>
    <row r="865" spans="3:4">
      <c r="C865" s="17"/>
      <c r="D865" s="17"/>
    </row>
    <row r="866" spans="3:4">
      <c r="C866" s="17"/>
      <c r="D866" s="17"/>
    </row>
    <row r="867" spans="3:4">
      <c r="C867" s="17"/>
      <c r="D867" s="17"/>
    </row>
    <row r="868" spans="3:4">
      <c r="C868" s="17"/>
      <c r="D868" s="17"/>
    </row>
    <row r="869" spans="3:4">
      <c r="C869" s="17"/>
      <c r="D869" s="17"/>
    </row>
    <row r="870" spans="3:4">
      <c r="C870" s="17"/>
      <c r="D870" s="17"/>
    </row>
    <row r="871" spans="3:4">
      <c r="C871" s="17"/>
      <c r="D871" s="17"/>
    </row>
    <row r="872" spans="3:4">
      <c r="C872" s="17"/>
      <c r="D872" s="17"/>
    </row>
    <row r="873" spans="3:4">
      <c r="C873" s="17"/>
      <c r="D873" s="17"/>
    </row>
    <row r="874" spans="3:4">
      <c r="C874" s="17"/>
      <c r="D874" s="17"/>
    </row>
    <row r="875" spans="3:4">
      <c r="C875" s="17"/>
      <c r="D875" s="17"/>
    </row>
    <row r="876" spans="3:4">
      <c r="C876" s="17"/>
      <c r="D876" s="17"/>
    </row>
    <row r="877" spans="3:4">
      <c r="C877" s="17"/>
      <c r="D877" s="17"/>
    </row>
    <row r="878" spans="3:4">
      <c r="C878" s="17"/>
      <c r="D878" s="17"/>
    </row>
    <row r="879" spans="3:4">
      <c r="C879" s="17"/>
      <c r="D879" s="17"/>
    </row>
    <row r="880" spans="3:4">
      <c r="C880" s="17"/>
      <c r="D880" s="17"/>
    </row>
    <row r="881" spans="3:4">
      <c r="C881" s="17"/>
      <c r="D881" s="17"/>
    </row>
    <row r="882" spans="3:4">
      <c r="C882" s="17"/>
      <c r="D882" s="17"/>
    </row>
    <row r="883" spans="3:4">
      <c r="C883" s="17"/>
      <c r="D883" s="17"/>
    </row>
    <row r="884" spans="3:4">
      <c r="C884" s="17"/>
      <c r="D884" s="17"/>
    </row>
    <row r="885" spans="3:4">
      <c r="C885" s="17"/>
      <c r="D885" s="17"/>
    </row>
    <row r="886" spans="3:4">
      <c r="C886" s="17"/>
      <c r="D886" s="17"/>
    </row>
    <row r="887" spans="3:4">
      <c r="C887" s="17"/>
      <c r="D887" s="17"/>
    </row>
    <row r="888" spans="3:4">
      <c r="C888" s="17"/>
      <c r="D888" s="17"/>
    </row>
    <row r="889" spans="3:4">
      <c r="C889" s="17"/>
      <c r="D889" s="17"/>
    </row>
    <row r="890" spans="3:4">
      <c r="C890" s="17"/>
      <c r="D890" s="17"/>
    </row>
    <row r="891" spans="3:4">
      <c r="C891" s="17"/>
      <c r="D891" s="17"/>
    </row>
    <row r="892" spans="3:4">
      <c r="C892" s="17"/>
      <c r="D892" s="17"/>
    </row>
    <row r="893" spans="3:4">
      <c r="C893" s="17"/>
      <c r="D893" s="17"/>
    </row>
    <row r="894" spans="3:4">
      <c r="C894" s="17"/>
      <c r="D894" s="17"/>
    </row>
    <row r="895" spans="3:4">
      <c r="C895" s="17"/>
      <c r="D895" s="17"/>
    </row>
    <row r="896" spans="3:4">
      <c r="C896" s="17"/>
      <c r="D896" s="17"/>
    </row>
    <row r="897" spans="3:4">
      <c r="C897" s="17"/>
      <c r="D897" s="17"/>
    </row>
    <row r="898" spans="3:4">
      <c r="C898" s="17"/>
      <c r="D898" s="17"/>
    </row>
    <row r="899" spans="3:4">
      <c r="C899" s="17"/>
      <c r="D899" s="17"/>
    </row>
    <row r="900" spans="3:4">
      <c r="C900" s="17"/>
      <c r="D900" s="17"/>
    </row>
    <row r="901" spans="3:4">
      <c r="C901" s="17"/>
      <c r="D901" s="17"/>
    </row>
    <row r="902" spans="3:4">
      <c r="C902" s="17"/>
      <c r="D902" s="17"/>
    </row>
    <row r="903" spans="3:4">
      <c r="C903" s="17"/>
      <c r="D903" s="17"/>
    </row>
    <row r="904" spans="3:4">
      <c r="C904" s="17"/>
      <c r="D904" s="17"/>
    </row>
    <row r="905" spans="3:4">
      <c r="C905" s="17"/>
      <c r="D905" s="17"/>
    </row>
    <row r="906" spans="3:4">
      <c r="C906" s="17"/>
      <c r="D906" s="17"/>
    </row>
    <row r="907" spans="3:4">
      <c r="C907" s="17"/>
      <c r="D907" s="17"/>
    </row>
    <row r="908" spans="3:4">
      <c r="C908" s="17"/>
      <c r="D908" s="17"/>
    </row>
    <row r="909" spans="3:4">
      <c r="C909" s="17"/>
      <c r="D909" s="17"/>
    </row>
    <row r="910" spans="3:4">
      <c r="C910" s="17"/>
      <c r="D910" s="17"/>
    </row>
    <row r="911" spans="3:4">
      <c r="C911" s="17"/>
      <c r="D911" s="17"/>
    </row>
    <row r="912" spans="3:4">
      <c r="C912" s="17"/>
      <c r="D912" s="17"/>
    </row>
    <row r="913" spans="3:4">
      <c r="C913" s="17"/>
      <c r="D913" s="17"/>
    </row>
    <row r="914" spans="3:4">
      <c r="C914" s="17"/>
      <c r="D914" s="17"/>
    </row>
    <row r="915" spans="3:4">
      <c r="C915" s="17"/>
      <c r="D915" s="17"/>
    </row>
    <row r="916" spans="3:4">
      <c r="C916" s="17"/>
      <c r="D916" s="17"/>
    </row>
    <row r="917" spans="3:4">
      <c r="C917" s="17"/>
      <c r="D917" s="17"/>
    </row>
    <row r="918" spans="3:4">
      <c r="C918" s="17"/>
      <c r="D918" s="17"/>
    </row>
    <row r="919" spans="3:4">
      <c r="C919" s="17"/>
      <c r="D919" s="17"/>
    </row>
    <row r="920" spans="3:4">
      <c r="C920" s="17"/>
      <c r="D920" s="17"/>
    </row>
    <row r="921" spans="3:4">
      <c r="C921" s="17"/>
      <c r="D921" s="17"/>
    </row>
    <row r="922" spans="3:4">
      <c r="C922" s="17"/>
      <c r="D922" s="17"/>
    </row>
    <row r="923" spans="3:4">
      <c r="C923" s="17"/>
      <c r="D923" s="17"/>
    </row>
    <row r="924" spans="3:4">
      <c r="C924" s="17"/>
      <c r="D924" s="17"/>
    </row>
    <row r="925" spans="3:4">
      <c r="C925" s="17"/>
      <c r="D925" s="17"/>
    </row>
    <row r="926" spans="3:4">
      <c r="C926" s="17"/>
      <c r="D926" s="17"/>
    </row>
    <row r="927" spans="3:4">
      <c r="C927" s="17"/>
      <c r="D927" s="17"/>
    </row>
    <row r="928" spans="3:4">
      <c r="C928" s="17"/>
      <c r="D928" s="17"/>
    </row>
    <row r="929" spans="3:4">
      <c r="C929" s="17"/>
      <c r="D929" s="17"/>
    </row>
    <row r="930" spans="3:4">
      <c r="C930" s="17"/>
      <c r="D930" s="17"/>
    </row>
    <row r="931" spans="3:4">
      <c r="C931" s="17"/>
      <c r="D931" s="17"/>
    </row>
    <row r="932" spans="3:4">
      <c r="C932" s="17"/>
      <c r="D932" s="17"/>
    </row>
    <row r="933" spans="3:4">
      <c r="C933" s="17"/>
      <c r="D933" s="17"/>
    </row>
    <row r="934" spans="3:4">
      <c r="C934" s="17"/>
      <c r="D934" s="17"/>
    </row>
    <row r="935" spans="3:4">
      <c r="C935" s="17"/>
      <c r="D935" s="17"/>
    </row>
    <row r="936" spans="3:4">
      <c r="C936" s="17"/>
      <c r="D936" s="17"/>
    </row>
    <row r="937" spans="3:4">
      <c r="C937" s="17"/>
      <c r="D937" s="17"/>
    </row>
    <row r="938" spans="3:4">
      <c r="C938" s="17"/>
      <c r="D938" s="17"/>
    </row>
    <row r="939" spans="3:4">
      <c r="C939" s="17"/>
      <c r="D939" s="17"/>
    </row>
    <row r="940" spans="3:4">
      <c r="C940" s="17"/>
      <c r="D940" s="17"/>
    </row>
    <row r="941" spans="3:4">
      <c r="C941" s="17"/>
      <c r="D941" s="17"/>
    </row>
    <row r="942" spans="3:4">
      <c r="C942" s="17"/>
      <c r="D942" s="17"/>
    </row>
    <row r="943" spans="3:4">
      <c r="C943" s="17"/>
      <c r="D943" s="17"/>
    </row>
    <row r="944" spans="3:4">
      <c r="C944" s="17"/>
      <c r="D944" s="17"/>
    </row>
    <row r="945" spans="3:4">
      <c r="C945" s="17"/>
      <c r="D945" s="17"/>
    </row>
    <row r="946" spans="3:4">
      <c r="C946" s="17"/>
      <c r="D946" s="17"/>
    </row>
    <row r="947" spans="3:4">
      <c r="C947" s="17"/>
      <c r="D947" s="17"/>
    </row>
    <row r="948" spans="3:4">
      <c r="C948" s="17"/>
      <c r="D948" s="17"/>
    </row>
    <row r="949" spans="3:4">
      <c r="C949" s="17"/>
      <c r="D949" s="17"/>
    </row>
    <row r="950" spans="3:4">
      <c r="C950" s="17"/>
      <c r="D950" s="17"/>
    </row>
    <row r="951" spans="3:4">
      <c r="C951" s="17"/>
      <c r="D951" s="17"/>
    </row>
    <row r="952" spans="3:4">
      <c r="C952" s="17"/>
      <c r="D952" s="17"/>
    </row>
    <row r="953" spans="3:4">
      <c r="C953" s="17"/>
      <c r="D953" s="17"/>
    </row>
    <row r="954" spans="3:4">
      <c r="C954" s="17"/>
      <c r="D954" s="17"/>
    </row>
    <row r="955" spans="3:4">
      <c r="C955" s="17"/>
      <c r="D955" s="17"/>
    </row>
    <row r="956" spans="3:4">
      <c r="C956" s="17"/>
      <c r="D956" s="17"/>
    </row>
    <row r="957" spans="3:4">
      <c r="C957" s="17"/>
      <c r="D957" s="17"/>
    </row>
    <row r="958" spans="3:4">
      <c r="C958" s="17"/>
      <c r="D958" s="17"/>
    </row>
    <row r="959" spans="3:4">
      <c r="C959" s="17"/>
      <c r="D959" s="17"/>
    </row>
    <row r="960" spans="3:4">
      <c r="C960" s="17"/>
      <c r="D960" s="17"/>
    </row>
    <row r="961" spans="3:4">
      <c r="C961" s="17"/>
      <c r="D961" s="17"/>
    </row>
    <row r="962" spans="3:4">
      <c r="C962" s="17"/>
      <c r="D962" s="17"/>
    </row>
    <row r="963" spans="3:4">
      <c r="C963" s="17"/>
      <c r="D963" s="17"/>
    </row>
    <row r="964" spans="3:4">
      <c r="C964" s="17"/>
      <c r="D964" s="17"/>
    </row>
    <row r="965" spans="3:4">
      <c r="C965" s="17"/>
      <c r="D965" s="17"/>
    </row>
    <row r="966" spans="3:4">
      <c r="C966" s="17"/>
      <c r="D966" s="17"/>
    </row>
    <row r="967" spans="3:4">
      <c r="C967" s="17"/>
      <c r="D967" s="17"/>
    </row>
    <row r="968" spans="3:4">
      <c r="C968" s="17"/>
      <c r="D968" s="17"/>
    </row>
    <row r="969" spans="3:4">
      <c r="C969" s="17"/>
      <c r="D969" s="17"/>
    </row>
    <row r="970" spans="3:4">
      <c r="C970" s="17"/>
      <c r="D970" s="17"/>
    </row>
    <row r="971" spans="3:4">
      <c r="C971" s="17"/>
      <c r="D971" s="17"/>
    </row>
    <row r="972" spans="3:4">
      <c r="C972" s="17"/>
      <c r="D972" s="17"/>
    </row>
    <row r="973" spans="3:4">
      <c r="C973" s="17"/>
      <c r="D973" s="17"/>
    </row>
    <row r="974" spans="3:4">
      <c r="C974" s="17"/>
      <c r="D974" s="17"/>
    </row>
    <row r="975" spans="3:4">
      <c r="C975" s="17"/>
      <c r="D975" s="17"/>
    </row>
    <row r="976" spans="3:4">
      <c r="C976" s="17"/>
      <c r="D976" s="17"/>
    </row>
    <row r="977" spans="3:4">
      <c r="C977" s="17"/>
      <c r="D977" s="17"/>
    </row>
    <row r="978" spans="3:4">
      <c r="C978" s="17"/>
      <c r="D978" s="17"/>
    </row>
    <row r="979" spans="3:4">
      <c r="C979" s="17"/>
      <c r="D979" s="17"/>
    </row>
    <row r="980" spans="3:4">
      <c r="C980" s="17"/>
      <c r="D980" s="17"/>
    </row>
    <row r="981" spans="3:4">
      <c r="C981" s="17"/>
      <c r="D981" s="17"/>
    </row>
    <row r="982" spans="3:4">
      <c r="C982" s="17"/>
      <c r="D982" s="17"/>
    </row>
    <row r="983" spans="3:4">
      <c r="C983" s="17"/>
      <c r="D983" s="17"/>
    </row>
    <row r="984" spans="3:4">
      <c r="C984" s="17"/>
      <c r="D984" s="17"/>
    </row>
    <row r="985" spans="3:4">
      <c r="C985" s="17"/>
      <c r="D985" s="17"/>
    </row>
    <row r="986" spans="3:4">
      <c r="C986" s="17"/>
      <c r="D986" s="17"/>
    </row>
    <row r="987" spans="3:4">
      <c r="C987" s="17"/>
      <c r="D987" s="17"/>
    </row>
    <row r="988" spans="3:4">
      <c r="C988" s="17"/>
      <c r="D988" s="17"/>
    </row>
    <row r="989" spans="3:4">
      <c r="C989" s="17"/>
      <c r="D989" s="17"/>
    </row>
    <row r="990" spans="3:4">
      <c r="C990" s="17"/>
      <c r="D990" s="17"/>
    </row>
    <row r="991" spans="3:4">
      <c r="C991" s="17"/>
      <c r="D991" s="17"/>
    </row>
    <row r="992" spans="3:4">
      <c r="C992" s="17"/>
      <c r="D992" s="17"/>
    </row>
    <row r="993" spans="3:4">
      <c r="C993" s="17"/>
      <c r="D993" s="17"/>
    </row>
    <row r="994" spans="3:4">
      <c r="C994" s="17"/>
      <c r="D994" s="17"/>
    </row>
    <row r="995" spans="3:4">
      <c r="C995" s="17"/>
      <c r="D995" s="17"/>
    </row>
    <row r="996" spans="3:4">
      <c r="C996" s="17"/>
      <c r="D996" s="17"/>
    </row>
    <row r="997" spans="3:4">
      <c r="C997" s="17"/>
      <c r="D997" s="17"/>
    </row>
    <row r="998" spans="3:4">
      <c r="C998" s="17"/>
      <c r="D998" s="17"/>
    </row>
    <row r="999" spans="3:4">
      <c r="C999" s="17"/>
      <c r="D999" s="17"/>
    </row>
    <row r="1000" spans="3:4">
      <c r="C1000" s="17"/>
      <c r="D1000" s="17"/>
    </row>
    <row r="1001" spans="3:4">
      <c r="C1001" s="17"/>
      <c r="D1001" s="17"/>
    </row>
    <row r="1002" spans="3:4">
      <c r="C1002" s="17"/>
      <c r="D1002" s="17"/>
    </row>
    <row r="1003" spans="3:4">
      <c r="C1003" s="17"/>
      <c r="D1003" s="17"/>
    </row>
    <row r="1004" spans="3:4">
      <c r="C1004" s="17"/>
      <c r="D1004" s="17"/>
    </row>
    <row r="1005" spans="3:4">
      <c r="C1005" s="17"/>
      <c r="D1005" s="17"/>
    </row>
    <row r="1006" spans="3:4">
      <c r="C1006" s="17"/>
      <c r="D1006" s="17"/>
    </row>
  </sheetData>
  <mergeCells count="4">
    <mergeCell ref="F3:J3"/>
    <mergeCell ref="F6:J6"/>
    <mergeCell ref="F9:J9"/>
    <mergeCell ref="F12:J12"/>
  </mergeCells>
  <hyperlinks>
    <hyperlink ref="B3" r:id="rId1" location="CHS/202105040107/202105040107" display="https://mesonet.agron.iastate.edu/lsr/ - CHS/202105040107/202105040107" xr:uid="{00000000-0004-0000-0900-000000000000}"/>
    <hyperlink ref="C3" r:id="rId2" location="CHS/202105040108/202105040108" xr:uid="{00000000-0004-0000-0900-000001000000}"/>
    <hyperlink ref="D3" r:id="rId3" location="CHS/202105040107/202105040107" xr:uid="{00000000-0004-0000-0900-000002000000}"/>
    <hyperlink ref="F3" r:id="rId4" location="CHS/202105040108/202105040108" xr:uid="{00000000-0004-0000-0900-000003000000}"/>
    <hyperlink ref="B6" r:id="rId5" location="CHS/202105040108/202105040108" display="https://mesonet.agron.iastate.edu/lsr/ - CHS/202105040108/202105040108" xr:uid="{00000000-0004-0000-0900-000004000000}"/>
    <hyperlink ref="C6" r:id="rId6" location="CHS/202105040121/202105040121" xr:uid="{00000000-0004-0000-0900-000005000000}"/>
    <hyperlink ref="D6" r:id="rId7" location="CHS/202105040108/202105040108" xr:uid="{00000000-0004-0000-0900-000006000000}"/>
    <hyperlink ref="F6" r:id="rId8" location="CHS/202105040121/202105040121" xr:uid="{00000000-0004-0000-0900-000007000000}"/>
    <hyperlink ref="B9" r:id="rId9" location="CHS/202105040121/202105040121" display="https://mesonet.agron.iastate.edu/lsr/ - CHS/202105040121/202105040121" xr:uid="{00000000-0004-0000-0900-000008000000}"/>
    <hyperlink ref="C9" r:id="rId10" location="CHS/202105040123/202105040123" xr:uid="{00000000-0004-0000-0900-000009000000}"/>
    <hyperlink ref="D9" r:id="rId11" location="CHS/202105040121/202105040121" xr:uid="{00000000-0004-0000-0900-00000A000000}"/>
    <hyperlink ref="F9" r:id="rId12" location="CHS/202105040123/202105040123" xr:uid="{00000000-0004-0000-0900-00000B000000}"/>
    <hyperlink ref="B12" r:id="rId13" location="CHS/202105040123/202105040123" display="https://mesonet.agron.iastate.edu/lsr/ - CHS/202105040123/202105040123" xr:uid="{00000000-0004-0000-0900-00000C000000}"/>
    <hyperlink ref="D12" r:id="rId14" location="CHS/202105040123/202105040123" xr:uid="{00000000-0004-0000-0900-00000D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M1118"/>
  <sheetViews>
    <sheetView workbookViewId="0"/>
  </sheetViews>
  <sheetFormatPr defaultColWidth="14.42578125" defaultRowHeight="15.75" customHeight="1"/>
  <cols>
    <col min="3" max="3" width="16.28515625" customWidth="1"/>
    <col min="4" max="4" width="19.140625" customWidth="1"/>
    <col min="6" max="6" width="15.140625" customWidth="1"/>
  </cols>
  <sheetData>
    <row r="1" spans="1:13">
      <c r="A1" s="15" t="s">
        <v>60</v>
      </c>
      <c r="B1" s="69">
        <v>44320</v>
      </c>
      <c r="C1" s="17"/>
      <c r="D1" s="17"/>
    </row>
    <row r="2" spans="1:13">
      <c r="B2" s="18" t="s">
        <v>28</v>
      </c>
      <c r="C2" s="19" t="s">
        <v>29</v>
      </c>
      <c r="D2" s="19" t="s">
        <v>30</v>
      </c>
      <c r="E2" s="20" t="s">
        <v>31</v>
      </c>
      <c r="F2" s="21" t="s">
        <v>32</v>
      </c>
    </row>
    <row r="3" spans="1:13">
      <c r="A3" s="22"/>
      <c r="B3" s="23">
        <v>0.95</v>
      </c>
      <c r="C3" s="107" t="s">
        <v>112</v>
      </c>
      <c r="D3" s="108" t="s">
        <v>113</v>
      </c>
      <c r="E3" s="109">
        <v>41</v>
      </c>
      <c r="F3" s="142" t="s">
        <v>114</v>
      </c>
      <c r="G3" s="129"/>
      <c r="H3" s="129"/>
      <c r="I3" s="129"/>
      <c r="J3" s="129"/>
    </row>
    <row r="4" spans="1:13">
      <c r="A4" s="28"/>
      <c r="B4" s="29"/>
      <c r="C4" s="30" t="s">
        <v>37</v>
      </c>
      <c r="D4" s="79" t="s">
        <v>115</v>
      </c>
      <c r="E4" s="33" t="s">
        <v>39</v>
      </c>
      <c r="F4" s="33" t="s">
        <v>40</v>
      </c>
      <c r="G4" s="33" t="s">
        <v>39</v>
      </c>
      <c r="H4" s="34" t="s">
        <v>41</v>
      </c>
      <c r="I4" s="33" t="s">
        <v>39</v>
      </c>
      <c r="J4" s="79" t="s">
        <v>88</v>
      </c>
      <c r="K4" s="36" t="s">
        <v>39</v>
      </c>
      <c r="L4" s="80" t="s">
        <v>89</v>
      </c>
      <c r="M4" s="36" t="s">
        <v>39</v>
      </c>
    </row>
    <row r="5" spans="1:13">
      <c r="A5" s="28"/>
      <c r="B5" s="38" t="s">
        <v>45</v>
      </c>
      <c r="C5" s="58">
        <v>0.70833333333333337</v>
      </c>
      <c r="D5" s="140" t="s">
        <v>116</v>
      </c>
      <c r="E5" s="141"/>
      <c r="F5" s="141"/>
      <c r="G5" s="141"/>
      <c r="H5" s="141"/>
      <c r="I5" s="141"/>
      <c r="J5" s="141"/>
      <c r="K5" s="141"/>
      <c r="L5" s="141"/>
      <c r="M5" s="141"/>
    </row>
    <row r="6" spans="1:13">
      <c r="A6" s="28"/>
      <c r="B6" s="47" t="s">
        <v>46</v>
      </c>
      <c r="C6" s="110">
        <v>0.70833333333333337</v>
      </c>
      <c r="D6" s="56"/>
      <c r="E6" s="51"/>
      <c r="F6" s="135" t="s">
        <v>117</v>
      </c>
      <c r="G6" s="131"/>
      <c r="H6" s="56"/>
      <c r="I6" s="51"/>
      <c r="J6" s="4">
        <v>8</v>
      </c>
      <c r="K6" s="111">
        <v>0.95833333333333337</v>
      </c>
      <c r="L6" s="4">
        <v>14</v>
      </c>
      <c r="M6" s="111">
        <v>0.95833333333333337</v>
      </c>
    </row>
    <row r="7" spans="1:13">
      <c r="A7" s="28"/>
      <c r="B7" s="47" t="s">
        <v>48</v>
      </c>
      <c r="C7" s="110">
        <v>0.75</v>
      </c>
      <c r="D7" s="56"/>
      <c r="E7" s="51"/>
      <c r="F7" s="135" t="s">
        <v>117</v>
      </c>
      <c r="G7" s="131"/>
      <c r="H7" s="56"/>
      <c r="I7" s="51"/>
      <c r="J7" s="4">
        <v>8</v>
      </c>
      <c r="K7" s="111">
        <v>0</v>
      </c>
      <c r="L7" s="4">
        <v>14</v>
      </c>
      <c r="M7" s="111">
        <v>0</v>
      </c>
    </row>
    <row r="8" spans="1:13">
      <c r="A8" s="28"/>
      <c r="B8" s="47" t="s">
        <v>49</v>
      </c>
      <c r="C8" s="110">
        <v>0.79166666666666663</v>
      </c>
      <c r="D8" s="56"/>
      <c r="E8" s="51"/>
      <c r="F8" s="135" t="s">
        <v>117</v>
      </c>
      <c r="G8" s="131"/>
      <c r="H8" s="8"/>
      <c r="I8" s="51"/>
      <c r="J8" s="4">
        <v>14</v>
      </c>
      <c r="K8" s="111">
        <v>0</v>
      </c>
      <c r="L8" s="4">
        <v>14</v>
      </c>
      <c r="M8" s="111">
        <v>0</v>
      </c>
    </row>
    <row r="9" spans="1:13">
      <c r="A9" s="28"/>
      <c r="B9" s="47"/>
      <c r="C9" s="110">
        <v>0.83333333333333337</v>
      </c>
      <c r="D9" s="56"/>
      <c r="E9" s="51"/>
      <c r="F9" s="135" t="s">
        <v>117</v>
      </c>
      <c r="G9" s="131"/>
      <c r="H9" s="56"/>
      <c r="I9" s="51"/>
      <c r="J9" s="4">
        <v>14</v>
      </c>
      <c r="K9" s="111">
        <v>0.95833333333333337</v>
      </c>
      <c r="L9" s="4">
        <v>14</v>
      </c>
      <c r="M9" s="111">
        <v>0</v>
      </c>
    </row>
    <row r="10" spans="1:13">
      <c r="A10" s="28"/>
      <c r="B10" s="112"/>
      <c r="C10" s="58">
        <v>0.875</v>
      </c>
      <c r="D10" s="44"/>
      <c r="E10" s="43"/>
      <c r="F10" s="135" t="s">
        <v>117</v>
      </c>
      <c r="G10" s="131"/>
      <c r="H10" s="44"/>
      <c r="I10" s="43"/>
      <c r="J10" s="95">
        <v>14</v>
      </c>
      <c r="K10" s="101">
        <v>0</v>
      </c>
      <c r="L10" s="95">
        <v>14</v>
      </c>
      <c r="M10" s="101">
        <v>0</v>
      </c>
    </row>
    <row r="11" spans="1:13">
      <c r="A11" s="28"/>
      <c r="B11" s="47" t="s">
        <v>50</v>
      </c>
      <c r="C11" s="110">
        <v>0.70833333333333337</v>
      </c>
      <c r="D11" s="56"/>
      <c r="E11" s="51"/>
      <c r="F11" s="138" t="s">
        <v>117</v>
      </c>
      <c r="G11" s="139"/>
      <c r="H11" s="56"/>
      <c r="I11" s="51"/>
      <c r="J11" s="4">
        <v>14</v>
      </c>
      <c r="K11" s="111">
        <v>0.73611111111111116</v>
      </c>
      <c r="L11" s="4">
        <v>14</v>
      </c>
      <c r="M11" s="111">
        <v>0.72569444444444442</v>
      </c>
    </row>
    <row r="12" spans="1:13">
      <c r="A12" s="28"/>
      <c r="B12" s="47" t="s">
        <v>48</v>
      </c>
      <c r="C12" s="110">
        <v>0.75</v>
      </c>
      <c r="D12" s="56"/>
      <c r="E12" s="51"/>
      <c r="F12" s="135" t="s">
        <v>117</v>
      </c>
      <c r="G12" s="131"/>
      <c r="H12" s="56"/>
      <c r="I12" s="51"/>
      <c r="J12" s="4">
        <v>14</v>
      </c>
      <c r="K12" s="111">
        <v>0.78125</v>
      </c>
      <c r="L12" s="4">
        <v>14</v>
      </c>
      <c r="M12" s="111">
        <v>0</v>
      </c>
    </row>
    <row r="13" spans="1:13">
      <c r="A13" s="28"/>
      <c r="B13" s="47" t="s">
        <v>49</v>
      </c>
      <c r="C13" s="110">
        <v>0.79166666666666663</v>
      </c>
      <c r="D13" s="56"/>
      <c r="E13" s="51"/>
      <c r="F13" s="135" t="s">
        <v>117</v>
      </c>
      <c r="G13" s="131"/>
      <c r="H13" s="56"/>
      <c r="I13" s="51"/>
      <c r="J13" s="4">
        <v>14</v>
      </c>
      <c r="K13" s="111">
        <v>0.97569444444444442</v>
      </c>
      <c r="L13" s="4">
        <v>20</v>
      </c>
      <c r="M13" s="111">
        <v>0.99305555555555558</v>
      </c>
    </row>
    <row r="14" spans="1:13">
      <c r="A14" s="28"/>
      <c r="B14" s="47"/>
      <c r="C14" s="110">
        <v>0.83333333333333337</v>
      </c>
      <c r="D14" s="56"/>
      <c r="E14" s="51"/>
      <c r="F14" s="135" t="s">
        <v>117</v>
      </c>
      <c r="G14" s="131"/>
      <c r="H14" s="56"/>
      <c r="I14" s="51"/>
      <c r="J14" s="4">
        <v>14</v>
      </c>
      <c r="K14" s="111">
        <v>0.98263888888888884</v>
      </c>
      <c r="L14" s="4">
        <v>20</v>
      </c>
      <c r="M14" s="111">
        <v>0.97222222222222221</v>
      </c>
    </row>
    <row r="15" spans="1:13">
      <c r="A15" s="28"/>
      <c r="B15" s="112"/>
      <c r="C15" s="58">
        <v>0.875</v>
      </c>
      <c r="D15" s="44"/>
      <c r="E15" s="43"/>
      <c r="F15" s="140" t="s">
        <v>117</v>
      </c>
      <c r="G15" s="141"/>
      <c r="H15" s="44"/>
      <c r="I15" s="43"/>
      <c r="J15" s="95">
        <v>14</v>
      </c>
      <c r="K15" s="101">
        <v>0.97569444444444442</v>
      </c>
      <c r="L15" s="95">
        <v>14</v>
      </c>
      <c r="M15" s="101">
        <v>0.96875</v>
      </c>
    </row>
    <row r="16" spans="1:13">
      <c r="A16" s="28"/>
      <c r="B16" s="105"/>
      <c r="C16" s="78"/>
      <c r="D16" s="106"/>
      <c r="E16" s="77"/>
      <c r="F16" s="78"/>
      <c r="G16" s="78"/>
      <c r="H16" s="78"/>
      <c r="I16" s="78"/>
      <c r="J16" s="78"/>
    </row>
    <row r="17" spans="1:13">
      <c r="A17" s="22"/>
      <c r="B17" s="23">
        <v>0.96597222222222223</v>
      </c>
      <c r="C17" s="107" t="s">
        <v>78</v>
      </c>
      <c r="D17" s="108" t="s">
        <v>118</v>
      </c>
      <c r="E17" s="109">
        <v>44</v>
      </c>
      <c r="F17" s="142" t="s">
        <v>119</v>
      </c>
      <c r="G17" s="129"/>
      <c r="H17" s="129"/>
      <c r="I17" s="129"/>
      <c r="J17" s="129"/>
    </row>
    <row r="18" spans="1:13">
      <c r="A18" s="28"/>
      <c r="B18" s="29"/>
      <c r="C18" s="30" t="s">
        <v>37</v>
      </c>
      <c r="D18" s="79" t="s">
        <v>115</v>
      </c>
      <c r="E18" s="33" t="s">
        <v>39</v>
      </c>
      <c r="F18" s="33" t="s">
        <v>40</v>
      </c>
      <c r="G18" s="33" t="s">
        <v>39</v>
      </c>
      <c r="H18" s="34" t="s">
        <v>41</v>
      </c>
      <c r="I18" s="33" t="s">
        <v>39</v>
      </c>
      <c r="J18" s="79" t="s">
        <v>88</v>
      </c>
      <c r="K18" s="36" t="s">
        <v>39</v>
      </c>
      <c r="L18" s="80" t="s">
        <v>89</v>
      </c>
      <c r="M18" s="36" t="s">
        <v>39</v>
      </c>
    </row>
    <row r="19" spans="1:13">
      <c r="A19" s="28"/>
      <c r="B19" s="38" t="s">
        <v>45</v>
      </c>
      <c r="C19" s="58">
        <v>0.70833333333333337</v>
      </c>
      <c r="D19" s="140" t="s">
        <v>116</v>
      </c>
      <c r="E19" s="141"/>
      <c r="F19" s="141"/>
      <c r="G19" s="141"/>
      <c r="H19" s="141"/>
      <c r="I19" s="141"/>
      <c r="J19" s="141"/>
      <c r="K19" s="141"/>
      <c r="L19" s="141"/>
      <c r="M19" s="141"/>
    </row>
    <row r="20" spans="1:13">
      <c r="A20" s="28"/>
      <c r="B20" s="47" t="s">
        <v>46</v>
      </c>
      <c r="C20" s="110">
        <v>0.70833333333333337</v>
      </c>
      <c r="D20" s="56"/>
      <c r="E20" s="51"/>
      <c r="F20" s="138" t="s">
        <v>117</v>
      </c>
      <c r="G20" s="139"/>
      <c r="H20" s="98"/>
      <c r="I20" s="98"/>
      <c r="J20" s="113">
        <v>8</v>
      </c>
      <c r="K20" s="114">
        <v>0.95833333333333337</v>
      </c>
      <c r="L20" s="113">
        <v>8</v>
      </c>
      <c r="M20" s="114">
        <v>0.79166666666666663</v>
      </c>
    </row>
    <row r="21" spans="1:13">
      <c r="A21" s="28"/>
      <c r="B21" s="47" t="s">
        <v>48</v>
      </c>
      <c r="C21" s="110">
        <v>0.75</v>
      </c>
      <c r="D21" s="56"/>
      <c r="E21" s="51"/>
      <c r="F21" s="135" t="s">
        <v>117</v>
      </c>
      <c r="G21" s="131"/>
      <c r="H21" s="8"/>
      <c r="I21" s="8"/>
      <c r="J21" s="4">
        <v>8</v>
      </c>
      <c r="K21" s="111">
        <v>0</v>
      </c>
      <c r="L21" s="4">
        <v>8</v>
      </c>
      <c r="M21" s="111">
        <v>0</v>
      </c>
    </row>
    <row r="22" spans="1:13">
      <c r="A22" s="28"/>
      <c r="B22" s="47" t="s">
        <v>49</v>
      </c>
      <c r="C22" s="110">
        <v>0.79166666666666663</v>
      </c>
      <c r="D22" s="56"/>
      <c r="E22" s="51"/>
      <c r="F22" s="135" t="s">
        <v>117</v>
      </c>
      <c r="G22" s="131"/>
      <c r="H22" s="8"/>
      <c r="I22" s="8"/>
      <c r="J22" s="4">
        <v>8</v>
      </c>
      <c r="K22" s="111">
        <v>0</v>
      </c>
      <c r="L22" s="4">
        <v>14</v>
      </c>
      <c r="M22" s="111">
        <v>0</v>
      </c>
    </row>
    <row r="23" spans="1:13">
      <c r="A23" s="28"/>
      <c r="B23" s="115"/>
      <c r="C23" s="110">
        <v>0.83333333333333337</v>
      </c>
      <c r="D23" s="56"/>
      <c r="E23" s="51"/>
      <c r="F23" s="135" t="s">
        <v>117</v>
      </c>
      <c r="G23" s="131"/>
      <c r="H23" s="8"/>
      <c r="I23" s="8"/>
      <c r="J23" s="4">
        <v>14</v>
      </c>
      <c r="K23" s="111">
        <v>0</v>
      </c>
      <c r="L23" s="4">
        <v>20</v>
      </c>
      <c r="M23" s="111">
        <v>0</v>
      </c>
    </row>
    <row r="24" spans="1:13">
      <c r="A24" s="28"/>
      <c r="B24" s="115"/>
      <c r="C24" s="111">
        <v>0.875</v>
      </c>
      <c r="D24" s="56"/>
      <c r="E24" s="51"/>
      <c r="F24" s="135" t="s">
        <v>117</v>
      </c>
      <c r="G24" s="131"/>
      <c r="H24" s="8"/>
      <c r="I24" s="8"/>
      <c r="J24" s="4">
        <v>14</v>
      </c>
      <c r="K24" s="111">
        <v>0</v>
      </c>
      <c r="L24" s="4">
        <v>20</v>
      </c>
      <c r="M24" s="111">
        <v>0</v>
      </c>
    </row>
    <row r="25" spans="1:13">
      <c r="A25" s="28"/>
      <c r="B25" s="38"/>
      <c r="C25" s="101">
        <v>0.91666666666666663</v>
      </c>
      <c r="D25" s="140" t="s">
        <v>117</v>
      </c>
      <c r="E25" s="141"/>
      <c r="F25" s="141"/>
      <c r="G25" s="141"/>
      <c r="H25" s="141"/>
      <c r="I25" s="141"/>
      <c r="J25" s="141"/>
      <c r="K25" s="141"/>
      <c r="L25" s="141"/>
      <c r="M25" s="141"/>
    </row>
    <row r="26" spans="1:13">
      <c r="A26" s="28"/>
      <c r="B26" s="47" t="s">
        <v>50</v>
      </c>
      <c r="C26" s="110">
        <v>0.70833333333333337</v>
      </c>
      <c r="D26" s="56"/>
      <c r="E26" s="56"/>
      <c r="F26" s="135" t="s">
        <v>117</v>
      </c>
      <c r="G26" s="131"/>
      <c r="H26" s="8"/>
      <c r="I26" s="8"/>
      <c r="J26" s="4">
        <v>14</v>
      </c>
      <c r="K26" s="111">
        <v>0.84375</v>
      </c>
      <c r="L26" s="4">
        <v>14</v>
      </c>
      <c r="M26" s="111">
        <v>0.76041666666666663</v>
      </c>
    </row>
    <row r="27" spans="1:13">
      <c r="A27" s="28"/>
      <c r="B27" s="47" t="s">
        <v>48</v>
      </c>
      <c r="C27" s="110">
        <v>0.75</v>
      </c>
      <c r="D27" s="56"/>
      <c r="E27" s="56"/>
      <c r="F27" s="135" t="s">
        <v>117</v>
      </c>
      <c r="G27" s="131"/>
      <c r="H27" s="8"/>
      <c r="I27" s="8"/>
      <c r="J27" s="4">
        <v>14</v>
      </c>
      <c r="K27" s="111">
        <v>0.95486111111111116</v>
      </c>
      <c r="L27" s="4">
        <v>14</v>
      </c>
      <c r="M27" s="111">
        <v>0</v>
      </c>
    </row>
    <row r="28" spans="1:13">
      <c r="A28" s="28"/>
      <c r="B28" s="47" t="s">
        <v>49</v>
      </c>
      <c r="C28" s="110">
        <v>0.79166666666666663</v>
      </c>
      <c r="D28" s="56"/>
      <c r="E28" s="56"/>
      <c r="F28" s="135" t="s">
        <v>117</v>
      </c>
      <c r="G28" s="131"/>
      <c r="H28" s="8"/>
      <c r="I28" s="8"/>
      <c r="J28" s="4">
        <v>14</v>
      </c>
      <c r="K28" s="111">
        <v>3.472222222222222E-3</v>
      </c>
      <c r="L28" s="4">
        <v>20</v>
      </c>
      <c r="M28" s="111">
        <v>0.97222222222222221</v>
      </c>
    </row>
    <row r="29" spans="1:13">
      <c r="A29" s="28"/>
      <c r="B29" s="116"/>
      <c r="C29" s="110">
        <v>0.83333333333333337</v>
      </c>
      <c r="D29" s="56"/>
      <c r="E29" s="56"/>
      <c r="F29" s="135" t="s">
        <v>117</v>
      </c>
      <c r="G29" s="131"/>
      <c r="H29" s="8"/>
      <c r="I29" s="8"/>
      <c r="J29" s="4">
        <v>20</v>
      </c>
      <c r="K29" s="111">
        <v>0.97916666666666663</v>
      </c>
      <c r="L29" s="4">
        <v>20</v>
      </c>
      <c r="M29" s="111">
        <v>0.98263888888888884</v>
      </c>
    </row>
    <row r="30" spans="1:13">
      <c r="A30" s="28"/>
      <c r="B30" s="116"/>
      <c r="C30" s="111">
        <v>0.875</v>
      </c>
      <c r="D30" s="56"/>
      <c r="E30" s="56"/>
      <c r="F30" s="135" t="s">
        <v>117</v>
      </c>
      <c r="G30" s="131"/>
      <c r="H30" s="8"/>
      <c r="I30" s="8"/>
      <c r="J30" s="4">
        <v>20</v>
      </c>
      <c r="K30" s="111">
        <v>0.97916666666666663</v>
      </c>
      <c r="L30" s="4">
        <v>20</v>
      </c>
      <c r="M30" s="111">
        <v>0.97916666666666663</v>
      </c>
    </row>
    <row r="31" spans="1:13">
      <c r="A31" s="28"/>
      <c r="B31" s="112"/>
      <c r="C31" s="101">
        <v>0.91666666666666663</v>
      </c>
      <c r="D31" s="140" t="s">
        <v>117</v>
      </c>
      <c r="E31" s="141"/>
      <c r="F31" s="141"/>
      <c r="G31" s="141"/>
      <c r="H31" s="141"/>
      <c r="I31" s="141"/>
      <c r="J31" s="141"/>
      <c r="K31" s="141"/>
      <c r="L31" s="141"/>
      <c r="M31" s="141"/>
    </row>
    <row r="32" spans="1:13">
      <c r="A32" s="28"/>
      <c r="B32" s="105"/>
      <c r="C32" s="78"/>
      <c r="D32" s="106"/>
      <c r="E32" s="77"/>
      <c r="F32" s="78"/>
      <c r="G32" s="78"/>
      <c r="H32" s="78"/>
      <c r="I32" s="78"/>
      <c r="J32" s="78"/>
    </row>
    <row r="33" spans="1:13">
      <c r="A33" s="22"/>
      <c r="B33" s="65">
        <v>0.96666666666666667</v>
      </c>
      <c r="C33" s="73" t="s">
        <v>120</v>
      </c>
      <c r="D33" s="71" t="s">
        <v>121</v>
      </c>
      <c r="E33" s="72">
        <v>36</v>
      </c>
      <c r="F33" s="134" t="s">
        <v>122</v>
      </c>
      <c r="G33" s="133"/>
      <c r="H33" s="133"/>
      <c r="I33" s="133"/>
      <c r="J33" s="133"/>
    </row>
    <row r="34" spans="1:13">
      <c r="A34" s="28"/>
      <c r="B34" s="29"/>
      <c r="C34" s="30" t="s">
        <v>37</v>
      </c>
      <c r="D34" s="79" t="s">
        <v>115</v>
      </c>
      <c r="E34" s="33" t="s">
        <v>39</v>
      </c>
      <c r="F34" s="33" t="s">
        <v>40</v>
      </c>
      <c r="G34" s="33" t="s">
        <v>39</v>
      </c>
      <c r="H34" s="34" t="s">
        <v>41</v>
      </c>
      <c r="I34" s="33" t="s">
        <v>39</v>
      </c>
      <c r="J34" s="79" t="s">
        <v>88</v>
      </c>
      <c r="K34" s="36" t="s">
        <v>39</v>
      </c>
      <c r="L34" s="80" t="s">
        <v>89</v>
      </c>
      <c r="M34" s="36" t="s">
        <v>39</v>
      </c>
    </row>
    <row r="35" spans="1:13">
      <c r="A35" s="28"/>
      <c r="B35" s="38" t="s">
        <v>45</v>
      </c>
      <c r="C35" s="58">
        <v>0.70833333333333337</v>
      </c>
      <c r="D35" s="140" t="s">
        <v>116</v>
      </c>
      <c r="E35" s="141"/>
      <c r="F35" s="141"/>
      <c r="G35" s="141"/>
      <c r="H35" s="141"/>
      <c r="I35" s="141"/>
      <c r="J35" s="141"/>
      <c r="K35" s="141"/>
      <c r="L35" s="141"/>
      <c r="M35" s="141"/>
    </row>
    <row r="36" spans="1:13">
      <c r="A36" s="28"/>
      <c r="B36" s="47" t="s">
        <v>46</v>
      </c>
      <c r="C36" s="110">
        <v>0.70833333333333337</v>
      </c>
      <c r="D36" s="56"/>
      <c r="E36" s="51"/>
      <c r="F36" s="138" t="s">
        <v>117</v>
      </c>
      <c r="G36" s="139"/>
      <c r="H36" s="98"/>
      <c r="I36" s="98"/>
      <c r="J36" s="113">
        <v>8</v>
      </c>
      <c r="K36" s="114">
        <v>0.95833333333333337</v>
      </c>
      <c r="L36" s="113">
        <v>14</v>
      </c>
      <c r="M36" s="114">
        <v>0.95833333333333337</v>
      </c>
    </row>
    <row r="37" spans="1:13">
      <c r="A37" s="28"/>
      <c r="B37" s="47" t="s">
        <v>48</v>
      </c>
      <c r="C37" s="110">
        <v>0.75</v>
      </c>
      <c r="D37" s="56"/>
      <c r="E37" s="51"/>
      <c r="F37" s="135" t="s">
        <v>117</v>
      </c>
      <c r="G37" s="131"/>
      <c r="H37" s="8"/>
      <c r="I37" s="8"/>
      <c r="J37" s="4">
        <v>8</v>
      </c>
      <c r="K37" s="111">
        <v>0</v>
      </c>
      <c r="L37" s="4">
        <v>8</v>
      </c>
      <c r="M37" s="111">
        <v>0.83333333333333337</v>
      </c>
    </row>
    <row r="38" spans="1:13">
      <c r="A38" s="28"/>
      <c r="B38" s="47" t="s">
        <v>49</v>
      </c>
      <c r="C38" s="110">
        <v>0.79166666666666663</v>
      </c>
      <c r="D38" s="56"/>
      <c r="E38" s="51"/>
      <c r="F38" s="135" t="s">
        <v>117</v>
      </c>
      <c r="G38" s="131"/>
      <c r="H38" s="8"/>
      <c r="I38" s="8"/>
      <c r="J38" s="4">
        <v>14</v>
      </c>
      <c r="K38" s="111">
        <v>0</v>
      </c>
      <c r="L38" s="4">
        <v>20</v>
      </c>
      <c r="M38" s="111">
        <v>0</v>
      </c>
    </row>
    <row r="39" spans="1:13">
      <c r="A39" s="28"/>
      <c r="B39" s="115"/>
      <c r="C39" s="110">
        <v>0.83333333333333337</v>
      </c>
      <c r="D39" s="56"/>
      <c r="E39" s="51"/>
      <c r="F39" s="135" t="s">
        <v>117</v>
      </c>
      <c r="G39" s="131"/>
      <c r="H39" s="8"/>
      <c r="I39" s="8"/>
      <c r="J39" s="4">
        <v>20</v>
      </c>
      <c r="K39" s="111">
        <v>0</v>
      </c>
      <c r="L39" s="4">
        <v>26</v>
      </c>
      <c r="M39" s="111">
        <v>0</v>
      </c>
    </row>
    <row r="40" spans="1:13">
      <c r="A40" s="28"/>
      <c r="B40" s="115"/>
      <c r="C40" s="111">
        <v>0.875</v>
      </c>
      <c r="D40" s="56"/>
      <c r="E40" s="51"/>
      <c r="F40" s="135" t="s">
        <v>117</v>
      </c>
      <c r="G40" s="131"/>
      <c r="H40" s="8"/>
      <c r="I40" s="8"/>
      <c r="J40" s="4">
        <v>20</v>
      </c>
      <c r="K40" s="111">
        <v>0</v>
      </c>
      <c r="L40" s="4">
        <v>26</v>
      </c>
      <c r="M40" s="111">
        <v>0</v>
      </c>
    </row>
    <row r="41" spans="1:13">
      <c r="A41" s="28"/>
      <c r="B41" s="38"/>
      <c r="C41" s="101">
        <v>0.91666666666666663</v>
      </c>
      <c r="D41" s="140" t="s">
        <v>117</v>
      </c>
      <c r="E41" s="141"/>
      <c r="F41" s="141"/>
      <c r="G41" s="141"/>
      <c r="H41" s="141"/>
      <c r="I41" s="141"/>
      <c r="J41" s="141"/>
      <c r="K41" s="141"/>
      <c r="L41" s="141"/>
      <c r="M41" s="141"/>
    </row>
    <row r="42" spans="1:13">
      <c r="A42" s="28"/>
      <c r="B42" s="47" t="s">
        <v>50</v>
      </c>
      <c r="C42" s="110">
        <v>0.70833333333333337</v>
      </c>
      <c r="D42" s="117"/>
      <c r="E42" s="117"/>
      <c r="F42" s="138" t="s">
        <v>117</v>
      </c>
      <c r="G42" s="139"/>
      <c r="H42" s="8"/>
      <c r="I42" s="8"/>
      <c r="J42" s="4">
        <v>14</v>
      </c>
      <c r="K42" s="111">
        <v>0.81597222222222221</v>
      </c>
      <c r="L42" s="4">
        <v>14</v>
      </c>
      <c r="M42" s="111">
        <v>0.76388888888888884</v>
      </c>
    </row>
    <row r="43" spans="1:13">
      <c r="A43" s="28"/>
      <c r="B43" s="47" t="s">
        <v>48</v>
      </c>
      <c r="C43" s="110">
        <v>0.75</v>
      </c>
      <c r="D43" s="56"/>
      <c r="E43" s="56"/>
      <c r="F43" s="135" t="s">
        <v>117</v>
      </c>
      <c r="G43" s="131"/>
      <c r="H43" s="8"/>
      <c r="I43" s="8"/>
      <c r="J43" s="4">
        <v>14</v>
      </c>
      <c r="K43" s="111">
        <v>0.82291666666666663</v>
      </c>
      <c r="L43" s="4">
        <v>14</v>
      </c>
      <c r="M43" s="111">
        <v>0</v>
      </c>
    </row>
    <row r="44" spans="1:13">
      <c r="A44" s="28"/>
      <c r="B44" s="47" t="s">
        <v>49</v>
      </c>
      <c r="C44" s="110">
        <v>0.79166666666666663</v>
      </c>
      <c r="D44" s="56"/>
      <c r="E44" s="56"/>
      <c r="F44" s="135" t="s">
        <v>117</v>
      </c>
      <c r="G44" s="131"/>
      <c r="H44" s="8"/>
      <c r="I44" s="8"/>
      <c r="J44" s="4">
        <v>14</v>
      </c>
      <c r="K44" s="111">
        <v>0.97916666666666663</v>
      </c>
      <c r="L44" s="4">
        <v>20</v>
      </c>
      <c r="M44" s="111">
        <v>0.98263888888888884</v>
      </c>
    </row>
    <row r="45" spans="1:13">
      <c r="A45" s="28"/>
      <c r="B45" s="116"/>
      <c r="C45" s="110">
        <v>0.83333333333333337</v>
      </c>
      <c r="D45" s="56"/>
      <c r="E45" s="56"/>
      <c r="F45" s="135" t="s">
        <v>117</v>
      </c>
      <c r="G45" s="131"/>
      <c r="H45" s="8"/>
      <c r="I45" s="8"/>
      <c r="J45" s="4">
        <v>20</v>
      </c>
      <c r="K45" s="111">
        <v>0.97569444444444442</v>
      </c>
      <c r="L45" s="4">
        <v>26</v>
      </c>
      <c r="M45" s="111">
        <v>0.95486111111111116</v>
      </c>
    </row>
    <row r="46" spans="1:13">
      <c r="A46" s="28"/>
      <c r="B46" s="116"/>
      <c r="C46" s="111">
        <v>0.875</v>
      </c>
      <c r="D46" s="56"/>
      <c r="E46" s="56"/>
      <c r="F46" s="135" t="s">
        <v>117</v>
      </c>
      <c r="G46" s="131"/>
      <c r="H46" s="8"/>
      <c r="I46" s="8"/>
      <c r="J46" s="4">
        <v>20</v>
      </c>
      <c r="K46" s="111">
        <v>0.98263888888888884</v>
      </c>
      <c r="L46" s="4">
        <v>26</v>
      </c>
      <c r="M46" s="111">
        <v>0.96527777777777779</v>
      </c>
    </row>
    <row r="47" spans="1:13">
      <c r="A47" s="28"/>
      <c r="B47" s="112"/>
      <c r="C47" s="101">
        <v>0.91666666666666663</v>
      </c>
      <c r="D47" s="140" t="s">
        <v>117</v>
      </c>
      <c r="E47" s="141"/>
      <c r="F47" s="141"/>
      <c r="G47" s="141"/>
      <c r="H47" s="141"/>
      <c r="I47" s="141"/>
      <c r="J47" s="141"/>
      <c r="K47" s="141"/>
      <c r="L47" s="141"/>
      <c r="M47" s="141"/>
    </row>
    <row r="48" spans="1:13">
      <c r="A48" s="28"/>
      <c r="B48" s="105"/>
      <c r="C48" s="78"/>
      <c r="D48" s="106"/>
      <c r="E48" s="77"/>
      <c r="F48" s="78"/>
      <c r="G48" s="78"/>
      <c r="H48" s="78"/>
      <c r="I48" s="78"/>
      <c r="J48" s="78"/>
    </row>
    <row r="49" spans="1:13">
      <c r="A49" s="22"/>
      <c r="B49" s="65">
        <v>0.97152777777777777</v>
      </c>
      <c r="C49" s="73" t="s">
        <v>123</v>
      </c>
      <c r="D49" s="71" t="s">
        <v>124</v>
      </c>
      <c r="E49" s="72">
        <v>43</v>
      </c>
      <c r="F49" s="134" t="s">
        <v>125</v>
      </c>
      <c r="G49" s="133"/>
      <c r="H49" s="133"/>
      <c r="I49" s="133"/>
      <c r="J49" s="133"/>
    </row>
    <row r="50" spans="1:13">
      <c r="A50" s="28"/>
      <c r="B50" s="29"/>
      <c r="C50" s="30" t="s">
        <v>37</v>
      </c>
      <c r="D50" s="79" t="s">
        <v>115</v>
      </c>
      <c r="E50" s="33" t="s">
        <v>39</v>
      </c>
      <c r="F50" s="33" t="s">
        <v>40</v>
      </c>
      <c r="G50" s="33" t="s">
        <v>39</v>
      </c>
      <c r="H50" s="34" t="s">
        <v>41</v>
      </c>
      <c r="I50" s="33" t="s">
        <v>39</v>
      </c>
      <c r="J50" s="79" t="s">
        <v>88</v>
      </c>
      <c r="K50" s="36" t="s">
        <v>39</v>
      </c>
      <c r="L50" s="80" t="s">
        <v>89</v>
      </c>
      <c r="M50" s="36" t="s">
        <v>39</v>
      </c>
    </row>
    <row r="51" spans="1:13">
      <c r="A51" s="28"/>
      <c r="B51" s="38" t="s">
        <v>45</v>
      </c>
      <c r="C51" s="58">
        <v>0.70833333333333337</v>
      </c>
      <c r="D51" s="140" t="s">
        <v>116</v>
      </c>
      <c r="E51" s="141"/>
      <c r="F51" s="141"/>
      <c r="G51" s="141"/>
      <c r="H51" s="141"/>
      <c r="I51" s="141"/>
      <c r="J51" s="141"/>
      <c r="K51" s="141"/>
      <c r="L51" s="141"/>
      <c r="M51" s="141"/>
    </row>
    <row r="52" spans="1:13">
      <c r="A52" s="28"/>
      <c r="B52" s="47" t="s">
        <v>46</v>
      </c>
      <c r="C52" s="110">
        <v>0.70833333333333337</v>
      </c>
      <c r="D52" s="56"/>
      <c r="E52" s="51"/>
      <c r="F52" s="138" t="s">
        <v>117</v>
      </c>
      <c r="G52" s="139"/>
      <c r="H52" s="98"/>
      <c r="I52" s="98"/>
      <c r="J52" s="113">
        <v>14</v>
      </c>
      <c r="K52" s="114">
        <v>0.75</v>
      </c>
      <c r="L52" s="113">
        <v>14</v>
      </c>
      <c r="M52" s="114">
        <v>0.75</v>
      </c>
    </row>
    <row r="53" spans="1:13">
      <c r="A53" s="28"/>
      <c r="B53" s="47" t="s">
        <v>48</v>
      </c>
      <c r="C53" s="110">
        <v>0.75</v>
      </c>
      <c r="D53" s="56"/>
      <c r="E53" s="51"/>
      <c r="F53" s="135" t="s">
        <v>117</v>
      </c>
      <c r="G53" s="131"/>
      <c r="H53" s="8"/>
      <c r="I53" s="8"/>
      <c r="J53" s="4">
        <v>14</v>
      </c>
      <c r="K53" s="111">
        <v>0</v>
      </c>
      <c r="L53" s="4">
        <v>14</v>
      </c>
      <c r="M53" s="111">
        <v>0</v>
      </c>
    </row>
    <row r="54" spans="1:13">
      <c r="A54" s="28"/>
      <c r="B54" s="47" t="s">
        <v>49</v>
      </c>
      <c r="C54" s="110">
        <v>0.79166666666666663</v>
      </c>
      <c r="D54" s="56"/>
      <c r="E54" s="51"/>
      <c r="F54" s="135" t="s">
        <v>117</v>
      </c>
      <c r="G54" s="131"/>
      <c r="H54" s="8"/>
      <c r="I54" s="8"/>
      <c r="J54" s="4">
        <v>14</v>
      </c>
      <c r="K54" s="111">
        <v>0</v>
      </c>
      <c r="L54" s="4">
        <v>14</v>
      </c>
      <c r="M54" s="111">
        <v>0</v>
      </c>
    </row>
    <row r="55" spans="1:13">
      <c r="A55" s="28"/>
      <c r="B55" s="115"/>
      <c r="C55" s="110">
        <v>0.83333333333333337</v>
      </c>
      <c r="D55" s="56"/>
      <c r="E55" s="51"/>
      <c r="F55" s="135" t="s">
        <v>117</v>
      </c>
      <c r="G55" s="131"/>
      <c r="H55" s="8"/>
      <c r="I55" s="8"/>
      <c r="J55" s="4">
        <v>20</v>
      </c>
      <c r="K55" s="111">
        <v>0</v>
      </c>
      <c r="L55" s="4">
        <v>26</v>
      </c>
      <c r="M55" s="111">
        <v>0.95833333333333337</v>
      </c>
    </row>
    <row r="56" spans="1:13">
      <c r="A56" s="28"/>
      <c r="B56" s="115"/>
      <c r="C56" s="111">
        <v>0.875</v>
      </c>
      <c r="D56" s="56"/>
      <c r="E56" s="51"/>
      <c r="F56" s="135" t="s">
        <v>117</v>
      </c>
      <c r="G56" s="131"/>
      <c r="H56" s="8"/>
      <c r="I56" s="8"/>
      <c r="J56" s="4">
        <v>20</v>
      </c>
      <c r="K56" s="111">
        <v>0</v>
      </c>
      <c r="L56" s="4">
        <v>26</v>
      </c>
      <c r="M56" s="111">
        <v>0</v>
      </c>
    </row>
    <row r="57" spans="1:13">
      <c r="A57" s="28"/>
      <c r="B57" s="38"/>
      <c r="C57" s="101">
        <v>0.91666666666666663</v>
      </c>
      <c r="D57" s="140" t="s">
        <v>117</v>
      </c>
      <c r="E57" s="141"/>
      <c r="F57" s="141"/>
      <c r="G57" s="141"/>
      <c r="H57" s="141"/>
      <c r="I57" s="141"/>
      <c r="J57" s="141"/>
      <c r="K57" s="141"/>
      <c r="L57" s="141"/>
      <c r="M57" s="141"/>
    </row>
    <row r="58" spans="1:13">
      <c r="A58" s="28"/>
      <c r="B58" s="47" t="s">
        <v>50</v>
      </c>
      <c r="C58" s="110">
        <v>0.70833333333333337</v>
      </c>
      <c r="D58" s="117"/>
      <c r="E58" s="117"/>
      <c r="F58" s="138" t="s">
        <v>117</v>
      </c>
      <c r="G58" s="139"/>
      <c r="H58" s="8"/>
      <c r="I58" s="8"/>
      <c r="J58" s="4">
        <v>14</v>
      </c>
      <c r="K58" s="111">
        <v>0.73263888888888884</v>
      </c>
      <c r="L58" s="4">
        <v>14</v>
      </c>
      <c r="M58" s="111">
        <v>0.72569444444444442</v>
      </c>
    </row>
    <row r="59" spans="1:13">
      <c r="A59" s="28"/>
      <c r="B59" s="47" t="s">
        <v>48</v>
      </c>
      <c r="C59" s="110">
        <v>0.75</v>
      </c>
      <c r="D59" s="56"/>
      <c r="E59" s="56"/>
      <c r="F59" s="135" t="s">
        <v>117</v>
      </c>
      <c r="G59" s="131"/>
      <c r="H59" s="8"/>
      <c r="I59" s="8"/>
      <c r="J59" s="4">
        <v>14</v>
      </c>
      <c r="K59" s="111">
        <v>0</v>
      </c>
      <c r="L59" s="4">
        <v>20</v>
      </c>
      <c r="M59" s="111">
        <v>0</v>
      </c>
    </row>
    <row r="60" spans="1:13">
      <c r="A60" s="28"/>
      <c r="B60" s="47" t="s">
        <v>49</v>
      </c>
      <c r="C60" s="110">
        <v>0.79166666666666663</v>
      </c>
      <c r="D60" s="56"/>
      <c r="E60" s="56"/>
      <c r="F60" s="135" t="s">
        <v>117</v>
      </c>
      <c r="G60" s="131"/>
      <c r="H60" s="8"/>
      <c r="I60" s="8"/>
      <c r="J60" s="4">
        <v>20</v>
      </c>
      <c r="K60" s="111">
        <v>0.97569444444444442</v>
      </c>
      <c r="L60" s="4">
        <v>26</v>
      </c>
      <c r="M60" s="111">
        <v>0.98263888888888884</v>
      </c>
    </row>
    <row r="61" spans="1:13">
      <c r="A61" s="28"/>
      <c r="B61" s="116"/>
      <c r="C61" s="110">
        <v>0.83333333333333337</v>
      </c>
      <c r="D61" s="56"/>
      <c r="E61" s="56"/>
      <c r="F61" s="135" t="s">
        <v>117</v>
      </c>
      <c r="G61" s="131"/>
      <c r="H61" s="8"/>
      <c r="I61" s="8"/>
      <c r="J61" s="4">
        <v>20</v>
      </c>
      <c r="K61" s="111">
        <v>0.96180555555555558</v>
      </c>
      <c r="L61" s="4">
        <v>26</v>
      </c>
      <c r="M61" s="111">
        <v>0.92708333333333337</v>
      </c>
    </row>
    <row r="62" spans="1:13">
      <c r="A62" s="28"/>
      <c r="B62" s="116"/>
      <c r="C62" s="111">
        <v>0.875</v>
      </c>
      <c r="D62" s="56"/>
      <c r="E62" s="56"/>
      <c r="F62" s="135" t="s">
        <v>117</v>
      </c>
      <c r="G62" s="131"/>
      <c r="H62" s="8"/>
      <c r="I62" s="8"/>
      <c r="J62" s="4">
        <v>26</v>
      </c>
      <c r="K62" s="111">
        <v>0.97569444444444442</v>
      </c>
      <c r="L62" s="118">
        <v>32</v>
      </c>
      <c r="M62" s="111">
        <v>0.97222222222222221</v>
      </c>
    </row>
    <row r="63" spans="1:13">
      <c r="A63" s="28"/>
      <c r="B63" s="112"/>
      <c r="C63" s="101">
        <v>0.91666666666666663</v>
      </c>
      <c r="D63" s="140" t="s">
        <v>117</v>
      </c>
      <c r="E63" s="141"/>
      <c r="F63" s="141"/>
      <c r="G63" s="141"/>
      <c r="H63" s="141"/>
      <c r="I63" s="141"/>
      <c r="J63" s="141"/>
      <c r="K63" s="141"/>
      <c r="L63" s="141"/>
      <c r="M63" s="141"/>
    </row>
    <row r="64" spans="1:13">
      <c r="A64" s="28"/>
      <c r="B64" s="105"/>
      <c r="C64" s="78"/>
      <c r="D64" s="106"/>
      <c r="E64" s="77"/>
      <c r="F64" s="78"/>
      <c r="G64" s="78"/>
      <c r="H64" s="78"/>
      <c r="I64" s="78"/>
      <c r="J64" s="78"/>
    </row>
    <row r="65" spans="1:13">
      <c r="A65" s="22"/>
      <c r="B65" s="65">
        <v>0.97222222222222221</v>
      </c>
      <c r="C65" s="73" t="s">
        <v>123</v>
      </c>
      <c r="D65" s="71" t="s">
        <v>126</v>
      </c>
      <c r="E65" s="72">
        <v>52</v>
      </c>
      <c r="F65" s="134" t="s">
        <v>127</v>
      </c>
      <c r="G65" s="133"/>
      <c r="H65" s="133"/>
      <c r="I65" s="133"/>
      <c r="J65" s="133"/>
    </row>
    <row r="66" spans="1:13">
      <c r="A66" s="28"/>
      <c r="B66" s="29"/>
      <c r="C66" s="30" t="s">
        <v>37</v>
      </c>
      <c r="D66" s="79" t="s">
        <v>115</v>
      </c>
      <c r="E66" s="33" t="s">
        <v>39</v>
      </c>
      <c r="F66" s="33" t="s">
        <v>40</v>
      </c>
      <c r="G66" s="33" t="s">
        <v>39</v>
      </c>
      <c r="H66" s="34" t="s">
        <v>41</v>
      </c>
      <c r="I66" s="33" t="s">
        <v>39</v>
      </c>
      <c r="J66" s="79" t="s">
        <v>88</v>
      </c>
      <c r="K66" s="36" t="s">
        <v>39</v>
      </c>
      <c r="L66" s="80" t="s">
        <v>89</v>
      </c>
      <c r="M66" s="36" t="s">
        <v>39</v>
      </c>
    </row>
    <row r="67" spans="1:13">
      <c r="A67" s="28"/>
      <c r="B67" s="38" t="s">
        <v>45</v>
      </c>
      <c r="C67" s="58">
        <v>0.70833333333333337</v>
      </c>
      <c r="D67" s="140" t="s">
        <v>116</v>
      </c>
      <c r="E67" s="141"/>
      <c r="F67" s="141"/>
      <c r="G67" s="141"/>
      <c r="H67" s="141"/>
      <c r="I67" s="141"/>
      <c r="J67" s="141"/>
      <c r="K67" s="141"/>
      <c r="L67" s="141"/>
      <c r="M67" s="141"/>
    </row>
    <row r="68" spans="1:13">
      <c r="A68" s="28"/>
      <c r="B68" s="47" t="s">
        <v>46</v>
      </c>
      <c r="C68" s="110">
        <v>0.70833333333333337</v>
      </c>
      <c r="D68" s="56"/>
      <c r="E68" s="51"/>
      <c r="F68" s="138" t="s">
        <v>117</v>
      </c>
      <c r="G68" s="139"/>
      <c r="H68" s="98"/>
      <c r="I68" s="98"/>
      <c r="J68" s="113">
        <v>14</v>
      </c>
      <c r="K68" s="114">
        <v>0.75</v>
      </c>
      <c r="L68" s="113">
        <v>14</v>
      </c>
      <c r="M68" s="114">
        <v>0.75</v>
      </c>
    </row>
    <row r="69" spans="1:13">
      <c r="A69" s="28"/>
      <c r="B69" s="47" t="s">
        <v>48</v>
      </c>
      <c r="C69" s="110">
        <v>0.75</v>
      </c>
      <c r="D69" s="56"/>
      <c r="E69" s="51"/>
      <c r="F69" s="135" t="s">
        <v>117</v>
      </c>
      <c r="G69" s="131"/>
      <c r="H69" s="8"/>
      <c r="I69" s="8"/>
      <c r="J69" s="4">
        <v>14</v>
      </c>
      <c r="K69" s="111">
        <v>0</v>
      </c>
      <c r="L69" s="4">
        <v>14</v>
      </c>
      <c r="M69" s="111">
        <v>0</v>
      </c>
    </row>
    <row r="70" spans="1:13">
      <c r="A70" s="28"/>
      <c r="B70" s="47" t="s">
        <v>49</v>
      </c>
      <c r="C70" s="110">
        <v>0.79166666666666663</v>
      </c>
      <c r="D70" s="56"/>
      <c r="E70" s="51"/>
      <c r="F70" s="135" t="s">
        <v>117</v>
      </c>
      <c r="G70" s="131"/>
      <c r="H70" s="8"/>
      <c r="I70" s="8"/>
      <c r="J70" s="4">
        <v>14</v>
      </c>
      <c r="K70" s="111">
        <v>0</v>
      </c>
      <c r="L70" s="4">
        <v>14</v>
      </c>
      <c r="M70" s="111">
        <v>0</v>
      </c>
    </row>
    <row r="71" spans="1:13">
      <c r="A71" s="28"/>
      <c r="B71" s="115"/>
      <c r="C71" s="110">
        <v>0.83333333333333337</v>
      </c>
      <c r="D71" s="56"/>
      <c r="E71" s="51"/>
      <c r="F71" s="135" t="s">
        <v>117</v>
      </c>
      <c r="G71" s="131"/>
      <c r="H71" s="8"/>
      <c r="I71" s="8"/>
      <c r="J71" s="4">
        <v>20</v>
      </c>
      <c r="K71" s="111">
        <v>0</v>
      </c>
      <c r="L71" s="4">
        <v>26</v>
      </c>
      <c r="M71" s="111">
        <v>0.95833333333333337</v>
      </c>
    </row>
    <row r="72" spans="1:13">
      <c r="A72" s="28"/>
      <c r="B72" s="115"/>
      <c r="C72" s="111">
        <v>0.875</v>
      </c>
      <c r="D72" s="56"/>
      <c r="E72" s="51"/>
      <c r="F72" s="135" t="s">
        <v>117</v>
      </c>
      <c r="G72" s="131"/>
      <c r="H72" s="8"/>
      <c r="I72" s="8"/>
      <c r="J72" s="4">
        <v>20</v>
      </c>
      <c r="K72" s="111">
        <v>0</v>
      </c>
      <c r="L72" s="4">
        <v>26</v>
      </c>
      <c r="M72" s="111">
        <v>0</v>
      </c>
    </row>
    <row r="73" spans="1:13">
      <c r="A73" s="28"/>
      <c r="B73" s="38"/>
      <c r="C73" s="101">
        <v>0.91666666666666663</v>
      </c>
      <c r="D73" s="140" t="s">
        <v>117</v>
      </c>
      <c r="E73" s="141"/>
      <c r="F73" s="141"/>
      <c r="G73" s="141"/>
      <c r="H73" s="141"/>
      <c r="I73" s="141"/>
      <c r="J73" s="141"/>
      <c r="K73" s="141"/>
      <c r="L73" s="141"/>
      <c r="M73" s="141"/>
    </row>
    <row r="74" spans="1:13">
      <c r="A74" s="28"/>
      <c r="B74" s="47" t="s">
        <v>50</v>
      </c>
      <c r="C74" s="110">
        <v>0.70833333333333337</v>
      </c>
      <c r="D74" s="117"/>
      <c r="E74" s="117"/>
      <c r="F74" s="138" t="s">
        <v>117</v>
      </c>
      <c r="G74" s="139"/>
      <c r="H74" s="8"/>
      <c r="I74" s="8"/>
      <c r="J74" s="4">
        <v>14</v>
      </c>
      <c r="K74" s="111">
        <v>0.73263888888888884</v>
      </c>
      <c r="L74" s="4">
        <v>14</v>
      </c>
      <c r="M74" s="111">
        <v>0.72569444444444442</v>
      </c>
    </row>
    <row r="75" spans="1:13">
      <c r="A75" s="28"/>
      <c r="B75" s="47" t="s">
        <v>48</v>
      </c>
      <c r="C75" s="110">
        <v>0.75</v>
      </c>
      <c r="D75" s="56"/>
      <c r="E75" s="56"/>
      <c r="F75" s="135" t="s">
        <v>117</v>
      </c>
      <c r="G75" s="131"/>
      <c r="H75" s="8"/>
      <c r="I75" s="8"/>
      <c r="J75" s="4">
        <v>14</v>
      </c>
      <c r="K75" s="111">
        <v>0</v>
      </c>
      <c r="L75" s="4">
        <v>20</v>
      </c>
      <c r="M75" s="111">
        <v>0</v>
      </c>
    </row>
    <row r="76" spans="1:13">
      <c r="A76" s="28"/>
      <c r="B76" s="47" t="s">
        <v>49</v>
      </c>
      <c r="C76" s="110">
        <v>0.79166666666666663</v>
      </c>
      <c r="D76" s="56"/>
      <c r="E76" s="56"/>
      <c r="F76" s="135" t="s">
        <v>117</v>
      </c>
      <c r="G76" s="131"/>
      <c r="H76" s="8"/>
      <c r="I76" s="8"/>
      <c r="J76" s="4">
        <v>20</v>
      </c>
      <c r="K76" s="111">
        <v>0.97569444444444442</v>
      </c>
      <c r="L76" s="4">
        <v>26</v>
      </c>
      <c r="M76" s="111">
        <v>0.98263888888888884</v>
      </c>
    </row>
    <row r="77" spans="1:13">
      <c r="A77" s="28"/>
      <c r="B77" s="116"/>
      <c r="C77" s="110">
        <v>0.83333333333333337</v>
      </c>
      <c r="D77" s="56"/>
      <c r="E77" s="56"/>
      <c r="F77" s="135" t="s">
        <v>117</v>
      </c>
      <c r="G77" s="131"/>
      <c r="H77" s="8"/>
      <c r="I77" s="8"/>
      <c r="J77" s="4">
        <v>20</v>
      </c>
      <c r="K77" s="111">
        <v>0.96180555555555558</v>
      </c>
      <c r="L77" s="4">
        <v>26</v>
      </c>
      <c r="M77" s="111">
        <v>0.92708333333333337</v>
      </c>
    </row>
    <row r="78" spans="1:13">
      <c r="A78" s="28"/>
      <c r="B78" s="116"/>
      <c r="C78" s="111">
        <v>0.875</v>
      </c>
      <c r="D78" s="56"/>
      <c r="E78" s="56"/>
      <c r="F78" s="135" t="s">
        <v>117</v>
      </c>
      <c r="G78" s="131"/>
      <c r="H78" s="8"/>
      <c r="I78" s="8"/>
      <c r="J78" s="4">
        <v>26</v>
      </c>
      <c r="K78" s="111">
        <v>0.97569444444444442</v>
      </c>
      <c r="L78" s="118">
        <v>32</v>
      </c>
      <c r="M78" s="111">
        <v>0.97222222222222221</v>
      </c>
    </row>
    <row r="79" spans="1:13">
      <c r="A79" s="28"/>
      <c r="B79" s="112"/>
      <c r="C79" s="101">
        <v>0.91666666666666663</v>
      </c>
      <c r="D79" s="140" t="s">
        <v>117</v>
      </c>
      <c r="E79" s="141"/>
      <c r="F79" s="141"/>
      <c r="G79" s="141"/>
      <c r="H79" s="141"/>
      <c r="I79" s="141"/>
      <c r="J79" s="141"/>
      <c r="K79" s="141"/>
      <c r="L79" s="141"/>
      <c r="M79" s="141"/>
    </row>
    <row r="80" spans="1:13">
      <c r="A80" s="28"/>
      <c r="B80" s="105"/>
      <c r="C80" s="78"/>
      <c r="D80" s="106"/>
      <c r="E80" s="77"/>
      <c r="F80" s="78"/>
      <c r="G80" s="78"/>
      <c r="H80" s="78"/>
      <c r="I80" s="78"/>
      <c r="J80" s="78"/>
    </row>
    <row r="81" spans="1:13">
      <c r="A81" s="22"/>
      <c r="B81" s="65">
        <v>0.97499999999999998</v>
      </c>
      <c r="C81" s="73" t="s">
        <v>123</v>
      </c>
      <c r="D81" s="71" t="s">
        <v>128</v>
      </c>
      <c r="E81" s="72">
        <v>45</v>
      </c>
      <c r="F81" s="134" t="s">
        <v>129</v>
      </c>
      <c r="G81" s="133"/>
      <c r="H81" s="133"/>
      <c r="I81" s="133"/>
      <c r="J81" s="133"/>
    </row>
    <row r="82" spans="1:13">
      <c r="A82" s="28"/>
      <c r="B82" s="29"/>
      <c r="C82" s="30" t="s">
        <v>37</v>
      </c>
      <c r="D82" s="79" t="s">
        <v>115</v>
      </c>
      <c r="E82" s="33" t="s">
        <v>39</v>
      </c>
      <c r="F82" s="33" t="s">
        <v>40</v>
      </c>
      <c r="G82" s="33" t="s">
        <v>39</v>
      </c>
      <c r="H82" s="34" t="s">
        <v>41</v>
      </c>
      <c r="I82" s="33" t="s">
        <v>39</v>
      </c>
      <c r="J82" s="79" t="s">
        <v>88</v>
      </c>
      <c r="K82" s="36" t="s">
        <v>39</v>
      </c>
      <c r="L82" s="80" t="s">
        <v>89</v>
      </c>
      <c r="M82" s="36" t="s">
        <v>39</v>
      </c>
    </row>
    <row r="83" spans="1:13">
      <c r="A83" s="28"/>
      <c r="B83" s="38" t="s">
        <v>45</v>
      </c>
      <c r="C83" s="58">
        <v>0.70833333333333337</v>
      </c>
      <c r="D83" s="140" t="s">
        <v>116</v>
      </c>
      <c r="E83" s="141"/>
      <c r="F83" s="141"/>
      <c r="G83" s="141"/>
      <c r="H83" s="141"/>
      <c r="I83" s="141"/>
      <c r="J83" s="141"/>
      <c r="K83" s="141"/>
      <c r="L83" s="141"/>
      <c r="M83" s="141"/>
    </row>
    <row r="84" spans="1:13">
      <c r="A84" s="28"/>
      <c r="B84" s="47" t="s">
        <v>46</v>
      </c>
      <c r="C84" s="110">
        <v>0.70833333333333337</v>
      </c>
      <c r="D84" s="56"/>
      <c r="E84" s="51"/>
      <c r="F84" s="138" t="s">
        <v>117</v>
      </c>
      <c r="G84" s="139"/>
      <c r="H84" s="98"/>
      <c r="I84" s="98"/>
      <c r="J84" s="113">
        <v>14</v>
      </c>
      <c r="K84" s="114">
        <v>0.75</v>
      </c>
      <c r="L84" s="113">
        <v>14</v>
      </c>
      <c r="M84" s="114">
        <v>0.75</v>
      </c>
    </row>
    <row r="85" spans="1:13">
      <c r="A85" s="28"/>
      <c r="B85" s="47" t="s">
        <v>48</v>
      </c>
      <c r="C85" s="110">
        <v>0.75</v>
      </c>
      <c r="D85" s="56"/>
      <c r="E85" s="51"/>
      <c r="F85" s="135" t="s">
        <v>117</v>
      </c>
      <c r="G85" s="131"/>
      <c r="H85" s="8"/>
      <c r="I85" s="8"/>
      <c r="J85" s="4">
        <v>14</v>
      </c>
      <c r="K85" s="111">
        <v>0</v>
      </c>
      <c r="L85" s="4">
        <v>14</v>
      </c>
      <c r="M85" s="111">
        <v>0</v>
      </c>
    </row>
    <row r="86" spans="1:13">
      <c r="A86" s="28"/>
      <c r="B86" s="47" t="s">
        <v>49</v>
      </c>
      <c r="C86" s="110">
        <v>0.79166666666666663</v>
      </c>
      <c r="D86" s="56"/>
      <c r="E86" s="51"/>
      <c r="F86" s="135" t="s">
        <v>117</v>
      </c>
      <c r="G86" s="131"/>
      <c r="H86" s="8"/>
      <c r="I86" s="8"/>
      <c r="J86" s="4">
        <v>14</v>
      </c>
      <c r="K86" s="111">
        <v>0</v>
      </c>
      <c r="L86" s="4">
        <v>14</v>
      </c>
      <c r="M86" s="111">
        <v>0</v>
      </c>
    </row>
    <row r="87" spans="1:13">
      <c r="A87" s="28"/>
      <c r="B87" s="115"/>
      <c r="C87" s="110">
        <v>0.83333333333333337</v>
      </c>
      <c r="D87" s="56"/>
      <c r="E87" s="51"/>
      <c r="F87" s="135" t="s">
        <v>117</v>
      </c>
      <c r="G87" s="131"/>
      <c r="H87" s="8"/>
      <c r="I87" s="8"/>
      <c r="J87" s="4">
        <v>20</v>
      </c>
      <c r="K87" s="111">
        <v>0</v>
      </c>
      <c r="L87" s="4">
        <v>26</v>
      </c>
      <c r="M87" s="111">
        <v>0.95833333333333337</v>
      </c>
    </row>
    <row r="88" spans="1:13">
      <c r="A88" s="28"/>
      <c r="B88" s="115"/>
      <c r="C88" s="111">
        <v>0.875</v>
      </c>
      <c r="D88" s="56"/>
      <c r="E88" s="51"/>
      <c r="F88" s="135" t="s">
        <v>117</v>
      </c>
      <c r="G88" s="131"/>
      <c r="H88" s="8"/>
      <c r="I88" s="8"/>
      <c r="J88" s="4">
        <v>20</v>
      </c>
      <c r="K88" s="111">
        <v>0</v>
      </c>
      <c r="L88" s="4">
        <v>26</v>
      </c>
      <c r="M88" s="111">
        <v>0</v>
      </c>
    </row>
    <row r="89" spans="1:13">
      <c r="A89" s="28"/>
      <c r="B89" s="38"/>
      <c r="C89" s="101">
        <v>0.91666666666666663</v>
      </c>
      <c r="D89" s="140" t="s">
        <v>117</v>
      </c>
      <c r="E89" s="141"/>
      <c r="F89" s="141"/>
      <c r="G89" s="141"/>
      <c r="H89" s="141"/>
      <c r="I89" s="141"/>
      <c r="J89" s="141"/>
      <c r="K89" s="141"/>
      <c r="L89" s="141"/>
      <c r="M89" s="141"/>
    </row>
    <row r="90" spans="1:13">
      <c r="A90" s="28"/>
      <c r="B90" s="47" t="s">
        <v>50</v>
      </c>
      <c r="C90" s="110">
        <v>0.70833333333333337</v>
      </c>
      <c r="D90" s="117"/>
      <c r="E90" s="117"/>
      <c r="F90" s="138" t="s">
        <v>117</v>
      </c>
      <c r="G90" s="139"/>
      <c r="H90" s="8"/>
      <c r="I90" s="8"/>
      <c r="J90" s="4">
        <v>14</v>
      </c>
      <c r="K90" s="111">
        <v>0.73263888888888884</v>
      </c>
      <c r="L90" s="4">
        <v>14</v>
      </c>
      <c r="M90" s="111">
        <v>0.72569444444444442</v>
      </c>
    </row>
    <row r="91" spans="1:13">
      <c r="A91" s="28"/>
      <c r="B91" s="47" t="s">
        <v>48</v>
      </c>
      <c r="C91" s="110">
        <v>0.75</v>
      </c>
      <c r="D91" s="56"/>
      <c r="E91" s="56"/>
      <c r="F91" s="135" t="s">
        <v>117</v>
      </c>
      <c r="G91" s="131"/>
      <c r="H91" s="8"/>
      <c r="I91" s="8"/>
      <c r="J91" s="4">
        <v>14</v>
      </c>
      <c r="K91" s="111">
        <v>0</v>
      </c>
      <c r="L91" s="4">
        <v>20</v>
      </c>
      <c r="M91" s="111">
        <v>0</v>
      </c>
    </row>
    <row r="92" spans="1:13">
      <c r="A92" s="28"/>
      <c r="B92" s="47" t="s">
        <v>49</v>
      </c>
      <c r="C92" s="110">
        <v>0.79166666666666663</v>
      </c>
      <c r="D92" s="56"/>
      <c r="E92" s="56"/>
      <c r="F92" s="135" t="s">
        <v>117</v>
      </c>
      <c r="G92" s="131"/>
      <c r="H92" s="8"/>
      <c r="I92" s="8"/>
      <c r="J92" s="4">
        <v>20</v>
      </c>
      <c r="K92" s="111">
        <v>0.97569444444444442</v>
      </c>
      <c r="L92" s="4">
        <v>26</v>
      </c>
      <c r="M92" s="111">
        <v>0.98263888888888884</v>
      </c>
    </row>
    <row r="93" spans="1:13">
      <c r="A93" s="28"/>
      <c r="B93" s="116"/>
      <c r="C93" s="110">
        <v>0.83333333333333337</v>
      </c>
      <c r="D93" s="56"/>
      <c r="E93" s="56"/>
      <c r="F93" s="135" t="s">
        <v>117</v>
      </c>
      <c r="G93" s="131"/>
      <c r="H93" s="8"/>
      <c r="I93" s="8"/>
      <c r="J93" s="4">
        <v>20</v>
      </c>
      <c r="K93" s="111">
        <v>0.96180555555555558</v>
      </c>
      <c r="L93" s="4">
        <v>26</v>
      </c>
      <c r="M93" s="111">
        <v>0.92708333333333337</v>
      </c>
    </row>
    <row r="94" spans="1:13">
      <c r="A94" s="28"/>
      <c r="B94" s="116"/>
      <c r="C94" s="111">
        <v>0.875</v>
      </c>
      <c r="D94" s="56"/>
      <c r="E94" s="56"/>
      <c r="F94" s="135" t="s">
        <v>117</v>
      </c>
      <c r="G94" s="131"/>
      <c r="H94" s="8"/>
      <c r="I94" s="8"/>
      <c r="J94" s="4">
        <v>26</v>
      </c>
      <c r="K94" s="111">
        <v>0.97569444444444442</v>
      </c>
      <c r="L94" s="118">
        <v>32</v>
      </c>
      <c r="M94" s="111">
        <v>0.97222222222222221</v>
      </c>
    </row>
    <row r="95" spans="1:13">
      <c r="A95" s="28"/>
      <c r="B95" s="112"/>
      <c r="C95" s="101">
        <v>0.91666666666666663</v>
      </c>
      <c r="D95" s="140" t="s">
        <v>117</v>
      </c>
      <c r="E95" s="141"/>
      <c r="F95" s="141"/>
      <c r="G95" s="141"/>
      <c r="H95" s="141"/>
      <c r="I95" s="141"/>
      <c r="J95" s="141"/>
      <c r="K95" s="141"/>
      <c r="L95" s="141"/>
      <c r="M95" s="141"/>
    </row>
    <row r="96" spans="1:13">
      <c r="A96" s="28"/>
      <c r="B96" s="105"/>
      <c r="C96" s="78"/>
      <c r="D96" s="106"/>
      <c r="E96" s="77"/>
      <c r="F96" s="78"/>
      <c r="G96" s="78"/>
      <c r="H96" s="78"/>
      <c r="I96" s="78"/>
      <c r="J96" s="78"/>
    </row>
    <row r="97" spans="1:13">
      <c r="A97" s="22"/>
      <c r="B97" s="65">
        <v>0.9770833333333333</v>
      </c>
      <c r="C97" s="73" t="s">
        <v>78</v>
      </c>
      <c r="D97" s="71" t="s">
        <v>130</v>
      </c>
      <c r="E97" s="72">
        <v>50</v>
      </c>
      <c r="F97" s="134" t="s">
        <v>131</v>
      </c>
      <c r="G97" s="133"/>
      <c r="H97" s="133"/>
      <c r="I97" s="133"/>
      <c r="J97" s="133"/>
    </row>
    <row r="98" spans="1:13">
      <c r="A98" s="28"/>
      <c r="B98" s="29"/>
      <c r="C98" s="30" t="s">
        <v>37</v>
      </c>
      <c r="D98" s="79" t="s">
        <v>115</v>
      </c>
      <c r="E98" s="33" t="s">
        <v>39</v>
      </c>
      <c r="F98" s="33" t="s">
        <v>40</v>
      </c>
      <c r="G98" s="33" t="s">
        <v>39</v>
      </c>
      <c r="H98" s="34" t="s">
        <v>41</v>
      </c>
      <c r="I98" s="33" t="s">
        <v>39</v>
      </c>
      <c r="J98" s="79" t="s">
        <v>88</v>
      </c>
      <c r="K98" s="36" t="s">
        <v>39</v>
      </c>
      <c r="L98" s="80" t="s">
        <v>89</v>
      </c>
      <c r="M98" s="36" t="s">
        <v>39</v>
      </c>
    </row>
    <row r="99" spans="1:13">
      <c r="A99" s="28"/>
      <c r="B99" s="38" t="s">
        <v>45</v>
      </c>
      <c r="C99" s="58">
        <v>0.70833333333333337</v>
      </c>
      <c r="D99" s="140" t="s">
        <v>116</v>
      </c>
      <c r="E99" s="141"/>
      <c r="F99" s="141"/>
      <c r="G99" s="141"/>
      <c r="H99" s="141"/>
      <c r="I99" s="141"/>
      <c r="J99" s="141"/>
      <c r="K99" s="141"/>
      <c r="L99" s="141"/>
      <c r="M99" s="141"/>
    </row>
    <row r="100" spans="1:13">
      <c r="A100" s="28"/>
      <c r="B100" s="47" t="s">
        <v>46</v>
      </c>
      <c r="C100" s="110">
        <v>0.70833333333333337</v>
      </c>
      <c r="D100" s="56"/>
      <c r="E100" s="51"/>
      <c r="F100" s="138" t="s">
        <v>117</v>
      </c>
      <c r="G100" s="139"/>
      <c r="H100" s="98"/>
      <c r="I100" s="98"/>
      <c r="J100" s="113">
        <v>14</v>
      </c>
      <c r="K100" s="114">
        <v>0.75</v>
      </c>
      <c r="L100" s="113">
        <v>14</v>
      </c>
      <c r="M100" s="114">
        <v>0.75</v>
      </c>
    </row>
    <row r="101" spans="1:13">
      <c r="A101" s="28"/>
      <c r="B101" s="47" t="s">
        <v>48</v>
      </c>
      <c r="C101" s="110">
        <v>0.75</v>
      </c>
      <c r="D101" s="56"/>
      <c r="E101" s="51"/>
      <c r="F101" s="135" t="s">
        <v>117</v>
      </c>
      <c r="G101" s="131"/>
      <c r="H101" s="8"/>
      <c r="I101" s="8"/>
      <c r="J101" s="4">
        <v>14</v>
      </c>
      <c r="K101" s="111">
        <v>0</v>
      </c>
      <c r="L101" s="4">
        <v>14</v>
      </c>
      <c r="M101" s="111">
        <v>0</v>
      </c>
    </row>
    <row r="102" spans="1:13">
      <c r="A102" s="28"/>
      <c r="B102" s="47" t="s">
        <v>49</v>
      </c>
      <c r="C102" s="110">
        <v>0.79166666666666663</v>
      </c>
      <c r="D102" s="56"/>
      <c r="E102" s="51"/>
      <c r="F102" s="135" t="s">
        <v>117</v>
      </c>
      <c r="G102" s="131"/>
      <c r="H102" s="8"/>
      <c r="I102" s="8"/>
      <c r="J102" s="4">
        <v>14</v>
      </c>
      <c r="K102" s="111">
        <v>0</v>
      </c>
      <c r="L102" s="4">
        <v>14</v>
      </c>
      <c r="M102" s="111">
        <v>0</v>
      </c>
    </row>
    <row r="103" spans="1:13">
      <c r="A103" s="28"/>
      <c r="B103" s="115"/>
      <c r="C103" s="110">
        <v>0.83333333333333337</v>
      </c>
      <c r="D103" s="56"/>
      <c r="E103" s="51"/>
      <c r="F103" s="135" t="s">
        <v>117</v>
      </c>
      <c r="G103" s="131"/>
      <c r="H103" s="8"/>
      <c r="I103" s="8"/>
      <c r="J103" s="4">
        <v>20</v>
      </c>
      <c r="K103" s="111">
        <v>0</v>
      </c>
      <c r="L103" s="4">
        <v>26</v>
      </c>
      <c r="M103" s="111">
        <v>0.95833333333333337</v>
      </c>
    </row>
    <row r="104" spans="1:13">
      <c r="A104" s="28"/>
      <c r="B104" s="115"/>
      <c r="C104" s="111">
        <v>0.875</v>
      </c>
      <c r="D104" s="56"/>
      <c r="E104" s="51"/>
      <c r="F104" s="135" t="s">
        <v>117</v>
      </c>
      <c r="G104" s="131"/>
      <c r="H104" s="8"/>
      <c r="I104" s="8"/>
      <c r="J104" s="4">
        <v>20</v>
      </c>
      <c r="K104" s="111">
        <v>0</v>
      </c>
      <c r="L104" s="4">
        <v>26</v>
      </c>
      <c r="M104" s="111">
        <v>0</v>
      </c>
    </row>
    <row r="105" spans="1:13">
      <c r="A105" s="28"/>
      <c r="B105" s="38"/>
      <c r="C105" s="101">
        <v>0.91666666666666663</v>
      </c>
      <c r="D105" s="140" t="s">
        <v>117</v>
      </c>
      <c r="E105" s="141"/>
      <c r="F105" s="141"/>
      <c r="G105" s="141"/>
      <c r="H105" s="141"/>
      <c r="I105" s="141"/>
      <c r="J105" s="141"/>
      <c r="K105" s="141"/>
      <c r="L105" s="141"/>
      <c r="M105" s="141"/>
    </row>
    <row r="106" spans="1:13">
      <c r="A106" s="28"/>
      <c r="B106" s="47" t="s">
        <v>50</v>
      </c>
      <c r="C106" s="110">
        <v>0.70833333333333337</v>
      </c>
      <c r="D106" s="117"/>
      <c r="E106" s="117"/>
      <c r="F106" s="138" t="s">
        <v>117</v>
      </c>
      <c r="G106" s="139"/>
      <c r="H106" s="8"/>
      <c r="I106" s="8"/>
      <c r="J106" s="4">
        <v>14</v>
      </c>
      <c r="K106" s="111">
        <v>0.73263888888888884</v>
      </c>
      <c r="L106" s="4">
        <v>14</v>
      </c>
      <c r="M106" s="111">
        <v>0.72569444444444442</v>
      </c>
    </row>
    <row r="107" spans="1:13">
      <c r="A107" s="28"/>
      <c r="B107" s="47" t="s">
        <v>48</v>
      </c>
      <c r="C107" s="110">
        <v>0.75</v>
      </c>
      <c r="D107" s="56"/>
      <c r="E107" s="56"/>
      <c r="F107" s="135" t="s">
        <v>117</v>
      </c>
      <c r="G107" s="131"/>
      <c r="H107" s="8"/>
      <c r="I107" s="8"/>
      <c r="J107" s="4">
        <v>14</v>
      </c>
      <c r="K107" s="111">
        <v>0</v>
      </c>
      <c r="L107" s="4">
        <v>20</v>
      </c>
      <c r="M107" s="111">
        <v>0</v>
      </c>
    </row>
    <row r="108" spans="1:13">
      <c r="A108" s="28"/>
      <c r="B108" s="47" t="s">
        <v>49</v>
      </c>
      <c r="C108" s="110">
        <v>0.79166666666666663</v>
      </c>
      <c r="D108" s="56"/>
      <c r="E108" s="56"/>
      <c r="F108" s="135" t="s">
        <v>117</v>
      </c>
      <c r="G108" s="131"/>
      <c r="H108" s="8"/>
      <c r="I108" s="8"/>
      <c r="J108" s="4">
        <v>20</v>
      </c>
      <c r="K108" s="111">
        <v>0.97569444444444442</v>
      </c>
      <c r="L108" s="4">
        <v>26</v>
      </c>
      <c r="M108" s="111">
        <v>0.98263888888888884</v>
      </c>
    </row>
    <row r="109" spans="1:13">
      <c r="A109" s="28"/>
      <c r="B109" s="116"/>
      <c r="C109" s="110">
        <v>0.83333333333333337</v>
      </c>
      <c r="D109" s="56"/>
      <c r="E109" s="56"/>
      <c r="F109" s="135" t="s">
        <v>117</v>
      </c>
      <c r="G109" s="131"/>
      <c r="H109" s="8"/>
      <c r="I109" s="8"/>
      <c r="J109" s="4">
        <v>20</v>
      </c>
      <c r="K109" s="111">
        <v>0.96180555555555558</v>
      </c>
      <c r="L109" s="4">
        <v>26</v>
      </c>
      <c r="M109" s="111">
        <v>0.92708333333333337</v>
      </c>
    </row>
    <row r="110" spans="1:13">
      <c r="A110" s="28"/>
      <c r="B110" s="116"/>
      <c r="C110" s="111">
        <v>0.875</v>
      </c>
      <c r="D110" s="56"/>
      <c r="E110" s="56"/>
      <c r="F110" s="135" t="s">
        <v>117</v>
      </c>
      <c r="G110" s="131"/>
      <c r="H110" s="8"/>
      <c r="I110" s="8"/>
      <c r="J110" s="4">
        <v>26</v>
      </c>
      <c r="K110" s="111">
        <v>0.97569444444444442</v>
      </c>
      <c r="L110" s="118">
        <v>32</v>
      </c>
      <c r="M110" s="111">
        <v>0.97222222222222221</v>
      </c>
    </row>
    <row r="111" spans="1:13">
      <c r="A111" s="28"/>
      <c r="B111" s="112"/>
      <c r="C111" s="101">
        <v>0.91666666666666663</v>
      </c>
      <c r="D111" s="140" t="s">
        <v>117</v>
      </c>
      <c r="E111" s="141"/>
      <c r="F111" s="141"/>
      <c r="G111" s="141"/>
      <c r="H111" s="141"/>
      <c r="I111" s="141"/>
      <c r="J111" s="141"/>
      <c r="K111" s="141"/>
      <c r="L111" s="141"/>
      <c r="M111" s="141"/>
    </row>
    <row r="112" spans="1:13">
      <c r="A112" s="28"/>
      <c r="B112" s="105"/>
      <c r="C112" s="78"/>
      <c r="D112" s="106"/>
      <c r="E112" s="77"/>
      <c r="F112" s="78"/>
      <c r="G112" s="78"/>
      <c r="H112" s="78"/>
      <c r="I112" s="78"/>
      <c r="J112" s="78"/>
    </row>
    <row r="113" spans="1:13">
      <c r="A113" s="22"/>
      <c r="B113" s="65">
        <v>1.3888888888888889E-3</v>
      </c>
      <c r="C113" s="73" t="s">
        <v>132</v>
      </c>
      <c r="D113" s="71" t="s">
        <v>133</v>
      </c>
      <c r="E113" s="72">
        <v>47</v>
      </c>
      <c r="F113" s="134" t="s">
        <v>134</v>
      </c>
      <c r="G113" s="133"/>
      <c r="H113" s="133"/>
      <c r="I113" s="133"/>
      <c r="J113" s="133"/>
    </row>
    <row r="114" spans="1:13">
      <c r="A114" s="28"/>
      <c r="B114" s="29"/>
      <c r="C114" s="30" t="s">
        <v>37</v>
      </c>
      <c r="D114" s="79" t="s">
        <v>115</v>
      </c>
      <c r="E114" s="33" t="s">
        <v>39</v>
      </c>
      <c r="F114" s="33" t="s">
        <v>40</v>
      </c>
      <c r="G114" s="33" t="s">
        <v>39</v>
      </c>
      <c r="H114" s="34" t="s">
        <v>41</v>
      </c>
      <c r="I114" s="33" t="s">
        <v>39</v>
      </c>
      <c r="J114" s="79" t="s">
        <v>88</v>
      </c>
      <c r="K114" s="36" t="s">
        <v>39</v>
      </c>
      <c r="L114" s="80" t="s">
        <v>89</v>
      </c>
      <c r="M114" s="36" t="s">
        <v>39</v>
      </c>
    </row>
    <row r="115" spans="1:13">
      <c r="A115" s="28"/>
      <c r="B115" s="38" t="s">
        <v>45</v>
      </c>
      <c r="C115" s="101">
        <v>0.75</v>
      </c>
      <c r="D115" s="140" t="s">
        <v>116</v>
      </c>
      <c r="E115" s="141"/>
      <c r="F115" s="141"/>
      <c r="G115" s="141"/>
      <c r="H115" s="141"/>
      <c r="I115" s="141"/>
      <c r="J115" s="141"/>
      <c r="K115" s="141"/>
      <c r="L115" s="141"/>
      <c r="M115" s="141"/>
    </row>
    <row r="116" spans="1:13">
      <c r="A116" s="28"/>
      <c r="B116" s="47" t="s">
        <v>46</v>
      </c>
      <c r="C116" s="110">
        <v>0.75</v>
      </c>
      <c r="D116" s="56"/>
      <c r="E116" s="51"/>
      <c r="F116" s="138" t="s">
        <v>117</v>
      </c>
      <c r="G116" s="139"/>
      <c r="H116" s="98"/>
      <c r="I116" s="97"/>
      <c r="J116" s="113">
        <v>14</v>
      </c>
      <c r="K116" s="114">
        <v>0</v>
      </c>
      <c r="L116" s="113">
        <v>20</v>
      </c>
      <c r="M116" s="114">
        <v>0</v>
      </c>
    </row>
    <row r="117" spans="1:13">
      <c r="A117" s="28"/>
      <c r="B117" s="47" t="s">
        <v>48</v>
      </c>
      <c r="C117" s="110">
        <v>0.79166666666666663</v>
      </c>
      <c r="D117" s="56"/>
      <c r="E117" s="51"/>
      <c r="F117" s="135" t="s">
        <v>117</v>
      </c>
      <c r="G117" s="131"/>
      <c r="H117" s="8"/>
      <c r="I117" s="99"/>
      <c r="J117" s="4">
        <v>20</v>
      </c>
      <c r="K117" s="111">
        <v>0</v>
      </c>
      <c r="L117" s="4">
        <v>20</v>
      </c>
      <c r="M117" s="111">
        <v>0</v>
      </c>
    </row>
    <row r="118" spans="1:13">
      <c r="A118" s="28"/>
      <c r="B118" s="47" t="s">
        <v>49</v>
      </c>
      <c r="C118" s="110">
        <v>0.83333333333333337</v>
      </c>
      <c r="D118" s="56"/>
      <c r="E118" s="51"/>
      <c r="F118" s="135" t="s">
        <v>117</v>
      </c>
      <c r="G118" s="131"/>
      <c r="H118" s="8"/>
      <c r="I118" s="99"/>
      <c r="J118" s="4">
        <v>20</v>
      </c>
      <c r="K118" s="111">
        <v>4.1666666666666664E-2</v>
      </c>
      <c r="L118" s="4">
        <v>20</v>
      </c>
      <c r="M118" s="111">
        <v>4.1666666666666664E-2</v>
      </c>
    </row>
    <row r="119" spans="1:13">
      <c r="A119" s="28"/>
      <c r="B119" s="115"/>
      <c r="C119" s="110">
        <v>0.875</v>
      </c>
      <c r="D119" s="56"/>
      <c r="E119" s="51"/>
      <c r="F119" s="135" t="s">
        <v>117</v>
      </c>
      <c r="G119" s="131"/>
      <c r="H119" s="8"/>
      <c r="I119" s="99"/>
      <c r="J119" s="4">
        <v>26</v>
      </c>
      <c r="K119" s="111">
        <v>0</v>
      </c>
      <c r="L119" s="4">
        <v>32</v>
      </c>
      <c r="M119" s="111">
        <v>0</v>
      </c>
    </row>
    <row r="120" spans="1:13">
      <c r="A120" s="28"/>
      <c r="B120" s="115"/>
      <c r="C120" s="110">
        <v>0.91666666666666663</v>
      </c>
      <c r="D120" s="135" t="s">
        <v>117</v>
      </c>
      <c r="E120" s="131"/>
      <c r="F120" s="131"/>
      <c r="G120" s="131"/>
      <c r="H120" s="131"/>
      <c r="I120" s="131"/>
      <c r="J120" s="131"/>
      <c r="K120" s="131"/>
      <c r="L120" s="131"/>
      <c r="M120" s="131"/>
    </row>
    <row r="121" spans="1:13">
      <c r="A121" s="28"/>
      <c r="B121" s="38"/>
      <c r="C121" s="119">
        <v>0.95833333333333337</v>
      </c>
      <c r="D121" s="140" t="s">
        <v>117</v>
      </c>
      <c r="E121" s="141"/>
      <c r="F121" s="141"/>
      <c r="G121" s="141"/>
      <c r="H121" s="141"/>
      <c r="I121" s="141"/>
      <c r="J121" s="141"/>
      <c r="K121" s="141"/>
      <c r="L121" s="141"/>
      <c r="M121" s="141"/>
    </row>
    <row r="122" spans="1:13">
      <c r="A122" s="28"/>
      <c r="B122" s="47" t="s">
        <v>50</v>
      </c>
      <c r="C122" s="110">
        <v>0.75</v>
      </c>
      <c r="D122" s="56"/>
      <c r="E122" s="51"/>
      <c r="F122" s="138" t="s">
        <v>117</v>
      </c>
      <c r="G122" s="139"/>
      <c r="H122" s="8"/>
      <c r="I122" s="99"/>
      <c r="J122" s="4">
        <v>14</v>
      </c>
      <c r="K122" s="111">
        <v>0.77430555555555558</v>
      </c>
      <c r="L122" s="4">
        <v>20</v>
      </c>
      <c r="M122" s="111">
        <v>0.98958333333333337</v>
      </c>
    </row>
    <row r="123" spans="1:13">
      <c r="A123" s="28"/>
      <c r="B123" s="47" t="s">
        <v>48</v>
      </c>
      <c r="C123" s="110">
        <v>0.79166666666666663</v>
      </c>
      <c r="D123" s="56"/>
      <c r="E123" s="51"/>
      <c r="F123" s="135" t="s">
        <v>117</v>
      </c>
      <c r="G123" s="131"/>
      <c r="H123" s="8"/>
      <c r="I123" s="99"/>
      <c r="J123" s="4">
        <v>20</v>
      </c>
      <c r="K123" s="111">
        <v>0.99652777777777779</v>
      </c>
      <c r="L123" s="4">
        <v>20</v>
      </c>
      <c r="M123" s="111">
        <v>0.98263888888888884</v>
      </c>
    </row>
    <row r="124" spans="1:13">
      <c r="A124" s="28"/>
      <c r="B124" s="47" t="s">
        <v>49</v>
      </c>
      <c r="C124" s="110">
        <v>0.83333333333333337</v>
      </c>
      <c r="D124" s="56"/>
      <c r="E124" s="51"/>
      <c r="F124" s="135" t="s">
        <v>117</v>
      </c>
      <c r="G124" s="131"/>
      <c r="H124" s="8"/>
      <c r="I124" s="99"/>
      <c r="J124" s="4">
        <v>20</v>
      </c>
      <c r="K124" s="111">
        <v>0.99305555555555558</v>
      </c>
      <c r="L124" s="4">
        <v>20</v>
      </c>
      <c r="M124" s="111">
        <v>0.97916666666666663</v>
      </c>
    </row>
    <row r="125" spans="1:13">
      <c r="A125" s="28"/>
      <c r="B125" s="116"/>
      <c r="C125" s="110">
        <v>0.875</v>
      </c>
      <c r="D125" s="56"/>
      <c r="E125" s="51"/>
      <c r="F125" s="135" t="s">
        <v>117</v>
      </c>
      <c r="G125" s="131"/>
      <c r="H125" s="8"/>
      <c r="I125" s="99"/>
      <c r="J125" s="4">
        <v>26</v>
      </c>
      <c r="K125" s="111">
        <v>0.99652777777777779</v>
      </c>
      <c r="L125" s="4">
        <v>32</v>
      </c>
      <c r="M125" s="111">
        <v>0.98958333333333337</v>
      </c>
    </row>
    <row r="126" spans="1:13">
      <c r="A126" s="28"/>
      <c r="B126" s="116"/>
      <c r="C126" s="110">
        <v>0.91666666666666663</v>
      </c>
      <c r="D126" s="135" t="s">
        <v>117</v>
      </c>
      <c r="E126" s="131"/>
      <c r="F126" s="131"/>
      <c r="G126" s="131"/>
      <c r="H126" s="131"/>
      <c r="I126" s="131"/>
      <c r="J126" s="131"/>
      <c r="K126" s="131"/>
      <c r="L126" s="131"/>
      <c r="M126" s="131"/>
    </row>
    <row r="127" spans="1:13">
      <c r="A127" s="28"/>
      <c r="B127" s="112"/>
      <c r="C127" s="119">
        <v>0.95833333333333337</v>
      </c>
      <c r="D127" s="140" t="s">
        <v>117</v>
      </c>
      <c r="E127" s="141"/>
      <c r="F127" s="141"/>
      <c r="G127" s="141"/>
      <c r="H127" s="141"/>
      <c r="I127" s="141"/>
      <c r="J127" s="141"/>
      <c r="K127" s="141"/>
      <c r="L127" s="141"/>
      <c r="M127" s="141"/>
    </row>
    <row r="128" spans="1:13">
      <c r="A128" s="28"/>
      <c r="B128" s="105"/>
      <c r="C128" s="78"/>
      <c r="D128" s="106"/>
      <c r="E128" s="77"/>
      <c r="F128" s="78"/>
      <c r="G128" s="78"/>
      <c r="H128" s="78"/>
      <c r="I128" s="78"/>
      <c r="J128" s="78"/>
    </row>
    <row r="129" spans="1:13">
      <c r="A129" s="22"/>
      <c r="B129" s="65">
        <v>1.3888888888888888E-2</v>
      </c>
      <c r="C129" s="73" t="s">
        <v>75</v>
      </c>
      <c r="D129" s="71" t="s">
        <v>135</v>
      </c>
      <c r="E129" s="72">
        <v>40</v>
      </c>
      <c r="F129" s="134" t="s">
        <v>136</v>
      </c>
      <c r="G129" s="133"/>
      <c r="H129" s="133"/>
      <c r="I129" s="133"/>
      <c r="J129" s="133"/>
    </row>
    <row r="130" spans="1:13">
      <c r="B130" s="29"/>
      <c r="C130" s="30" t="s">
        <v>37</v>
      </c>
      <c r="D130" s="79" t="s">
        <v>115</v>
      </c>
      <c r="E130" s="33" t="s">
        <v>39</v>
      </c>
      <c r="F130" s="33" t="s">
        <v>40</v>
      </c>
      <c r="G130" s="33" t="s">
        <v>39</v>
      </c>
      <c r="H130" s="34" t="s">
        <v>41</v>
      </c>
      <c r="I130" s="33" t="s">
        <v>39</v>
      </c>
      <c r="J130" s="79" t="s">
        <v>88</v>
      </c>
      <c r="K130" s="36" t="s">
        <v>39</v>
      </c>
      <c r="L130" s="80" t="s">
        <v>89</v>
      </c>
      <c r="M130" s="36" t="s">
        <v>39</v>
      </c>
    </row>
    <row r="131" spans="1:13">
      <c r="B131" s="38" t="s">
        <v>45</v>
      </c>
      <c r="C131" s="101">
        <v>0.75</v>
      </c>
      <c r="D131" s="140" t="s">
        <v>116</v>
      </c>
      <c r="E131" s="141"/>
      <c r="F131" s="141"/>
      <c r="G131" s="141"/>
      <c r="H131" s="141"/>
      <c r="I131" s="141"/>
      <c r="J131" s="141"/>
      <c r="K131" s="141"/>
      <c r="L131" s="141"/>
      <c r="M131" s="141"/>
    </row>
    <row r="132" spans="1:13">
      <c r="B132" s="47" t="s">
        <v>46</v>
      </c>
      <c r="C132" s="110">
        <v>0.75</v>
      </c>
      <c r="D132" s="56"/>
      <c r="E132" s="51"/>
      <c r="F132" s="138" t="s">
        <v>117</v>
      </c>
      <c r="G132" s="139"/>
      <c r="H132" s="98"/>
      <c r="I132" s="97"/>
      <c r="J132" s="113">
        <v>14</v>
      </c>
      <c r="K132" s="114">
        <v>0</v>
      </c>
      <c r="L132" s="113">
        <v>14</v>
      </c>
      <c r="M132" s="114">
        <v>0</v>
      </c>
    </row>
    <row r="133" spans="1:13">
      <c r="B133" s="47" t="s">
        <v>48</v>
      </c>
      <c r="C133" s="110">
        <v>0.79166666666666663</v>
      </c>
      <c r="D133" s="56"/>
      <c r="E133" s="51"/>
      <c r="F133" s="135" t="s">
        <v>117</v>
      </c>
      <c r="G133" s="131"/>
      <c r="H133" s="8"/>
      <c r="I133" s="99"/>
      <c r="J133" s="4">
        <v>14</v>
      </c>
      <c r="K133" s="111">
        <v>0</v>
      </c>
      <c r="L133" s="4">
        <v>14</v>
      </c>
      <c r="M133" s="111">
        <v>4.1666666666666664E-2</v>
      </c>
    </row>
    <row r="134" spans="1:13">
      <c r="B134" s="47" t="s">
        <v>49</v>
      </c>
      <c r="C134" s="110">
        <v>0.83333333333333337</v>
      </c>
      <c r="D134" s="56"/>
      <c r="E134" s="51"/>
      <c r="F134" s="135" t="s">
        <v>117</v>
      </c>
      <c r="G134" s="131"/>
      <c r="H134" s="8"/>
      <c r="I134" s="99"/>
      <c r="J134" s="4">
        <v>20</v>
      </c>
      <c r="K134" s="111">
        <v>4.1666666666666664E-2</v>
      </c>
      <c r="L134" s="4">
        <v>20</v>
      </c>
      <c r="M134" s="111">
        <v>0</v>
      </c>
    </row>
    <row r="135" spans="1:13">
      <c r="B135" s="115"/>
      <c r="C135" s="110">
        <v>0.875</v>
      </c>
      <c r="D135" s="56"/>
      <c r="E135" s="51"/>
      <c r="F135" s="135" t="s">
        <v>117</v>
      </c>
      <c r="G135" s="131"/>
      <c r="H135" s="8"/>
      <c r="I135" s="99"/>
      <c r="J135" s="4">
        <v>20</v>
      </c>
      <c r="K135" s="111">
        <v>0</v>
      </c>
      <c r="L135" s="4">
        <v>26</v>
      </c>
      <c r="M135" s="111">
        <v>0</v>
      </c>
    </row>
    <row r="136" spans="1:13">
      <c r="B136" s="115"/>
      <c r="C136" s="110">
        <v>0.91666666666666663</v>
      </c>
      <c r="D136" s="135" t="s">
        <v>117</v>
      </c>
      <c r="E136" s="131"/>
      <c r="F136" s="131"/>
      <c r="G136" s="131"/>
      <c r="H136" s="131"/>
      <c r="I136" s="131"/>
      <c r="J136" s="131"/>
      <c r="K136" s="131"/>
      <c r="L136" s="131"/>
      <c r="M136" s="131"/>
    </row>
    <row r="137" spans="1:13">
      <c r="B137" s="38"/>
      <c r="C137" s="119">
        <v>0.95833333333333337</v>
      </c>
      <c r="D137" s="140" t="s">
        <v>117</v>
      </c>
      <c r="E137" s="141"/>
      <c r="F137" s="141"/>
      <c r="G137" s="141"/>
      <c r="H137" s="141"/>
      <c r="I137" s="141"/>
      <c r="J137" s="141"/>
      <c r="K137" s="141"/>
      <c r="L137" s="141"/>
      <c r="M137" s="141"/>
    </row>
    <row r="138" spans="1:13">
      <c r="B138" s="47" t="s">
        <v>50</v>
      </c>
      <c r="C138" s="110">
        <v>0.75</v>
      </c>
      <c r="D138" s="56"/>
      <c r="E138" s="51"/>
      <c r="F138" s="138" t="s">
        <v>117</v>
      </c>
      <c r="G138" s="139"/>
      <c r="H138" s="8"/>
      <c r="I138" s="99"/>
      <c r="J138" s="4">
        <v>14</v>
      </c>
      <c r="K138" s="111">
        <v>0.75</v>
      </c>
      <c r="L138" s="4">
        <v>14</v>
      </c>
      <c r="M138" s="111">
        <v>0.75</v>
      </c>
    </row>
    <row r="139" spans="1:13">
      <c r="B139" s="47" t="s">
        <v>48</v>
      </c>
      <c r="C139" s="110">
        <v>0.79166666666666663</v>
      </c>
      <c r="D139" s="56"/>
      <c r="E139" s="51"/>
      <c r="F139" s="135" t="s">
        <v>117</v>
      </c>
      <c r="G139" s="131"/>
      <c r="H139" s="8"/>
      <c r="I139" s="99"/>
      <c r="J139" s="4">
        <v>14</v>
      </c>
      <c r="K139" s="111">
        <v>0.83333333333333337</v>
      </c>
      <c r="L139" s="4">
        <v>14</v>
      </c>
      <c r="M139" s="111">
        <v>0.82638888888888884</v>
      </c>
    </row>
    <row r="140" spans="1:13">
      <c r="B140" s="47" t="s">
        <v>49</v>
      </c>
      <c r="C140" s="110">
        <v>0.83333333333333337</v>
      </c>
      <c r="D140" s="56"/>
      <c r="E140" s="51"/>
      <c r="F140" s="135" t="s">
        <v>117</v>
      </c>
      <c r="G140" s="131"/>
      <c r="H140" s="8"/>
      <c r="I140" s="99"/>
      <c r="J140" s="4">
        <v>20</v>
      </c>
      <c r="K140" s="111">
        <v>0.99652777777777779</v>
      </c>
      <c r="L140" s="4">
        <v>20</v>
      </c>
      <c r="M140" s="111">
        <v>0.95833333333333337</v>
      </c>
    </row>
    <row r="141" spans="1:13">
      <c r="B141" s="116"/>
      <c r="C141" s="110">
        <v>0.875</v>
      </c>
      <c r="D141" s="56"/>
      <c r="E141" s="51"/>
      <c r="F141" s="135" t="s">
        <v>117</v>
      </c>
      <c r="G141" s="131"/>
      <c r="H141" s="8"/>
      <c r="I141" s="99"/>
      <c r="J141" s="4">
        <v>20</v>
      </c>
      <c r="K141" s="111">
        <v>0.99305555555555558</v>
      </c>
      <c r="L141" s="4">
        <v>26</v>
      </c>
      <c r="M141" s="111">
        <v>0.98611111111111116</v>
      </c>
    </row>
    <row r="142" spans="1:13">
      <c r="B142" s="116"/>
      <c r="C142" s="110">
        <v>0.91666666666666663</v>
      </c>
      <c r="D142" s="5" t="s">
        <v>117</v>
      </c>
      <c r="E142" s="5"/>
      <c r="F142" s="5"/>
      <c r="G142" s="5"/>
      <c r="H142" s="5"/>
      <c r="I142" s="5"/>
      <c r="J142" s="5"/>
      <c r="K142" s="5"/>
      <c r="L142" s="5"/>
      <c r="M142" s="5"/>
    </row>
    <row r="143" spans="1:13">
      <c r="B143" s="112"/>
      <c r="C143" s="119">
        <v>0.95833333333333337</v>
      </c>
      <c r="D143" s="96" t="s">
        <v>117</v>
      </c>
      <c r="E143" s="96"/>
      <c r="F143" s="96"/>
      <c r="G143" s="96"/>
      <c r="H143" s="96"/>
      <c r="I143" s="96"/>
      <c r="J143" s="96"/>
      <c r="K143" s="96"/>
      <c r="L143" s="96"/>
      <c r="M143" s="96"/>
    </row>
    <row r="144" spans="1:13">
      <c r="C144" s="17"/>
      <c r="D144" s="17"/>
    </row>
    <row r="145" spans="3:4">
      <c r="C145" s="17"/>
      <c r="D145" s="17"/>
    </row>
    <row r="146" spans="3:4">
      <c r="C146" s="17"/>
      <c r="D146" s="17"/>
    </row>
    <row r="147" spans="3:4">
      <c r="C147" s="17"/>
      <c r="D147" s="17"/>
    </row>
    <row r="148" spans="3:4">
      <c r="C148" s="17"/>
      <c r="D148" s="17"/>
    </row>
    <row r="149" spans="3:4">
      <c r="C149" s="17"/>
      <c r="D149" s="17"/>
    </row>
    <row r="150" spans="3:4">
      <c r="C150" s="17"/>
      <c r="D150" s="17"/>
    </row>
    <row r="151" spans="3:4">
      <c r="C151" s="17"/>
      <c r="D151" s="17"/>
    </row>
    <row r="152" spans="3:4">
      <c r="C152" s="17"/>
      <c r="D152" s="17"/>
    </row>
    <row r="153" spans="3:4">
      <c r="C153" s="17"/>
      <c r="D153" s="17"/>
    </row>
    <row r="154" spans="3:4">
      <c r="C154" s="17"/>
      <c r="D154" s="17"/>
    </row>
    <row r="155" spans="3:4">
      <c r="C155" s="17"/>
      <c r="D155" s="17"/>
    </row>
    <row r="156" spans="3:4">
      <c r="C156" s="17"/>
      <c r="D156" s="17"/>
    </row>
    <row r="157" spans="3:4">
      <c r="C157" s="17"/>
      <c r="D157" s="17"/>
    </row>
    <row r="158" spans="3:4">
      <c r="C158" s="17"/>
      <c r="D158" s="17"/>
    </row>
    <row r="159" spans="3:4">
      <c r="C159" s="17"/>
      <c r="D159" s="17"/>
    </row>
    <row r="160" spans="3:4">
      <c r="C160" s="17"/>
      <c r="D160" s="17"/>
    </row>
    <row r="161" spans="3:4">
      <c r="C161" s="17"/>
      <c r="D161" s="17"/>
    </row>
    <row r="162" spans="3:4">
      <c r="C162" s="17"/>
      <c r="D162" s="17"/>
    </row>
    <row r="163" spans="3:4">
      <c r="C163" s="17"/>
      <c r="D163" s="17"/>
    </row>
    <row r="164" spans="3:4">
      <c r="C164" s="17"/>
      <c r="D164" s="17"/>
    </row>
    <row r="165" spans="3:4">
      <c r="C165" s="17"/>
      <c r="D165" s="17"/>
    </row>
    <row r="166" spans="3:4">
      <c r="C166" s="17"/>
      <c r="D166" s="17"/>
    </row>
    <row r="167" spans="3:4">
      <c r="C167" s="17"/>
      <c r="D167" s="17"/>
    </row>
    <row r="168" spans="3:4">
      <c r="C168" s="17"/>
      <c r="D168" s="17"/>
    </row>
    <row r="169" spans="3:4">
      <c r="C169" s="17"/>
      <c r="D169" s="17"/>
    </row>
    <row r="170" spans="3:4">
      <c r="C170" s="17"/>
      <c r="D170" s="17"/>
    </row>
    <row r="171" spans="3:4">
      <c r="C171" s="17"/>
      <c r="D171" s="17"/>
    </row>
    <row r="172" spans="3:4">
      <c r="C172" s="17"/>
      <c r="D172" s="17"/>
    </row>
    <row r="173" spans="3:4">
      <c r="C173" s="17"/>
      <c r="D173" s="17"/>
    </row>
    <row r="174" spans="3:4">
      <c r="C174" s="17"/>
      <c r="D174" s="17"/>
    </row>
    <row r="175" spans="3:4">
      <c r="C175" s="17"/>
      <c r="D175" s="17"/>
    </row>
    <row r="176" spans="3:4">
      <c r="C176" s="17"/>
      <c r="D176" s="17"/>
    </row>
    <row r="177" spans="3:4">
      <c r="C177" s="17"/>
      <c r="D177" s="17"/>
    </row>
    <row r="178" spans="3:4">
      <c r="C178" s="17"/>
      <c r="D178" s="17"/>
    </row>
    <row r="179" spans="3:4">
      <c r="C179" s="17"/>
      <c r="D179" s="17"/>
    </row>
    <row r="180" spans="3:4">
      <c r="C180" s="17"/>
      <c r="D180" s="17"/>
    </row>
    <row r="181" spans="3:4">
      <c r="C181" s="17"/>
      <c r="D181" s="17"/>
    </row>
    <row r="182" spans="3:4">
      <c r="C182" s="17"/>
      <c r="D182" s="17"/>
    </row>
    <row r="183" spans="3:4">
      <c r="C183" s="17"/>
      <c r="D183" s="17"/>
    </row>
    <row r="184" spans="3:4">
      <c r="C184" s="17"/>
      <c r="D184" s="17"/>
    </row>
    <row r="185" spans="3:4">
      <c r="C185" s="17"/>
      <c r="D185" s="17"/>
    </row>
    <row r="186" spans="3:4">
      <c r="C186" s="17"/>
      <c r="D186" s="17"/>
    </row>
    <row r="187" spans="3:4">
      <c r="C187" s="17"/>
      <c r="D187" s="17"/>
    </row>
    <row r="188" spans="3:4">
      <c r="C188" s="17"/>
      <c r="D188" s="17"/>
    </row>
    <row r="189" spans="3:4">
      <c r="C189" s="17"/>
      <c r="D189" s="17"/>
    </row>
    <row r="190" spans="3:4">
      <c r="C190" s="17"/>
      <c r="D190" s="17"/>
    </row>
    <row r="191" spans="3:4">
      <c r="C191" s="17"/>
      <c r="D191" s="17"/>
    </row>
    <row r="192" spans="3:4">
      <c r="C192" s="17"/>
      <c r="D192" s="17"/>
    </row>
    <row r="193" spans="3:4">
      <c r="C193" s="17"/>
      <c r="D193" s="17"/>
    </row>
    <row r="194" spans="3:4">
      <c r="C194" s="17"/>
      <c r="D194" s="17"/>
    </row>
    <row r="195" spans="3:4">
      <c r="C195" s="17"/>
      <c r="D195" s="17"/>
    </row>
    <row r="196" spans="3:4">
      <c r="C196" s="17"/>
      <c r="D196" s="17"/>
    </row>
    <row r="197" spans="3:4">
      <c r="C197" s="17"/>
      <c r="D197" s="17"/>
    </row>
    <row r="198" spans="3:4">
      <c r="C198" s="17"/>
      <c r="D198" s="17"/>
    </row>
    <row r="199" spans="3:4">
      <c r="C199" s="17"/>
      <c r="D199" s="17"/>
    </row>
    <row r="200" spans="3:4">
      <c r="C200" s="17"/>
      <c r="D200" s="17"/>
    </row>
    <row r="201" spans="3:4">
      <c r="C201" s="17"/>
      <c r="D201" s="17"/>
    </row>
    <row r="202" spans="3:4">
      <c r="C202" s="17"/>
      <c r="D202" s="17"/>
    </row>
    <row r="203" spans="3:4">
      <c r="C203" s="17"/>
      <c r="D203" s="17"/>
    </row>
    <row r="204" spans="3:4">
      <c r="C204" s="17"/>
      <c r="D204" s="17"/>
    </row>
    <row r="205" spans="3:4">
      <c r="C205" s="17"/>
      <c r="D205" s="17"/>
    </row>
    <row r="206" spans="3:4">
      <c r="C206" s="17"/>
      <c r="D206" s="17"/>
    </row>
    <row r="207" spans="3:4">
      <c r="C207" s="17"/>
      <c r="D207" s="17"/>
    </row>
    <row r="208" spans="3:4">
      <c r="C208" s="17"/>
      <c r="D208" s="17"/>
    </row>
    <row r="209" spans="3:4">
      <c r="C209" s="17"/>
      <c r="D209" s="17"/>
    </row>
    <row r="210" spans="3:4">
      <c r="C210" s="17"/>
      <c r="D210" s="17"/>
    </row>
    <row r="211" spans="3:4">
      <c r="C211" s="17"/>
      <c r="D211" s="17"/>
    </row>
    <row r="212" spans="3:4">
      <c r="C212" s="17"/>
      <c r="D212" s="17"/>
    </row>
    <row r="213" spans="3:4">
      <c r="C213" s="17"/>
      <c r="D213" s="17"/>
    </row>
    <row r="214" spans="3:4">
      <c r="C214" s="17"/>
      <c r="D214" s="17"/>
    </row>
    <row r="215" spans="3:4">
      <c r="C215" s="17"/>
      <c r="D215" s="17"/>
    </row>
    <row r="216" spans="3:4">
      <c r="C216" s="17"/>
      <c r="D216" s="17"/>
    </row>
    <row r="217" spans="3:4">
      <c r="C217" s="17"/>
      <c r="D217" s="17"/>
    </row>
    <row r="218" spans="3:4">
      <c r="C218" s="17"/>
      <c r="D218" s="17"/>
    </row>
    <row r="219" spans="3:4">
      <c r="C219" s="17"/>
      <c r="D219" s="17"/>
    </row>
    <row r="220" spans="3:4">
      <c r="C220" s="17"/>
      <c r="D220" s="17"/>
    </row>
    <row r="221" spans="3:4">
      <c r="C221" s="17"/>
      <c r="D221" s="17"/>
    </row>
    <row r="222" spans="3:4">
      <c r="C222" s="17"/>
      <c r="D222" s="17"/>
    </row>
    <row r="223" spans="3:4">
      <c r="C223" s="17"/>
      <c r="D223" s="17"/>
    </row>
    <row r="224" spans="3:4">
      <c r="C224" s="17"/>
      <c r="D224" s="17"/>
    </row>
    <row r="225" spans="3:4">
      <c r="C225" s="17"/>
      <c r="D225" s="17"/>
    </row>
    <row r="226" spans="3:4">
      <c r="C226" s="17"/>
      <c r="D226" s="17"/>
    </row>
    <row r="227" spans="3:4">
      <c r="C227" s="17"/>
      <c r="D227" s="17"/>
    </row>
    <row r="228" spans="3:4">
      <c r="C228" s="17"/>
      <c r="D228" s="17"/>
    </row>
    <row r="229" spans="3:4">
      <c r="C229" s="17"/>
      <c r="D229" s="17"/>
    </row>
    <row r="230" spans="3:4">
      <c r="C230" s="17"/>
      <c r="D230" s="17"/>
    </row>
    <row r="231" spans="3:4">
      <c r="C231" s="17"/>
      <c r="D231" s="17"/>
    </row>
    <row r="232" spans="3:4">
      <c r="C232" s="17"/>
      <c r="D232" s="17"/>
    </row>
    <row r="233" spans="3:4">
      <c r="C233" s="17"/>
      <c r="D233" s="17"/>
    </row>
    <row r="234" spans="3:4">
      <c r="C234" s="17"/>
      <c r="D234" s="17"/>
    </row>
    <row r="235" spans="3:4">
      <c r="C235" s="17"/>
      <c r="D235" s="17"/>
    </row>
    <row r="236" spans="3:4">
      <c r="C236" s="17"/>
      <c r="D236" s="17"/>
    </row>
    <row r="237" spans="3:4">
      <c r="C237" s="17"/>
      <c r="D237" s="17"/>
    </row>
    <row r="238" spans="3:4">
      <c r="C238" s="17"/>
      <c r="D238" s="17"/>
    </row>
    <row r="239" spans="3:4">
      <c r="C239" s="17"/>
      <c r="D239" s="17"/>
    </row>
    <row r="240" spans="3:4">
      <c r="C240" s="17"/>
      <c r="D240" s="17"/>
    </row>
    <row r="241" spans="3:4">
      <c r="C241" s="17"/>
      <c r="D241" s="17"/>
    </row>
    <row r="242" spans="3:4">
      <c r="C242" s="17"/>
      <c r="D242" s="17"/>
    </row>
    <row r="243" spans="3:4">
      <c r="C243" s="17"/>
      <c r="D243" s="17"/>
    </row>
    <row r="244" spans="3:4">
      <c r="C244" s="17"/>
      <c r="D244" s="17"/>
    </row>
    <row r="245" spans="3:4">
      <c r="C245" s="17"/>
      <c r="D245" s="17"/>
    </row>
    <row r="246" spans="3:4">
      <c r="C246" s="17"/>
      <c r="D246" s="17"/>
    </row>
    <row r="247" spans="3:4">
      <c r="C247" s="17"/>
      <c r="D247" s="17"/>
    </row>
    <row r="248" spans="3:4">
      <c r="C248" s="17"/>
      <c r="D248" s="17"/>
    </row>
    <row r="249" spans="3:4">
      <c r="C249" s="17"/>
      <c r="D249" s="17"/>
    </row>
    <row r="250" spans="3:4">
      <c r="C250" s="17"/>
      <c r="D250" s="17"/>
    </row>
    <row r="251" spans="3:4">
      <c r="C251" s="17"/>
      <c r="D251" s="17"/>
    </row>
    <row r="252" spans="3:4">
      <c r="C252" s="17"/>
      <c r="D252" s="17"/>
    </row>
    <row r="253" spans="3:4">
      <c r="C253" s="17"/>
      <c r="D253" s="17"/>
    </row>
    <row r="254" spans="3:4">
      <c r="C254" s="17"/>
      <c r="D254" s="17"/>
    </row>
    <row r="255" spans="3:4">
      <c r="C255" s="17"/>
      <c r="D255" s="17"/>
    </row>
    <row r="256" spans="3:4">
      <c r="C256" s="17"/>
      <c r="D256" s="17"/>
    </row>
    <row r="257" spans="3:4">
      <c r="C257" s="17"/>
      <c r="D257" s="17"/>
    </row>
    <row r="258" spans="3:4">
      <c r="C258" s="17"/>
      <c r="D258" s="17"/>
    </row>
    <row r="259" spans="3:4">
      <c r="C259" s="17"/>
      <c r="D259" s="17"/>
    </row>
    <row r="260" spans="3:4">
      <c r="C260" s="17"/>
      <c r="D260" s="17"/>
    </row>
    <row r="261" spans="3:4">
      <c r="C261" s="17"/>
      <c r="D261" s="17"/>
    </row>
    <row r="262" spans="3:4">
      <c r="C262" s="17"/>
      <c r="D262" s="17"/>
    </row>
    <row r="263" spans="3:4">
      <c r="C263" s="17"/>
      <c r="D263" s="17"/>
    </row>
    <row r="264" spans="3:4">
      <c r="C264" s="17"/>
      <c r="D264" s="17"/>
    </row>
    <row r="265" spans="3:4">
      <c r="C265" s="17"/>
      <c r="D265" s="17"/>
    </row>
    <row r="266" spans="3:4">
      <c r="C266" s="17"/>
      <c r="D266" s="17"/>
    </row>
    <row r="267" spans="3:4">
      <c r="C267" s="17"/>
      <c r="D267" s="17"/>
    </row>
    <row r="268" spans="3:4">
      <c r="C268" s="17"/>
      <c r="D268" s="17"/>
    </row>
    <row r="269" spans="3:4">
      <c r="C269" s="17"/>
      <c r="D269" s="17"/>
    </row>
    <row r="270" spans="3:4">
      <c r="C270" s="17"/>
      <c r="D270" s="17"/>
    </row>
    <row r="271" spans="3:4">
      <c r="C271" s="17"/>
      <c r="D271" s="17"/>
    </row>
    <row r="272" spans="3:4">
      <c r="C272" s="17"/>
      <c r="D272" s="17"/>
    </row>
    <row r="273" spans="3:4">
      <c r="C273" s="17"/>
      <c r="D273" s="17"/>
    </row>
    <row r="274" spans="3:4">
      <c r="C274" s="17"/>
      <c r="D274" s="17"/>
    </row>
    <row r="275" spans="3:4">
      <c r="C275" s="17"/>
      <c r="D275" s="17"/>
    </row>
    <row r="276" spans="3:4">
      <c r="C276" s="17"/>
      <c r="D276" s="17"/>
    </row>
    <row r="277" spans="3:4">
      <c r="C277" s="17"/>
      <c r="D277" s="17"/>
    </row>
    <row r="278" spans="3:4">
      <c r="C278" s="17"/>
      <c r="D278" s="17"/>
    </row>
    <row r="279" spans="3:4">
      <c r="C279" s="17"/>
      <c r="D279" s="17"/>
    </row>
    <row r="280" spans="3:4">
      <c r="C280" s="17"/>
      <c r="D280" s="17"/>
    </row>
    <row r="281" spans="3:4">
      <c r="C281" s="17"/>
      <c r="D281" s="17"/>
    </row>
    <row r="282" spans="3:4">
      <c r="C282" s="17"/>
      <c r="D282" s="17"/>
    </row>
    <row r="283" spans="3:4">
      <c r="C283" s="17"/>
      <c r="D283" s="17"/>
    </row>
    <row r="284" spans="3:4">
      <c r="C284" s="17"/>
      <c r="D284" s="17"/>
    </row>
    <row r="285" spans="3:4">
      <c r="C285" s="17"/>
      <c r="D285" s="17"/>
    </row>
    <row r="286" spans="3:4">
      <c r="C286" s="17"/>
      <c r="D286" s="17"/>
    </row>
    <row r="287" spans="3:4">
      <c r="C287" s="17"/>
      <c r="D287" s="17"/>
    </row>
    <row r="288" spans="3:4">
      <c r="C288" s="17"/>
      <c r="D288" s="17"/>
    </row>
    <row r="289" spans="3:4">
      <c r="C289" s="17"/>
      <c r="D289" s="17"/>
    </row>
    <row r="290" spans="3:4">
      <c r="C290" s="17"/>
      <c r="D290" s="17"/>
    </row>
    <row r="291" spans="3:4">
      <c r="C291" s="17"/>
      <c r="D291" s="17"/>
    </row>
    <row r="292" spans="3:4">
      <c r="C292" s="17"/>
      <c r="D292" s="17"/>
    </row>
    <row r="293" spans="3:4">
      <c r="C293" s="17"/>
      <c r="D293" s="17"/>
    </row>
    <row r="294" spans="3:4">
      <c r="C294" s="17"/>
      <c r="D294" s="17"/>
    </row>
    <row r="295" spans="3:4">
      <c r="C295" s="17"/>
      <c r="D295" s="17"/>
    </row>
    <row r="296" spans="3:4">
      <c r="C296" s="17"/>
      <c r="D296" s="17"/>
    </row>
    <row r="297" spans="3:4">
      <c r="C297" s="17"/>
      <c r="D297" s="17"/>
    </row>
    <row r="298" spans="3:4">
      <c r="C298" s="17"/>
      <c r="D298" s="17"/>
    </row>
    <row r="299" spans="3:4">
      <c r="C299" s="17"/>
      <c r="D299" s="17"/>
    </row>
    <row r="300" spans="3:4">
      <c r="C300" s="17"/>
      <c r="D300" s="17"/>
    </row>
    <row r="301" spans="3:4">
      <c r="C301" s="17"/>
      <c r="D301" s="17"/>
    </row>
    <row r="302" spans="3:4">
      <c r="C302" s="17"/>
      <c r="D302" s="17"/>
    </row>
    <row r="303" spans="3:4">
      <c r="C303" s="17"/>
      <c r="D303" s="17"/>
    </row>
    <row r="304" spans="3:4">
      <c r="C304" s="17"/>
      <c r="D304" s="17"/>
    </row>
    <row r="305" spans="3:4">
      <c r="C305" s="17"/>
      <c r="D305" s="17"/>
    </row>
    <row r="306" spans="3:4">
      <c r="C306" s="17"/>
      <c r="D306" s="17"/>
    </row>
    <row r="307" spans="3:4">
      <c r="C307" s="17"/>
      <c r="D307" s="17"/>
    </row>
    <row r="308" spans="3:4">
      <c r="C308" s="17"/>
      <c r="D308" s="17"/>
    </row>
    <row r="309" spans="3:4">
      <c r="C309" s="17"/>
      <c r="D309" s="17"/>
    </row>
    <row r="310" spans="3:4">
      <c r="C310" s="17"/>
      <c r="D310" s="17"/>
    </row>
    <row r="311" spans="3:4">
      <c r="C311" s="17"/>
      <c r="D311" s="17"/>
    </row>
    <row r="312" spans="3:4">
      <c r="C312" s="17"/>
      <c r="D312" s="17"/>
    </row>
    <row r="313" spans="3:4">
      <c r="C313" s="17"/>
      <c r="D313" s="17"/>
    </row>
    <row r="314" spans="3:4">
      <c r="C314" s="17"/>
      <c r="D314" s="17"/>
    </row>
    <row r="315" spans="3:4">
      <c r="C315" s="17"/>
      <c r="D315" s="17"/>
    </row>
    <row r="316" spans="3:4">
      <c r="C316" s="17"/>
      <c r="D316" s="17"/>
    </row>
    <row r="317" spans="3:4">
      <c r="C317" s="17"/>
      <c r="D317" s="17"/>
    </row>
    <row r="318" spans="3:4">
      <c r="C318" s="17"/>
      <c r="D318" s="17"/>
    </row>
    <row r="319" spans="3:4">
      <c r="C319" s="17"/>
      <c r="D319" s="17"/>
    </row>
    <row r="320" spans="3:4">
      <c r="C320" s="17"/>
      <c r="D320" s="17"/>
    </row>
    <row r="321" spans="3:4">
      <c r="C321" s="17"/>
      <c r="D321" s="17"/>
    </row>
    <row r="322" spans="3:4">
      <c r="C322" s="17"/>
      <c r="D322" s="17"/>
    </row>
    <row r="323" spans="3:4">
      <c r="C323" s="17"/>
      <c r="D323" s="17"/>
    </row>
    <row r="324" spans="3:4">
      <c r="C324" s="17"/>
      <c r="D324" s="17"/>
    </row>
    <row r="325" spans="3:4">
      <c r="C325" s="17"/>
      <c r="D325" s="17"/>
    </row>
    <row r="326" spans="3:4">
      <c r="C326" s="17"/>
      <c r="D326" s="17"/>
    </row>
    <row r="327" spans="3:4">
      <c r="C327" s="17"/>
      <c r="D327" s="17"/>
    </row>
    <row r="328" spans="3:4">
      <c r="C328" s="17"/>
      <c r="D328" s="17"/>
    </row>
    <row r="329" spans="3:4">
      <c r="C329" s="17"/>
      <c r="D329" s="17"/>
    </row>
    <row r="330" spans="3:4">
      <c r="C330" s="17"/>
      <c r="D330" s="17"/>
    </row>
    <row r="331" spans="3:4">
      <c r="C331" s="17"/>
      <c r="D331" s="17"/>
    </row>
    <row r="332" spans="3:4">
      <c r="C332" s="17"/>
      <c r="D332" s="17"/>
    </row>
    <row r="333" spans="3:4">
      <c r="C333" s="17"/>
      <c r="D333" s="17"/>
    </row>
    <row r="334" spans="3:4">
      <c r="C334" s="17"/>
      <c r="D334" s="17"/>
    </row>
    <row r="335" spans="3:4">
      <c r="C335" s="17"/>
      <c r="D335" s="17"/>
    </row>
    <row r="336" spans="3:4">
      <c r="C336" s="17"/>
      <c r="D336" s="17"/>
    </row>
    <row r="337" spans="3:4">
      <c r="C337" s="17"/>
      <c r="D337" s="17"/>
    </row>
    <row r="338" spans="3:4">
      <c r="C338" s="17"/>
      <c r="D338" s="17"/>
    </row>
    <row r="339" spans="3:4">
      <c r="C339" s="17"/>
      <c r="D339" s="17"/>
    </row>
    <row r="340" spans="3:4">
      <c r="C340" s="17"/>
      <c r="D340" s="17"/>
    </row>
    <row r="341" spans="3:4">
      <c r="C341" s="17"/>
      <c r="D341" s="17"/>
    </row>
    <row r="342" spans="3:4">
      <c r="C342" s="17"/>
      <c r="D342" s="17"/>
    </row>
    <row r="343" spans="3:4">
      <c r="C343" s="17"/>
      <c r="D343" s="17"/>
    </row>
    <row r="344" spans="3:4">
      <c r="C344" s="17"/>
      <c r="D344" s="17"/>
    </row>
    <row r="345" spans="3:4">
      <c r="C345" s="17"/>
      <c r="D345" s="17"/>
    </row>
    <row r="346" spans="3:4">
      <c r="C346" s="17"/>
      <c r="D346" s="17"/>
    </row>
    <row r="347" spans="3:4">
      <c r="C347" s="17"/>
      <c r="D347" s="17"/>
    </row>
    <row r="348" spans="3:4">
      <c r="C348" s="17"/>
      <c r="D348" s="17"/>
    </row>
    <row r="349" spans="3:4">
      <c r="C349" s="17"/>
      <c r="D349" s="17"/>
    </row>
    <row r="350" spans="3:4">
      <c r="C350" s="17"/>
      <c r="D350" s="17"/>
    </row>
    <row r="351" spans="3:4">
      <c r="C351" s="17"/>
      <c r="D351" s="17"/>
    </row>
    <row r="352" spans="3:4">
      <c r="C352" s="17"/>
      <c r="D352" s="17"/>
    </row>
    <row r="353" spans="3:4">
      <c r="C353" s="17"/>
      <c r="D353" s="17"/>
    </row>
    <row r="354" spans="3:4">
      <c r="C354" s="17"/>
      <c r="D354" s="17"/>
    </row>
    <row r="355" spans="3:4">
      <c r="C355" s="17"/>
      <c r="D355" s="17"/>
    </row>
    <row r="356" spans="3:4">
      <c r="C356" s="17"/>
      <c r="D356" s="17"/>
    </row>
    <row r="357" spans="3:4">
      <c r="C357" s="17"/>
      <c r="D357" s="17"/>
    </row>
    <row r="358" spans="3:4">
      <c r="C358" s="17"/>
      <c r="D358" s="17"/>
    </row>
    <row r="359" spans="3:4">
      <c r="C359" s="17"/>
      <c r="D359" s="17"/>
    </row>
    <row r="360" spans="3:4">
      <c r="C360" s="17"/>
      <c r="D360" s="17"/>
    </row>
    <row r="361" spans="3:4">
      <c r="C361" s="17"/>
      <c r="D361" s="17"/>
    </row>
    <row r="362" spans="3:4">
      <c r="C362" s="17"/>
      <c r="D362" s="17"/>
    </row>
    <row r="363" spans="3:4">
      <c r="C363" s="17"/>
      <c r="D363" s="17"/>
    </row>
    <row r="364" spans="3:4">
      <c r="C364" s="17"/>
      <c r="D364" s="17"/>
    </row>
    <row r="365" spans="3:4">
      <c r="C365" s="17"/>
      <c r="D365" s="17"/>
    </row>
    <row r="366" spans="3:4">
      <c r="C366" s="17"/>
      <c r="D366" s="17"/>
    </row>
    <row r="367" spans="3:4">
      <c r="C367" s="17"/>
      <c r="D367" s="17"/>
    </row>
    <row r="368" spans="3:4">
      <c r="C368" s="17"/>
      <c r="D368" s="17"/>
    </row>
    <row r="369" spans="3:4">
      <c r="C369" s="17"/>
      <c r="D369" s="17"/>
    </row>
    <row r="370" spans="3:4">
      <c r="C370" s="17"/>
      <c r="D370" s="17"/>
    </row>
    <row r="371" spans="3:4">
      <c r="C371" s="17"/>
      <c r="D371" s="17"/>
    </row>
    <row r="372" spans="3:4">
      <c r="C372" s="17"/>
      <c r="D372" s="17"/>
    </row>
    <row r="373" spans="3:4">
      <c r="C373" s="17"/>
      <c r="D373" s="17"/>
    </row>
    <row r="374" spans="3:4">
      <c r="C374" s="17"/>
      <c r="D374" s="17"/>
    </row>
    <row r="375" spans="3:4">
      <c r="C375" s="17"/>
      <c r="D375" s="17"/>
    </row>
    <row r="376" spans="3:4">
      <c r="C376" s="17"/>
      <c r="D376" s="17"/>
    </row>
    <row r="377" spans="3:4">
      <c r="C377" s="17"/>
      <c r="D377" s="17"/>
    </row>
    <row r="378" spans="3:4">
      <c r="C378" s="17"/>
      <c r="D378" s="17"/>
    </row>
    <row r="379" spans="3:4">
      <c r="C379" s="17"/>
      <c r="D379" s="17"/>
    </row>
    <row r="380" spans="3:4">
      <c r="C380" s="17"/>
      <c r="D380" s="17"/>
    </row>
    <row r="381" spans="3:4">
      <c r="C381" s="17"/>
      <c r="D381" s="17"/>
    </row>
    <row r="382" spans="3:4">
      <c r="C382" s="17"/>
      <c r="D382" s="17"/>
    </row>
    <row r="383" spans="3:4">
      <c r="C383" s="17"/>
      <c r="D383" s="17"/>
    </row>
    <row r="384" spans="3:4">
      <c r="C384" s="17"/>
      <c r="D384" s="17"/>
    </row>
    <row r="385" spans="3:4">
      <c r="C385" s="17"/>
      <c r="D385" s="17"/>
    </row>
    <row r="386" spans="3:4">
      <c r="C386" s="17"/>
      <c r="D386" s="17"/>
    </row>
    <row r="387" spans="3:4">
      <c r="C387" s="17"/>
      <c r="D387" s="17"/>
    </row>
    <row r="388" spans="3:4">
      <c r="C388" s="17"/>
      <c r="D388" s="17"/>
    </row>
    <row r="389" spans="3:4">
      <c r="C389" s="17"/>
      <c r="D389" s="17"/>
    </row>
    <row r="390" spans="3:4">
      <c r="C390" s="17"/>
      <c r="D390" s="17"/>
    </row>
    <row r="391" spans="3:4">
      <c r="C391" s="17"/>
      <c r="D391" s="17"/>
    </row>
    <row r="392" spans="3:4">
      <c r="C392" s="17"/>
      <c r="D392" s="17"/>
    </row>
    <row r="393" spans="3:4">
      <c r="C393" s="17"/>
      <c r="D393" s="17"/>
    </row>
    <row r="394" spans="3:4">
      <c r="C394" s="17"/>
      <c r="D394" s="17"/>
    </row>
    <row r="395" spans="3:4">
      <c r="C395" s="17"/>
      <c r="D395" s="17"/>
    </row>
    <row r="396" spans="3:4">
      <c r="C396" s="17"/>
      <c r="D396" s="17"/>
    </row>
    <row r="397" spans="3:4">
      <c r="C397" s="17"/>
      <c r="D397" s="17"/>
    </row>
    <row r="398" spans="3:4">
      <c r="C398" s="17"/>
      <c r="D398" s="17"/>
    </row>
    <row r="399" spans="3:4">
      <c r="C399" s="17"/>
      <c r="D399" s="17"/>
    </row>
    <row r="400" spans="3:4">
      <c r="C400" s="17"/>
      <c r="D400" s="17"/>
    </row>
    <row r="401" spans="3:4">
      <c r="C401" s="17"/>
      <c r="D401" s="17"/>
    </row>
    <row r="402" spans="3:4">
      <c r="C402" s="17"/>
      <c r="D402" s="17"/>
    </row>
    <row r="403" spans="3:4">
      <c r="C403" s="17"/>
      <c r="D403" s="17"/>
    </row>
    <row r="404" spans="3:4">
      <c r="C404" s="17"/>
      <c r="D404" s="17"/>
    </row>
    <row r="405" spans="3:4">
      <c r="C405" s="17"/>
      <c r="D405" s="17"/>
    </row>
    <row r="406" spans="3:4">
      <c r="C406" s="17"/>
      <c r="D406" s="17"/>
    </row>
    <row r="407" spans="3:4">
      <c r="C407" s="17"/>
      <c r="D407" s="17"/>
    </row>
    <row r="408" spans="3:4">
      <c r="C408" s="17"/>
      <c r="D408" s="17"/>
    </row>
    <row r="409" spans="3:4">
      <c r="C409" s="17"/>
      <c r="D409" s="17"/>
    </row>
    <row r="410" spans="3:4">
      <c r="C410" s="17"/>
      <c r="D410" s="17"/>
    </row>
    <row r="411" spans="3:4">
      <c r="C411" s="17"/>
      <c r="D411" s="17"/>
    </row>
    <row r="412" spans="3:4">
      <c r="C412" s="17"/>
      <c r="D412" s="17"/>
    </row>
    <row r="413" spans="3:4">
      <c r="C413" s="17"/>
      <c r="D413" s="17"/>
    </row>
    <row r="414" spans="3:4">
      <c r="C414" s="17"/>
      <c r="D414" s="17"/>
    </row>
    <row r="415" spans="3:4">
      <c r="C415" s="17"/>
      <c r="D415" s="17"/>
    </row>
    <row r="416" spans="3:4">
      <c r="C416" s="17"/>
      <c r="D416" s="17"/>
    </row>
    <row r="417" spans="3:4">
      <c r="C417" s="17"/>
      <c r="D417" s="17"/>
    </row>
    <row r="418" spans="3:4">
      <c r="C418" s="17"/>
      <c r="D418" s="17"/>
    </row>
    <row r="419" spans="3:4">
      <c r="C419" s="17"/>
      <c r="D419" s="17"/>
    </row>
    <row r="420" spans="3:4">
      <c r="C420" s="17"/>
      <c r="D420" s="17"/>
    </row>
    <row r="421" spans="3:4">
      <c r="C421" s="17"/>
      <c r="D421" s="17"/>
    </row>
    <row r="422" spans="3:4">
      <c r="C422" s="17"/>
      <c r="D422" s="17"/>
    </row>
    <row r="423" spans="3:4">
      <c r="C423" s="17"/>
      <c r="D423" s="17"/>
    </row>
    <row r="424" spans="3:4">
      <c r="C424" s="17"/>
      <c r="D424" s="17"/>
    </row>
    <row r="425" spans="3:4">
      <c r="C425" s="17"/>
      <c r="D425" s="17"/>
    </row>
    <row r="426" spans="3:4">
      <c r="C426" s="17"/>
      <c r="D426" s="17"/>
    </row>
    <row r="427" spans="3:4">
      <c r="C427" s="17"/>
      <c r="D427" s="17"/>
    </row>
    <row r="428" spans="3:4">
      <c r="C428" s="17"/>
      <c r="D428" s="17"/>
    </row>
    <row r="429" spans="3:4">
      <c r="C429" s="17"/>
      <c r="D429" s="17"/>
    </row>
    <row r="430" spans="3:4">
      <c r="C430" s="17"/>
      <c r="D430" s="17"/>
    </row>
    <row r="431" spans="3:4">
      <c r="C431" s="17"/>
      <c r="D431" s="17"/>
    </row>
    <row r="432" spans="3:4">
      <c r="C432" s="17"/>
      <c r="D432" s="17"/>
    </row>
    <row r="433" spans="3:4">
      <c r="C433" s="17"/>
      <c r="D433" s="17"/>
    </row>
    <row r="434" spans="3:4">
      <c r="C434" s="17"/>
      <c r="D434" s="17"/>
    </row>
    <row r="435" spans="3:4">
      <c r="C435" s="17"/>
      <c r="D435" s="17"/>
    </row>
    <row r="436" spans="3:4">
      <c r="C436" s="17"/>
      <c r="D436" s="17"/>
    </row>
    <row r="437" spans="3:4">
      <c r="C437" s="17"/>
      <c r="D437" s="17"/>
    </row>
    <row r="438" spans="3:4">
      <c r="C438" s="17"/>
      <c r="D438" s="17"/>
    </row>
    <row r="439" spans="3:4">
      <c r="C439" s="17"/>
      <c r="D439" s="17"/>
    </row>
    <row r="440" spans="3:4">
      <c r="C440" s="17"/>
      <c r="D440" s="17"/>
    </row>
    <row r="441" spans="3:4">
      <c r="C441" s="17"/>
      <c r="D441" s="17"/>
    </row>
    <row r="442" spans="3:4">
      <c r="C442" s="17"/>
      <c r="D442" s="17"/>
    </row>
    <row r="443" spans="3:4">
      <c r="C443" s="17"/>
      <c r="D443" s="17"/>
    </row>
    <row r="444" spans="3:4">
      <c r="C444" s="17"/>
      <c r="D444" s="17"/>
    </row>
    <row r="445" spans="3:4">
      <c r="C445" s="17"/>
      <c r="D445" s="17"/>
    </row>
    <row r="446" spans="3:4">
      <c r="C446" s="17"/>
      <c r="D446" s="17"/>
    </row>
    <row r="447" spans="3:4">
      <c r="C447" s="17"/>
      <c r="D447" s="17"/>
    </row>
    <row r="448" spans="3:4">
      <c r="C448" s="17"/>
      <c r="D448" s="17"/>
    </row>
    <row r="449" spans="3:4">
      <c r="C449" s="17"/>
      <c r="D449" s="17"/>
    </row>
    <row r="450" spans="3:4">
      <c r="C450" s="17"/>
      <c r="D450" s="17"/>
    </row>
    <row r="451" spans="3:4">
      <c r="C451" s="17"/>
      <c r="D451" s="17"/>
    </row>
    <row r="452" spans="3:4">
      <c r="C452" s="17"/>
      <c r="D452" s="17"/>
    </row>
    <row r="453" spans="3:4">
      <c r="C453" s="17"/>
      <c r="D453" s="17"/>
    </row>
    <row r="454" spans="3:4">
      <c r="C454" s="17"/>
      <c r="D454" s="17"/>
    </row>
    <row r="455" spans="3:4">
      <c r="C455" s="17"/>
      <c r="D455" s="17"/>
    </row>
    <row r="456" spans="3:4">
      <c r="C456" s="17"/>
      <c r="D456" s="17"/>
    </row>
    <row r="457" spans="3:4">
      <c r="C457" s="17"/>
      <c r="D457" s="17"/>
    </row>
    <row r="458" spans="3:4">
      <c r="C458" s="17"/>
      <c r="D458" s="17"/>
    </row>
    <row r="459" spans="3:4">
      <c r="C459" s="17"/>
      <c r="D459" s="17"/>
    </row>
    <row r="460" spans="3:4">
      <c r="C460" s="17"/>
      <c r="D460" s="17"/>
    </row>
    <row r="461" spans="3:4">
      <c r="C461" s="17"/>
      <c r="D461" s="17"/>
    </row>
    <row r="462" spans="3:4">
      <c r="C462" s="17"/>
      <c r="D462" s="17"/>
    </row>
    <row r="463" spans="3:4">
      <c r="C463" s="17"/>
      <c r="D463" s="17"/>
    </row>
    <row r="464" spans="3:4">
      <c r="C464" s="17"/>
      <c r="D464" s="17"/>
    </row>
    <row r="465" spans="3:4">
      <c r="C465" s="17"/>
      <c r="D465" s="17"/>
    </row>
    <row r="466" spans="3:4">
      <c r="C466" s="17"/>
      <c r="D466" s="17"/>
    </row>
    <row r="467" spans="3:4">
      <c r="C467" s="17"/>
      <c r="D467" s="17"/>
    </row>
    <row r="468" spans="3:4">
      <c r="C468" s="17"/>
      <c r="D468" s="17"/>
    </row>
    <row r="469" spans="3:4">
      <c r="C469" s="17"/>
      <c r="D469" s="17"/>
    </row>
    <row r="470" spans="3:4">
      <c r="C470" s="17"/>
      <c r="D470" s="17"/>
    </row>
    <row r="471" spans="3:4">
      <c r="C471" s="17"/>
      <c r="D471" s="17"/>
    </row>
    <row r="472" spans="3:4">
      <c r="C472" s="17"/>
      <c r="D472" s="17"/>
    </row>
    <row r="473" spans="3:4">
      <c r="C473" s="17"/>
      <c r="D473" s="17"/>
    </row>
    <row r="474" spans="3:4">
      <c r="C474" s="17"/>
      <c r="D474" s="17"/>
    </row>
    <row r="475" spans="3:4">
      <c r="C475" s="17"/>
      <c r="D475" s="17"/>
    </row>
    <row r="476" spans="3:4">
      <c r="C476" s="17"/>
      <c r="D476" s="17"/>
    </row>
    <row r="477" spans="3:4">
      <c r="C477" s="17"/>
      <c r="D477" s="17"/>
    </row>
    <row r="478" spans="3:4">
      <c r="C478" s="17"/>
      <c r="D478" s="17"/>
    </row>
    <row r="479" spans="3:4">
      <c r="C479" s="17"/>
      <c r="D479" s="17"/>
    </row>
    <row r="480" spans="3:4">
      <c r="C480" s="17"/>
      <c r="D480" s="17"/>
    </row>
    <row r="481" spans="3:4">
      <c r="C481" s="17"/>
      <c r="D481" s="17"/>
    </row>
    <row r="482" spans="3:4">
      <c r="C482" s="17"/>
      <c r="D482" s="17"/>
    </row>
    <row r="483" spans="3:4">
      <c r="C483" s="17"/>
      <c r="D483" s="17"/>
    </row>
    <row r="484" spans="3:4">
      <c r="C484" s="17"/>
      <c r="D484" s="17"/>
    </row>
    <row r="485" spans="3:4">
      <c r="C485" s="17"/>
      <c r="D485" s="17"/>
    </row>
    <row r="486" spans="3:4">
      <c r="C486" s="17"/>
      <c r="D486" s="17"/>
    </row>
    <row r="487" spans="3:4">
      <c r="C487" s="17"/>
      <c r="D487" s="17"/>
    </row>
    <row r="488" spans="3:4">
      <c r="C488" s="17"/>
      <c r="D488" s="17"/>
    </row>
    <row r="489" spans="3:4">
      <c r="C489" s="17"/>
      <c r="D489" s="17"/>
    </row>
    <row r="490" spans="3:4">
      <c r="C490" s="17"/>
      <c r="D490" s="17"/>
    </row>
    <row r="491" spans="3:4">
      <c r="C491" s="17"/>
      <c r="D491" s="17"/>
    </row>
    <row r="492" spans="3:4">
      <c r="C492" s="17"/>
      <c r="D492" s="17"/>
    </row>
    <row r="493" spans="3:4">
      <c r="C493" s="17"/>
      <c r="D493" s="17"/>
    </row>
    <row r="494" spans="3:4">
      <c r="C494" s="17"/>
      <c r="D494" s="17"/>
    </row>
    <row r="495" spans="3:4">
      <c r="C495" s="17"/>
      <c r="D495" s="17"/>
    </row>
    <row r="496" spans="3:4">
      <c r="C496" s="17"/>
      <c r="D496" s="17"/>
    </row>
    <row r="497" spans="3:4">
      <c r="C497" s="17"/>
      <c r="D497" s="17"/>
    </row>
    <row r="498" spans="3:4">
      <c r="C498" s="17"/>
      <c r="D498" s="17"/>
    </row>
    <row r="499" spans="3:4">
      <c r="C499" s="17"/>
      <c r="D499" s="17"/>
    </row>
    <row r="500" spans="3:4">
      <c r="C500" s="17"/>
      <c r="D500" s="17"/>
    </row>
    <row r="501" spans="3:4">
      <c r="C501" s="17"/>
      <c r="D501" s="17"/>
    </row>
    <row r="502" spans="3:4">
      <c r="C502" s="17"/>
      <c r="D502" s="17"/>
    </row>
    <row r="503" spans="3:4">
      <c r="C503" s="17"/>
      <c r="D503" s="17"/>
    </row>
    <row r="504" spans="3:4">
      <c r="C504" s="17"/>
      <c r="D504" s="17"/>
    </row>
    <row r="505" spans="3:4">
      <c r="C505" s="17"/>
      <c r="D505" s="17"/>
    </row>
    <row r="506" spans="3:4">
      <c r="C506" s="17"/>
      <c r="D506" s="17"/>
    </row>
    <row r="507" spans="3:4">
      <c r="C507" s="17"/>
      <c r="D507" s="17"/>
    </row>
    <row r="508" spans="3:4">
      <c r="C508" s="17"/>
      <c r="D508" s="17"/>
    </row>
    <row r="509" spans="3:4">
      <c r="C509" s="17"/>
      <c r="D509" s="17"/>
    </row>
    <row r="510" spans="3:4">
      <c r="C510" s="17"/>
      <c r="D510" s="17"/>
    </row>
    <row r="511" spans="3:4">
      <c r="C511" s="17"/>
      <c r="D511" s="17"/>
    </row>
    <row r="512" spans="3:4">
      <c r="C512" s="17"/>
      <c r="D512" s="17"/>
    </row>
    <row r="513" spans="3:4">
      <c r="C513" s="17"/>
      <c r="D513" s="17"/>
    </row>
    <row r="514" spans="3:4">
      <c r="C514" s="17"/>
      <c r="D514" s="17"/>
    </row>
    <row r="515" spans="3:4">
      <c r="C515" s="17"/>
      <c r="D515" s="17"/>
    </row>
    <row r="516" spans="3:4">
      <c r="C516" s="17"/>
      <c r="D516" s="17"/>
    </row>
    <row r="517" spans="3:4">
      <c r="C517" s="17"/>
      <c r="D517" s="17"/>
    </row>
    <row r="518" spans="3:4">
      <c r="C518" s="17"/>
      <c r="D518" s="17"/>
    </row>
    <row r="519" spans="3:4">
      <c r="C519" s="17"/>
      <c r="D519" s="17"/>
    </row>
    <row r="520" spans="3:4">
      <c r="C520" s="17"/>
      <c r="D520" s="17"/>
    </row>
    <row r="521" spans="3:4">
      <c r="C521" s="17"/>
      <c r="D521" s="17"/>
    </row>
    <row r="522" spans="3:4">
      <c r="C522" s="17"/>
      <c r="D522" s="17"/>
    </row>
    <row r="523" spans="3:4">
      <c r="C523" s="17"/>
      <c r="D523" s="17"/>
    </row>
    <row r="524" spans="3:4">
      <c r="C524" s="17"/>
      <c r="D524" s="17"/>
    </row>
    <row r="525" spans="3:4">
      <c r="C525" s="17"/>
      <c r="D525" s="17"/>
    </row>
    <row r="526" spans="3:4">
      <c r="C526" s="17"/>
      <c r="D526" s="17"/>
    </row>
    <row r="527" spans="3:4">
      <c r="C527" s="17"/>
      <c r="D527" s="17"/>
    </row>
    <row r="528" spans="3:4">
      <c r="C528" s="17"/>
      <c r="D528" s="17"/>
    </row>
    <row r="529" spans="3:4">
      <c r="C529" s="17"/>
      <c r="D529" s="17"/>
    </row>
    <row r="530" spans="3:4">
      <c r="C530" s="17"/>
      <c r="D530" s="17"/>
    </row>
    <row r="531" spans="3:4">
      <c r="C531" s="17"/>
      <c r="D531" s="17"/>
    </row>
    <row r="532" spans="3:4">
      <c r="C532" s="17"/>
      <c r="D532" s="17"/>
    </row>
    <row r="533" spans="3:4">
      <c r="C533" s="17"/>
      <c r="D533" s="17"/>
    </row>
    <row r="534" spans="3:4">
      <c r="C534" s="17"/>
      <c r="D534" s="17"/>
    </row>
    <row r="535" spans="3:4">
      <c r="C535" s="17"/>
      <c r="D535" s="17"/>
    </row>
    <row r="536" spans="3:4">
      <c r="C536" s="17"/>
      <c r="D536" s="17"/>
    </row>
    <row r="537" spans="3:4">
      <c r="C537" s="17"/>
      <c r="D537" s="17"/>
    </row>
    <row r="538" spans="3:4">
      <c r="C538" s="17"/>
      <c r="D538" s="17"/>
    </row>
    <row r="539" spans="3:4">
      <c r="C539" s="17"/>
      <c r="D539" s="17"/>
    </row>
    <row r="540" spans="3:4">
      <c r="C540" s="17"/>
      <c r="D540" s="17"/>
    </row>
    <row r="541" spans="3:4">
      <c r="C541" s="17"/>
      <c r="D541" s="17"/>
    </row>
    <row r="542" spans="3:4">
      <c r="C542" s="17"/>
      <c r="D542" s="17"/>
    </row>
    <row r="543" spans="3:4">
      <c r="C543" s="17"/>
      <c r="D543" s="17"/>
    </row>
    <row r="544" spans="3:4">
      <c r="C544" s="17"/>
      <c r="D544" s="17"/>
    </row>
    <row r="545" spans="3:4">
      <c r="C545" s="17"/>
      <c r="D545" s="17"/>
    </row>
    <row r="546" spans="3:4">
      <c r="C546" s="17"/>
      <c r="D546" s="17"/>
    </row>
    <row r="547" spans="3:4">
      <c r="C547" s="17"/>
      <c r="D547" s="17"/>
    </row>
    <row r="548" spans="3:4">
      <c r="C548" s="17"/>
      <c r="D548" s="17"/>
    </row>
    <row r="549" spans="3:4">
      <c r="C549" s="17"/>
      <c r="D549" s="17"/>
    </row>
    <row r="550" spans="3:4">
      <c r="C550" s="17"/>
      <c r="D550" s="17"/>
    </row>
    <row r="551" spans="3:4">
      <c r="C551" s="17"/>
      <c r="D551" s="17"/>
    </row>
    <row r="552" spans="3:4">
      <c r="C552" s="17"/>
      <c r="D552" s="17"/>
    </row>
    <row r="553" spans="3:4">
      <c r="C553" s="17"/>
      <c r="D553" s="17"/>
    </row>
    <row r="554" spans="3:4">
      <c r="C554" s="17"/>
      <c r="D554" s="17"/>
    </row>
    <row r="555" spans="3:4">
      <c r="C555" s="17"/>
      <c r="D555" s="17"/>
    </row>
    <row r="556" spans="3:4">
      <c r="C556" s="17"/>
      <c r="D556" s="17"/>
    </row>
    <row r="557" spans="3:4">
      <c r="C557" s="17"/>
      <c r="D557" s="17"/>
    </row>
    <row r="558" spans="3:4">
      <c r="C558" s="17"/>
      <c r="D558" s="17"/>
    </row>
    <row r="559" spans="3:4">
      <c r="C559" s="17"/>
      <c r="D559" s="17"/>
    </row>
    <row r="560" spans="3:4">
      <c r="C560" s="17"/>
      <c r="D560" s="17"/>
    </row>
    <row r="561" spans="3:4">
      <c r="C561" s="17"/>
      <c r="D561" s="17"/>
    </row>
    <row r="562" spans="3:4">
      <c r="C562" s="17"/>
      <c r="D562" s="17"/>
    </row>
    <row r="563" spans="3:4">
      <c r="C563" s="17"/>
      <c r="D563" s="17"/>
    </row>
    <row r="564" spans="3:4">
      <c r="C564" s="17"/>
      <c r="D564" s="17"/>
    </row>
    <row r="565" spans="3:4">
      <c r="C565" s="17"/>
      <c r="D565" s="17"/>
    </row>
    <row r="566" spans="3:4">
      <c r="C566" s="17"/>
      <c r="D566" s="17"/>
    </row>
    <row r="567" spans="3:4">
      <c r="C567" s="17"/>
      <c r="D567" s="17"/>
    </row>
    <row r="568" spans="3:4">
      <c r="C568" s="17"/>
      <c r="D568" s="17"/>
    </row>
    <row r="569" spans="3:4">
      <c r="C569" s="17"/>
      <c r="D569" s="17"/>
    </row>
    <row r="570" spans="3:4">
      <c r="C570" s="17"/>
      <c r="D570" s="17"/>
    </row>
    <row r="571" spans="3:4">
      <c r="C571" s="17"/>
      <c r="D571" s="17"/>
    </row>
    <row r="572" spans="3:4">
      <c r="C572" s="17"/>
      <c r="D572" s="17"/>
    </row>
    <row r="573" spans="3:4">
      <c r="C573" s="17"/>
      <c r="D573" s="17"/>
    </row>
    <row r="574" spans="3:4">
      <c r="C574" s="17"/>
      <c r="D574" s="17"/>
    </row>
    <row r="575" spans="3:4">
      <c r="C575" s="17"/>
      <c r="D575" s="17"/>
    </row>
    <row r="576" spans="3:4">
      <c r="C576" s="17"/>
      <c r="D576" s="17"/>
    </row>
    <row r="577" spans="3:4">
      <c r="C577" s="17"/>
      <c r="D577" s="17"/>
    </row>
    <row r="578" spans="3:4">
      <c r="C578" s="17"/>
      <c r="D578" s="17"/>
    </row>
    <row r="579" spans="3:4">
      <c r="C579" s="17"/>
      <c r="D579" s="17"/>
    </row>
    <row r="580" spans="3:4">
      <c r="C580" s="17"/>
      <c r="D580" s="17"/>
    </row>
    <row r="581" spans="3:4">
      <c r="C581" s="17"/>
      <c r="D581" s="17"/>
    </row>
    <row r="582" spans="3:4">
      <c r="C582" s="17"/>
      <c r="D582" s="17"/>
    </row>
    <row r="583" spans="3:4">
      <c r="C583" s="17"/>
      <c r="D583" s="17"/>
    </row>
    <row r="584" spans="3:4">
      <c r="C584" s="17"/>
      <c r="D584" s="17"/>
    </row>
    <row r="585" spans="3:4">
      <c r="C585" s="17"/>
      <c r="D585" s="17"/>
    </row>
    <row r="586" spans="3:4">
      <c r="C586" s="17"/>
      <c r="D586" s="17"/>
    </row>
    <row r="587" spans="3:4">
      <c r="C587" s="17"/>
      <c r="D587" s="17"/>
    </row>
    <row r="588" spans="3:4">
      <c r="C588" s="17"/>
      <c r="D588" s="17"/>
    </row>
    <row r="589" spans="3:4">
      <c r="C589" s="17"/>
      <c r="D589" s="17"/>
    </row>
    <row r="590" spans="3:4">
      <c r="C590" s="17"/>
      <c r="D590" s="17"/>
    </row>
    <row r="591" spans="3:4">
      <c r="C591" s="17"/>
      <c r="D591" s="17"/>
    </row>
    <row r="592" spans="3:4">
      <c r="C592" s="17"/>
      <c r="D592" s="17"/>
    </row>
    <row r="593" spans="3:4">
      <c r="C593" s="17"/>
      <c r="D593" s="17"/>
    </row>
    <row r="594" spans="3:4">
      <c r="C594" s="17"/>
      <c r="D594" s="17"/>
    </row>
    <row r="595" spans="3:4">
      <c r="C595" s="17"/>
      <c r="D595" s="17"/>
    </row>
    <row r="596" spans="3:4">
      <c r="C596" s="17"/>
      <c r="D596" s="17"/>
    </row>
    <row r="597" spans="3:4">
      <c r="C597" s="17"/>
      <c r="D597" s="17"/>
    </row>
    <row r="598" spans="3:4">
      <c r="C598" s="17"/>
      <c r="D598" s="17"/>
    </row>
    <row r="599" spans="3:4">
      <c r="C599" s="17"/>
      <c r="D599" s="17"/>
    </row>
    <row r="600" spans="3:4">
      <c r="C600" s="17"/>
      <c r="D600" s="17"/>
    </row>
    <row r="601" spans="3:4">
      <c r="C601" s="17"/>
      <c r="D601" s="17"/>
    </row>
    <row r="602" spans="3:4">
      <c r="C602" s="17"/>
      <c r="D602" s="17"/>
    </row>
    <row r="603" spans="3:4">
      <c r="C603" s="17"/>
      <c r="D603" s="17"/>
    </row>
    <row r="604" spans="3:4">
      <c r="C604" s="17"/>
      <c r="D604" s="17"/>
    </row>
    <row r="605" spans="3:4">
      <c r="C605" s="17"/>
      <c r="D605" s="17"/>
    </row>
    <row r="606" spans="3:4">
      <c r="C606" s="17"/>
      <c r="D606" s="17"/>
    </row>
    <row r="607" spans="3:4">
      <c r="C607" s="17"/>
      <c r="D607" s="17"/>
    </row>
    <row r="608" spans="3:4">
      <c r="C608" s="17"/>
      <c r="D608" s="17"/>
    </row>
    <row r="609" spans="3:4">
      <c r="C609" s="17"/>
      <c r="D609" s="17"/>
    </row>
    <row r="610" spans="3:4">
      <c r="C610" s="17"/>
      <c r="D610" s="17"/>
    </row>
    <row r="611" spans="3:4">
      <c r="C611" s="17"/>
      <c r="D611" s="17"/>
    </row>
    <row r="612" spans="3:4">
      <c r="C612" s="17"/>
      <c r="D612" s="17"/>
    </row>
    <row r="613" spans="3:4">
      <c r="C613" s="17"/>
      <c r="D613" s="17"/>
    </row>
    <row r="614" spans="3:4">
      <c r="C614" s="17"/>
      <c r="D614" s="17"/>
    </row>
    <row r="615" spans="3:4">
      <c r="C615" s="17"/>
      <c r="D615" s="17"/>
    </row>
    <row r="616" spans="3:4">
      <c r="C616" s="17"/>
      <c r="D616" s="17"/>
    </row>
    <row r="617" spans="3:4">
      <c r="C617" s="17"/>
      <c r="D617" s="17"/>
    </row>
    <row r="618" spans="3:4">
      <c r="C618" s="17"/>
      <c r="D618" s="17"/>
    </row>
    <row r="619" spans="3:4">
      <c r="C619" s="17"/>
      <c r="D619" s="17"/>
    </row>
    <row r="620" spans="3:4">
      <c r="C620" s="17"/>
      <c r="D620" s="17"/>
    </row>
    <row r="621" spans="3:4">
      <c r="C621" s="17"/>
      <c r="D621" s="17"/>
    </row>
    <row r="622" spans="3:4">
      <c r="C622" s="17"/>
      <c r="D622" s="17"/>
    </row>
    <row r="623" spans="3:4">
      <c r="C623" s="17"/>
      <c r="D623" s="17"/>
    </row>
    <row r="624" spans="3:4">
      <c r="C624" s="17"/>
      <c r="D624" s="17"/>
    </row>
    <row r="625" spans="3:4">
      <c r="C625" s="17"/>
      <c r="D625" s="17"/>
    </row>
    <row r="626" spans="3:4">
      <c r="C626" s="17"/>
      <c r="D626" s="17"/>
    </row>
    <row r="627" spans="3:4">
      <c r="C627" s="17"/>
      <c r="D627" s="17"/>
    </row>
    <row r="628" spans="3:4">
      <c r="C628" s="17"/>
      <c r="D628" s="17"/>
    </row>
    <row r="629" spans="3:4">
      <c r="C629" s="17"/>
      <c r="D629" s="17"/>
    </row>
    <row r="630" spans="3:4">
      <c r="C630" s="17"/>
      <c r="D630" s="17"/>
    </row>
    <row r="631" spans="3:4">
      <c r="C631" s="17"/>
      <c r="D631" s="17"/>
    </row>
    <row r="632" spans="3:4">
      <c r="C632" s="17"/>
      <c r="D632" s="17"/>
    </row>
    <row r="633" spans="3:4">
      <c r="C633" s="17"/>
      <c r="D633" s="17"/>
    </row>
    <row r="634" spans="3:4">
      <c r="C634" s="17"/>
      <c r="D634" s="17"/>
    </row>
    <row r="635" spans="3:4">
      <c r="C635" s="17"/>
      <c r="D635" s="17"/>
    </row>
    <row r="636" spans="3:4">
      <c r="C636" s="17"/>
      <c r="D636" s="17"/>
    </row>
    <row r="637" spans="3:4">
      <c r="C637" s="17"/>
      <c r="D637" s="17"/>
    </row>
    <row r="638" spans="3:4">
      <c r="C638" s="17"/>
      <c r="D638" s="17"/>
    </row>
    <row r="639" spans="3:4">
      <c r="C639" s="17"/>
      <c r="D639" s="17"/>
    </row>
    <row r="640" spans="3:4">
      <c r="C640" s="17"/>
      <c r="D640" s="17"/>
    </row>
    <row r="641" spans="3:4">
      <c r="C641" s="17"/>
      <c r="D641" s="17"/>
    </row>
    <row r="642" spans="3:4">
      <c r="C642" s="17"/>
      <c r="D642" s="17"/>
    </row>
    <row r="643" spans="3:4">
      <c r="C643" s="17"/>
      <c r="D643" s="17"/>
    </row>
    <row r="644" spans="3:4">
      <c r="C644" s="17"/>
      <c r="D644" s="17"/>
    </row>
    <row r="645" spans="3:4">
      <c r="C645" s="17"/>
      <c r="D645" s="17"/>
    </row>
    <row r="646" spans="3:4">
      <c r="C646" s="17"/>
      <c r="D646" s="17"/>
    </row>
    <row r="647" spans="3:4">
      <c r="C647" s="17"/>
      <c r="D647" s="17"/>
    </row>
    <row r="648" spans="3:4">
      <c r="C648" s="17"/>
      <c r="D648" s="17"/>
    </row>
    <row r="649" spans="3:4">
      <c r="C649" s="17"/>
      <c r="D649" s="17"/>
    </row>
    <row r="650" spans="3:4">
      <c r="C650" s="17"/>
      <c r="D650" s="17"/>
    </row>
    <row r="651" spans="3:4">
      <c r="C651" s="17"/>
      <c r="D651" s="17"/>
    </row>
    <row r="652" spans="3:4">
      <c r="C652" s="17"/>
      <c r="D652" s="17"/>
    </row>
    <row r="653" spans="3:4">
      <c r="C653" s="17"/>
      <c r="D653" s="17"/>
    </row>
    <row r="654" spans="3:4">
      <c r="C654" s="17"/>
      <c r="D654" s="17"/>
    </row>
    <row r="655" spans="3:4">
      <c r="C655" s="17"/>
      <c r="D655" s="17"/>
    </row>
    <row r="656" spans="3:4">
      <c r="C656" s="17"/>
      <c r="D656" s="17"/>
    </row>
    <row r="657" spans="3:4">
      <c r="C657" s="17"/>
      <c r="D657" s="17"/>
    </row>
    <row r="658" spans="3:4">
      <c r="C658" s="17"/>
      <c r="D658" s="17"/>
    </row>
    <row r="659" spans="3:4">
      <c r="C659" s="17"/>
      <c r="D659" s="17"/>
    </row>
    <row r="660" spans="3:4">
      <c r="C660" s="17"/>
      <c r="D660" s="17"/>
    </row>
    <row r="661" spans="3:4">
      <c r="C661" s="17"/>
      <c r="D661" s="17"/>
    </row>
    <row r="662" spans="3:4">
      <c r="C662" s="17"/>
      <c r="D662" s="17"/>
    </row>
    <row r="663" spans="3:4">
      <c r="C663" s="17"/>
      <c r="D663" s="17"/>
    </row>
    <row r="664" spans="3:4">
      <c r="C664" s="17"/>
      <c r="D664" s="17"/>
    </row>
    <row r="665" spans="3:4">
      <c r="C665" s="17"/>
      <c r="D665" s="17"/>
    </row>
    <row r="666" spans="3:4">
      <c r="C666" s="17"/>
      <c r="D666" s="17"/>
    </row>
    <row r="667" spans="3:4">
      <c r="C667" s="17"/>
      <c r="D667" s="17"/>
    </row>
    <row r="668" spans="3:4">
      <c r="C668" s="17"/>
      <c r="D668" s="17"/>
    </row>
    <row r="669" spans="3:4">
      <c r="C669" s="17"/>
      <c r="D669" s="17"/>
    </row>
    <row r="670" spans="3:4">
      <c r="C670" s="17"/>
      <c r="D670" s="17"/>
    </row>
    <row r="671" spans="3:4">
      <c r="C671" s="17"/>
      <c r="D671" s="17"/>
    </row>
    <row r="672" spans="3:4">
      <c r="C672" s="17"/>
      <c r="D672" s="17"/>
    </row>
    <row r="673" spans="3:4">
      <c r="C673" s="17"/>
      <c r="D673" s="17"/>
    </row>
    <row r="674" spans="3:4">
      <c r="C674" s="17"/>
      <c r="D674" s="17"/>
    </row>
    <row r="675" spans="3:4">
      <c r="C675" s="17"/>
      <c r="D675" s="17"/>
    </row>
    <row r="676" spans="3:4">
      <c r="C676" s="17"/>
      <c r="D676" s="17"/>
    </row>
    <row r="677" spans="3:4">
      <c r="C677" s="17"/>
      <c r="D677" s="17"/>
    </row>
    <row r="678" spans="3:4">
      <c r="C678" s="17"/>
      <c r="D678" s="17"/>
    </row>
    <row r="679" spans="3:4">
      <c r="C679" s="17"/>
      <c r="D679" s="17"/>
    </row>
    <row r="680" spans="3:4">
      <c r="C680" s="17"/>
      <c r="D680" s="17"/>
    </row>
    <row r="681" spans="3:4">
      <c r="C681" s="17"/>
      <c r="D681" s="17"/>
    </row>
    <row r="682" spans="3:4">
      <c r="C682" s="17"/>
      <c r="D682" s="17"/>
    </row>
    <row r="683" spans="3:4">
      <c r="C683" s="17"/>
      <c r="D683" s="17"/>
    </row>
    <row r="684" spans="3:4">
      <c r="C684" s="17"/>
      <c r="D684" s="17"/>
    </row>
    <row r="685" spans="3:4">
      <c r="C685" s="17"/>
      <c r="D685" s="17"/>
    </row>
    <row r="686" spans="3:4">
      <c r="C686" s="17"/>
      <c r="D686" s="17"/>
    </row>
    <row r="687" spans="3:4">
      <c r="C687" s="17"/>
      <c r="D687" s="17"/>
    </row>
    <row r="688" spans="3:4">
      <c r="C688" s="17"/>
      <c r="D688" s="17"/>
    </row>
    <row r="689" spans="3:4">
      <c r="C689" s="17"/>
      <c r="D689" s="17"/>
    </row>
    <row r="690" spans="3:4">
      <c r="C690" s="17"/>
      <c r="D690" s="17"/>
    </row>
    <row r="691" spans="3:4">
      <c r="C691" s="17"/>
      <c r="D691" s="17"/>
    </row>
    <row r="692" spans="3:4">
      <c r="C692" s="17"/>
      <c r="D692" s="17"/>
    </row>
    <row r="693" spans="3:4">
      <c r="C693" s="17"/>
      <c r="D693" s="17"/>
    </row>
    <row r="694" spans="3:4">
      <c r="C694" s="17"/>
      <c r="D694" s="17"/>
    </row>
    <row r="695" spans="3:4">
      <c r="C695" s="17"/>
      <c r="D695" s="17"/>
    </row>
    <row r="696" spans="3:4">
      <c r="C696" s="17"/>
      <c r="D696" s="17"/>
    </row>
    <row r="697" spans="3:4">
      <c r="C697" s="17"/>
      <c r="D697" s="17"/>
    </row>
    <row r="698" spans="3:4">
      <c r="C698" s="17"/>
      <c r="D698" s="17"/>
    </row>
    <row r="699" spans="3:4">
      <c r="C699" s="17"/>
      <c r="D699" s="17"/>
    </row>
    <row r="700" spans="3:4">
      <c r="C700" s="17"/>
      <c r="D700" s="17"/>
    </row>
    <row r="701" spans="3:4">
      <c r="C701" s="17"/>
      <c r="D701" s="17"/>
    </row>
    <row r="702" spans="3:4">
      <c r="C702" s="17"/>
      <c r="D702" s="17"/>
    </row>
    <row r="703" spans="3:4">
      <c r="C703" s="17"/>
      <c r="D703" s="17"/>
    </row>
    <row r="704" spans="3:4">
      <c r="C704" s="17"/>
      <c r="D704" s="17"/>
    </row>
    <row r="705" spans="3:4">
      <c r="C705" s="17"/>
      <c r="D705" s="17"/>
    </row>
    <row r="706" spans="3:4">
      <c r="C706" s="17"/>
      <c r="D706" s="17"/>
    </row>
    <row r="707" spans="3:4">
      <c r="C707" s="17"/>
      <c r="D707" s="17"/>
    </row>
    <row r="708" spans="3:4">
      <c r="C708" s="17"/>
      <c r="D708" s="17"/>
    </row>
    <row r="709" spans="3:4">
      <c r="C709" s="17"/>
      <c r="D709" s="17"/>
    </row>
    <row r="710" spans="3:4">
      <c r="C710" s="17"/>
      <c r="D710" s="17"/>
    </row>
    <row r="711" spans="3:4">
      <c r="C711" s="17"/>
      <c r="D711" s="17"/>
    </row>
    <row r="712" spans="3:4">
      <c r="C712" s="17"/>
      <c r="D712" s="17"/>
    </row>
    <row r="713" spans="3:4">
      <c r="C713" s="17"/>
      <c r="D713" s="17"/>
    </row>
    <row r="714" spans="3:4">
      <c r="C714" s="17"/>
      <c r="D714" s="17"/>
    </row>
    <row r="715" spans="3:4">
      <c r="C715" s="17"/>
      <c r="D715" s="17"/>
    </row>
    <row r="716" spans="3:4">
      <c r="C716" s="17"/>
      <c r="D716" s="17"/>
    </row>
    <row r="717" spans="3:4">
      <c r="C717" s="17"/>
      <c r="D717" s="17"/>
    </row>
    <row r="718" spans="3:4">
      <c r="C718" s="17"/>
      <c r="D718" s="17"/>
    </row>
    <row r="719" spans="3:4">
      <c r="C719" s="17"/>
      <c r="D719" s="17"/>
    </row>
    <row r="720" spans="3:4">
      <c r="C720" s="17"/>
      <c r="D720" s="17"/>
    </row>
    <row r="721" spans="3:4">
      <c r="C721" s="17"/>
      <c r="D721" s="17"/>
    </row>
    <row r="722" spans="3:4">
      <c r="C722" s="17"/>
      <c r="D722" s="17"/>
    </row>
    <row r="723" spans="3:4">
      <c r="C723" s="17"/>
      <c r="D723" s="17"/>
    </row>
    <row r="724" spans="3:4">
      <c r="C724" s="17"/>
      <c r="D724" s="17"/>
    </row>
    <row r="725" spans="3:4">
      <c r="C725" s="17"/>
      <c r="D725" s="17"/>
    </row>
    <row r="726" spans="3:4">
      <c r="C726" s="17"/>
      <c r="D726" s="17"/>
    </row>
    <row r="727" spans="3:4">
      <c r="C727" s="17"/>
      <c r="D727" s="17"/>
    </row>
    <row r="728" spans="3:4">
      <c r="C728" s="17"/>
      <c r="D728" s="17"/>
    </row>
    <row r="729" spans="3:4">
      <c r="C729" s="17"/>
      <c r="D729" s="17"/>
    </row>
    <row r="730" spans="3:4">
      <c r="C730" s="17"/>
      <c r="D730" s="17"/>
    </row>
    <row r="731" spans="3:4">
      <c r="C731" s="17"/>
      <c r="D731" s="17"/>
    </row>
    <row r="732" spans="3:4">
      <c r="C732" s="17"/>
      <c r="D732" s="17"/>
    </row>
    <row r="733" spans="3:4">
      <c r="C733" s="17"/>
      <c r="D733" s="17"/>
    </row>
    <row r="734" spans="3:4">
      <c r="C734" s="17"/>
      <c r="D734" s="17"/>
    </row>
    <row r="735" spans="3:4">
      <c r="C735" s="17"/>
      <c r="D735" s="17"/>
    </row>
    <row r="736" spans="3:4">
      <c r="C736" s="17"/>
      <c r="D736" s="17"/>
    </row>
    <row r="737" spans="3:4">
      <c r="C737" s="17"/>
      <c r="D737" s="17"/>
    </row>
    <row r="738" spans="3:4">
      <c r="C738" s="17"/>
      <c r="D738" s="17"/>
    </row>
    <row r="739" spans="3:4">
      <c r="C739" s="17"/>
      <c r="D739" s="17"/>
    </row>
    <row r="740" spans="3:4">
      <c r="C740" s="17"/>
      <c r="D740" s="17"/>
    </row>
    <row r="741" spans="3:4">
      <c r="C741" s="17"/>
      <c r="D741" s="17"/>
    </row>
    <row r="742" spans="3:4">
      <c r="C742" s="17"/>
      <c r="D742" s="17"/>
    </row>
    <row r="743" spans="3:4">
      <c r="C743" s="17"/>
      <c r="D743" s="17"/>
    </row>
    <row r="744" spans="3:4">
      <c r="C744" s="17"/>
      <c r="D744" s="17"/>
    </row>
    <row r="745" spans="3:4">
      <c r="C745" s="17"/>
      <c r="D745" s="17"/>
    </row>
    <row r="746" spans="3:4">
      <c r="C746" s="17"/>
      <c r="D746" s="17"/>
    </row>
    <row r="747" spans="3:4">
      <c r="C747" s="17"/>
      <c r="D747" s="17"/>
    </row>
    <row r="748" spans="3:4">
      <c r="C748" s="17"/>
      <c r="D748" s="17"/>
    </row>
    <row r="749" spans="3:4">
      <c r="C749" s="17"/>
      <c r="D749" s="17"/>
    </row>
    <row r="750" spans="3:4">
      <c r="C750" s="17"/>
      <c r="D750" s="17"/>
    </row>
    <row r="751" spans="3:4">
      <c r="C751" s="17"/>
      <c r="D751" s="17"/>
    </row>
    <row r="752" spans="3:4">
      <c r="C752" s="17"/>
      <c r="D752" s="17"/>
    </row>
    <row r="753" spans="3:4">
      <c r="C753" s="17"/>
      <c r="D753" s="17"/>
    </row>
    <row r="754" spans="3:4">
      <c r="C754" s="17"/>
      <c r="D754" s="17"/>
    </row>
    <row r="755" spans="3:4">
      <c r="C755" s="17"/>
      <c r="D755" s="17"/>
    </row>
    <row r="756" spans="3:4">
      <c r="C756" s="17"/>
      <c r="D756" s="17"/>
    </row>
    <row r="757" spans="3:4">
      <c r="C757" s="17"/>
      <c r="D757" s="17"/>
    </row>
    <row r="758" spans="3:4">
      <c r="C758" s="17"/>
      <c r="D758" s="17"/>
    </row>
    <row r="759" spans="3:4">
      <c r="C759" s="17"/>
      <c r="D759" s="17"/>
    </row>
    <row r="760" spans="3:4">
      <c r="C760" s="17"/>
      <c r="D760" s="17"/>
    </row>
    <row r="761" spans="3:4">
      <c r="C761" s="17"/>
      <c r="D761" s="17"/>
    </row>
    <row r="762" spans="3:4">
      <c r="C762" s="17"/>
      <c r="D762" s="17"/>
    </row>
    <row r="763" spans="3:4">
      <c r="C763" s="17"/>
      <c r="D763" s="17"/>
    </row>
    <row r="764" spans="3:4">
      <c r="C764" s="17"/>
      <c r="D764" s="17"/>
    </row>
    <row r="765" spans="3:4">
      <c r="C765" s="17"/>
      <c r="D765" s="17"/>
    </row>
    <row r="766" spans="3:4">
      <c r="C766" s="17"/>
      <c r="D766" s="17"/>
    </row>
    <row r="767" spans="3:4">
      <c r="C767" s="17"/>
      <c r="D767" s="17"/>
    </row>
    <row r="768" spans="3:4">
      <c r="C768" s="17"/>
      <c r="D768" s="17"/>
    </row>
    <row r="769" spans="3:4">
      <c r="C769" s="17"/>
      <c r="D769" s="17"/>
    </row>
    <row r="770" spans="3:4">
      <c r="C770" s="17"/>
      <c r="D770" s="17"/>
    </row>
    <row r="771" spans="3:4">
      <c r="C771" s="17"/>
      <c r="D771" s="17"/>
    </row>
    <row r="772" spans="3:4">
      <c r="C772" s="17"/>
      <c r="D772" s="17"/>
    </row>
    <row r="773" spans="3:4">
      <c r="C773" s="17"/>
      <c r="D773" s="17"/>
    </row>
    <row r="774" spans="3:4">
      <c r="C774" s="17"/>
      <c r="D774" s="17"/>
    </row>
    <row r="775" spans="3:4">
      <c r="C775" s="17"/>
      <c r="D775" s="17"/>
    </row>
    <row r="776" spans="3:4">
      <c r="C776" s="17"/>
      <c r="D776" s="17"/>
    </row>
    <row r="777" spans="3:4">
      <c r="C777" s="17"/>
      <c r="D777" s="17"/>
    </row>
    <row r="778" spans="3:4">
      <c r="C778" s="17"/>
      <c r="D778" s="17"/>
    </row>
    <row r="779" spans="3:4">
      <c r="C779" s="17"/>
      <c r="D779" s="17"/>
    </row>
    <row r="780" spans="3:4">
      <c r="C780" s="17"/>
      <c r="D780" s="17"/>
    </row>
    <row r="781" spans="3:4">
      <c r="C781" s="17"/>
      <c r="D781" s="17"/>
    </row>
    <row r="782" spans="3:4">
      <c r="C782" s="17"/>
      <c r="D782" s="17"/>
    </row>
    <row r="783" spans="3:4">
      <c r="C783" s="17"/>
      <c r="D783" s="17"/>
    </row>
    <row r="784" spans="3:4">
      <c r="C784" s="17"/>
      <c r="D784" s="17"/>
    </row>
    <row r="785" spans="3:4">
      <c r="C785" s="17"/>
      <c r="D785" s="17"/>
    </row>
    <row r="786" spans="3:4">
      <c r="C786" s="17"/>
      <c r="D786" s="17"/>
    </row>
    <row r="787" spans="3:4">
      <c r="C787" s="17"/>
      <c r="D787" s="17"/>
    </row>
    <row r="788" spans="3:4">
      <c r="C788" s="17"/>
      <c r="D788" s="17"/>
    </row>
    <row r="789" spans="3:4">
      <c r="C789" s="17"/>
      <c r="D789" s="17"/>
    </row>
    <row r="790" spans="3:4">
      <c r="C790" s="17"/>
      <c r="D790" s="17"/>
    </row>
    <row r="791" spans="3:4">
      <c r="C791" s="17"/>
      <c r="D791" s="17"/>
    </row>
    <row r="792" spans="3:4">
      <c r="C792" s="17"/>
      <c r="D792" s="17"/>
    </row>
    <row r="793" spans="3:4">
      <c r="C793" s="17"/>
      <c r="D793" s="17"/>
    </row>
    <row r="794" spans="3:4">
      <c r="C794" s="17"/>
      <c r="D794" s="17"/>
    </row>
    <row r="795" spans="3:4">
      <c r="C795" s="17"/>
      <c r="D795" s="17"/>
    </row>
    <row r="796" spans="3:4">
      <c r="C796" s="17"/>
      <c r="D796" s="17"/>
    </row>
    <row r="797" spans="3:4">
      <c r="C797" s="17"/>
      <c r="D797" s="17"/>
    </row>
    <row r="798" spans="3:4">
      <c r="C798" s="17"/>
      <c r="D798" s="17"/>
    </row>
    <row r="799" spans="3:4">
      <c r="C799" s="17"/>
      <c r="D799" s="17"/>
    </row>
    <row r="800" spans="3:4">
      <c r="C800" s="17"/>
      <c r="D800" s="17"/>
    </row>
    <row r="801" spans="3:4">
      <c r="C801" s="17"/>
      <c r="D801" s="17"/>
    </row>
    <row r="802" spans="3:4">
      <c r="C802" s="17"/>
      <c r="D802" s="17"/>
    </row>
    <row r="803" spans="3:4">
      <c r="C803" s="17"/>
      <c r="D803" s="17"/>
    </row>
    <row r="804" spans="3:4">
      <c r="C804" s="17"/>
      <c r="D804" s="17"/>
    </row>
    <row r="805" spans="3:4">
      <c r="C805" s="17"/>
      <c r="D805" s="17"/>
    </row>
    <row r="806" spans="3:4">
      <c r="C806" s="17"/>
      <c r="D806" s="17"/>
    </row>
    <row r="807" spans="3:4">
      <c r="C807" s="17"/>
      <c r="D807" s="17"/>
    </row>
    <row r="808" spans="3:4">
      <c r="C808" s="17"/>
      <c r="D808" s="17"/>
    </row>
    <row r="809" spans="3:4">
      <c r="C809" s="17"/>
      <c r="D809" s="17"/>
    </row>
    <row r="810" spans="3:4">
      <c r="C810" s="17"/>
      <c r="D810" s="17"/>
    </row>
    <row r="811" spans="3:4">
      <c r="C811" s="17"/>
      <c r="D811" s="17"/>
    </row>
    <row r="812" spans="3:4">
      <c r="C812" s="17"/>
      <c r="D812" s="17"/>
    </row>
    <row r="813" spans="3:4">
      <c r="C813" s="17"/>
      <c r="D813" s="17"/>
    </row>
    <row r="814" spans="3:4">
      <c r="C814" s="17"/>
      <c r="D814" s="17"/>
    </row>
    <row r="815" spans="3:4">
      <c r="C815" s="17"/>
      <c r="D815" s="17"/>
    </row>
    <row r="816" spans="3:4">
      <c r="C816" s="17"/>
      <c r="D816" s="17"/>
    </row>
    <row r="817" spans="3:4">
      <c r="C817" s="17"/>
      <c r="D817" s="17"/>
    </row>
    <row r="818" spans="3:4">
      <c r="C818" s="17"/>
      <c r="D818" s="17"/>
    </row>
    <row r="819" spans="3:4">
      <c r="C819" s="17"/>
      <c r="D819" s="17"/>
    </row>
    <row r="820" spans="3:4">
      <c r="C820" s="17"/>
      <c r="D820" s="17"/>
    </row>
    <row r="821" spans="3:4">
      <c r="C821" s="17"/>
      <c r="D821" s="17"/>
    </row>
    <row r="822" spans="3:4">
      <c r="C822" s="17"/>
      <c r="D822" s="17"/>
    </row>
    <row r="823" spans="3:4">
      <c r="C823" s="17"/>
      <c r="D823" s="17"/>
    </row>
    <row r="824" spans="3:4">
      <c r="C824" s="17"/>
      <c r="D824" s="17"/>
    </row>
    <row r="825" spans="3:4">
      <c r="C825" s="17"/>
      <c r="D825" s="17"/>
    </row>
    <row r="826" spans="3:4">
      <c r="C826" s="17"/>
      <c r="D826" s="17"/>
    </row>
    <row r="827" spans="3:4">
      <c r="C827" s="17"/>
      <c r="D827" s="17"/>
    </row>
    <row r="828" spans="3:4">
      <c r="C828" s="17"/>
      <c r="D828" s="17"/>
    </row>
    <row r="829" spans="3:4">
      <c r="C829" s="17"/>
      <c r="D829" s="17"/>
    </row>
    <row r="830" spans="3:4">
      <c r="C830" s="17"/>
      <c r="D830" s="17"/>
    </row>
    <row r="831" spans="3:4">
      <c r="C831" s="17"/>
      <c r="D831" s="17"/>
    </row>
    <row r="832" spans="3:4">
      <c r="C832" s="17"/>
      <c r="D832" s="17"/>
    </row>
    <row r="833" spans="3:4">
      <c r="C833" s="17"/>
      <c r="D833" s="17"/>
    </row>
    <row r="834" spans="3:4">
      <c r="C834" s="17"/>
      <c r="D834" s="17"/>
    </row>
    <row r="835" spans="3:4">
      <c r="C835" s="17"/>
      <c r="D835" s="17"/>
    </row>
    <row r="836" spans="3:4">
      <c r="C836" s="17"/>
      <c r="D836" s="17"/>
    </row>
    <row r="837" spans="3:4">
      <c r="C837" s="17"/>
      <c r="D837" s="17"/>
    </row>
    <row r="838" spans="3:4">
      <c r="C838" s="17"/>
      <c r="D838" s="17"/>
    </row>
    <row r="839" spans="3:4">
      <c r="C839" s="17"/>
      <c r="D839" s="17"/>
    </row>
    <row r="840" spans="3:4">
      <c r="C840" s="17"/>
      <c r="D840" s="17"/>
    </row>
    <row r="841" spans="3:4">
      <c r="C841" s="17"/>
      <c r="D841" s="17"/>
    </row>
    <row r="842" spans="3:4">
      <c r="C842" s="17"/>
      <c r="D842" s="17"/>
    </row>
    <row r="843" spans="3:4">
      <c r="C843" s="17"/>
      <c r="D843" s="17"/>
    </row>
    <row r="844" spans="3:4">
      <c r="C844" s="17"/>
      <c r="D844" s="17"/>
    </row>
    <row r="845" spans="3:4">
      <c r="C845" s="17"/>
      <c r="D845" s="17"/>
    </row>
    <row r="846" spans="3:4">
      <c r="C846" s="17"/>
      <c r="D846" s="17"/>
    </row>
    <row r="847" spans="3:4">
      <c r="C847" s="17"/>
      <c r="D847" s="17"/>
    </row>
    <row r="848" spans="3:4">
      <c r="C848" s="17"/>
      <c r="D848" s="17"/>
    </row>
    <row r="849" spans="3:4">
      <c r="C849" s="17"/>
      <c r="D849" s="17"/>
    </row>
    <row r="850" spans="3:4">
      <c r="C850" s="17"/>
      <c r="D850" s="17"/>
    </row>
    <row r="851" spans="3:4">
      <c r="C851" s="17"/>
      <c r="D851" s="17"/>
    </row>
    <row r="852" spans="3:4">
      <c r="C852" s="17"/>
      <c r="D852" s="17"/>
    </row>
    <row r="853" spans="3:4">
      <c r="C853" s="17"/>
      <c r="D853" s="17"/>
    </row>
    <row r="854" spans="3:4">
      <c r="C854" s="17"/>
      <c r="D854" s="17"/>
    </row>
    <row r="855" spans="3:4">
      <c r="C855" s="17"/>
      <c r="D855" s="17"/>
    </row>
    <row r="856" spans="3:4">
      <c r="C856" s="17"/>
      <c r="D856" s="17"/>
    </row>
    <row r="857" spans="3:4">
      <c r="C857" s="17"/>
      <c r="D857" s="17"/>
    </row>
    <row r="858" spans="3:4">
      <c r="C858" s="17"/>
      <c r="D858" s="17"/>
    </row>
    <row r="859" spans="3:4">
      <c r="C859" s="17"/>
      <c r="D859" s="17"/>
    </row>
    <row r="860" spans="3:4">
      <c r="C860" s="17"/>
      <c r="D860" s="17"/>
    </row>
    <row r="861" spans="3:4">
      <c r="C861" s="17"/>
      <c r="D861" s="17"/>
    </row>
    <row r="862" spans="3:4">
      <c r="C862" s="17"/>
      <c r="D862" s="17"/>
    </row>
    <row r="863" spans="3:4">
      <c r="C863" s="17"/>
      <c r="D863" s="17"/>
    </row>
    <row r="864" spans="3:4">
      <c r="C864" s="17"/>
      <c r="D864" s="17"/>
    </row>
    <row r="865" spans="3:4">
      <c r="C865" s="17"/>
      <c r="D865" s="17"/>
    </row>
    <row r="866" spans="3:4">
      <c r="C866" s="17"/>
      <c r="D866" s="17"/>
    </row>
    <row r="867" spans="3:4">
      <c r="C867" s="17"/>
      <c r="D867" s="17"/>
    </row>
    <row r="868" spans="3:4">
      <c r="C868" s="17"/>
      <c r="D868" s="17"/>
    </row>
    <row r="869" spans="3:4">
      <c r="C869" s="17"/>
      <c r="D869" s="17"/>
    </row>
    <row r="870" spans="3:4">
      <c r="C870" s="17"/>
      <c r="D870" s="17"/>
    </row>
    <row r="871" spans="3:4">
      <c r="C871" s="17"/>
      <c r="D871" s="17"/>
    </row>
    <row r="872" spans="3:4">
      <c r="C872" s="17"/>
      <c r="D872" s="17"/>
    </row>
    <row r="873" spans="3:4">
      <c r="C873" s="17"/>
      <c r="D873" s="17"/>
    </row>
    <row r="874" spans="3:4">
      <c r="C874" s="17"/>
      <c r="D874" s="17"/>
    </row>
    <row r="875" spans="3:4">
      <c r="C875" s="17"/>
      <c r="D875" s="17"/>
    </row>
    <row r="876" spans="3:4">
      <c r="C876" s="17"/>
      <c r="D876" s="17"/>
    </row>
    <row r="877" spans="3:4">
      <c r="C877" s="17"/>
      <c r="D877" s="17"/>
    </row>
    <row r="878" spans="3:4">
      <c r="C878" s="17"/>
      <c r="D878" s="17"/>
    </row>
    <row r="879" spans="3:4">
      <c r="C879" s="17"/>
      <c r="D879" s="17"/>
    </row>
    <row r="880" spans="3:4">
      <c r="C880" s="17"/>
      <c r="D880" s="17"/>
    </row>
    <row r="881" spans="3:4">
      <c r="C881" s="17"/>
      <c r="D881" s="17"/>
    </row>
    <row r="882" spans="3:4">
      <c r="C882" s="17"/>
      <c r="D882" s="17"/>
    </row>
    <row r="883" spans="3:4">
      <c r="C883" s="17"/>
      <c r="D883" s="17"/>
    </row>
    <row r="884" spans="3:4">
      <c r="C884" s="17"/>
      <c r="D884" s="17"/>
    </row>
    <row r="885" spans="3:4">
      <c r="C885" s="17"/>
      <c r="D885" s="17"/>
    </row>
    <row r="886" spans="3:4">
      <c r="C886" s="17"/>
      <c r="D886" s="17"/>
    </row>
    <row r="887" spans="3:4">
      <c r="C887" s="17"/>
      <c r="D887" s="17"/>
    </row>
    <row r="888" spans="3:4">
      <c r="C888" s="17"/>
      <c r="D888" s="17"/>
    </row>
    <row r="889" spans="3:4">
      <c r="C889" s="17"/>
      <c r="D889" s="17"/>
    </row>
    <row r="890" spans="3:4">
      <c r="C890" s="17"/>
      <c r="D890" s="17"/>
    </row>
    <row r="891" spans="3:4">
      <c r="C891" s="17"/>
      <c r="D891" s="17"/>
    </row>
    <row r="892" spans="3:4">
      <c r="C892" s="17"/>
      <c r="D892" s="17"/>
    </row>
    <row r="893" spans="3:4">
      <c r="C893" s="17"/>
      <c r="D893" s="17"/>
    </row>
    <row r="894" spans="3:4">
      <c r="C894" s="17"/>
      <c r="D894" s="17"/>
    </row>
    <row r="895" spans="3:4">
      <c r="C895" s="17"/>
      <c r="D895" s="17"/>
    </row>
    <row r="896" spans="3:4">
      <c r="C896" s="17"/>
      <c r="D896" s="17"/>
    </row>
    <row r="897" spans="3:4">
      <c r="C897" s="17"/>
      <c r="D897" s="17"/>
    </row>
    <row r="898" spans="3:4">
      <c r="C898" s="17"/>
      <c r="D898" s="17"/>
    </row>
    <row r="899" spans="3:4">
      <c r="C899" s="17"/>
      <c r="D899" s="17"/>
    </row>
    <row r="900" spans="3:4">
      <c r="C900" s="17"/>
      <c r="D900" s="17"/>
    </row>
    <row r="901" spans="3:4">
      <c r="C901" s="17"/>
      <c r="D901" s="17"/>
    </row>
    <row r="902" spans="3:4">
      <c r="C902" s="17"/>
      <c r="D902" s="17"/>
    </row>
    <row r="903" spans="3:4">
      <c r="C903" s="17"/>
      <c r="D903" s="17"/>
    </row>
    <row r="904" spans="3:4">
      <c r="C904" s="17"/>
      <c r="D904" s="17"/>
    </row>
    <row r="905" spans="3:4">
      <c r="C905" s="17"/>
      <c r="D905" s="17"/>
    </row>
    <row r="906" spans="3:4">
      <c r="C906" s="17"/>
      <c r="D906" s="17"/>
    </row>
    <row r="907" spans="3:4">
      <c r="C907" s="17"/>
      <c r="D907" s="17"/>
    </row>
    <row r="908" spans="3:4">
      <c r="C908" s="17"/>
      <c r="D908" s="17"/>
    </row>
    <row r="909" spans="3:4">
      <c r="C909" s="17"/>
      <c r="D909" s="17"/>
    </row>
    <row r="910" spans="3:4">
      <c r="C910" s="17"/>
      <c r="D910" s="17"/>
    </row>
    <row r="911" spans="3:4">
      <c r="C911" s="17"/>
      <c r="D911" s="17"/>
    </row>
    <row r="912" spans="3:4">
      <c r="C912" s="17"/>
      <c r="D912" s="17"/>
    </row>
    <row r="913" spans="3:4">
      <c r="C913" s="17"/>
      <c r="D913" s="17"/>
    </row>
    <row r="914" spans="3:4">
      <c r="C914" s="17"/>
      <c r="D914" s="17"/>
    </row>
    <row r="915" spans="3:4">
      <c r="C915" s="17"/>
      <c r="D915" s="17"/>
    </row>
    <row r="916" spans="3:4">
      <c r="C916" s="17"/>
      <c r="D916" s="17"/>
    </row>
    <row r="917" spans="3:4">
      <c r="C917" s="17"/>
      <c r="D917" s="17"/>
    </row>
    <row r="918" spans="3:4">
      <c r="C918" s="17"/>
      <c r="D918" s="17"/>
    </row>
    <row r="919" spans="3:4">
      <c r="C919" s="17"/>
      <c r="D919" s="17"/>
    </row>
    <row r="920" spans="3:4">
      <c r="C920" s="17"/>
      <c r="D920" s="17"/>
    </row>
    <row r="921" spans="3:4">
      <c r="C921" s="17"/>
      <c r="D921" s="17"/>
    </row>
    <row r="922" spans="3:4">
      <c r="C922" s="17"/>
      <c r="D922" s="17"/>
    </row>
    <row r="923" spans="3:4">
      <c r="C923" s="17"/>
      <c r="D923" s="17"/>
    </row>
    <row r="924" spans="3:4">
      <c r="C924" s="17"/>
      <c r="D924" s="17"/>
    </row>
    <row r="925" spans="3:4">
      <c r="C925" s="17"/>
      <c r="D925" s="17"/>
    </row>
    <row r="926" spans="3:4">
      <c r="C926" s="17"/>
      <c r="D926" s="17"/>
    </row>
    <row r="927" spans="3:4">
      <c r="C927" s="17"/>
      <c r="D927" s="17"/>
    </row>
    <row r="928" spans="3:4">
      <c r="C928" s="17"/>
      <c r="D928" s="17"/>
    </row>
    <row r="929" spans="3:4">
      <c r="C929" s="17"/>
      <c r="D929" s="17"/>
    </row>
    <row r="930" spans="3:4">
      <c r="C930" s="17"/>
      <c r="D930" s="17"/>
    </row>
    <row r="931" spans="3:4">
      <c r="C931" s="17"/>
      <c r="D931" s="17"/>
    </row>
    <row r="932" spans="3:4">
      <c r="C932" s="17"/>
      <c r="D932" s="17"/>
    </row>
    <row r="933" spans="3:4">
      <c r="C933" s="17"/>
      <c r="D933" s="17"/>
    </row>
    <row r="934" spans="3:4">
      <c r="C934" s="17"/>
      <c r="D934" s="17"/>
    </row>
    <row r="935" spans="3:4">
      <c r="C935" s="17"/>
      <c r="D935" s="17"/>
    </row>
    <row r="936" spans="3:4">
      <c r="C936" s="17"/>
      <c r="D936" s="17"/>
    </row>
    <row r="937" spans="3:4">
      <c r="C937" s="17"/>
      <c r="D937" s="17"/>
    </row>
    <row r="938" spans="3:4">
      <c r="C938" s="17"/>
      <c r="D938" s="17"/>
    </row>
    <row r="939" spans="3:4">
      <c r="C939" s="17"/>
      <c r="D939" s="17"/>
    </row>
    <row r="940" spans="3:4">
      <c r="C940" s="17"/>
      <c r="D940" s="17"/>
    </row>
    <row r="941" spans="3:4">
      <c r="C941" s="17"/>
      <c r="D941" s="17"/>
    </row>
    <row r="942" spans="3:4">
      <c r="C942" s="17"/>
      <c r="D942" s="17"/>
    </row>
    <row r="943" spans="3:4">
      <c r="C943" s="17"/>
      <c r="D943" s="17"/>
    </row>
    <row r="944" spans="3:4">
      <c r="C944" s="17"/>
      <c r="D944" s="17"/>
    </row>
    <row r="945" spans="3:4">
      <c r="C945" s="17"/>
      <c r="D945" s="17"/>
    </row>
    <row r="946" spans="3:4">
      <c r="C946" s="17"/>
      <c r="D946" s="17"/>
    </row>
    <row r="947" spans="3:4">
      <c r="C947" s="17"/>
      <c r="D947" s="17"/>
    </row>
    <row r="948" spans="3:4">
      <c r="C948" s="17"/>
      <c r="D948" s="17"/>
    </row>
    <row r="949" spans="3:4">
      <c r="C949" s="17"/>
      <c r="D949" s="17"/>
    </row>
    <row r="950" spans="3:4">
      <c r="C950" s="17"/>
      <c r="D950" s="17"/>
    </row>
    <row r="951" spans="3:4">
      <c r="C951" s="17"/>
      <c r="D951" s="17"/>
    </row>
    <row r="952" spans="3:4">
      <c r="C952" s="17"/>
      <c r="D952" s="17"/>
    </row>
    <row r="953" spans="3:4">
      <c r="C953" s="17"/>
      <c r="D953" s="17"/>
    </row>
    <row r="954" spans="3:4">
      <c r="C954" s="17"/>
      <c r="D954" s="17"/>
    </row>
    <row r="955" spans="3:4">
      <c r="C955" s="17"/>
      <c r="D955" s="17"/>
    </row>
    <row r="956" spans="3:4">
      <c r="C956" s="17"/>
      <c r="D956" s="17"/>
    </row>
    <row r="957" spans="3:4">
      <c r="C957" s="17"/>
      <c r="D957" s="17"/>
    </row>
    <row r="958" spans="3:4">
      <c r="C958" s="17"/>
      <c r="D958" s="17"/>
    </row>
    <row r="959" spans="3:4">
      <c r="C959" s="17"/>
      <c r="D959" s="17"/>
    </row>
    <row r="960" spans="3:4">
      <c r="C960" s="17"/>
      <c r="D960" s="17"/>
    </row>
    <row r="961" spans="3:4">
      <c r="C961" s="17"/>
      <c r="D961" s="17"/>
    </row>
    <row r="962" spans="3:4">
      <c r="C962" s="17"/>
      <c r="D962" s="17"/>
    </row>
    <row r="963" spans="3:4">
      <c r="C963" s="17"/>
      <c r="D963" s="17"/>
    </row>
    <row r="964" spans="3:4">
      <c r="C964" s="17"/>
      <c r="D964" s="17"/>
    </row>
    <row r="965" spans="3:4">
      <c r="C965" s="17"/>
      <c r="D965" s="17"/>
    </row>
    <row r="966" spans="3:4">
      <c r="C966" s="17"/>
      <c r="D966" s="17"/>
    </row>
    <row r="967" spans="3:4">
      <c r="C967" s="17"/>
      <c r="D967" s="17"/>
    </row>
    <row r="968" spans="3:4">
      <c r="C968" s="17"/>
      <c r="D968" s="17"/>
    </row>
    <row r="969" spans="3:4">
      <c r="C969" s="17"/>
      <c r="D969" s="17"/>
    </row>
    <row r="970" spans="3:4">
      <c r="C970" s="17"/>
      <c r="D970" s="17"/>
    </row>
    <row r="971" spans="3:4">
      <c r="C971" s="17"/>
      <c r="D971" s="17"/>
    </row>
    <row r="972" spans="3:4">
      <c r="C972" s="17"/>
      <c r="D972" s="17"/>
    </row>
    <row r="973" spans="3:4">
      <c r="C973" s="17"/>
      <c r="D973" s="17"/>
    </row>
    <row r="974" spans="3:4">
      <c r="C974" s="17"/>
      <c r="D974" s="17"/>
    </row>
    <row r="975" spans="3:4">
      <c r="C975" s="17"/>
      <c r="D975" s="17"/>
    </row>
    <row r="976" spans="3:4">
      <c r="C976" s="17"/>
      <c r="D976" s="17"/>
    </row>
    <row r="977" spans="3:4">
      <c r="C977" s="17"/>
      <c r="D977" s="17"/>
    </row>
    <row r="978" spans="3:4">
      <c r="C978" s="17"/>
      <c r="D978" s="17"/>
    </row>
    <row r="979" spans="3:4">
      <c r="C979" s="17"/>
      <c r="D979" s="17"/>
    </row>
    <row r="980" spans="3:4">
      <c r="C980" s="17"/>
      <c r="D980" s="17"/>
    </row>
    <row r="981" spans="3:4">
      <c r="C981" s="17"/>
      <c r="D981" s="17"/>
    </row>
    <row r="982" spans="3:4">
      <c r="C982" s="17"/>
      <c r="D982" s="17"/>
    </row>
    <row r="983" spans="3:4">
      <c r="C983" s="17"/>
      <c r="D983" s="17"/>
    </row>
    <row r="984" spans="3:4">
      <c r="C984" s="17"/>
      <c r="D984" s="17"/>
    </row>
    <row r="985" spans="3:4">
      <c r="C985" s="17"/>
      <c r="D985" s="17"/>
    </row>
    <row r="986" spans="3:4">
      <c r="C986" s="17"/>
      <c r="D986" s="17"/>
    </row>
    <row r="987" spans="3:4">
      <c r="C987" s="17"/>
      <c r="D987" s="17"/>
    </row>
    <row r="988" spans="3:4">
      <c r="C988" s="17"/>
      <c r="D988" s="17"/>
    </row>
    <row r="989" spans="3:4">
      <c r="C989" s="17"/>
      <c r="D989" s="17"/>
    </row>
    <row r="990" spans="3:4">
      <c r="C990" s="17"/>
      <c r="D990" s="17"/>
    </row>
    <row r="991" spans="3:4">
      <c r="C991" s="17"/>
      <c r="D991" s="17"/>
    </row>
    <row r="992" spans="3:4">
      <c r="C992" s="17"/>
      <c r="D992" s="17"/>
    </row>
    <row r="993" spans="3:4">
      <c r="C993" s="17"/>
      <c r="D993" s="17"/>
    </row>
    <row r="994" spans="3:4">
      <c r="C994" s="17"/>
      <c r="D994" s="17"/>
    </row>
    <row r="995" spans="3:4">
      <c r="C995" s="17"/>
      <c r="D995" s="17"/>
    </row>
    <row r="996" spans="3:4">
      <c r="C996" s="17"/>
      <c r="D996" s="17"/>
    </row>
    <row r="997" spans="3:4">
      <c r="C997" s="17"/>
      <c r="D997" s="17"/>
    </row>
    <row r="998" spans="3:4">
      <c r="C998" s="17"/>
      <c r="D998" s="17"/>
    </row>
    <row r="999" spans="3:4">
      <c r="C999" s="17"/>
      <c r="D999" s="17"/>
    </row>
    <row r="1000" spans="3:4">
      <c r="C1000" s="17"/>
      <c r="D1000" s="17"/>
    </row>
    <row r="1001" spans="3:4">
      <c r="C1001" s="17"/>
      <c r="D1001" s="17"/>
    </row>
    <row r="1002" spans="3:4">
      <c r="C1002" s="17"/>
      <c r="D1002" s="17"/>
    </row>
    <row r="1003" spans="3:4">
      <c r="C1003" s="17"/>
      <c r="D1003" s="17"/>
    </row>
    <row r="1004" spans="3:4">
      <c r="C1004" s="17"/>
      <c r="D1004" s="17"/>
    </row>
    <row r="1005" spans="3:4">
      <c r="C1005" s="17"/>
      <c r="D1005" s="17"/>
    </row>
    <row r="1006" spans="3:4">
      <c r="C1006" s="17"/>
      <c r="D1006" s="17"/>
    </row>
    <row r="1007" spans="3:4">
      <c r="C1007" s="17"/>
      <c r="D1007" s="17"/>
    </row>
    <row r="1008" spans="3:4">
      <c r="C1008" s="17"/>
      <c r="D1008" s="17"/>
    </row>
    <row r="1009" spans="3:4">
      <c r="C1009" s="17"/>
      <c r="D1009" s="17"/>
    </row>
    <row r="1010" spans="3:4">
      <c r="C1010" s="17"/>
      <c r="D1010" s="17"/>
    </row>
    <row r="1011" spans="3:4">
      <c r="C1011" s="17"/>
      <c r="D1011" s="17"/>
    </row>
    <row r="1012" spans="3:4">
      <c r="C1012" s="17"/>
      <c r="D1012" s="17"/>
    </row>
    <row r="1013" spans="3:4">
      <c r="C1013" s="17"/>
      <c r="D1013" s="17"/>
    </row>
    <row r="1014" spans="3:4">
      <c r="C1014" s="17"/>
      <c r="D1014" s="17"/>
    </row>
    <row r="1015" spans="3:4">
      <c r="C1015" s="17"/>
      <c r="D1015" s="17"/>
    </row>
    <row r="1016" spans="3:4">
      <c r="C1016" s="17"/>
      <c r="D1016" s="17"/>
    </row>
    <row r="1017" spans="3:4">
      <c r="C1017" s="17"/>
      <c r="D1017" s="17"/>
    </row>
    <row r="1018" spans="3:4">
      <c r="C1018" s="17"/>
      <c r="D1018" s="17"/>
    </row>
    <row r="1019" spans="3:4">
      <c r="C1019" s="17"/>
      <c r="D1019" s="17"/>
    </row>
    <row r="1020" spans="3:4">
      <c r="C1020" s="17"/>
      <c r="D1020" s="17"/>
    </row>
    <row r="1021" spans="3:4">
      <c r="C1021" s="17"/>
      <c r="D1021" s="17"/>
    </row>
    <row r="1022" spans="3:4">
      <c r="C1022" s="17"/>
      <c r="D1022" s="17"/>
    </row>
    <row r="1023" spans="3:4">
      <c r="C1023" s="17"/>
      <c r="D1023" s="17"/>
    </row>
    <row r="1024" spans="3:4">
      <c r="C1024" s="17"/>
      <c r="D1024" s="17"/>
    </row>
    <row r="1025" spans="3:4">
      <c r="C1025" s="17"/>
      <c r="D1025" s="17"/>
    </row>
    <row r="1026" spans="3:4">
      <c r="C1026" s="17"/>
      <c r="D1026" s="17"/>
    </row>
    <row r="1027" spans="3:4">
      <c r="C1027" s="17"/>
      <c r="D1027" s="17"/>
    </row>
    <row r="1028" spans="3:4">
      <c r="C1028" s="17"/>
      <c r="D1028" s="17"/>
    </row>
    <row r="1029" spans="3:4">
      <c r="C1029" s="17"/>
      <c r="D1029" s="17"/>
    </row>
    <row r="1030" spans="3:4">
      <c r="C1030" s="17"/>
      <c r="D1030" s="17"/>
    </row>
    <row r="1031" spans="3:4">
      <c r="C1031" s="17"/>
      <c r="D1031" s="17"/>
    </row>
    <row r="1032" spans="3:4">
      <c r="C1032" s="17"/>
      <c r="D1032" s="17"/>
    </row>
    <row r="1033" spans="3:4">
      <c r="C1033" s="17"/>
      <c r="D1033" s="17"/>
    </row>
    <row r="1034" spans="3:4">
      <c r="C1034" s="17"/>
      <c r="D1034" s="17"/>
    </row>
    <row r="1035" spans="3:4">
      <c r="C1035" s="17"/>
      <c r="D1035" s="17"/>
    </row>
    <row r="1036" spans="3:4">
      <c r="C1036" s="17"/>
      <c r="D1036" s="17"/>
    </row>
    <row r="1037" spans="3:4">
      <c r="C1037" s="17"/>
      <c r="D1037" s="17"/>
    </row>
    <row r="1038" spans="3:4">
      <c r="C1038" s="17"/>
      <c r="D1038" s="17"/>
    </row>
    <row r="1039" spans="3:4">
      <c r="C1039" s="17"/>
      <c r="D1039" s="17"/>
    </row>
    <row r="1040" spans="3:4">
      <c r="C1040" s="17"/>
      <c r="D1040" s="17"/>
    </row>
    <row r="1041" spans="3:4">
      <c r="C1041" s="17"/>
      <c r="D1041" s="17"/>
    </row>
    <row r="1042" spans="3:4">
      <c r="C1042" s="17"/>
      <c r="D1042" s="17"/>
    </row>
    <row r="1043" spans="3:4">
      <c r="C1043" s="17"/>
      <c r="D1043" s="17"/>
    </row>
    <row r="1044" spans="3:4">
      <c r="C1044" s="17"/>
      <c r="D1044" s="17"/>
    </row>
    <row r="1045" spans="3:4">
      <c r="C1045" s="17"/>
      <c r="D1045" s="17"/>
    </row>
    <row r="1046" spans="3:4">
      <c r="C1046" s="17"/>
      <c r="D1046" s="17"/>
    </row>
    <row r="1047" spans="3:4">
      <c r="C1047" s="17"/>
      <c r="D1047" s="17"/>
    </row>
    <row r="1048" spans="3:4">
      <c r="C1048" s="17"/>
      <c r="D1048" s="17"/>
    </row>
    <row r="1049" spans="3:4">
      <c r="C1049" s="17"/>
      <c r="D1049" s="17"/>
    </row>
    <row r="1050" spans="3:4">
      <c r="C1050" s="17"/>
      <c r="D1050" s="17"/>
    </row>
    <row r="1051" spans="3:4">
      <c r="C1051" s="17"/>
      <c r="D1051" s="17"/>
    </row>
    <row r="1052" spans="3:4">
      <c r="C1052" s="17"/>
      <c r="D1052" s="17"/>
    </row>
    <row r="1053" spans="3:4">
      <c r="C1053" s="17"/>
      <c r="D1053" s="17"/>
    </row>
    <row r="1054" spans="3:4">
      <c r="C1054" s="17"/>
      <c r="D1054" s="17"/>
    </row>
    <row r="1055" spans="3:4">
      <c r="C1055" s="17"/>
      <c r="D1055" s="17"/>
    </row>
    <row r="1056" spans="3:4">
      <c r="C1056" s="17"/>
      <c r="D1056" s="17"/>
    </row>
    <row r="1057" spans="3:4">
      <c r="C1057" s="17"/>
      <c r="D1057" s="17"/>
    </row>
    <row r="1058" spans="3:4">
      <c r="C1058" s="17"/>
      <c r="D1058" s="17"/>
    </row>
    <row r="1059" spans="3:4">
      <c r="C1059" s="17"/>
      <c r="D1059" s="17"/>
    </row>
    <row r="1060" spans="3:4">
      <c r="C1060" s="17"/>
      <c r="D1060" s="17"/>
    </row>
    <row r="1061" spans="3:4">
      <c r="C1061" s="17"/>
      <c r="D1061" s="17"/>
    </row>
    <row r="1062" spans="3:4">
      <c r="C1062" s="17"/>
      <c r="D1062" s="17"/>
    </row>
    <row r="1063" spans="3:4">
      <c r="C1063" s="17"/>
      <c r="D1063" s="17"/>
    </row>
    <row r="1064" spans="3:4">
      <c r="C1064" s="17"/>
      <c r="D1064" s="17"/>
    </row>
    <row r="1065" spans="3:4">
      <c r="C1065" s="17"/>
      <c r="D1065" s="17"/>
    </row>
    <row r="1066" spans="3:4">
      <c r="C1066" s="17"/>
      <c r="D1066" s="17"/>
    </row>
    <row r="1067" spans="3:4">
      <c r="C1067" s="17"/>
      <c r="D1067" s="17"/>
    </row>
    <row r="1068" spans="3:4">
      <c r="C1068" s="17"/>
      <c r="D1068" s="17"/>
    </row>
    <row r="1069" spans="3:4">
      <c r="C1069" s="17"/>
      <c r="D1069" s="17"/>
    </row>
    <row r="1070" spans="3:4">
      <c r="C1070" s="17"/>
      <c r="D1070" s="17"/>
    </row>
    <row r="1071" spans="3:4">
      <c r="C1071" s="17"/>
      <c r="D1071" s="17"/>
    </row>
    <row r="1072" spans="3:4">
      <c r="C1072" s="17"/>
      <c r="D1072" s="17"/>
    </row>
    <row r="1073" spans="3:4">
      <c r="C1073" s="17"/>
      <c r="D1073" s="17"/>
    </row>
    <row r="1074" spans="3:4">
      <c r="C1074" s="17"/>
      <c r="D1074" s="17"/>
    </row>
    <row r="1075" spans="3:4">
      <c r="C1075" s="17"/>
      <c r="D1075" s="17"/>
    </row>
    <row r="1076" spans="3:4">
      <c r="C1076" s="17"/>
      <c r="D1076" s="17"/>
    </row>
    <row r="1077" spans="3:4">
      <c r="C1077" s="17"/>
      <c r="D1077" s="17"/>
    </row>
    <row r="1078" spans="3:4">
      <c r="C1078" s="17"/>
      <c r="D1078" s="17"/>
    </row>
    <row r="1079" spans="3:4">
      <c r="C1079" s="17"/>
      <c r="D1079" s="17"/>
    </row>
    <row r="1080" spans="3:4">
      <c r="C1080" s="17"/>
      <c r="D1080" s="17"/>
    </row>
    <row r="1081" spans="3:4">
      <c r="C1081" s="17"/>
      <c r="D1081" s="17"/>
    </row>
    <row r="1082" spans="3:4">
      <c r="C1082" s="17"/>
      <c r="D1082" s="17"/>
    </row>
    <row r="1083" spans="3:4">
      <c r="C1083" s="17"/>
      <c r="D1083" s="17"/>
    </row>
    <row r="1084" spans="3:4">
      <c r="C1084" s="17"/>
      <c r="D1084" s="17"/>
    </row>
    <row r="1085" spans="3:4">
      <c r="C1085" s="17"/>
      <c r="D1085" s="17"/>
    </row>
    <row r="1086" spans="3:4">
      <c r="C1086" s="17"/>
      <c r="D1086" s="17"/>
    </row>
    <row r="1087" spans="3:4">
      <c r="C1087" s="17"/>
      <c r="D1087" s="17"/>
    </row>
    <row r="1088" spans="3:4">
      <c r="C1088" s="17"/>
      <c r="D1088" s="17"/>
    </row>
    <row r="1089" spans="3:4">
      <c r="C1089" s="17"/>
      <c r="D1089" s="17"/>
    </row>
    <row r="1090" spans="3:4">
      <c r="C1090" s="17"/>
      <c r="D1090" s="17"/>
    </row>
    <row r="1091" spans="3:4">
      <c r="C1091" s="17"/>
      <c r="D1091" s="17"/>
    </row>
    <row r="1092" spans="3:4">
      <c r="C1092" s="17"/>
      <c r="D1092" s="17"/>
    </row>
    <row r="1093" spans="3:4">
      <c r="C1093" s="17"/>
      <c r="D1093" s="17"/>
    </row>
    <row r="1094" spans="3:4">
      <c r="C1094" s="17"/>
      <c r="D1094" s="17"/>
    </row>
    <row r="1095" spans="3:4">
      <c r="C1095" s="17"/>
      <c r="D1095" s="17"/>
    </row>
    <row r="1096" spans="3:4">
      <c r="C1096" s="17"/>
      <c r="D1096" s="17"/>
    </row>
    <row r="1097" spans="3:4">
      <c r="C1097" s="17"/>
      <c r="D1097" s="17"/>
    </row>
    <row r="1098" spans="3:4">
      <c r="C1098" s="17"/>
      <c r="D1098" s="17"/>
    </row>
    <row r="1099" spans="3:4">
      <c r="C1099" s="17"/>
      <c r="D1099" s="17"/>
    </row>
    <row r="1100" spans="3:4">
      <c r="C1100" s="17"/>
      <c r="D1100" s="17"/>
    </row>
    <row r="1101" spans="3:4">
      <c r="C1101" s="17"/>
      <c r="D1101" s="17"/>
    </row>
    <row r="1102" spans="3:4">
      <c r="C1102" s="17"/>
      <c r="D1102" s="17"/>
    </row>
    <row r="1103" spans="3:4">
      <c r="C1103" s="17"/>
      <c r="D1103" s="17"/>
    </row>
    <row r="1104" spans="3:4">
      <c r="C1104" s="17"/>
      <c r="D1104" s="17"/>
    </row>
    <row r="1105" spans="3:4">
      <c r="C1105" s="17"/>
      <c r="D1105" s="17"/>
    </row>
    <row r="1106" spans="3:4">
      <c r="C1106" s="17"/>
      <c r="D1106" s="17"/>
    </row>
    <row r="1107" spans="3:4">
      <c r="C1107" s="17"/>
      <c r="D1107" s="17"/>
    </row>
    <row r="1108" spans="3:4">
      <c r="C1108" s="17"/>
      <c r="D1108" s="17"/>
    </row>
    <row r="1109" spans="3:4">
      <c r="C1109" s="17"/>
      <c r="D1109" s="17"/>
    </row>
    <row r="1110" spans="3:4">
      <c r="C1110" s="17"/>
      <c r="D1110" s="17"/>
    </row>
    <row r="1111" spans="3:4">
      <c r="C1111" s="17"/>
      <c r="D1111" s="17"/>
    </row>
    <row r="1112" spans="3:4">
      <c r="C1112" s="17"/>
      <c r="D1112" s="17"/>
    </row>
    <row r="1113" spans="3:4">
      <c r="C1113" s="17"/>
      <c r="D1113" s="17"/>
    </row>
    <row r="1114" spans="3:4">
      <c r="C1114" s="17"/>
      <c r="D1114" s="17"/>
    </row>
    <row r="1115" spans="3:4">
      <c r="C1115" s="17"/>
      <c r="D1115" s="17"/>
    </row>
    <row r="1116" spans="3:4">
      <c r="C1116" s="17"/>
      <c r="D1116" s="17"/>
    </row>
    <row r="1117" spans="3:4">
      <c r="C1117" s="17"/>
      <c r="D1117" s="17"/>
    </row>
    <row r="1118" spans="3:4">
      <c r="C1118" s="17"/>
      <c r="D1118" s="17"/>
    </row>
  </sheetData>
  <mergeCells count="122">
    <mergeCell ref="F141:G141"/>
    <mergeCell ref="F132:G132"/>
    <mergeCell ref="F133:G133"/>
    <mergeCell ref="F134:G134"/>
    <mergeCell ref="F135:G135"/>
    <mergeCell ref="D136:M136"/>
    <mergeCell ref="D137:M137"/>
    <mergeCell ref="F138:G138"/>
    <mergeCell ref="F43:G43"/>
    <mergeCell ref="F44:G44"/>
    <mergeCell ref="F45:G45"/>
    <mergeCell ref="F46:G46"/>
    <mergeCell ref="D47:M47"/>
    <mergeCell ref="F49:J49"/>
    <mergeCell ref="D51:M51"/>
    <mergeCell ref="F139:G139"/>
    <mergeCell ref="F140:G140"/>
    <mergeCell ref="F33:J33"/>
    <mergeCell ref="D35:M35"/>
    <mergeCell ref="F36:G36"/>
    <mergeCell ref="F37:G37"/>
    <mergeCell ref="F38:G38"/>
    <mergeCell ref="F39:G39"/>
    <mergeCell ref="F40:G40"/>
    <mergeCell ref="D41:M41"/>
    <mergeCell ref="F42:G42"/>
    <mergeCell ref="F23:G23"/>
    <mergeCell ref="F24:G24"/>
    <mergeCell ref="D25:M25"/>
    <mergeCell ref="F26:G26"/>
    <mergeCell ref="F27:G27"/>
    <mergeCell ref="F28:G28"/>
    <mergeCell ref="F29:G29"/>
    <mergeCell ref="F30:G30"/>
    <mergeCell ref="D31:M31"/>
    <mergeCell ref="F123:G123"/>
    <mergeCell ref="F124:G124"/>
    <mergeCell ref="F125:G125"/>
    <mergeCell ref="D126:M126"/>
    <mergeCell ref="D127:M127"/>
    <mergeCell ref="F129:J129"/>
    <mergeCell ref="D131:M131"/>
    <mergeCell ref="F3:J3"/>
    <mergeCell ref="D5:M5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F15:G15"/>
    <mergeCell ref="F17:J17"/>
    <mergeCell ref="D19:M19"/>
    <mergeCell ref="F20:G20"/>
    <mergeCell ref="F21:G21"/>
    <mergeCell ref="F22:G22"/>
    <mergeCell ref="F113:J113"/>
    <mergeCell ref="D115:M115"/>
    <mergeCell ref="F116:G116"/>
    <mergeCell ref="F117:G117"/>
    <mergeCell ref="F118:G118"/>
    <mergeCell ref="F119:G119"/>
    <mergeCell ref="D120:M120"/>
    <mergeCell ref="D121:M121"/>
    <mergeCell ref="F122:G122"/>
    <mergeCell ref="F103:G103"/>
    <mergeCell ref="F104:G104"/>
    <mergeCell ref="D105:M105"/>
    <mergeCell ref="F106:G106"/>
    <mergeCell ref="F107:G107"/>
    <mergeCell ref="F108:G108"/>
    <mergeCell ref="F109:G109"/>
    <mergeCell ref="F110:G110"/>
    <mergeCell ref="D111:M111"/>
    <mergeCell ref="F92:G92"/>
    <mergeCell ref="F93:G93"/>
    <mergeCell ref="F94:G94"/>
    <mergeCell ref="D95:M95"/>
    <mergeCell ref="F97:J97"/>
    <mergeCell ref="D99:M99"/>
    <mergeCell ref="F100:G100"/>
    <mergeCell ref="F101:G101"/>
    <mergeCell ref="F102:G102"/>
    <mergeCell ref="D83:M83"/>
    <mergeCell ref="F84:G84"/>
    <mergeCell ref="F85:G85"/>
    <mergeCell ref="F86:G86"/>
    <mergeCell ref="F87:G87"/>
    <mergeCell ref="F88:G88"/>
    <mergeCell ref="D89:M89"/>
    <mergeCell ref="F90:G90"/>
    <mergeCell ref="F91:G91"/>
    <mergeCell ref="F72:G72"/>
    <mergeCell ref="D73:M73"/>
    <mergeCell ref="F74:G74"/>
    <mergeCell ref="F75:G75"/>
    <mergeCell ref="F76:G76"/>
    <mergeCell ref="F77:G77"/>
    <mergeCell ref="F78:G78"/>
    <mergeCell ref="D79:M79"/>
    <mergeCell ref="F81:J81"/>
    <mergeCell ref="F61:G61"/>
    <mergeCell ref="F62:G62"/>
    <mergeCell ref="D63:M63"/>
    <mergeCell ref="F65:J65"/>
    <mergeCell ref="D67:M67"/>
    <mergeCell ref="F68:G68"/>
    <mergeCell ref="F69:G69"/>
    <mergeCell ref="F70:G70"/>
    <mergeCell ref="F71:G71"/>
    <mergeCell ref="F52:G52"/>
    <mergeCell ref="F53:G53"/>
    <mergeCell ref="F54:G54"/>
    <mergeCell ref="F55:G55"/>
    <mergeCell ref="F56:G56"/>
    <mergeCell ref="D57:M57"/>
    <mergeCell ref="F58:G58"/>
    <mergeCell ref="F59:G59"/>
    <mergeCell ref="F60:G60"/>
  </mergeCells>
  <hyperlinks>
    <hyperlink ref="B3" r:id="rId1" location="AKQ/202105042248/202105042248" display="https://mesonet.agron.iastate.edu/lsr/ - AKQ/202105042248/202105042248" xr:uid="{00000000-0004-0000-0A00-000000000000}"/>
    <hyperlink ref="D3" r:id="rId2" location="AKQ/202105042248/202105042248" xr:uid="{00000000-0004-0000-0A00-000001000000}"/>
    <hyperlink ref="B17" r:id="rId3" location="AKQ/202105042311/202105042311" display="https://mesonet.agron.iastate.edu/lsr/ - AKQ/202105042311/202105042311" xr:uid="{00000000-0004-0000-0A00-000002000000}"/>
    <hyperlink ref="D17" r:id="rId4" location="AKQ/202105042311/202105042311" xr:uid="{00000000-0004-0000-0A00-000003000000}"/>
    <hyperlink ref="B33" r:id="rId5" location="AKQ/202105042312/202105042312" display="https://mesonet.agron.iastate.edu/lsr/ - AKQ/202105042312/202105042312" xr:uid="{00000000-0004-0000-0A00-000004000000}"/>
    <hyperlink ref="D33" r:id="rId6" location="AKQ/202105042312/202105042312" xr:uid="{00000000-0004-0000-0A00-000005000000}"/>
    <hyperlink ref="B49" r:id="rId7" location="AKQ/202105042319/202105042319" display="https://mesonet.agron.iastate.edu/lsr/ - AKQ/202105042319/202105042319" xr:uid="{00000000-0004-0000-0A00-000006000000}"/>
    <hyperlink ref="D49" r:id="rId8" location="AKQ/202105042319/202105042319" xr:uid="{00000000-0004-0000-0A00-000007000000}"/>
    <hyperlink ref="B65" r:id="rId9" location="AKQ/202105042320/202105042320" display="https://mesonet.agron.iastate.edu/lsr/ - AKQ/202105042320/202105042320" xr:uid="{00000000-0004-0000-0A00-000008000000}"/>
    <hyperlink ref="D65" r:id="rId10" location="AKQ/202105042320/202105042320" xr:uid="{00000000-0004-0000-0A00-000009000000}"/>
    <hyperlink ref="B81" r:id="rId11" location="AKQ/202105042324/202105042324" display="https://mesonet.agron.iastate.edu/lsr/ - AKQ/202105042324/202105042324" xr:uid="{00000000-0004-0000-0A00-00000A000000}"/>
    <hyperlink ref="D81" r:id="rId12" location="AKQ/202105042324/202105042324" xr:uid="{00000000-0004-0000-0A00-00000B000000}"/>
    <hyperlink ref="B97" r:id="rId13" location="AKQ/202105042327/202105042327" display="https://mesonet.agron.iastate.edu/lsr/ - AKQ/202105042327/202105042327" xr:uid="{00000000-0004-0000-0A00-00000C000000}"/>
    <hyperlink ref="D97" r:id="rId14" location="AKQ/202105042327/202105042327" xr:uid="{00000000-0004-0000-0A00-00000D000000}"/>
    <hyperlink ref="B113" r:id="rId15" location="AKQ/202105050002/202105050002" display="https://mesonet.agron.iastate.edu/lsr/ - AKQ/202105050002/202105050002" xr:uid="{00000000-0004-0000-0A00-00000E000000}"/>
    <hyperlink ref="D113" r:id="rId16" location="AKQ/202105050002/202105050002" xr:uid="{00000000-0004-0000-0A00-00000F000000}"/>
    <hyperlink ref="B129" r:id="rId17" location="AKQ/202105050020/202105050020" display="https://mesonet.agron.iastate.edu/lsr/ - AKQ/202105050020/202105050020" xr:uid="{00000000-0004-0000-0A00-000010000000}"/>
    <hyperlink ref="D129" r:id="rId18" location="AKQ/202105050020/202105050020" xr:uid="{00000000-0004-0000-0A00-000011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K188"/>
  <sheetViews>
    <sheetView workbookViewId="0"/>
  </sheetViews>
  <sheetFormatPr defaultColWidth="14.42578125" defaultRowHeight="15.75" customHeight="1"/>
  <sheetData>
    <row r="1" spans="1:10">
      <c r="A1" s="22"/>
      <c r="B1" s="65">
        <v>0.95</v>
      </c>
      <c r="C1" s="73" t="s">
        <v>112</v>
      </c>
      <c r="D1" s="71" t="s">
        <v>113</v>
      </c>
      <c r="E1" s="72">
        <v>41</v>
      </c>
      <c r="F1" s="134" t="s">
        <v>114</v>
      </c>
      <c r="G1" s="133"/>
      <c r="H1" s="133"/>
      <c r="I1" s="133"/>
      <c r="J1" s="133"/>
    </row>
    <row r="20" spans="1:11">
      <c r="A20" s="135" t="s">
        <v>137</v>
      </c>
      <c r="B20" s="131"/>
      <c r="C20" s="131"/>
      <c r="D20" s="131"/>
      <c r="H20" s="135" t="s">
        <v>138</v>
      </c>
      <c r="I20" s="131"/>
      <c r="J20" s="131"/>
      <c r="K20" s="131"/>
    </row>
    <row r="22" spans="1:11">
      <c r="A22" s="22"/>
      <c r="B22" s="65">
        <v>0.96597222222222223</v>
      </c>
      <c r="C22" s="73" t="s">
        <v>78</v>
      </c>
      <c r="D22" s="71" t="s">
        <v>118</v>
      </c>
      <c r="E22" s="72">
        <v>44</v>
      </c>
      <c r="F22" s="134" t="s">
        <v>119</v>
      </c>
      <c r="G22" s="133"/>
      <c r="H22" s="133"/>
      <c r="I22" s="133"/>
      <c r="J22" s="133"/>
    </row>
    <row r="41" spans="1:11">
      <c r="A41" s="135" t="s">
        <v>139</v>
      </c>
      <c r="B41" s="131"/>
      <c r="C41" s="131"/>
      <c r="D41" s="131"/>
      <c r="H41" s="135" t="s">
        <v>140</v>
      </c>
      <c r="I41" s="131"/>
      <c r="J41" s="131"/>
      <c r="K41" s="131"/>
    </row>
    <row r="43" spans="1:11">
      <c r="A43" s="22"/>
      <c r="B43" s="65">
        <v>0.96666666666666667</v>
      </c>
      <c r="C43" s="73" t="s">
        <v>120</v>
      </c>
      <c r="D43" s="71" t="s">
        <v>121</v>
      </c>
      <c r="E43" s="72">
        <v>36</v>
      </c>
      <c r="F43" s="134" t="s">
        <v>122</v>
      </c>
      <c r="G43" s="133"/>
      <c r="H43" s="133"/>
      <c r="I43" s="133"/>
      <c r="J43" s="133"/>
    </row>
    <row r="62" spans="1:11">
      <c r="A62" s="135" t="s">
        <v>141</v>
      </c>
      <c r="B62" s="131"/>
      <c r="C62" s="131"/>
      <c r="D62" s="131"/>
      <c r="H62" s="135" t="s">
        <v>142</v>
      </c>
      <c r="I62" s="131"/>
      <c r="J62" s="131"/>
      <c r="K62" s="131"/>
    </row>
    <row r="64" spans="1:11">
      <c r="A64" s="22"/>
      <c r="B64" s="65">
        <v>0.97152777777777777</v>
      </c>
      <c r="C64" s="73" t="s">
        <v>123</v>
      </c>
      <c r="D64" s="71" t="s">
        <v>124</v>
      </c>
      <c r="E64" s="72">
        <v>43</v>
      </c>
      <c r="F64" s="134" t="s">
        <v>125</v>
      </c>
      <c r="G64" s="133"/>
      <c r="H64" s="133"/>
      <c r="I64" s="133"/>
      <c r="J64" s="133"/>
    </row>
    <row r="83" spans="1:11">
      <c r="A83" s="135" t="s">
        <v>143</v>
      </c>
      <c r="B83" s="131"/>
      <c r="C83" s="131"/>
      <c r="D83" s="131"/>
      <c r="H83" s="135" t="s">
        <v>144</v>
      </c>
      <c r="I83" s="131"/>
      <c r="J83" s="131"/>
      <c r="K83" s="131"/>
    </row>
    <row r="85" spans="1:11">
      <c r="A85" s="22"/>
      <c r="B85" s="65">
        <v>0.97222222222222221</v>
      </c>
      <c r="C85" s="73" t="s">
        <v>123</v>
      </c>
      <c r="D85" s="71" t="s">
        <v>126</v>
      </c>
      <c r="E85" s="72">
        <v>52</v>
      </c>
      <c r="F85" s="134" t="s">
        <v>127</v>
      </c>
      <c r="G85" s="133"/>
      <c r="H85" s="133"/>
      <c r="I85" s="133"/>
      <c r="J85" s="133"/>
    </row>
    <row r="104" spans="1:11">
      <c r="A104" s="135" t="s">
        <v>145</v>
      </c>
      <c r="B104" s="131"/>
      <c r="C104" s="131"/>
      <c r="D104" s="131"/>
      <c r="H104" s="135" t="s">
        <v>146</v>
      </c>
      <c r="I104" s="131"/>
      <c r="J104" s="131"/>
      <c r="K104" s="131"/>
    </row>
    <row r="106" spans="1:11">
      <c r="A106" s="22"/>
      <c r="B106" s="65">
        <v>0.97499999999999998</v>
      </c>
      <c r="C106" s="73" t="s">
        <v>123</v>
      </c>
      <c r="D106" s="71" t="s">
        <v>128</v>
      </c>
      <c r="E106" s="72">
        <v>45</v>
      </c>
      <c r="F106" s="134" t="s">
        <v>129</v>
      </c>
      <c r="G106" s="133"/>
      <c r="H106" s="133"/>
      <c r="I106" s="133"/>
      <c r="J106" s="133"/>
    </row>
    <row r="125" spans="1:11">
      <c r="A125" s="135" t="s">
        <v>147</v>
      </c>
      <c r="B125" s="131"/>
      <c r="C125" s="131"/>
      <c r="D125" s="131"/>
      <c r="H125" s="135" t="s">
        <v>148</v>
      </c>
      <c r="I125" s="131"/>
      <c r="J125" s="131"/>
      <c r="K125" s="131"/>
    </row>
    <row r="127" spans="1:11">
      <c r="A127" s="22"/>
      <c r="B127" s="65">
        <v>0.9770833333333333</v>
      </c>
      <c r="C127" s="73" t="s">
        <v>78</v>
      </c>
      <c r="D127" s="71" t="s">
        <v>130</v>
      </c>
      <c r="E127" s="72">
        <v>50</v>
      </c>
      <c r="F127" s="134" t="s">
        <v>131</v>
      </c>
      <c r="G127" s="133"/>
      <c r="H127" s="133"/>
      <c r="I127" s="133"/>
      <c r="J127" s="133"/>
    </row>
    <row r="146" spans="1:11">
      <c r="A146" s="135" t="s">
        <v>149</v>
      </c>
      <c r="B146" s="131"/>
      <c r="C146" s="131"/>
      <c r="D146" s="131"/>
      <c r="H146" s="135" t="s">
        <v>150</v>
      </c>
      <c r="I146" s="131"/>
      <c r="J146" s="131"/>
      <c r="K146" s="131"/>
    </row>
    <row r="148" spans="1:11">
      <c r="A148" s="22"/>
      <c r="B148" s="65">
        <v>1.3888888888888889E-3</v>
      </c>
      <c r="C148" s="73" t="s">
        <v>132</v>
      </c>
      <c r="D148" s="71" t="s">
        <v>133</v>
      </c>
      <c r="E148" s="72">
        <v>47</v>
      </c>
      <c r="F148" s="134" t="s">
        <v>134</v>
      </c>
      <c r="G148" s="133"/>
      <c r="H148" s="133"/>
      <c r="I148" s="133"/>
      <c r="J148" s="133"/>
    </row>
    <row r="167" spans="1:11">
      <c r="A167" s="135" t="s">
        <v>151</v>
      </c>
      <c r="B167" s="131"/>
      <c r="C167" s="131"/>
      <c r="D167" s="131"/>
      <c r="H167" s="135" t="s">
        <v>152</v>
      </c>
      <c r="I167" s="131"/>
      <c r="J167" s="131"/>
      <c r="K167" s="131"/>
    </row>
    <row r="169" spans="1:11">
      <c r="A169" s="22"/>
      <c r="B169" s="65">
        <v>1.3888888888888888E-2</v>
      </c>
      <c r="C169" s="73" t="s">
        <v>75</v>
      </c>
      <c r="D169" s="71" t="s">
        <v>135</v>
      </c>
      <c r="E169" s="72">
        <v>40</v>
      </c>
      <c r="F169" s="134" t="s">
        <v>136</v>
      </c>
      <c r="G169" s="133"/>
      <c r="H169" s="133"/>
      <c r="I169" s="133"/>
      <c r="J169" s="133"/>
    </row>
    <row r="188" spans="1:11">
      <c r="A188" s="135" t="s">
        <v>153</v>
      </c>
      <c r="B188" s="131"/>
      <c r="C188" s="131"/>
      <c r="D188" s="131"/>
      <c r="H188" s="135" t="s">
        <v>154</v>
      </c>
      <c r="I188" s="131"/>
      <c r="J188" s="131"/>
      <c r="K188" s="131"/>
    </row>
  </sheetData>
  <mergeCells count="27">
    <mergeCell ref="F169:J169"/>
    <mergeCell ref="A188:D188"/>
    <mergeCell ref="H188:K188"/>
    <mergeCell ref="H104:K104"/>
    <mergeCell ref="F106:J106"/>
    <mergeCell ref="A125:D125"/>
    <mergeCell ref="H125:K125"/>
    <mergeCell ref="F127:J127"/>
    <mergeCell ref="H146:K146"/>
    <mergeCell ref="F148:J148"/>
    <mergeCell ref="F85:J85"/>
    <mergeCell ref="A104:D104"/>
    <mergeCell ref="A146:D146"/>
    <mergeCell ref="A167:D167"/>
    <mergeCell ref="H167:K167"/>
    <mergeCell ref="F43:J43"/>
    <mergeCell ref="A62:D62"/>
    <mergeCell ref="H62:K62"/>
    <mergeCell ref="F64:J64"/>
    <mergeCell ref="A83:D83"/>
    <mergeCell ref="H83:K83"/>
    <mergeCell ref="F1:J1"/>
    <mergeCell ref="A20:D20"/>
    <mergeCell ref="H20:K20"/>
    <mergeCell ref="F22:J22"/>
    <mergeCell ref="A41:D41"/>
    <mergeCell ref="H41:K41"/>
  </mergeCells>
  <hyperlinks>
    <hyperlink ref="B1" r:id="rId1" location="AKQ/202105042248/202105042248" display="https://mesonet.agron.iastate.edu/lsr/ - AKQ/202105042248/202105042248" xr:uid="{00000000-0004-0000-0B00-000000000000}"/>
    <hyperlink ref="D1" r:id="rId2" location="AKQ/202105042248/202105042248" xr:uid="{00000000-0004-0000-0B00-000001000000}"/>
    <hyperlink ref="B22" r:id="rId3" location="AKQ/202105042311/202105042311" display="https://mesonet.agron.iastate.edu/lsr/ - AKQ/202105042311/202105042311" xr:uid="{00000000-0004-0000-0B00-000002000000}"/>
    <hyperlink ref="D22" r:id="rId4" location="AKQ/202105042311/202105042311" xr:uid="{00000000-0004-0000-0B00-000003000000}"/>
    <hyperlink ref="B43" r:id="rId5" location="AKQ/202105042312/202105042312" display="https://mesonet.agron.iastate.edu/lsr/ - AKQ/202105042312/202105042312" xr:uid="{00000000-0004-0000-0B00-000004000000}"/>
    <hyperlink ref="D43" r:id="rId6" location="AKQ/202105042312/202105042312" xr:uid="{00000000-0004-0000-0B00-000005000000}"/>
    <hyperlink ref="B64" r:id="rId7" location="AKQ/202105042319/202105042319" display="https://mesonet.agron.iastate.edu/lsr/ - AKQ/202105042319/202105042319" xr:uid="{00000000-0004-0000-0B00-000006000000}"/>
    <hyperlink ref="D64" r:id="rId8" location="AKQ/202105042319/202105042319" xr:uid="{00000000-0004-0000-0B00-000007000000}"/>
    <hyperlink ref="B85" r:id="rId9" location="AKQ/202105042320/202105042320" display="https://mesonet.agron.iastate.edu/lsr/ - AKQ/202105042320/202105042320" xr:uid="{00000000-0004-0000-0B00-000008000000}"/>
    <hyperlink ref="D85" r:id="rId10" location="AKQ/202105042320/202105042320" xr:uid="{00000000-0004-0000-0B00-000009000000}"/>
    <hyperlink ref="B106" r:id="rId11" location="AKQ/202105042324/202105042324" display="https://mesonet.agron.iastate.edu/lsr/ - AKQ/202105042324/202105042324" xr:uid="{00000000-0004-0000-0B00-00000A000000}"/>
    <hyperlink ref="D106" r:id="rId12" location="AKQ/202105042324/202105042324" xr:uid="{00000000-0004-0000-0B00-00000B000000}"/>
    <hyperlink ref="B127" r:id="rId13" location="AKQ/202105042327/202105042327" display="https://mesonet.agron.iastate.edu/lsr/ - AKQ/202105042327/202105042327" xr:uid="{00000000-0004-0000-0B00-00000C000000}"/>
    <hyperlink ref="D127" r:id="rId14" location="AKQ/202105042327/202105042327" xr:uid="{00000000-0004-0000-0B00-00000D000000}"/>
    <hyperlink ref="B148" r:id="rId15" location="AKQ/202105050002/202105050002" display="https://mesonet.agron.iastate.edu/lsr/ - AKQ/202105050002/202105050002" xr:uid="{00000000-0004-0000-0B00-00000E000000}"/>
    <hyperlink ref="D148" r:id="rId16" location="AKQ/202105050002/202105050002" xr:uid="{00000000-0004-0000-0B00-00000F000000}"/>
    <hyperlink ref="B169" r:id="rId17" location="AKQ/202105050020/202105050020" display="https://mesonet.agron.iastate.edu/lsr/ - AKQ/202105050020/202105050020" xr:uid="{00000000-0004-0000-0B00-000010000000}"/>
    <hyperlink ref="D169" r:id="rId18" location="AKQ/202105050020/202105050020" xr:uid="{00000000-0004-0000-0B00-000011000000}"/>
  </hyperlinks>
  <pageMargins left="0.7" right="0.7" top="0.75" bottom="0.75" header="0.3" footer="0.3"/>
  <drawing r:id="rId19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K1008"/>
  <sheetViews>
    <sheetView workbookViewId="0"/>
  </sheetViews>
  <sheetFormatPr defaultColWidth="14.42578125" defaultRowHeight="15.75" customHeight="1"/>
  <cols>
    <col min="1" max="1" width="17.42578125" customWidth="1"/>
    <col min="7" max="7" width="17.28515625" customWidth="1"/>
  </cols>
  <sheetData>
    <row r="1" spans="1:11">
      <c r="A1" s="120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8"/>
      <c r="G1" s="120" t="s">
        <v>5</v>
      </c>
      <c r="H1" s="2" t="s">
        <v>1</v>
      </c>
      <c r="I1" s="2" t="s">
        <v>2</v>
      </c>
      <c r="J1" s="2" t="s">
        <v>3</v>
      </c>
      <c r="K1" s="2" t="s">
        <v>4</v>
      </c>
    </row>
    <row r="2" spans="1:11">
      <c r="A2" s="3" t="s">
        <v>8</v>
      </c>
      <c r="B2" s="4">
        <v>8</v>
      </c>
      <c r="C2" s="4">
        <v>14</v>
      </c>
      <c r="D2" s="5">
        <v>14</v>
      </c>
      <c r="E2" s="5">
        <v>14</v>
      </c>
      <c r="F2" s="8"/>
      <c r="G2" s="3" t="s">
        <v>8</v>
      </c>
      <c r="H2" s="4">
        <v>14</v>
      </c>
      <c r="I2" s="4">
        <v>14</v>
      </c>
      <c r="J2" s="5">
        <v>14</v>
      </c>
      <c r="K2" s="5">
        <v>14</v>
      </c>
    </row>
    <row r="3" spans="1:11">
      <c r="A3" s="3" t="s">
        <v>9</v>
      </c>
      <c r="B3" s="4">
        <v>8</v>
      </c>
      <c r="C3" s="4">
        <v>14</v>
      </c>
      <c r="D3" s="5">
        <v>14</v>
      </c>
      <c r="E3" s="5"/>
      <c r="F3" s="8"/>
      <c r="G3" s="3" t="s">
        <v>9</v>
      </c>
      <c r="H3" s="4">
        <v>14</v>
      </c>
      <c r="I3" s="4">
        <v>20</v>
      </c>
      <c r="J3" s="5">
        <v>20</v>
      </c>
      <c r="K3" s="5"/>
    </row>
    <row r="4" spans="1:11">
      <c r="A4" s="3" t="s">
        <v>10</v>
      </c>
      <c r="B4" s="4">
        <v>14</v>
      </c>
      <c r="C4" s="4">
        <v>20</v>
      </c>
      <c r="D4" s="5">
        <v>20</v>
      </c>
      <c r="F4" s="8"/>
      <c r="G4" s="3" t="s">
        <v>10</v>
      </c>
      <c r="H4" s="4">
        <v>20</v>
      </c>
      <c r="I4" s="4">
        <v>26</v>
      </c>
      <c r="J4" s="5">
        <v>26</v>
      </c>
      <c r="K4" s="5"/>
    </row>
    <row r="5" spans="1:11">
      <c r="A5" s="3" t="s">
        <v>11</v>
      </c>
      <c r="B5" s="4">
        <v>14</v>
      </c>
      <c r="C5" s="4">
        <v>20</v>
      </c>
      <c r="D5" s="5">
        <v>20</v>
      </c>
      <c r="E5" s="8"/>
      <c r="F5" s="8"/>
      <c r="G5" s="3" t="s">
        <v>11</v>
      </c>
      <c r="H5" s="4">
        <v>14</v>
      </c>
      <c r="I5" s="4">
        <v>26</v>
      </c>
      <c r="J5" s="5">
        <v>26</v>
      </c>
      <c r="K5" s="8"/>
    </row>
    <row r="6" spans="1:11">
      <c r="A6" s="3" t="s">
        <v>12</v>
      </c>
      <c r="B6" s="4">
        <v>14</v>
      </c>
      <c r="C6" s="4">
        <v>20</v>
      </c>
      <c r="D6" s="5">
        <v>20</v>
      </c>
      <c r="E6" s="8"/>
      <c r="F6" s="8"/>
      <c r="G6" s="3" t="s">
        <v>12</v>
      </c>
      <c r="H6" s="4">
        <v>14</v>
      </c>
      <c r="I6" s="4">
        <v>26</v>
      </c>
      <c r="J6" s="5">
        <v>26</v>
      </c>
      <c r="K6" s="8"/>
    </row>
    <row r="7" spans="1:11">
      <c r="A7" s="3" t="s">
        <v>13</v>
      </c>
      <c r="B7" s="4">
        <v>14</v>
      </c>
      <c r="C7" s="4">
        <v>20</v>
      </c>
      <c r="D7" s="5">
        <v>20</v>
      </c>
      <c r="E7" s="8"/>
      <c r="F7" s="8"/>
      <c r="G7" s="3" t="s">
        <v>13</v>
      </c>
      <c r="H7" s="4">
        <v>14</v>
      </c>
      <c r="I7" s="4">
        <v>26</v>
      </c>
      <c r="J7" s="5">
        <v>26</v>
      </c>
      <c r="K7" s="8"/>
    </row>
    <row r="8" spans="1:11">
      <c r="A8" s="3" t="s">
        <v>14</v>
      </c>
      <c r="B8" s="4">
        <v>14</v>
      </c>
      <c r="C8" s="4">
        <v>20</v>
      </c>
      <c r="D8" s="5">
        <v>20</v>
      </c>
      <c r="E8" s="8"/>
      <c r="F8" s="8"/>
      <c r="G8" s="3" t="s">
        <v>14</v>
      </c>
      <c r="H8" s="4">
        <v>14</v>
      </c>
      <c r="I8" s="4">
        <v>26</v>
      </c>
      <c r="J8" s="5">
        <v>26</v>
      </c>
      <c r="K8" s="8"/>
    </row>
    <row r="9" spans="1:11">
      <c r="A9" s="3" t="s">
        <v>15</v>
      </c>
      <c r="B9" s="4">
        <v>20</v>
      </c>
      <c r="C9" s="4">
        <v>26</v>
      </c>
      <c r="D9" s="8"/>
      <c r="E9" s="8"/>
      <c r="F9" s="8"/>
      <c r="G9" s="3" t="s">
        <v>15</v>
      </c>
      <c r="H9" s="4">
        <v>20</v>
      </c>
      <c r="I9" s="4">
        <v>32</v>
      </c>
      <c r="J9" s="8"/>
      <c r="K9" s="8"/>
    </row>
    <row r="10" spans="1:11">
      <c r="A10" s="3" t="s">
        <v>16</v>
      </c>
      <c r="B10" s="4">
        <v>20</v>
      </c>
      <c r="C10" s="4">
        <v>20</v>
      </c>
      <c r="D10" s="8"/>
      <c r="E10" s="8"/>
      <c r="F10" s="8"/>
      <c r="G10" s="3" t="s">
        <v>16</v>
      </c>
      <c r="H10" s="4">
        <v>20</v>
      </c>
      <c r="I10" s="4">
        <v>26</v>
      </c>
      <c r="J10" s="8"/>
      <c r="K10" s="8"/>
    </row>
    <row r="11" spans="1:11">
      <c r="A11" s="121" t="s">
        <v>22</v>
      </c>
      <c r="B11" s="97">
        <f t="shared" ref="B11:E11" si="0">AVERAGE(B2:B10)</f>
        <v>14</v>
      </c>
      <c r="C11" s="122">
        <f t="shared" si="0"/>
        <v>19.333333333333332</v>
      </c>
      <c r="D11" s="122">
        <f t="shared" si="0"/>
        <v>18.285714285714285</v>
      </c>
      <c r="E11" s="97">
        <f t="shared" si="0"/>
        <v>14</v>
      </c>
      <c r="F11" s="8"/>
      <c r="G11" s="121" t="s">
        <v>22</v>
      </c>
      <c r="H11" s="97">
        <f t="shared" ref="H11:K11" si="1">AVERAGE(H2:H10)</f>
        <v>16</v>
      </c>
      <c r="I11" s="122">
        <f t="shared" si="1"/>
        <v>24.666666666666668</v>
      </c>
      <c r="J11" s="122">
        <f t="shared" si="1"/>
        <v>23.428571428571427</v>
      </c>
      <c r="K11" s="97">
        <f t="shared" si="1"/>
        <v>14</v>
      </c>
    </row>
    <row r="12" spans="1:11">
      <c r="A12" s="123" t="s">
        <v>23</v>
      </c>
      <c r="B12" s="99">
        <f t="shared" ref="B12:E12" si="2">MIN(B2:B10)</f>
        <v>8</v>
      </c>
      <c r="C12" s="99">
        <f t="shared" si="2"/>
        <v>14</v>
      </c>
      <c r="D12" s="99">
        <f t="shared" si="2"/>
        <v>14</v>
      </c>
      <c r="E12" s="99">
        <f t="shared" si="2"/>
        <v>14</v>
      </c>
      <c r="F12" s="8"/>
      <c r="G12" s="123" t="s">
        <v>23</v>
      </c>
      <c r="H12" s="99">
        <f t="shared" ref="H12:K12" si="3">MIN(H2:H10)</f>
        <v>14</v>
      </c>
      <c r="I12" s="99">
        <f t="shared" si="3"/>
        <v>14</v>
      </c>
      <c r="J12" s="99">
        <f t="shared" si="3"/>
        <v>14</v>
      </c>
      <c r="K12" s="99">
        <f t="shared" si="3"/>
        <v>14</v>
      </c>
    </row>
    <row r="13" spans="1:11">
      <c r="A13" s="123" t="s">
        <v>24</v>
      </c>
      <c r="B13" s="99">
        <f t="shared" ref="B13:E13" si="4">MAX(B2:B10)</f>
        <v>20</v>
      </c>
      <c r="C13" s="99">
        <f t="shared" si="4"/>
        <v>26</v>
      </c>
      <c r="D13" s="99">
        <f t="shared" si="4"/>
        <v>20</v>
      </c>
      <c r="E13" s="99">
        <f t="shared" si="4"/>
        <v>14</v>
      </c>
      <c r="F13" s="8"/>
      <c r="G13" s="123" t="s">
        <v>24</v>
      </c>
      <c r="H13" s="99">
        <f t="shared" ref="H13:K13" si="5">MAX(H2:H10)</f>
        <v>20</v>
      </c>
      <c r="I13" s="99">
        <f t="shared" si="5"/>
        <v>32</v>
      </c>
      <c r="J13" s="99">
        <f t="shared" si="5"/>
        <v>26</v>
      </c>
      <c r="K13" s="99">
        <f t="shared" si="5"/>
        <v>14</v>
      </c>
    </row>
    <row r="14" spans="1:11">
      <c r="A14" s="124"/>
      <c r="B14" s="8"/>
      <c r="C14" s="8"/>
      <c r="D14" s="8"/>
      <c r="E14" s="8"/>
      <c r="F14" s="8"/>
      <c r="G14" s="124"/>
      <c r="H14" s="8"/>
      <c r="I14" s="8"/>
      <c r="J14" s="8"/>
      <c r="K14" s="8"/>
    </row>
    <row r="15" spans="1:11">
      <c r="A15" s="120" t="s">
        <v>25</v>
      </c>
      <c r="B15" s="2" t="s">
        <v>1</v>
      </c>
      <c r="C15" s="2" t="s">
        <v>2</v>
      </c>
      <c r="D15" s="2" t="s">
        <v>3</v>
      </c>
      <c r="E15" s="2" t="s">
        <v>4</v>
      </c>
      <c r="F15" s="8"/>
      <c r="G15" s="120" t="s">
        <v>26</v>
      </c>
      <c r="H15" s="2" t="s">
        <v>1</v>
      </c>
      <c r="I15" s="2" t="s">
        <v>2</v>
      </c>
      <c r="J15" s="2" t="s">
        <v>3</v>
      </c>
      <c r="K15" s="2" t="s">
        <v>4</v>
      </c>
    </row>
    <row r="16" spans="1:11">
      <c r="A16" s="3" t="s">
        <v>8</v>
      </c>
      <c r="B16" s="4">
        <v>14</v>
      </c>
      <c r="C16" s="4">
        <v>14</v>
      </c>
      <c r="D16" s="5">
        <v>14</v>
      </c>
      <c r="E16" s="5">
        <v>14</v>
      </c>
      <c r="F16" s="8"/>
      <c r="G16" s="3" t="s">
        <v>8</v>
      </c>
      <c r="H16" s="4">
        <v>14</v>
      </c>
      <c r="I16" s="4">
        <v>20</v>
      </c>
      <c r="J16" s="5">
        <v>20</v>
      </c>
      <c r="K16" s="5">
        <v>14</v>
      </c>
    </row>
    <row r="17" spans="1:11">
      <c r="A17" s="3" t="s">
        <v>9</v>
      </c>
      <c r="B17" s="4">
        <v>14</v>
      </c>
      <c r="C17" s="4">
        <v>20</v>
      </c>
      <c r="D17" s="5">
        <v>20</v>
      </c>
      <c r="E17" s="5"/>
      <c r="F17" s="8"/>
      <c r="G17" s="3" t="s">
        <v>9</v>
      </c>
      <c r="H17" s="4">
        <v>20</v>
      </c>
      <c r="I17" s="4">
        <v>20</v>
      </c>
      <c r="J17" s="5">
        <v>20</v>
      </c>
      <c r="K17" s="5"/>
    </row>
    <row r="18" spans="1:11">
      <c r="A18" s="3" t="s">
        <v>10</v>
      </c>
      <c r="B18" s="4">
        <v>14</v>
      </c>
      <c r="C18" s="4">
        <v>20</v>
      </c>
      <c r="D18" s="5">
        <v>20</v>
      </c>
      <c r="E18" s="5"/>
      <c r="F18" s="8"/>
      <c r="G18" s="3" t="s">
        <v>10</v>
      </c>
      <c r="H18" s="4">
        <v>20</v>
      </c>
      <c r="I18" s="4">
        <v>26</v>
      </c>
      <c r="J18" s="5">
        <v>26</v>
      </c>
      <c r="K18" s="5"/>
    </row>
    <row r="19" spans="1:11">
      <c r="A19" s="3" t="s">
        <v>11</v>
      </c>
      <c r="B19" s="4">
        <v>20</v>
      </c>
      <c r="C19" s="4">
        <v>20</v>
      </c>
      <c r="D19" s="5">
        <v>26</v>
      </c>
      <c r="E19" s="8"/>
      <c r="F19" s="8"/>
      <c r="G19" s="3" t="s">
        <v>11</v>
      </c>
      <c r="H19" s="4">
        <v>26</v>
      </c>
      <c r="I19" s="4">
        <v>26</v>
      </c>
      <c r="J19" s="5">
        <v>32</v>
      </c>
      <c r="K19" s="8"/>
    </row>
    <row r="20" spans="1:11">
      <c r="A20" s="3" t="s">
        <v>12</v>
      </c>
      <c r="B20" s="4">
        <v>20</v>
      </c>
      <c r="C20" s="4">
        <v>20</v>
      </c>
      <c r="D20" s="5">
        <v>26</v>
      </c>
      <c r="E20" s="8"/>
      <c r="F20" s="8"/>
      <c r="G20" s="3" t="s">
        <v>12</v>
      </c>
      <c r="H20" s="4">
        <v>26</v>
      </c>
      <c r="I20" s="4">
        <v>26</v>
      </c>
      <c r="J20" s="5">
        <v>32</v>
      </c>
      <c r="K20" s="8"/>
    </row>
    <row r="21" spans="1:11">
      <c r="A21" s="3" t="s">
        <v>13</v>
      </c>
      <c r="B21" s="4">
        <v>20</v>
      </c>
      <c r="C21" s="4">
        <v>20</v>
      </c>
      <c r="D21" s="5">
        <v>26</v>
      </c>
      <c r="E21" s="8"/>
      <c r="F21" s="8"/>
      <c r="G21" s="3" t="s">
        <v>13</v>
      </c>
      <c r="H21" s="4">
        <v>26</v>
      </c>
      <c r="I21" s="4">
        <v>26</v>
      </c>
      <c r="J21" s="5">
        <v>32</v>
      </c>
      <c r="K21" s="8"/>
    </row>
    <row r="22" spans="1:11">
      <c r="A22" s="6" t="s">
        <v>14</v>
      </c>
      <c r="B22" s="7">
        <v>20</v>
      </c>
      <c r="C22" s="4">
        <v>20</v>
      </c>
      <c r="D22" s="5">
        <v>26</v>
      </c>
      <c r="E22" s="8"/>
      <c r="F22" s="8"/>
      <c r="G22" s="3" t="s">
        <v>14</v>
      </c>
      <c r="H22" s="4">
        <v>26</v>
      </c>
      <c r="I22" s="4">
        <v>26</v>
      </c>
      <c r="J22" s="5">
        <v>32</v>
      </c>
      <c r="K22" s="8"/>
    </row>
    <row r="23" spans="1:11">
      <c r="A23" s="3" t="s">
        <v>15</v>
      </c>
      <c r="B23" s="4">
        <v>20</v>
      </c>
      <c r="C23" s="4">
        <v>26</v>
      </c>
      <c r="D23" s="8"/>
      <c r="E23" s="8"/>
      <c r="F23" s="8"/>
      <c r="G23" s="3" t="s">
        <v>15</v>
      </c>
      <c r="H23" s="4">
        <v>20</v>
      </c>
      <c r="I23" s="4">
        <v>32</v>
      </c>
      <c r="J23" s="8"/>
      <c r="K23" s="8"/>
    </row>
    <row r="24" spans="1:11">
      <c r="A24" s="3" t="s">
        <v>16</v>
      </c>
      <c r="B24" s="95">
        <v>20</v>
      </c>
      <c r="C24" s="95">
        <v>20</v>
      </c>
      <c r="D24" s="42"/>
      <c r="E24" s="42"/>
      <c r="F24" s="8"/>
      <c r="G24" s="3" t="s">
        <v>16</v>
      </c>
      <c r="H24" s="4">
        <v>20</v>
      </c>
      <c r="I24" s="4">
        <v>26</v>
      </c>
      <c r="J24" s="8"/>
      <c r="K24" s="8"/>
    </row>
    <row r="25" spans="1:11">
      <c r="A25" s="121" t="s">
        <v>22</v>
      </c>
      <c r="B25" s="97">
        <f t="shared" ref="B25:E25" si="6">AVERAGE(B16:B24)</f>
        <v>18</v>
      </c>
      <c r="C25" s="97">
        <f t="shared" si="6"/>
        <v>20</v>
      </c>
      <c r="D25" s="122">
        <f t="shared" si="6"/>
        <v>22.571428571428573</v>
      </c>
      <c r="E25" s="97">
        <f t="shared" si="6"/>
        <v>14</v>
      </c>
      <c r="G25" s="121" t="s">
        <v>22</v>
      </c>
      <c r="H25" s="97">
        <f t="shared" ref="H25:K25" si="7">AVERAGE(H16:H24)</f>
        <v>22</v>
      </c>
      <c r="I25" s="122">
        <f t="shared" si="7"/>
        <v>25.333333333333332</v>
      </c>
      <c r="J25" s="122">
        <f t="shared" si="7"/>
        <v>27.714285714285715</v>
      </c>
      <c r="K25" s="97">
        <f t="shared" si="7"/>
        <v>14</v>
      </c>
    </row>
    <row r="26" spans="1:11">
      <c r="A26" s="123" t="s">
        <v>23</v>
      </c>
      <c r="B26" s="99">
        <f t="shared" ref="B26:E26" si="8">MIN(B16:B24)</f>
        <v>14</v>
      </c>
      <c r="C26" s="99">
        <f t="shared" si="8"/>
        <v>14</v>
      </c>
      <c r="D26" s="99">
        <f t="shared" si="8"/>
        <v>14</v>
      </c>
      <c r="E26" s="99">
        <f t="shared" si="8"/>
        <v>14</v>
      </c>
      <c r="G26" s="123" t="s">
        <v>23</v>
      </c>
      <c r="H26" s="99">
        <f t="shared" ref="H26:K26" si="9">MIN(H16:H24)</f>
        <v>14</v>
      </c>
      <c r="I26" s="99">
        <f t="shared" si="9"/>
        <v>20</v>
      </c>
      <c r="J26" s="99">
        <f t="shared" si="9"/>
        <v>20</v>
      </c>
      <c r="K26" s="99">
        <f t="shared" si="9"/>
        <v>14</v>
      </c>
    </row>
    <row r="27" spans="1:11">
      <c r="A27" s="123" t="s">
        <v>24</v>
      </c>
      <c r="B27" s="99">
        <f t="shared" ref="B27:E27" si="10">MAX(B16:B24)</f>
        <v>20</v>
      </c>
      <c r="C27" s="99">
        <f t="shared" si="10"/>
        <v>26</v>
      </c>
      <c r="D27" s="99">
        <f t="shared" si="10"/>
        <v>26</v>
      </c>
      <c r="E27" s="99">
        <f t="shared" si="10"/>
        <v>14</v>
      </c>
      <c r="G27" s="123" t="s">
        <v>24</v>
      </c>
      <c r="H27" s="99">
        <f t="shared" ref="H27:K27" si="11">MAX(H16:H24)</f>
        <v>26</v>
      </c>
      <c r="I27" s="99">
        <f t="shared" si="11"/>
        <v>32</v>
      </c>
      <c r="J27" s="99">
        <f t="shared" si="11"/>
        <v>32</v>
      </c>
      <c r="K27" s="99">
        <f t="shared" si="11"/>
        <v>14</v>
      </c>
    </row>
    <row r="28" spans="1:11">
      <c r="A28" s="17"/>
      <c r="G28" s="17"/>
    </row>
    <row r="29" spans="1:11">
      <c r="A29" s="17"/>
      <c r="G29" s="17"/>
    </row>
    <row r="30" spans="1:11">
      <c r="A30" s="17"/>
      <c r="G30" s="17"/>
    </row>
    <row r="31" spans="1:11">
      <c r="A31" s="17"/>
      <c r="G31" s="17"/>
    </row>
    <row r="32" spans="1:11">
      <c r="A32" s="17"/>
      <c r="G32" s="17"/>
    </row>
    <row r="33" spans="1:7">
      <c r="A33" s="17"/>
      <c r="G33" s="17"/>
    </row>
    <row r="34" spans="1:7">
      <c r="A34" s="17"/>
      <c r="G34" s="17"/>
    </row>
    <row r="35" spans="1:7">
      <c r="A35" s="17"/>
      <c r="G35" s="17"/>
    </row>
    <row r="36" spans="1:7">
      <c r="A36" s="17"/>
      <c r="G36" s="17"/>
    </row>
    <row r="37" spans="1:7">
      <c r="A37" s="17"/>
      <c r="G37" s="17"/>
    </row>
    <row r="38" spans="1:7">
      <c r="A38" s="17"/>
      <c r="G38" s="17"/>
    </row>
    <row r="39" spans="1:7">
      <c r="A39" s="17"/>
      <c r="G39" s="17"/>
    </row>
    <row r="40" spans="1:7">
      <c r="A40" s="17"/>
      <c r="G40" s="17"/>
    </row>
    <row r="41" spans="1:7">
      <c r="A41" s="17"/>
      <c r="G41" s="17"/>
    </row>
    <row r="42" spans="1:7">
      <c r="A42" s="17"/>
      <c r="G42" s="17"/>
    </row>
    <row r="43" spans="1:7">
      <c r="A43" s="17"/>
      <c r="G43" s="17"/>
    </row>
    <row r="44" spans="1:7">
      <c r="A44" s="17"/>
      <c r="G44" s="17"/>
    </row>
    <row r="45" spans="1:7">
      <c r="A45" s="17"/>
      <c r="G45" s="17"/>
    </row>
    <row r="46" spans="1:7">
      <c r="A46" s="17"/>
      <c r="G46" s="17"/>
    </row>
    <row r="47" spans="1:7">
      <c r="A47" s="17"/>
      <c r="G47" s="17"/>
    </row>
    <row r="48" spans="1:7">
      <c r="A48" s="17"/>
      <c r="G48" s="17"/>
    </row>
    <row r="49" spans="1:7">
      <c r="A49" s="17"/>
      <c r="G49" s="17"/>
    </row>
    <row r="50" spans="1:7">
      <c r="A50" s="17"/>
      <c r="G50" s="17"/>
    </row>
    <row r="51" spans="1:7">
      <c r="A51" s="17"/>
      <c r="G51" s="17"/>
    </row>
    <row r="52" spans="1:7">
      <c r="A52" s="17"/>
      <c r="G52" s="17"/>
    </row>
    <row r="53" spans="1:7">
      <c r="A53" s="17"/>
      <c r="G53" s="17"/>
    </row>
    <row r="54" spans="1:7">
      <c r="A54" s="17"/>
      <c r="G54" s="17"/>
    </row>
    <row r="55" spans="1:7">
      <c r="A55" s="17"/>
      <c r="G55" s="17"/>
    </row>
    <row r="56" spans="1:7">
      <c r="A56" s="17"/>
      <c r="G56" s="17"/>
    </row>
    <row r="57" spans="1:7">
      <c r="A57" s="17"/>
      <c r="G57" s="17"/>
    </row>
    <row r="58" spans="1:7">
      <c r="A58" s="17"/>
      <c r="G58" s="17"/>
    </row>
    <row r="59" spans="1:7">
      <c r="A59" s="17"/>
      <c r="G59" s="17"/>
    </row>
    <row r="60" spans="1:7">
      <c r="A60" s="17"/>
      <c r="G60" s="17"/>
    </row>
    <row r="61" spans="1:7">
      <c r="A61" s="17"/>
      <c r="G61" s="17"/>
    </row>
    <row r="62" spans="1:7">
      <c r="A62" s="17"/>
      <c r="G62" s="17"/>
    </row>
    <row r="63" spans="1:7">
      <c r="A63" s="17"/>
      <c r="G63" s="17"/>
    </row>
    <row r="64" spans="1:7">
      <c r="A64" s="17"/>
      <c r="G64" s="17"/>
    </row>
    <row r="65" spans="1:7">
      <c r="A65" s="17"/>
      <c r="G65" s="17"/>
    </row>
    <row r="66" spans="1:7">
      <c r="A66" s="17"/>
      <c r="G66" s="17"/>
    </row>
    <row r="67" spans="1:7">
      <c r="A67" s="17"/>
      <c r="G67" s="17"/>
    </row>
    <row r="68" spans="1:7">
      <c r="A68" s="17"/>
      <c r="G68" s="17"/>
    </row>
    <row r="69" spans="1:7">
      <c r="A69" s="17"/>
      <c r="G69" s="17"/>
    </row>
    <row r="70" spans="1:7">
      <c r="A70" s="17"/>
      <c r="G70" s="17"/>
    </row>
    <row r="71" spans="1:7">
      <c r="A71" s="17"/>
      <c r="G71" s="17"/>
    </row>
    <row r="72" spans="1:7">
      <c r="A72" s="17"/>
      <c r="G72" s="17"/>
    </row>
    <row r="73" spans="1:7">
      <c r="A73" s="17"/>
      <c r="G73" s="17"/>
    </row>
    <row r="74" spans="1:7">
      <c r="A74" s="17"/>
      <c r="G74" s="17"/>
    </row>
    <row r="75" spans="1:7">
      <c r="A75" s="17"/>
      <c r="G75" s="17"/>
    </row>
    <row r="76" spans="1:7">
      <c r="A76" s="17"/>
      <c r="G76" s="17"/>
    </row>
    <row r="77" spans="1:7">
      <c r="A77" s="17"/>
      <c r="G77" s="17"/>
    </row>
    <row r="78" spans="1:7">
      <c r="A78" s="17"/>
      <c r="G78" s="17"/>
    </row>
    <row r="79" spans="1:7">
      <c r="A79" s="17"/>
      <c r="G79" s="17"/>
    </row>
    <row r="80" spans="1:7">
      <c r="A80" s="17"/>
      <c r="G80" s="17"/>
    </row>
    <row r="81" spans="1:7">
      <c r="A81" s="17"/>
      <c r="G81" s="17"/>
    </row>
    <row r="82" spans="1:7">
      <c r="A82" s="17"/>
      <c r="G82" s="17"/>
    </row>
    <row r="83" spans="1:7">
      <c r="A83" s="17"/>
      <c r="G83" s="17"/>
    </row>
    <row r="84" spans="1:7">
      <c r="A84" s="17"/>
      <c r="G84" s="17"/>
    </row>
    <row r="85" spans="1:7">
      <c r="A85" s="17"/>
      <c r="G85" s="17"/>
    </row>
    <row r="86" spans="1:7">
      <c r="A86" s="17"/>
      <c r="G86" s="17"/>
    </row>
    <row r="87" spans="1:7">
      <c r="A87" s="17"/>
      <c r="G87" s="17"/>
    </row>
    <row r="88" spans="1:7">
      <c r="A88" s="17"/>
      <c r="G88" s="17"/>
    </row>
    <row r="89" spans="1:7">
      <c r="A89" s="17"/>
      <c r="G89" s="17"/>
    </row>
    <row r="90" spans="1:7">
      <c r="A90" s="17"/>
      <c r="G90" s="17"/>
    </row>
    <row r="91" spans="1:7">
      <c r="A91" s="17"/>
      <c r="G91" s="17"/>
    </row>
    <row r="92" spans="1:7">
      <c r="A92" s="17"/>
      <c r="G92" s="17"/>
    </row>
    <row r="93" spans="1:7">
      <c r="A93" s="17"/>
      <c r="G93" s="17"/>
    </row>
    <row r="94" spans="1:7">
      <c r="A94" s="17"/>
      <c r="G94" s="17"/>
    </row>
    <row r="95" spans="1:7">
      <c r="A95" s="17"/>
      <c r="G95" s="17"/>
    </row>
    <row r="96" spans="1:7">
      <c r="A96" s="17"/>
      <c r="G96" s="17"/>
    </row>
    <row r="97" spans="1:7">
      <c r="A97" s="17"/>
      <c r="G97" s="17"/>
    </row>
    <row r="98" spans="1:7">
      <c r="A98" s="17"/>
      <c r="G98" s="17"/>
    </row>
    <row r="99" spans="1:7">
      <c r="A99" s="17"/>
      <c r="G99" s="17"/>
    </row>
    <row r="100" spans="1:7">
      <c r="A100" s="17"/>
      <c r="G100" s="17"/>
    </row>
    <row r="101" spans="1:7">
      <c r="A101" s="17"/>
      <c r="G101" s="17"/>
    </row>
    <row r="102" spans="1:7">
      <c r="A102" s="17"/>
      <c r="G102" s="17"/>
    </row>
    <row r="103" spans="1:7">
      <c r="A103" s="17"/>
      <c r="G103" s="17"/>
    </row>
    <row r="104" spans="1:7">
      <c r="A104" s="17"/>
      <c r="G104" s="17"/>
    </row>
    <row r="105" spans="1:7">
      <c r="A105" s="17"/>
      <c r="G105" s="17"/>
    </row>
    <row r="106" spans="1:7">
      <c r="A106" s="17"/>
      <c r="G106" s="17"/>
    </row>
    <row r="107" spans="1:7">
      <c r="A107" s="17"/>
      <c r="G107" s="17"/>
    </row>
    <row r="108" spans="1:7">
      <c r="A108" s="17"/>
      <c r="G108" s="17"/>
    </row>
    <row r="109" spans="1:7">
      <c r="A109" s="17"/>
      <c r="G109" s="17"/>
    </row>
    <row r="110" spans="1:7">
      <c r="A110" s="17"/>
      <c r="G110" s="17"/>
    </row>
    <row r="111" spans="1:7">
      <c r="A111" s="17"/>
      <c r="G111" s="17"/>
    </row>
    <row r="112" spans="1:7">
      <c r="A112" s="17"/>
      <c r="G112" s="17"/>
    </row>
    <row r="113" spans="1:7">
      <c r="A113" s="17"/>
      <c r="G113" s="17"/>
    </row>
    <row r="114" spans="1:7">
      <c r="A114" s="17"/>
      <c r="G114" s="17"/>
    </row>
    <row r="115" spans="1:7">
      <c r="A115" s="17"/>
      <c r="G115" s="17"/>
    </row>
    <row r="116" spans="1:7">
      <c r="A116" s="17"/>
      <c r="G116" s="17"/>
    </row>
    <row r="117" spans="1:7">
      <c r="A117" s="17"/>
      <c r="G117" s="17"/>
    </row>
    <row r="118" spans="1:7">
      <c r="A118" s="17"/>
      <c r="G118" s="17"/>
    </row>
    <row r="119" spans="1:7">
      <c r="A119" s="17"/>
      <c r="G119" s="17"/>
    </row>
    <row r="120" spans="1:7">
      <c r="A120" s="17"/>
      <c r="G120" s="17"/>
    </row>
    <row r="121" spans="1:7">
      <c r="A121" s="17"/>
      <c r="G121" s="17"/>
    </row>
    <row r="122" spans="1:7">
      <c r="A122" s="17"/>
      <c r="G122" s="17"/>
    </row>
    <row r="123" spans="1:7">
      <c r="A123" s="17"/>
      <c r="G123" s="17"/>
    </row>
    <row r="124" spans="1:7">
      <c r="A124" s="17"/>
      <c r="G124" s="17"/>
    </row>
    <row r="125" spans="1:7">
      <c r="A125" s="17"/>
      <c r="G125" s="17"/>
    </row>
    <row r="126" spans="1:7">
      <c r="A126" s="17"/>
      <c r="G126" s="17"/>
    </row>
    <row r="127" spans="1:7">
      <c r="A127" s="17"/>
      <c r="G127" s="17"/>
    </row>
    <row r="128" spans="1:7">
      <c r="A128" s="17"/>
      <c r="G128" s="17"/>
    </row>
    <row r="129" spans="1:7">
      <c r="A129" s="17"/>
      <c r="G129" s="17"/>
    </row>
    <row r="130" spans="1:7">
      <c r="A130" s="17"/>
      <c r="G130" s="17"/>
    </row>
    <row r="131" spans="1:7">
      <c r="A131" s="17"/>
      <c r="G131" s="17"/>
    </row>
    <row r="132" spans="1:7">
      <c r="A132" s="17"/>
      <c r="G132" s="17"/>
    </row>
    <row r="133" spans="1:7">
      <c r="A133" s="17"/>
      <c r="G133" s="17"/>
    </row>
    <row r="134" spans="1:7">
      <c r="A134" s="17"/>
      <c r="G134" s="17"/>
    </row>
    <row r="135" spans="1:7">
      <c r="A135" s="17"/>
      <c r="G135" s="17"/>
    </row>
    <row r="136" spans="1:7">
      <c r="A136" s="17"/>
      <c r="G136" s="17"/>
    </row>
    <row r="137" spans="1:7">
      <c r="A137" s="17"/>
      <c r="G137" s="17"/>
    </row>
    <row r="138" spans="1:7">
      <c r="A138" s="17"/>
      <c r="G138" s="17"/>
    </row>
    <row r="139" spans="1:7">
      <c r="A139" s="17"/>
      <c r="G139" s="17"/>
    </row>
    <row r="140" spans="1:7">
      <c r="A140" s="17"/>
      <c r="G140" s="17"/>
    </row>
    <row r="141" spans="1:7">
      <c r="A141" s="17"/>
      <c r="G141" s="17"/>
    </row>
    <row r="142" spans="1:7">
      <c r="A142" s="17"/>
      <c r="G142" s="17"/>
    </row>
    <row r="143" spans="1:7">
      <c r="A143" s="17"/>
      <c r="G143" s="17"/>
    </row>
    <row r="144" spans="1:7">
      <c r="A144" s="17"/>
      <c r="G144" s="17"/>
    </row>
    <row r="145" spans="1:7">
      <c r="A145" s="17"/>
      <c r="G145" s="17"/>
    </row>
    <row r="146" spans="1:7">
      <c r="A146" s="17"/>
      <c r="G146" s="17"/>
    </row>
    <row r="147" spans="1:7">
      <c r="A147" s="17"/>
      <c r="G147" s="17"/>
    </row>
    <row r="148" spans="1:7">
      <c r="A148" s="17"/>
      <c r="G148" s="17"/>
    </row>
    <row r="149" spans="1:7">
      <c r="A149" s="17"/>
      <c r="G149" s="17"/>
    </row>
    <row r="150" spans="1:7">
      <c r="A150" s="17"/>
      <c r="G150" s="17"/>
    </row>
    <row r="151" spans="1:7">
      <c r="A151" s="17"/>
      <c r="G151" s="17"/>
    </row>
    <row r="152" spans="1:7">
      <c r="A152" s="17"/>
      <c r="G152" s="17"/>
    </row>
    <row r="153" spans="1:7">
      <c r="A153" s="17"/>
      <c r="G153" s="17"/>
    </row>
    <row r="154" spans="1:7">
      <c r="A154" s="17"/>
      <c r="G154" s="17"/>
    </row>
    <row r="155" spans="1:7">
      <c r="A155" s="17"/>
      <c r="G155" s="17"/>
    </row>
    <row r="156" spans="1:7">
      <c r="A156" s="17"/>
      <c r="G156" s="17"/>
    </row>
    <row r="157" spans="1:7">
      <c r="A157" s="17"/>
      <c r="G157" s="17"/>
    </row>
    <row r="158" spans="1:7">
      <c r="A158" s="17"/>
      <c r="G158" s="17"/>
    </row>
    <row r="159" spans="1:7">
      <c r="A159" s="17"/>
      <c r="G159" s="17"/>
    </row>
    <row r="160" spans="1:7">
      <c r="A160" s="17"/>
      <c r="G160" s="17"/>
    </row>
    <row r="161" spans="1:7">
      <c r="A161" s="17"/>
      <c r="G161" s="17"/>
    </row>
    <row r="162" spans="1:7">
      <c r="A162" s="17"/>
      <c r="G162" s="17"/>
    </row>
    <row r="163" spans="1:7">
      <c r="A163" s="17"/>
      <c r="G163" s="17"/>
    </row>
    <row r="164" spans="1:7">
      <c r="A164" s="17"/>
      <c r="G164" s="17"/>
    </row>
    <row r="165" spans="1:7">
      <c r="A165" s="17"/>
      <c r="G165" s="17"/>
    </row>
    <row r="166" spans="1:7">
      <c r="A166" s="17"/>
      <c r="G166" s="17"/>
    </row>
    <row r="167" spans="1:7">
      <c r="A167" s="17"/>
      <c r="G167" s="17"/>
    </row>
    <row r="168" spans="1:7">
      <c r="A168" s="17"/>
      <c r="G168" s="17"/>
    </row>
    <row r="169" spans="1:7">
      <c r="A169" s="17"/>
      <c r="G169" s="17"/>
    </row>
    <row r="170" spans="1:7">
      <c r="A170" s="17"/>
      <c r="G170" s="17"/>
    </row>
    <row r="171" spans="1:7">
      <c r="A171" s="17"/>
      <c r="G171" s="17"/>
    </row>
    <row r="172" spans="1:7">
      <c r="A172" s="17"/>
      <c r="G172" s="17"/>
    </row>
    <row r="173" spans="1:7">
      <c r="A173" s="17"/>
      <c r="G173" s="17"/>
    </row>
    <row r="174" spans="1:7">
      <c r="A174" s="17"/>
      <c r="G174" s="17"/>
    </row>
    <row r="175" spans="1:7">
      <c r="A175" s="17"/>
      <c r="G175" s="17"/>
    </row>
    <row r="176" spans="1:7">
      <c r="A176" s="17"/>
      <c r="G176" s="17"/>
    </row>
    <row r="177" spans="1:7">
      <c r="A177" s="17"/>
      <c r="G177" s="17"/>
    </row>
    <row r="178" spans="1:7">
      <c r="A178" s="17"/>
      <c r="G178" s="17"/>
    </row>
    <row r="179" spans="1:7">
      <c r="A179" s="17"/>
      <c r="G179" s="17"/>
    </row>
    <row r="180" spans="1:7">
      <c r="A180" s="17"/>
      <c r="G180" s="17"/>
    </row>
    <row r="181" spans="1:7">
      <c r="A181" s="17"/>
      <c r="G181" s="17"/>
    </row>
    <row r="182" spans="1:7">
      <c r="A182" s="17"/>
      <c r="G182" s="17"/>
    </row>
    <row r="183" spans="1:7">
      <c r="A183" s="17"/>
      <c r="G183" s="17"/>
    </row>
    <row r="184" spans="1:7">
      <c r="A184" s="17"/>
      <c r="G184" s="17"/>
    </row>
    <row r="185" spans="1:7">
      <c r="A185" s="17"/>
      <c r="G185" s="17"/>
    </row>
    <row r="186" spans="1:7">
      <c r="A186" s="17"/>
      <c r="G186" s="17"/>
    </row>
    <row r="187" spans="1:7">
      <c r="A187" s="17"/>
      <c r="G187" s="17"/>
    </row>
    <row r="188" spans="1:7">
      <c r="A188" s="17"/>
      <c r="G188" s="17"/>
    </row>
    <row r="189" spans="1:7">
      <c r="A189" s="17"/>
      <c r="G189" s="17"/>
    </row>
    <row r="190" spans="1:7">
      <c r="A190" s="17"/>
      <c r="G190" s="17"/>
    </row>
    <row r="191" spans="1:7">
      <c r="A191" s="17"/>
      <c r="G191" s="17"/>
    </row>
    <row r="192" spans="1:7">
      <c r="A192" s="17"/>
      <c r="G192" s="17"/>
    </row>
    <row r="193" spans="1:7">
      <c r="A193" s="17"/>
      <c r="G193" s="17"/>
    </row>
    <row r="194" spans="1:7">
      <c r="A194" s="17"/>
      <c r="G194" s="17"/>
    </row>
    <row r="195" spans="1:7">
      <c r="A195" s="17"/>
      <c r="G195" s="17"/>
    </row>
    <row r="196" spans="1:7">
      <c r="A196" s="17"/>
      <c r="G196" s="17"/>
    </row>
    <row r="197" spans="1:7">
      <c r="A197" s="17"/>
      <c r="G197" s="17"/>
    </row>
    <row r="198" spans="1:7">
      <c r="A198" s="17"/>
      <c r="G198" s="17"/>
    </row>
    <row r="199" spans="1:7">
      <c r="A199" s="17"/>
      <c r="G199" s="17"/>
    </row>
    <row r="200" spans="1:7">
      <c r="A200" s="17"/>
      <c r="G200" s="17"/>
    </row>
    <row r="201" spans="1:7">
      <c r="A201" s="17"/>
      <c r="G201" s="17"/>
    </row>
    <row r="202" spans="1:7">
      <c r="A202" s="17"/>
      <c r="G202" s="17"/>
    </row>
    <row r="203" spans="1:7">
      <c r="A203" s="17"/>
      <c r="G203" s="17"/>
    </row>
    <row r="204" spans="1:7">
      <c r="A204" s="17"/>
      <c r="G204" s="17"/>
    </row>
    <row r="205" spans="1:7">
      <c r="A205" s="17"/>
      <c r="G205" s="17"/>
    </row>
    <row r="206" spans="1:7">
      <c r="A206" s="17"/>
      <c r="G206" s="17"/>
    </row>
    <row r="207" spans="1:7">
      <c r="A207" s="17"/>
      <c r="G207" s="17"/>
    </row>
    <row r="208" spans="1:7">
      <c r="A208" s="17"/>
      <c r="G208" s="17"/>
    </row>
    <row r="209" spans="1:7">
      <c r="A209" s="17"/>
      <c r="G209" s="17"/>
    </row>
    <row r="210" spans="1:7">
      <c r="A210" s="17"/>
      <c r="G210" s="17"/>
    </row>
    <row r="211" spans="1:7">
      <c r="A211" s="17"/>
      <c r="G211" s="17"/>
    </row>
    <row r="212" spans="1:7">
      <c r="A212" s="17"/>
      <c r="G212" s="17"/>
    </row>
    <row r="213" spans="1:7">
      <c r="A213" s="17"/>
      <c r="G213" s="17"/>
    </row>
    <row r="214" spans="1:7">
      <c r="A214" s="17"/>
      <c r="G214" s="17"/>
    </row>
    <row r="215" spans="1:7">
      <c r="A215" s="17"/>
      <c r="G215" s="17"/>
    </row>
    <row r="216" spans="1:7">
      <c r="A216" s="17"/>
      <c r="G216" s="17"/>
    </row>
    <row r="217" spans="1:7">
      <c r="A217" s="17"/>
      <c r="G217" s="17"/>
    </row>
    <row r="218" spans="1:7">
      <c r="A218" s="17"/>
      <c r="G218" s="17"/>
    </row>
    <row r="219" spans="1:7">
      <c r="A219" s="17"/>
      <c r="G219" s="17"/>
    </row>
    <row r="220" spans="1:7">
      <c r="A220" s="17"/>
      <c r="G220" s="17"/>
    </row>
    <row r="221" spans="1:7">
      <c r="A221" s="17"/>
      <c r="G221" s="17"/>
    </row>
    <row r="222" spans="1:7">
      <c r="A222" s="17"/>
      <c r="G222" s="17"/>
    </row>
    <row r="223" spans="1:7">
      <c r="A223" s="17"/>
      <c r="G223" s="17"/>
    </row>
    <row r="224" spans="1:7">
      <c r="A224" s="17"/>
      <c r="G224" s="17"/>
    </row>
    <row r="225" spans="1:7">
      <c r="A225" s="17"/>
      <c r="G225" s="17"/>
    </row>
    <row r="226" spans="1:7">
      <c r="A226" s="17"/>
      <c r="G226" s="17"/>
    </row>
    <row r="227" spans="1:7">
      <c r="A227" s="17"/>
      <c r="G227" s="17"/>
    </row>
    <row r="228" spans="1:7">
      <c r="A228" s="17"/>
      <c r="G228" s="17"/>
    </row>
    <row r="229" spans="1:7">
      <c r="A229" s="17"/>
      <c r="G229" s="17"/>
    </row>
    <row r="230" spans="1:7">
      <c r="A230" s="17"/>
      <c r="G230" s="17"/>
    </row>
    <row r="231" spans="1:7">
      <c r="A231" s="17"/>
      <c r="G231" s="17"/>
    </row>
    <row r="232" spans="1:7">
      <c r="A232" s="17"/>
      <c r="G232" s="17"/>
    </row>
    <row r="233" spans="1:7">
      <c r="A233" s="17"/>
      <c r="G233" s="17"/>
    </row>
    <row r="234" spans="1:7">
      <c r="A234" s="17"/>
      <c r="G234" s="17"/>
    </row>
    <row r="235" spans="1:7">
      <c r="A235" s="17"/>
      <c r="G235" s="17"/>
    </row>
    <row r="236" spans="1:7">
      <c r="A236" s="17"/>
      <c r="G236" s="17"/>
    </row>
    <row r="237" spans="1:7">
      <c r="A237" s="17"/>
      <c r="G237" s="17"/>
    </row>
    <row r="238" spans="1:7">
      <c r="A238" s="17"/>
      <c r="G238" s="17"/>
    </row>
    <row r="239" spans="1:7">
      <c r="A239" s="17"/>
      <c r="G239" s="17"/>
    </row>
    <row r="240" spans="1:7">
      <c r="A240" s="17"/>
      <c r="G240" s="17"/>
    </row>
    <row r="241" spans="1:7">
      <c r="A241" s="17"/>
      <c r="G241" s="17"/>
    </row>
    <row r="242" spans="1:7">
      <c r="A242" s="17"/>
      <c r="G242" s="17"/>
    </row>
    <row r="243" spans="1:7">
      <c r="A243" s="17"/>
      <c r="G243" s="17"/>
    </row>
    <row r="244" spans="1:7">
      <c r="A244" s="17"/>
      <c r="G244" s="17"/>
    </row>
    <row r="245" spans="1:7">
      <c r="A245" s="17"/>
      <c r="G245" s="17"/>
    </row>
    <row r="246" spans="1:7">
      <c r="A246" s="17"/>
      <c r="G246" s="17"/>
    </row>
    <row r="247" spans="1:7">
      <c r="A247" s="17"/>
      <c r="G247" s="17"/>
    </row>
    <row r="248" spans="1:7">
      <c r="A248" s="17"/>
      <c r="G248" s="17"/>
    </row>
    <row r="249" spans="1:7">
      <c r="A249" s="17"/>
      <c r="G249" s="17"/>
    </row>
    <row r="250" spans="1:7">
      <c r="A250" s="17"/>
      <c r="G250" s="17"/>
    </row>
    <row r="251" spans="1:7">
      <c r="A251" s="17"/>
      <c r="G251" s="17"/>
    </row>
    <row r="252" spans="1:7">
      <c r="A252" s="17"/>
      <c r="G252" s="17"/>
    </row>
    <row r="253" spans="1:7">
      <c r="A253" s="17"/>
      <c r="G253" s="17"/>
    </row>
    <row r="254" spans="1:7">
      <c r="A254" s="17"/>
      <c r="G254" s="17"/>
    </row>
    <row r="255" spans="1:7">
      <c r="A255" s="17"/>
      <c r="G255" s="17"/>
    </row>
    <row r="256" spans="1:7">
      <c r="A256" s="17"/>
      <c r="G256" s="17"/>
    </row>
    <row r="257" spans="1:7">
      <c r="A257" s="17"/>
      <c r="G257" s="17"/>
    </row>
    <row r="258" spans="1:7">
      <c r="A258" s="17"/>
      <c r="G258" s="17"/>
    </row>
    <row r="259" spans="1:7">
      <c r="A259" s="17"/>
      <c r="G259" s="17"/>
    </row>
    <row r="260" spans="1:7">
      <c r="A260" s="17"/>
      <c r="G260" s="17"/>
    </row>
    <row r="261" spans="1:7">
      <c r="A261" s="17"/>
      <c r="G261" s="17"/>
    </row>
    <row r="262" spans="1:7">
      <c r="A262" s="17"/>
      <c r="G262" s="17"/>
    </row>
    <row r="263" spans="1:7">
      <c r="A263" s="17"/>
      <c r="G263" s="17"/>
    </row>
    <row r="264" spans="1:7">
      <c r="A264" s="17"/>
      <c r="G264" s="17"/>
    </row>
    <row r="265" spans="1:7">
      <c r="A265" s="17"/>
      <c r="G265" s="17"/>
    </row>
    <row r="266" spans="1:7">
      <c r="A266" s="17"/>
      <c r="G266" s="17"/>
    </row>
    <row r="267" spans="1:7">
      <c r="A267" s="17"/>
      <c r="G267" s="17"/>
    </row>
    <row r="268" spans="1:7">
      <c r="A268" s="17"/>
      <c r="G268" s="17"/>
    </row>
    <row r="269" spans="1:7">
      <c r="A269" s="17"/>
      <c r="G269" s="17"/>
    </row>
    <row r="270" spans="1:7">
      <c r="A270" s="17"/>
      <c r="G270" s="17"/>
    </row>
    <row r="271" spans="1:7">
      <c r="A271" s="17"/>
      <c r="G271" s="17"/>
    </row>
    <row r="272" spans="1:7">
      <c r="A272" s="17"/>
      <c r="G272" s="17"/>
    </row>
    <row r="273" spans="1:7">
      <c r="A273" s="17"/>
      <c r="G273" s="17"/>
    </row>
    <row r="274" spans="1:7">
      <c r="A274" s="17"/>
      <c r="G274" s="17"/>
    </row>
    <row r="275" spans="1:7">
      <c r="A275" s="17"/>
      <c r="G275" s="17"/>
    </row>
    <row r="276" spans="1:7">
      <c r="A276" s="17"/>
      <c r="G276" s="17"/>
    </row>
    <row r="277" spans="1:7">
      <c r="A277" s="17"/>
      <c r="G277" s="17"/>
    </row>
    <row r="278" spans="1:7">
      <c r="A278" s="17"/>
      <c r="G278" s="17"/>
    </row>
    <row r="279" spans="1:7">
      <c r="A279" s="17"/>
      <c r="G279" s="17"/>
    </row>
    <row r="280" spans="1:7">
      <c r="A280" s="17"/>
      <c r="G280" s="17"/>
    </row>
    <row r="281" spans="1:7">
      <c r="A281" s="17"/>
      <c r="G281" s="17"/>
    </row>
    <row r="282" spans="1:7">
      <c r="A282" s="17"/>
      <c r="G282" s="17"/>
    </row>
    <row r="283" spans="1:7">
      <c r="A283" s="17"/>
      <c r="G283" s="17"/>
    </row>
    <row r="284" spans="1:7">
      <c r="A284" s="17"/>
      <c r="G284" s="17"/>
    </row>
    <row r="285" spans="1:7">
      <c r="A285" s="17"/>
      <c r="G285" s="17"/>
    </row>
    <row r="286" spans="1:7">
      <c r="A286" s="17"/>
      <c r="G286" s="17"/>
    </row>
    <row r="287" spans="1:7">
      <c r="A287" s="17"/>
      <c r="G287" s="17"/>
    </row>
    <row r="288" spans="1:7">
      <c r="A288" s="17"/>
      <c r="G288" s="17"/>
    </row>
    <row r="289" spans="1:7">
      <c r="A289" s="17"/>
      <c r="G289" s="17"/>
    </row>
    <row r="290" spans="1:7">
      <c r="A290" s="17"/>
      <c r="G290" s="17"/>
    </row>
    <row r="291" spans="1:7">
      <c r="A291" s="17"/>
      <c r="G291" s="17"/>
    </row>
    <row r="292" spans="1:7">
      <c r="A292" s="17"/>
      <c r="G292" s="17"/>
    </row>
    <row r="293" spans="1:7">
      <c r="A293" s="17"/>
      <c r="G293" s="17"/>
    </row>
    <row r="294" spans="1:7">
      <c r="A294" s="17"/>
      <c r="G294" s="17"/>
    </row>
    <row r="295" spans="1:7">
      <c r="A295" s="17"/>
      <c r="G295" s="17"/>
    </row>
    <row r="296" spans="1:7">
      <c r="A296" s="17"/>
      <c r="G296" s="17"/>
    </row>
    <row r="297" spans="1:7">
      <c r="A297" s="17"/>
      <c r="G297" s="17"/>
    </row>
    <row r="298" spans="1:7">
      <c r="A298" s="17"/>
      <c r="G298" s="17"/>
    </row>
    <row r="299" spans="1:7">
      <c r="A299" s="17"/>
      <c r="G299" s="17"/>
    </row>
    <row r="300" spans="1:7">
      <c r="A300" s="17"/>
      <c r="G300" s="17"/>
    </row>
    <row r="301" spans="1:7">
      <c r="A301" s="17"/>
      <c r="G301" s="17"/>
    </row>
    <row r="302" spans="1:7">
      <c r="A302" s="17"/>
      <c r="G302" s="17"/>
    </row>
    <row r="303" spans="1:7">
      <c r="A303" s="17"/>
      <c r="G303" s="17"/>
    </row>
    <row r="304" spans="1:7">
      <c r="A304" s="17"/>
      <c r="G304" s="17"/>
    </row>
    <row r="305" spans="1:7">
      <c r="A305" s="17"/>
      <c r="G305" s="17"/>
    </row>
    <row r="306" spans="1:7">
      <c r="A306" s="17"/>
      <c r="G306" s="17"/>
    </row>
    <row r="307" spans="1:7">
      <c r="A307" s="17"/>
      <c r="G307" s="17"/>
    </row>
    <row r="308" spans="1:7">
      <c r="A308" s="17"/>
      <c r="G308" s="17"/>
    </row>
    <row r="309" spans="1:7">
      <c r="A309" s="17"/>
      <c r="G309" s="17"/>
    </row>
    <row r="310" spans="1:7">
      <c r="A310" s="17"/>
      <c r="G310" s="17"/>
    </row>
    <row r="311" spans="1:7">
      <c r="A311" s="17"/>
      <c r="G311" s="17"/>
    </row>
    <row r="312" spans="1:7">
      <c r="A312" s="17"/>
      <c r="G312" s="17"/>
    </row>
    <row r="313" spans="1:7">
      <c r="A313" s="17"/>
      <c r="G313" s="17"/>
    </row>
    <row r="314" spans="1:7">
      <c r="A314" s="17"/>
      <c r="G314" s="17"/>
    </row>
    <row r="315" spans="1:7">
      <c r="A315" s="17"/>
      <c r="G315" s="17"/>
    </row>
    <row r="316" spans="1:7">
      <c r="A316" s="17"/>
      <c r="G316" s="17"/>
    </row>
    <row r="317" spans="1:7">
      <c r="A317" s="17"/>
      <c r="G317" s="17"/>
    </row>
    <row r="318" spans="1:7">
      <c r="A318" s="17"/>
      <c r="G318" s="17"/>
    </row>
    <row r="319" spans="1:7">
      <c r="A319" s="17"/>
      <c r="G319" s="17"/>
    </row>
    <row r="320" spans="1:7">
      <c r="A320" s="17"/>
      <c r="G320" s="17"/>
    </row>
    <row r="321" spans="1:7">
      <c r="A321" s="17"/>
      <c r="G321" s="17"/>
    </row>
    <row r="322" spans="1:7">
      <c r="A322" s="17"/>
      <c r="G322" s="17"/>
    </row>
    <row r="323" spans="1:7">
      <c r="A323" s="17"/>
      <c r="G323" s="17"/>
    </row>
    <row r="324" spans="1:7">
      <c r="A324" s="17"/>
      <c r="G324" s="17"/>
    </row>
    <row r="325" spans="1:7">
      <c r="A325" s="17"/>
      <c r="G325" s="17"/>
    </row>
    <row r="326" spans="1:7">
      <c r="A326" s="17"/>
      <c r="G326" s="17"/>
    </row>
    <row r="327" spans="1:7">
      <c r="A327" s="17"/>
      <c r="G327" s="17"/>
    </row>
    <row r="328" spans="1:7">
      <c r="A328" s="17"/>
      <c r="G328" s="17"/>
    </row>
    <row r="329" spans="1:7">
      <c r="A329" s="17"/>
      <c r="G329" s="17"/>
    </row>
    <row r="330" spans="1:7">
      <c r="A330" s="17"/>
      <c r="G330" s="17"/>
    </row>
    <row r="331" spans="1:7">
      <c r="A331" s="17"/>
      <c r="G331" s="17"/>
    </row>
    <row r="332" spans="1:7">
      <c r="A332" s="17"/>
      <c r="G332" s="17"/>
    </row>
    <row r="333" spans="1:7">
      <c r="A333" s="17"/>
      <c r="G333" s="17"/>
    </row>
    <row r="334" spans="1:7">
      <c r="A334" s="17"/>
      <c r="G334" s="17"/>
    </row>
    <row r="335" spans="1:7">
      <c r="A335" s="17"/>
      <c r="G335" s="17"/>
    </row>
    <row r="336" spans="1:7">
      <c r="A336" s="17"/>
      <c r="G336" s="17"/>
    </row>
    <row r="337" spans="1:7">
      <c r="A337" s="17"/>
      <c r="G337" s="17"/>
    </row>
    <row r="338" spans="1:7">
      <c r="A338" s="17"/>
      <c r="G338" s="17"/>
    </row>
    <row r="339" spans="1:7">
      <c r="A339" s="17"/>
      <c r="G339" s="17"/>
    </row>
    <row r="340" spans="1:7">
      <c r="A340" s="17"/>
      <c r="G340" s="17"/>
    </row>
    <row r="341" spans="1:7">
      <c r="A341" s="17"/>
      <c r="G341" s="17"/>
    </row>
    <row r="342" spans="1:7">
      <c r="A342" s="17"/>
      <c r="G342" s="17"/>
    </row>
    <row r="343" spans="1:7">
      <c r="A343" s="17"/>
      <c r="G343" s="17"/>
    </row>
    <row r="344" spans="1:7">
      <c r="A344" s="17"/>
      <c r="G344" s="17"/>
    </row>
    <row r="345" spans="1:7">
      <c r="A345" s="17"/>
      <c r="G345" s="17"/>
    </row>
    <row r="346" spans="1:7">
      <c r="A346" s="17"/>
      <c r="G346" s="17"/>
    </row>
    <row r="347" spans="1:7">
      <c r="A347" s="17"/>
      <c r="G347" s="17"/>
    </row>
    <row r="348" spans="1:7">
      <c r="A348" s="17"/>
      <c r="G348" s="17"/>
    </row>
    <row r="349" spans="1:7">
      <c r="A349" s="17"/>
      <c r="G349" s="17"/>
    </row>
    <row r="350" spans="1:7">
      <c r="A350" s="17"/>
      <c r="G350" s="17"/>
    </row>
    <row r="351" spans="1:7">
      <c r="A351" s="17"/>
      <c r="G351" s="17"/>
    </row>
    <row r="352" spans="1:7">
      <c r="A352" s="17"/>
      <c r="G352" s="17"/>
    </row>
    <row r="353" spans="1:7">
      <c r="A353" s="17"/>
      <c r="G353" s="17"/>
    </row>
    <row r="354" spans="1:7">
      <c r="A354" s="17"/>
      <c r="G354" s="17"/>
    </row>
    <row r="355" spans="1:7">
      <c r="A355" s="17"/>
      <c r="G355" s="17"/>
    </row>
    <row r="356" spans="1:7">
      <c r="A356" s="17"/>
      <c r="G356" s="17"/>
    </row>
    <row r="357" spans="1:7">
      <c r="A357" s="17"/>
      <c r="G357" s="17"/>
    </row>
    <row r="358" spans="1:7">
      <c r="A358" s="17"/>
      <c r="G358" s="17"/>
    </row>
    <row r="359" spans="1:7">
      <c r="A359" s="17"/>
      <c r="G359" s="17"/>
    </row>
    <row r="360" spans="1:7">
      <c r="A360" s="17"/>
      <c r="G360" s="17"/>
    </row>
    <row r="361" spans="1:7">
      <c r="A361" s="17"/>
      <c r="G361" s="17"/>
    </row>
    <row r="362" spans="1:7">
      <c r="A362" s="17"/>
      <c r="G362" s="17"/>
    </row>
    <row r="363" spans="1:7">
      <c r="A363" s="17"/>
      <c r="G363" s="17"/>
    </row>
    <row r="364" spans="1:7">
      <c r="A364" s="17"/>
      <c r="G364" s="17"/>
    </row>
    <row r="365" spans="1:7">
      <c r="A365" s="17"/>
      <c r="G365" s="17"/>
    </row>
    <row r="366" spans="1:7">
      <c r="A366" s="17"/>
      <c r="G366" s="17"/>
    </row>
    <row r="367" spans="1:7">
      <c r="A367" s="17"/>
      <c r="G367" s="17"/>
    </row>
    <row r="368" spans="1:7">
      <c r="A368" s="17"/>
      <c r="G368" s="17"/>
    </row>
    <row r="369" spans="1:7">
      <c r="A369" s="17"/>
      <c r="G369" s="17"/>
    </row>
    <row r="370" spans="1:7">
      <c r="A370" s="17"/>
      <c r="G370" s="17"/>
    </row>
    <row r="371" spans="1:7">
      <c r="A371" s="17"/>
      <c r="G371" s="17"/>
    </row>
    <row r="372" spans="1:7">
      <c r="A372" s="17"/>
      <c r="G372" s="17"/>
    </row>
    <row r="373" spans="1:7">
      <c r="A373" s="17"/>
      <c r="G373" s="17"/>
    </row>
    <row r="374" spans="1:7">
      <c r="A374" s="17"/>
      <c r="G374" s="17"/>
    </row>
    <row r="375" spans="1:7">
      <c r="A375" s="17"/>
      <c r="G375" s="17"/>
    </row>
    <row r="376" spans="1:7">
      <c r="A376" s="17"/>
      <c r="G376" s="17"/>
    </row>
    <row r="377" spans="1:7">
      <c r="A377" s="17"/>
      <c r="G377" s="17"/>
    </row>
    <row r="378" spans="1:7">
      <c r="A378" s="17"/>
      <c r="G378" s="17"/>
    </row>
    <row r="379" spans="1:7">
      <c r="A379" s="17"/>
      <c r="G379" s="17"/>
    </row>
    <row r="380" spans="1:7">
      <c r="A380" s="17"/>
      <c r="G380" s="17"/>
    </row>
    <row r="381" spans="1:7">
      <c r="A381" s="17"/>
      <c r="G381" s="17"/>
    </row>
    <row r="382" spans="1:7">
      <c r="A382" s="17"/>
      <c r="G382" s="17"/>
    </row>
    <row r="383" spans="1:7">
      <c r="A383" s="17"/>
      <c r="G383" s="17"/>
    </row>
    <row r="384" spans="1:7">
      <c r="A384" s="17"/>
      <c r="G384" s="17"/>
    </row>
    <row r="385" spans="1:7">
      <c r="A385" s="17"/>
      <c r="G385" s="17"/>
    </row>
    <row r="386" spans="1:7">
      <c r="A386" s="17"/>
      <c r="G386" s="17"/>
    </row>
    <row r="387" spans="1:7">
      <c r="A387" s="17"/>
      <c r="G387" s="17"/>
    </row>
    <row r="388" spans="1:7">
      <c r="A388" s="17"/>
      <c r="G388" s="17"/>
    </row>
    <row r="389" spans="1:7">
      <c r="A389" s="17"/>
      <c r="G389" s="17"/>
    </row>
    <row r="390" spans="1:7">
      <c r="A390" s="17"/>
      <c r="G390" s="17"/>
    </row>
    <row r="391" spans="1:7">
      <c r="A391" s="17"/>
      <c r="G391" s="17"/>
    </row>
    <row r="392" spans="1:7">
      <c r="A392" s="17"/>
      <c r="G392" s="17"/>
    </row>
    <row r="393" spans="1:7">
      <c r="A393" s="17"/>
      <c r="G393" s="17"/>
    </row>
    <row r="394" spans="1:7">
      <c r="A394" s="17"/>
      <c r="G394" s="17"/>
    </row>
    <row r="395" spans="1:7">
      <c r="A395" s="17"/>
      <c r="G395" s="17"/>
    </row>
    <row r="396" spans="1:7">
      <c r="A396" s="17"/>
      <c r="G396" s="17"/>
    </row>
    <row r="397" spans="1:7">
      <c r="A397" s="17"/>
      <c r="G397" s="17"/>
    </row>
    <row r="398" spans="1:7">
      <c r="A398" s="17"/>
      <c r="G398" s="17"/>
    </row>
    <row r="399" spans="1:7">
      <c r="A399" s="17"/>
      <c r="G399" s="17"/>
    </row>
    <row r="400" spans="1:7">
      <c r="A400" s="17"/>
      <c r="G400" s="17"/>
    </row>
    <row r="401" spans="1:7">
      <c r="A401" s="17"/>
      <c r="G401" s="17"/>
    </row>
    <row r="402" spans="1:7">
      <c r="A402" s="17"/>
      <c r="G402" s="17"/>
    </row>
    <row r="403" spans="1:7">
      <c r="A403" s="17"/>
      <c r="G403" s="17"/>
    </row>
    <row r="404" spans="1:7">
      <c r="A404" s="17"/>
      <c r="G404" s="17"/>
    </row>
    <row r="405" spans="1:7">
      <c r="A405" s="17"/>
      <c r="G405" s="17"/>
    </row>
    <row r="406" spans="1:7">
      <c r="A406" s="17"/>
      <c r="G406" s="17"/>
    </row>
    <row r="407" spans="1:7">
      <c r="A407" s="17"/>
      <c r="G407" s="17"/>
    </row>
    <row r="408" spans="1:7">
      <c r="A408" s="17"/>
      <c r="G408" s="17"/>
    </row>
    <row r="409" spans="1:7">
      <c r="A409" s="17"/>
      <c r="G409" s="17"/>
    </row>
    <row r="410" spans="1:7">
      <c r="A410" s="17"/>
      <c r="G410" s="17"/>
    </row>
    <row r="411" spans="1:7">
      <c r="A411" s="17"/>
      <c r="G411" s="17"/>
    </row>
    <row r="412" spans="1:7">
      <c r="A412" s="17"/>
      <c r="G412" s="17"/>
    </row>
    <row r="413" spans="1:7">
      <c r="A413" s="17"/>
      <c r="G413" s="17"/>
    </row>
    <row r="414" spans="1:7">
      <c r="A414" s="17"/>
      <c r="G414" s="17"/>
    </row>
    <row r="415" spans="1:7">
      <c r="A415" s="17"/>
      <c r="G415" s="17"/>
    </row>
    <row r="416" spans="1:7">
      <c r="A416" s="17"/>
      <c r="G416" s="17"/>
    </row>
    <row r="417" spans="1:7">
      <c r="A417" s="17"/>
      <c r="G417" s="17"/>
    </row>
    <row r="418" spans="1:7">
      <c r="A418" s="17"/>
      <c r="G418" s="17"/>
    </row>
    <row r="419" spans="1:7">
      <c r="A419" s="17"/>
      <c r="G419" s="17"/>
    </row>
    <row r="420" spans="1:7">
      <c r="A420" s="17"/>
      <c r="G420" s="17"/>
    </row>
    <row r="421" spans="1:7">
      <c r="A421" s="17"/>
      <c r="G421" s="17"/>
    </row>
    <row r="422" spans="1:7">
      <c r="A422" s="17"/>
      <c r="G422" s="17"/>
    </row>
    <row r="423" spans="1:7">
      <c r="A423" s="17"/>
      <c r="G423" s="17"/>
    </row>
    <row r="424" spans="1:7">
      <c r="A424" s="17"/>
      <c r="G424" s="17"/>
    </row>
    <row r="425" spans="1:7">
      <c r="A425" s="17"/>
      <c r="G425" s="17"/>
    </row>
    <row r="426" spans="1:7">
      <c r="A426" s="17"/>
      <c r="G426" s="17"/>
    </row>
    <row r="427" spans="1:7">
      <c r="A427" s="17"/>
      <c r="G427" s="17"/>
    </row>
    <row r="428" spans="1:7">
      <c r="A428" s="17"/>
      <c r="G428" s="17"/>
    </row>
    <row r="429" spans="1:7">
      <c r="A429" s="17"/>
      <c r="G429" s="17"/>
    </row>
    <row r="430" spans="1:7">
      <c r="A430" s="17"/>
      <c r="G430" s="17"/>
    </row>
    <row r="431" spans="1:7">
      <c r="A431" s="17"/>
      <c r="G431" s="17"/>
    </row>
    <row r="432" spans="1:7">
      <c r="A432" s="17"/>
      <c r="G432" s="17"/>
    </row>
    <row r="433" spans="1:7">
      <c r="A433" s="17"/>
      <c r="G433" s="17"/>
    </row>
    <row r="434" spans="1:7">
      <c r="A434" s="17"/>
      <c r="G434" s="17"/>
    </row>
    <row r="435" spans="1:7">
      <c r="A435" s="17"/>
      <c r="G435" s="17"/>
    </row>
    <row r="436" spans="1:7">
      <c r="A436" s="17"/>
      <c r="G436" s="17"/>
    </row>
    <row r="437" spans="1:7">
      <c r="A437" s="17"/>
      <c r="G437" s="17"/>
    </row>
    <row r="438" spans="1:7">
      <c r="A438" s="17"/>
      <c r="G438" s="17"/>
    </row>
    <row r="439" spans="1:7">
      <c r="A439" s="17"/>
      <c r="G439" s="17"/>
    </row>
    <row r="440" spans="1:7">
      <c r="A440" s="17"/>
      <c r="G440" s="17"/>
    </row>
    <row r="441" spans="1:7">
      <c r="A441" s="17"/>
      <c r="G441" s="17"/>
    </row>
    <row r="442" spans="1:7">
      <c r="A442" s="17"/>
      <c r="G442" s="17"/>
    </row>
    <row r="443" spans="1:7">
      <c r="A443" s="17"/>
      <c r="G443" s="17"/>
    </row>
    <row r="444" spans="1:7">
      <c r="A444" s="17"/>
      <c r="G444" s="17"/>
    </row>
    <row r="445" spans="1:7">
      <c r="A445" s="17"/>
      <c r="G445" s="17"/>
    </row>
    <row r="446" spans="1:7">
      <c r="A446" s="17"/>
      <c r="G446" s="17"/>
    </row>
    <row r="447" spans="1:7">
      <c r="A447" s="17"/>
      <c r="G447" s="17"/>
    </row>
    <row r="448" spans="1:7">
      <c r="A448" s="17"/>
      <c r="G448" s="17"/>
    </row>
    <row r="449" spans="1:7">
      <c r="A449" s="17"/>
      <c r="G449" s="17"/>
    </row>
    <row r="450" spans="1:7">
      <c r="A450" s="17"/>
      <c r="G450" s="17"/>
    </row>
    <row r="451" spans="1:7">
      <c r="A451" s="17"/>
      <c r="G451" s="17"/>
    </row>
    <row r="452" spans="1:7">
      <c r="A452" s="17"/>
      <c r="G452" s="17"/>
    </row>
    <row r="453" spans="1:7">
      <c r="A453" s="17"/>
      <c r="G453" s="17"/>
    </row>
    <row r="454" spans="1:7">
      <c r="A454" s="17"/>
      <c r="G454" s="17"/>
    </row>
    <row r="455" spans="1:7">
      <c r="A455" s="17"/>
      <c r="G455" s="17"/>
    </row>
    <row r="456" spans="1:7">
      <c r="A456" s="17"/>
      <c r="G456" s="17"/>
    </row>
    <row r="457" spans="1:7">
      <c r="A457" s="17"/>
      <c r="G457" s="17"/>
    </row>
    <row r="458" spans="1:7">
      <c r="A458" s="17"/>
      <c r="G458" s="17"/>
    </row>
    <row r="459" spans="1:7">
      <c r="A459" s="17"/>
      <c r="G459" s="17"/>
    </row>
    <row r="460" spans="1:7">
      <c r="A460" s="17"/>
      <c r="G460" s="17"/>
    </row>
    <row r="461" spans="1:7">
      <c r="A461" s="17"/>
      <c r="G461" s="17"/>
    </row>
    <row r="462" spans="1:7">
      <c r="A462" s="17"/>
      <c r="G462" s="17"/>
    </row>
    <row r="463" spans="1:7">
      <c r="A463" s="17"/>
      <c r="G463" s="17"/>
    </row>
    <row r="464" spans="1:7">
      <c r="A464" s="17"/>
      <c r="G464" s="17"/>
    </row>
    <row r="465" spans="1:7">
      <c r="A465" s="17"/>
      <c r="G465" s="17"/>
    </row>
    <row r="466" spans="1:7">
      <c r="A466" s="17"/>
      <c r="G466" s="17"/>
    </row>
    <row r="467" spans="1:7">
      <c r="A467" s="17"/>
      <c r="G467" s="17"/>
    </row>
    <row r="468" spans="1:7">
      <c r="A468" s="17"/>
      <c r="G468" s="17"/>
    </row>
    <row r="469" spans="1:7">
      <c r="A469" s="17"/>
      <c r="G469" s="17"/>
    </row>
    <row r="470" spans="1:7">
      <c r="A470" s="17"/>
      <c r="G470" s="17"/>
    </row>
    <row r="471" spans="1:7">
      <c r="A471" s="17"/>
      <c r="G471" s="17"/>
    </row>
    <row r="472" spans="1:7">
      <c r="A472" s="17"/>
      <c r="G472" s="17"/>
    </row>
    <row r="473" spans="1:7">
      <c r="A473" s="17"/>
      <c r="G473" s="17"/>
    </row>
    <row r="474" spans="1:7">
      <c r="A474" s="17"/>
      <c r="G474" s="17"/>
    </row>
    <row r="475" spans="1:7">
      <c r="A475" s="17"/>
      <c r="G475" s="17"/>
    </row>
    <row r="476" spans="1:7">
      <c r="A476" s="17"/>
      <c r="G476" s="17"/>
    </row>
    <row r="477" spans="1:7">
      <c r="A477" s="17"/>
      <c r="G477" s="17"/>
    </row>
    <row r="478" spans="1:7">
      <c r="A478" s="17"/>
      <c r="G478" s="17"/>
    </row>
    <row r="479" spans="1:7">
      <c r="A479" s="17"/>
      <c r="G479" s="17"/>
    </row>
    <row r="480" spans="1:7">
      <c r="A480" s="17"/>
      <c r="G480" s="17"/>
    </row>
    <row r="481" spans="1:7">
      <c r="A481" s="17"/>
      <c r="G481" s="17"/>
    </row>
    <row r="482" spans="1:7">
      <c r="A482" s="17"/>
      <c r="G482" s="17"/>
    </row>
    <row r="483" spans="1:7">
      <c r="A483" s="17"/>
      <c r="G483" s="17"/>
    </row>
    <row r="484" spans="1:7">
      <c r="A484" s="17"/>
      <c r="G484" s="17"/>
    </row>
    <row r="485" spans="1:7">
      <c r="A485" s="17"/>
      <c r="G485" s="17"/>
    </row>
    <row r="486" spans="1:7">
      <c r="A486" s="17"/>
      <c r="G486" s="17"/>
    </row>
    <row r="487" spans="1:7">
      <c r="A487" s="17"/>
      <c r="G487" s="17"/>
    </row>
    <row r="488" spans="1:7">
      <c r="A488" s="17"/>
      <c r="G488" s="17"/>
    </row>
    <row r="489" spans="1:7">
      <c r="A489" s="17"/>
      <c r="G489" s="17"/>
    </row>
    <row r="490" spans="1:7">
      <c r="A490" s="17"/>
      <c r="G490" s="17"/>
    </row>
    <row r="491" spans="1:7">
      <c r="A491" s="17"/>
      <c r="G491" s="17"/>
    </row>
    <row r="492" spans="1:7">
      <c r="A492" s="17"/>
      <c r="G492" s="17"/>
    </row>
    <row r="493" spans="1:7">
      <c r="A493" s="17"/>
      <c r="G493" s="17"/>
    </row>
    <row r="494" spans="1:7">
      <c r="A494" s="17"/>
      <c r="G494" s="17"/>
    </row>
    <row r="495" spans="1:7">
      <c r="A495" s="17"/>
      <c r="G495" s="17"/>
    </row>
    <row r="496" spans="1:7">
      <c r="A496" s="17"/>
      <c r="G496" s="17"/>
    </row>
    <row r="497" spans="1:7">
      <c r="A497" s="17"/>
      <c r="G497" s="17"/>
    </row>
    <row r="498" spans="1:7">
      <c r="A498" s="17"/>
      <c r="G498" s="17"/>
    </row>
    <row r="499" spans="1:7">
      <c r="A499" s="17"/>
      <c r="G499" s="17"/>
    </row>
    <row r="500" spans="1:7">
      <c r="A500" s="17"/>
      <c r="G500" s="17"/>
    </row>
    <row r="501" spans="1:7">
      <c r="A501" s="17"/>
      <c r="G501" s="17"/>
    </row>
    <row r="502" spans="1:7">
      <c r="A502" s="17"/>
      <c r="G502" s="17"/>
    </row>
    <row r="503" spans="1:7">
      <c r="A503" s="17"/>
      <c r="G503" s="17"/>
    </row>
    <row r="504" spans="1:7">
      <c r="A504" s="17"/>
      <c r="G504" s="17"/>
    </row>
    <row r="505" spans="1:7">
      <c r="A505" s="17"/>
      <c r="G505" s="17"/>
    </row>
    <row r="506" spans="1:7">
      <c r="A506" s="17"/>
      <c r="G506" s="17"/>
    </row>
    <row r="507" spans="1:7">
      <c r="A507" s="17"/>
      <c r="G507" s="17"/>
    </row>
    <row r="508" spans="1:7">
      <c r="A508" s="17"/>
      <c r="G508" s="17"/>
    </row>
    <row r="509" spans="1:7">
      <c r="A509" s="17"/>
      <c r="G509" s="17"/>
    </row>
    <row r="510" spans="1:7">
      <c r="A510" s="17"/>
      <c r="G510" s="17"/>
    </row>
    <row r="511" spans="1:7">
      <c r="A511" s="17"/>
      <c r="G511" s="17"/>
    </row>
    <row r="512" spans="1:7">
      <c r="A512" s="17"/>
      <c r="G512" s="17"/>
    </row>
    <row r="513" spans="1:7">
      <c r="A513" s="17"/>
      <c r="G513" s="17"/>
    </row>
    <row r="514" spans="1:7">
      <c r="A514" s="17"/>
      <c r="G514" s="17"/>
    </row>
    <row r="515" spans="1:7">
      <c r="A515" s="17"/>
      <c r="G515" s="17"/>
    </row>
    <row r="516" spans="1:7">
      <c r="A516" s="17"/>
      <c r="G516" s="17"/>
    </row>
    <row r="517" spans="1:7">
      <c r="A517" s="17"/>
      <c r="G517" s="17"/>
    </row>
    <row r="518" spans="1:7">
      <c r="A518" s="17"/>
      <c r="G518" s="17"/>
    </row>
    <row r="519" spans="1:7">
      <c r="A519" s="17"/>
      <c r="G519" s="17"/>
    </row>
    <row r="520" spans="1:7">
      <c r="A520" s="17"/>
      <c r="G520" s="17"/>
    </row>
    <row r="521" spans="1:7">
      <c r="A521" s="17"/>
      <c r="G521" s="17"/>
    </row>
    <row r="522" spans="1:7">
      <c r="A522" s="17"/>
      <c r="G522" s="17"/>
    </row>
    <row r="523" spans="1:7">
      <c r="A523" s="17"/>
      <c r="G523" s="17"/>
    </row>
    <row r="524" spans="1:7">
      <c r="A524" s="17"/>
      <c r="G524" s="17"/>
    </row>
    <row r="525" spans="1:7">
      <c r="A525" s="17"/>
      <c r="G525" s="17"/>
    </row>
    <row r="526" spans="1:7">
      <c r="A526" s="17"/>
      <c r="G526" s="17"/>
    </row>
    <row r="527" spans="1:7">
      <c r="A527" s="17"/>
      <c r="G527" s="17"/>
    </row>
    <row r="528" spans="1:7">
      <c r="A528" s="17"/>
      <c r="G528" s="17"/>
    </row>
    <row r="529" spans="1:7">
      <c r="A529" s="17"/>
      <c r="G529" s="17"/>
    </row>
    <row r="530" spans="1:7">
      <c r="A530" s="17"/>
      <c r="G530" s="17"/>
    </row>
    <row r="531" spans="1:7">
      <c r="A531" s="17"/>
      <c r="G531" s="17"/>
    </row>
    <row r="532" spans="1:7">
      <c r="A532" s="17"/>
      <c r="G532" s="17"/>
    </row>
    <row r="533" spans="1:7">
      <c r="A533" s="17"/>
      <c r="G533" s="17"/>
    </row>
    <row r="534" spans="1:7">
      <c r="A534" s="17"/>
      <c r="G534" s="17"/>
    </row>
    <row r="535" spans="1:7">
      <c r="A535" s="17"/>
      <c r="G535" s="17"/>
    </row>
    <row r="536" spans="1:7">
      <c r="A536" s="17"/>
      <c r="G536" s="17"/>
    </row>
    <row r="537" spans="1:7">
      <c r="A537" s="17"/>
      <c r="G537" s="17"/>
    </row>
    <row r="538" spans="1:7">
      <c r="A538" s="17"/>
      <c r="G538" s="17"/>
    </row>
    <row r="539" spans="1:7">
      <c r="A539" s="17"/>
      <c r="G539" s="17"/>
    </row>
    <row r="540" spans="1:7">
      <c r="A540" s="17"/>
      <c r="G540" s="17"/>
    </row>
    <row r="541" spans="1:7">
      <c r="A541" s="17"/>
      <c r="G541" s="17"/>
    </row>
    <row r="542" spans="1:7">
      <c r="A542" s="17"/>
      <c r="G542" s="17"/>
    </row>
    <row r="543" spans="1:7">
      <c r="A543" s="17"/>
      <c r="G543" s="17"/>
    </row>
    <row r="544" spans="1:7">
      <c r="A544" s="17"/>
      <c r="G544" s="17"/>
    </row>
    <row r="545" spans="1:7">
      <c r="A545" s="17"/>
      <c r="G545" s="17"/>
    </row>
    <row r="546" spans="1:7">
      <c r="A546" s="17"/>
      <c r="G546" s="17"/>
    </row>
    <row r="547" spans="1:7">
      <c r="A547" s="17"/>
      <c r="G547" s="17"/>
    </row>
    <row r="548" spans="1:7">
      <c r="A548" s="17"/>
      <c r="G548" s="17"/>
    </row>
    <row r="549" spans="1:7">
      <c r="A549" s="17"/>
      <c r="G549" s="17"/>
    </row>
    <row r="550" spans="1:7">
      <c r="A550" s="17"/>
      <c r="G550" s="17"/>
    </row>
    <row r="551" spans="1:7">
      <c r="A551" s="17"/>
      <c r="G551" s="17"/>
    </row>
    <row r="552" spans="1:7">
      <c r="A552" s="17"/>
      <c r="G552" s="17"/>
    </row>
    <row r="553" spans="1:7">
      <c r="A553" s="17"/>
      <c r="G553" s="17"/>
    </row>
    <row r="554" spans="1:7">
      <c r="A554" s="17"/>
      <c r="G554" s="17"/>
    </row>
    <row r="555" spans="1:7">
      <c r="A555" s="17"/>
      <c r="G555" s="17"/>
    </row>
    <row r="556" spans="1:7">
      <c r="A556" s="17"/>
      <c r="G556" s="17"/>
    </row>
    <row r="557" spans="1:7">
      <c r="A557" s="17"/>
      <c r="G557" s="17"/>
    </row>
    <row r="558" spans="1:7">
      <c r="A558" s="17"/>
      <c r="G558" s="17"/>
    </row>
    <row r="559" spans="1:7">
      <c r="A559" s="17"/>
      <c r="G559" s="17"/>
    </row>
    <row r="560" spans="1:7">
      <c r="A560" s="17"/>
      <c r="G560" s="17"/>
    </row>
    <row r="561" spans="1:7">
      <c r="A561" s="17"/>
      <c r="G561" s="17"/>
    </row>
    <row r="562" spans="1:7">
      <c r="A562" s="17"/>
      <c r="G562" s="17"/>
    </row>
    <row r="563" spans="1:7">
      <c r="A563" s="17"/>
      <c r="G563" s="17"/>
    </row>
    <row r="564" spans="1:7">
      <c r="A564" s="17"/>
      <c r="G564" s="17"/>
    </row>
    <row r="565" spans="1:7">
      <c r="A565" s="17"/>
      <c r="G565" s="17"/>
    </row>
    <row r="566" spans="1:7">
      <c r="A566" s="17"/>
      <c r="G566" s="17"/>
    </row>
    <row r="567" spans="1:7">
      <c r="A567" s="17"/>
      <c r="G567" s="17"/>
    </row>
    <row r="568" spans="1:7">
      <c r="A568" s="17"/>
      <c r="G568" s="17"/>
    </row>
    <row r="569" spans="1:7">
      <c r="A569" s="17"/>
      <c r="G569" s="17"/>
    </row>
    <row r="570" spans="1:7">
      <c r="A570" s="17"/>
      <c r="G570" s="17"/>
    </row>
    <row r="571" spans="1:7">
      <c r="A571" s="17"/>
      <c r="G571" s="17"/>
    </row>
    <row r="572" spans="1:7">
      <c r="A572" s="17"/>
      <c r="G572" s="17"/>
    </row>
    <row r="573" spans="1:7">
      <c r="A573" s="17"/>
      <c r="G573" s="17"/>
    </row>
    <row r="574" spans="1:7">
      <c r="A574" s="17"/>
      <c r="G574" s="17"/>
    </row>
    <row r="575" spans="1:7">
      <c r="A575" s="17"/>
      <c r="G575" s="17"/>
    </row>
    <row r="576" spans="1:7">
      <c r="A576" s="17"/>
      <c r="G576" s="17"/>
    </row>
    <row r="577" spans="1:7">
      <c r="A577" s="17"/>
      <c r="G577" s="17"/>
    </row>
    <row r="578" spans="1:7">
      <c r="A578" s="17"/>
      <c r="G578" s="17"/>
    </row>
    <row r="579" spans="1:7">
      <c r="A579" s="17"/>
      <c r="G579" s="17"/>
    </row>
    <row r="580" spans="1:7">
      <c r="A580" s="17"/>
      <c r="G580" s="17"/>
    </row>
    <row r="581" spans="1:7">
      <c r="A581" s="17"/>
      <c r="G581" s="17"/>
    </row>
    <row r="582" spans="1:7">
      <c r="A582" s="17"/>
      <c r="G582" s="17"/>
    </row>
    <row r="583" spans="1:7">
      <c r="A583" s="17"/>
      <c r="G583" s="17"/>
    </row>
    <row r="584" spans="1:7">
      <c r="A584" s="17"/>
      <c r="G584" s="17"/>
    </row>
    <row r="585" spans="1:7">
      <c r="A585" s="17"/>
      <c r="G585" s="17"/>
    </row>
    <row r="586" spans="1:7">
      <c r="A586" s="17"/>
      <c r="G586" s="17"/>
    </row>
    <row r="587" spans="1:7">
      <c r="A587" s="17"/>
      <c r="G587" s="17"/>
    </row>
    <row r="588" spans="1:7">
      <c r="A588" s="17"/>
      <c r="G588" s="17"/>
    </row>
    <row r="589" spans="1:7">
      <c r="A589" s="17"/>
      <c r="G589" s="17"/>
    </row>
    <row r="590" spans="1:7">
      <c r="A590" s="17"/>
      <c r="G590" s="17"/>
    </row>
    <row r="591" spans="1:7">
      <c r="A591" s="17"/>
      <c r="G591" s="17"/>
    </row>
    <row r="592" spans="1:7">
      <c r="A592" s="17"/>
      <c r="G592" s="17"/>
    </row>
    <row r="593" spans="1:7">
      <c r="A593" s="17"/>
      <c r="G593" s="17"/>
    </row>
    <row r="594" spans="1:7">
      <c r="A594" s="17"/>
      <c r="G594" s="17"/>
    </row>
    <row r="595" spans="1:7">
      <c r="A595" s="17"/>
      <c r="G595" s="17"/>
    </row>
    <row r="596" spans="1:7">
      <c r="A596" s="17"/>
      <c r="G596" s="17"/>
    </row>
    <row r="597" spans="1:7">
      <c r="A597" s="17"/>
      <c r="G597" s="17"/>
    </row>
    <row r="598" spans="1:7">
      <c r="A598" s="17"/>
      <c r="G598" s="17"/>
    </row>
    <row r="599" spans="1:7">
      <c r="A599" s="17"/>
      <c r="G599" s="17"/>
    </row>
    <row r="600" spans="1:7">
      <c r="A600" s="17"/>
      <c r="G600" s="17"/>
    </row>
    <row r="601" spans="1:7">
      <c r="A601" s="17"/>
      <c r="G601" s="17"/>
    </row>
    <row r="602" spans="1:7">
      <c r="A602" s="17"/>
      <c r="G602" s="17"/>
    </row>
    <row r="603" spans="1:7">
      <c r="A603" s="17"/>
      <c r="G603" s="17"/>
    </row>
    <row r="604" spans="1:7">
      <c r="A604" s="17"/>
      <c r="G604" s="17"/>
    </row>
    <row r="605" spans="1:7">
      <c r="A605" s="17"/>
      <c r="G605" s="17"/>
    </row>
    <row r="606" spans="1:7">
      <c r="A606" s="17"/>
      <c r="G606" s="17"/>
    </row>
    <row r="607" spans="1:7">
      <c r="A607" s="17"/>
      <c r="G607" s="17"/>
    </row>
    <row r="608" spans="1:7">
      <c r="A608" s="17"/>
      <c r="G608" s="17"/>
    </row>
    <row r="609" spans="1:7">
      <c r="A609" s="17"/>
      <c r="G609" s="17"/>
    </row>
    <row r="610" spans="1:7">
      <c r="A610" s="17"/>
      <c r="G610" s="17"/>
    </row>
    <row r="611" spans="1:7">
      <c r="A611" s="17"/>
      <c r="G611" s="17"/>
    </row>
    <row r="612" spans="1:7">
      <c r="A612" s="17"/>
      <c r="G612" s="17"/>
    </row>
    <row r="613" spans="1:7">
      <c r="A613" s="17"/>
      <c r="G613" s="17"/>
    </row>
    <row r="614" spans="1:7">
      <c r="A614" s="17"/>
      <c r="G614" s="17"/>
    </row>
    <row r="615" spans="1:7">
      <c r="A615" s="17"/>
      <c r="G615" s="17"/>
    </row>
    <row r="616" spans="1:7">
      <c r="A616" s="17"/>
      <c r="G616" s="17"/>
    </row>
    <row r="617" spans="1:7">
      <c r="A617" s="17"/>
      <c r="G617" s="17"/>
    </row>
    <row r="618" spans="1:7">
      <c r="A618" s="17"/>
      <c r="G618" s="17"/>
    </row>
    <row r="619" spans="1:7">
      <c r="A619" s="17"/>
      <c r="G619" s="17"/>
    </row>
    <row r="620" spans="1:7">
      <c r="A620" s="17"/>
      <c r="G620" s="17"/>
    </row>
    <row r="621" spans="1:7">
      <c r="A621" s="17"/>
      <c r="G621" s="17"/>
    </row>
    <row r="622" spans="1:7">
      <c r="A622" s="17"/>
      <c r="G622" s="17"/>
    </row>
    <row r="623" spans="1:7">
      <c r="A623" s="17"/>
      <c r="G623" s="17"/>
    </row>
    <row r="624" spans="1:7">
      <c r="A624" s="17"/>
      <c r="G624" s="17"/>
    </row>
    <row r="625" spans="1:7">
      <c r="A625" s="17"/>
      <c r="G625" s="17"/>
    </row>
    <row r="626" spans="1:7">
      <c r="A626" s="17"/>
      <c r="G626" s="17"/>
    </row>
    <row r="627" spans="1:7">
      <c r="A627" s="17"/>
      <c r="G627" s="17"/>
    </row>
    <row r="628" spans="1:7">
      <c r="A628" s="17"/>
      <c r="G628" s="17"/>
    </row>
    <row r="629" spans="1:7">
      <c r="A629" s="17"/>
      <c r="G629" s="17"/>
    </row>
    <row r="630" spans="1:7">
      <c r="A630" s="17"/>
      <c r="G630" s="17"/>
    </row>
    <row r="631" spans="1:7">
      <c r="A631" s="17"/>
      <c r="G631" s="17"/>
    </row>
    <row r="632" spans="1:7">
      <c r="A632" s="17"/>
      <c r="G632" s="17"/>
    </row>
    <row r="633" spans="1:7">
      <c r="A633" s="17"/>
      <c r="G633" s="17"/>
    </row>
    <row r="634" spans="1:7">
      <c r="A634" s="17"/>
      <c r="G634" s="17"/>
    </row>
    <row r="635" spans="1:7">
      <c r="A635" s="17"/>
      <c r="G635" s="17"/>
    </row>
    <row r="636" spans="1:7">
      <c r="A636" s="17"/>
      <c r="G636" s="17"/>
    </row>
    <row r="637" spans="1:7">
      <c r="A637" s="17"/>
      <c r="G637" s="17"/>
    </row>
    <row r="638" spans="1:7">
      <c r="A638" s="17"/>
      <c r="G638" s="17"/>
    </row>
    <row r="639" spans="1:7">
      <c r="A639" s="17"/>
      <c r="G639" s="17"/>
    </row>
    <row r="640" spans="1:7">
      <c r="A640" s="17"/>
      <c r="G640" s="17"/>
    </row>
    <row r="641" spans="1:7">
      <c r="A641" s="17"/>
      <c r="G641" s="17"/>
    </row>
    <row r="642" spans="1:7">
      <c r="A642" s="17"/>
      <c r="G642" s="17"/>
    </row>
    <row r="643" spans="1:7">
      <c r="A643" s="17"/>
      <c r="G643" s="17"/>
    </row>
    <row r="644" spans="1:7">
      <c r="A644" s="17"/>
      <c r="G644" s="17"/>
    </row>
    <row r="645" spans="1:7">
      <c r="A645" s="17"/>
      <c r="G645" s="17"/>
    </row>
    <row r="646" spans="1:7">
      <c r="A646" s="17"/>
      <c r="G646" s="17"/>
    </row>
    <row r="647" spans="1:7">
      <c r="A647" s="17"/>
      <c r="G647" s="17"/>
    </row>
    <row r="648" spans="1:7">
      <c r="A648" s="17"/>
      <c r="G648" s="17"/>
    </row>
    <row r="649" spans="1:7">
      <c r="A649" s="17"/>
      <c r="G649" s="17"/>
    </row>
    <row r="650" spans="1:7">
      <c r="A650" s="17"/>
      <c r="G650" s="17"/>
    </row>
    <row r="651" spans="1:7">
      <c r="A651" s="17"/>
      <c r="G651" s="17"/>
    </row>
    <row r="652" spans="1:7">
      <c r="A652" s="17"/>
      <c r="G652" s="17"/>
    </row>
    <row r="653" spans="1:7">
      <c r="A653" s="17"/>
      <c r="G653" s="17"/>
    </row>
    <row r="654" spans="1:7">
      <c r="A654" s="17"/>
      <c r="G654" s="17"/>
    </row>
    <row r="655" spans="1:7">
      <c r="A655" s="17"/>
      <c r="G655" s="17"/>
    </row>
    <row r="656" spans="1:7">
      <c r="A656" s="17"/>
      <c r="G656" s="17"/>
    </row>
    <row r="657" spans="1:7">
      <c r="A657" s="17"/>
      <c r="G657" s="17"/>
    </row>
    <row r="658" spans="1:7">
      <c r="A658" s="17"/>
      <c r="G658" s="17"/>
    </row>
    <row r="659" spans="1:7">
      <c r="A659" s="17"/>
      <c r="G659" s="17"/>
    </row>
    <row r="660" spans="1:7">
      <c r="A660" s="17"/>
      <c r="G660" s="17"/>
    </row>
    <row r="661" spans="1:7">
      <c r="A661" s="17"/>
      <c r="G661" s="17"/>
    </row>
    <row r="662" spans="1:7">
      <c r="A662" s="17"/>
      <c r="G662" s="17"/>
    </row>
    <row r="663" spans="1:7">
      <c r="A663" s="17"/>
      <c r="G663" s="17"/>
    </row>
    <row r="664" spans="1:7">
      <c r="A664" s="17"/>
      <c r="G664" s="17"/>
    </row>
    <row r="665" spans="1:7">
      <c r="A665" s="17"/>
      <c r="G665" s="17"/>
    </row>
    <row r="666" spans="1:7">
      <c r="A666" s="17"/>
      <c r="G666" s="17"/>
    </row>
    <row r="667" spans="1:7">
      <c r="A667" s="17"/>
      <c r="G667" s="17"/>
    </row>
    <row r="668" spans="1:7">
      <c r="A668" s="17"/>
      <c r="G668" s="17"/>
    </row>
    <row r="669" spans="1:7">
      <c r="A669" s="17"/>
      <c r="G669" s="17"/>
    </row>
    <row r="670" spans="1:7">
      <c r="A670" s="17"/>
      <c r="G670" s="17"/>
    </row>
    <row r="671" spans="1:7">
      <c r="A671" s="17"/>
      <c r="G671" s="17"/>
    </row>
    <row r="672" spans="1:7">
      <c r="A672" s="17"/>
      <c r="G672" s="17"/>
    </row>
    <row r="673" spans="1:7">
      <c r="A673" s="17"/>
      <c r="G673" s="17"/>
    </row>
    <row r="674" spans="1:7">
      <c r="A674" s="17"/>
      <c r="G674" s="17"/>
    </row>
    <row r="675" spans="1:7">
      <c r="A675" s="17"/>
      <c r="G675" s="17"/>
    </row>
    <row r="676" spans="1:7">
      <c r="A676" s="17"/>
      <c r="G676" s="17"/>
    </row>
    <row r="677" spans="1:7">
      <c r="A677" s="17"/>
      <c r="G677" s="17"/>
    </row>
    <row r="678" spans="1:7">
      <c r="A678" s="17"/>
      <c r="G678" s="17"/>
    </row>
    <row r="679" spans="1:7">
      <c r="A679" s="17"/>
      <c r="G679" s="17"/>
    </row>
    <row r="680" spans="1:7">
      <c r="A680" s="17"/>
      <c r="G680" s="17"/>
    </row>
    <row r="681" spans="1:7">
      <c r="A681" s="17"/>
      <c r="G681" s="17"/>
    </row>
    <row r="682" spans="1:7">
      <c r="A682" s="17"/>
      <c r="G682" s="17"/>
    </row>
    <row r="683" spans="1:7">
      <c r="A683" s="17"/>
      <c r="G683" s="17"/>
    </row>
    <row r="684" spans="1:7">
      <c r="A684" s="17"/>
      <c r="G684" s="17"/>
    </row>
    <row r="685" spans="1:7">
      <c r="A685" s="17"/>
      <c r="G685" s="17"/>
    </row>
    <row r="686" spans="1:7">
      <c r="A686" s="17"/>
      <c r="G686" s="17"/>
    </row>
    <row r="687" spans="1:7">
      <c r="A687" s="17"/>
      <c r="G687" s="17"/>
    </row>
    <row r="688" spans="1:7">
      <c r="A688" s="17"/>
      <c r="G688" s="17"/>
    </row>
    <row r="689" spans="1:7">
      <c r="A689" s="17"/>
      <c r="G689" s="17"/>
    </row>
    <row r="690" spans="1:7">
      <c r="A690" s="17"/>
      <c r="G690" s="17"/>
    </row>
    <row r="691" spans="1:7">
      <c r="A691" s="17"/>
      <c r="G691" s="17"/>
    </row>
    <row r="692" spans="1:7">
      <c r="A692" s="17"/>
      <c r="G692" s="17"/>
    </row>
    <row r="693" spans="1:7">
      <c r="A693" s="17"/>
      <c r="G693" s="17"/>
    </row>
    <row r="694" spans="1:7">
      <c r="A694" s="17"/>
      <c r="G694" s="17"/>
    </row>
    <row r="695" spans="1:7">
      <c r="A695" s="17"/>
      <c r="G695" s="17"/>
    </row>
    <row r="696" spans="1:7">
      <c r="A696" s="17"/>
      <c r="G696" s="17"/>
    </row>
    <row r="697" spans="1:7">
      <c r="A697" s="17"/>
      <c r="G697" s="17"/>
    </row>
    <row r="698" spans="1:7">
      <c r="A698" s="17"/>
      <c r="G698" s="17"/>
    </row>
    <row r="699" spans="1:7">
      <c r="A699" s="17"/>
      <c r="G699" s="17"/>
    </row>
    <row r="700" spans="1:7">
      <c r="A700" s="17"/>
      <c r="G700" s="17"/>
    </row>
    <row r="701" spans="1:7">
      <c r="A701" s="17"/>
      <c r="G701" s="17"/>
    </row>
    <row r="702" spans="1:7">
      <c r="A702" s="17"/>
      <c r="G702" s="17"/>
    </row>
    <row r="703" spans="1:7">
      <c r="A703" s="17"/>
      <c r="G703" s="17"/>
    </row>
    <row r="704" spans="1:7">
      <c r="A704" s="17"/>
      <c r="G704" s="17"/>
    </row>
    <row r="705" spans="1:7">
      <c r="A705" s="17"/>
      <c r="G705" s="17"/>
    </row>
    <row r="706" spans="1:7">
      <c r="A706" s="17"/>
      <c r="G706" s="17"/>
    </row>
    <row r="707" spans="1:7">
      <c r="A707" s="17"/>
      <c r="G707" s="17"/>
    </row>
    <row r="708" spans="1:7">
      <c r="A708" s="17"/>
      <c r="G708" s="17"/>
    </row>
    <row r="709" spans="1:7">
      <c r="A709" s="17"/>
      <c r="G709" s="17"/>
    </row>
    <row r="710" spans="1:7">
      <c r="A710" s="17"/>
      <c r="G710" s="17"/>
    </row>
    <row r="711" spans="1:7">
      <c r="A711" s="17"/>
      <c r="G711" s="17"/>
    </row>
    <row r="712" spans="1:7">
      <c r="A712" s="17"/>
      <c r="G712" s="17"/>
    </row>
    <row r="713" spans="1:7">
      <c r="A713" s="17"/>
      <c r="G713" s="17"/>
    </row>
    <row r="714" spans="1:7">
      <c r="A714" s="17"/>
      <c r="G714" s="17"/>
    </row>
    <row r="715" spans="1:7">
      <c r="A715" s="17"/>
      <c r="G715" s="17"/>
    </row>
    <row r="716" spans="1:7">
      <c r="A716" s="17"/>
      <c r="G716" s="17"/>
    </row>
    <row r="717" spans="1:7">
      <c r="A717" s="17"/>
      <c r="G717" s="17"/>
    </row>
    <row r="718" spans="1:7">
      <c r="A718" s="17"/>
      <c r="G718" s="17"/>
    </row>
    <row r="719" spans="1:7">
      <c r="A719" s="17"/>
      <c r="G719" s="17"/>
    </row>
    <row r="720" spans="1:7">
      <c r="A720" s="17"/>
      <c r="G720" s="17"/>
    </row>
    <row r="721" spans="1:7">
      <c r="A721" s="17"/>
      <c r="G721" s="17"/>
    </row>
    <row r="722" spans="1:7">
      <c r="A722" s="17"/>
      <c r="G722" s="17"/>
    </row>
    <row r="723" spans="1:7">
      <c r="A723" s="17"/>
      <c r="G723" s="17"/>
    </row>
    <row r="724" spans="1:7">
      <c r="A724" s="17"/>
      <c r="G724" s="17"/>
    </row>
    <row r="725" spans="1:7">
      <c r="A725" s="17"/>
      <c r="G725" s="17"/>
    </row>
    <row r="726" spans="1:7">
      <c r="A726" s="17"/>
      <c r="G726" s="17"/>
    </row>
    <row r="727" spans="1:7">
      <c r="A727" s="17"/>
      <c r="G727" s="17"/>
    </row>
    <row r="728" spans="1:7">
      <c r="A728" s="17"/>
      <c r="G728" s="17"/>
    </row>
    <row r="729" spans="1:7">
      <c r="A729" s="17"/>
      <c r="G729" s="17"/>
    </row>
    <row r="730" spans="1:7">
      <c r="A730" s="17"/>
      <c r="G730" s="17"/>
    </row>
    <row r="731" spans="1:7">
      <c r="A731" s="17"/>
      <c r="G731" s="17"/>
    </row>
    <row r="732" spans="1:7">
      <c r="A732" s="17"/>
      <c r="G732" s="17"/>
    </row>
    <row r="733" spans="1:7">
      <c r="A733" s="17"/>
      <c r="G733" s="17"/>
    </row>
    <row r="734" spans="1:7">
      <c r="A734" s="17"/>
      <c r="G734" s="17"/>
    </row>
    <row r="735" spans="1:7">
      <c r="A735" s="17"/>
      <c r="G735" s="17"/>
    </row>
    <row r="736" spans="1:7">
      <c r="A736" s="17"/>
      <c r="G736" s="17"/>
    </row>
    <row r="737" spans="1:7">
      <c r="A737" s="17"/>
      <c r="G737" s="17"/>
    </row>
    <row r="738" spans="1:7">
      <c r="A738" s="17"/>
      <c r="G738" s="17"/>
    </row>
    <row r="739" spans="1:7">
      <c r="A739" s="17"/>
      <c r="G739" s="17"/>
    </row>
    <row r="740" spans="1:7">
      <c r="A740" s="17"/>
      <c r="G740" s="17"/>
    </row>
    <row r="741" spans="1:7">
      <c r="A741" s="17"/>
      <c r="G741" s="17"/>
    </row>
    <row r="742" spans="1:7">
      <c r="A742" s="17"/>
      <c r="G742" s="17"/>
    </row>
    <row r="743" spans="1:7">
      <c r="A743" s="17"/>
      <c r="G743" s="17"/>
    </row>
    <row r="744" spans="1:7">
      <c r="A744" s="17"/>
      <c r="G744" s="17"/>
    </row>
    <row r="745" spans="1:7">
      <c r="A745" s="17"/>
      <c r="G745" s="17"/>
    </row>
    <row r="746" spans="1:7">
      <c r="A746" s="17"/>
      <c r="G746" s="17"/>
    </row>
    <row r="747" spans="1:7">
      <c r="A747" s="17"/>
      <c r="G747" s="17"/>
    </row>
    <row r="748" spans="1:7">
      <c r="A748" s="17"/>
      <c r="G748" s="17"/>
    </row>
    <row r="749" spans="1:7">
      <c r="A749" s="17"/>
      <c r="G749" s="17"/>
    </row>
    <row r="750" spans="1:7">
      <c r="A750" s="17"/>
      <c r="G750" s="17"/>
    </row>
    <row r="751" spans="1:7">
      <c r="A751" s="17"/>
      <c r="G751" s="17"/>
    </row>
    <row r="752" spans="1:7">
      <c r="A752" s="17"/>
      <c r="G752" s="17"/>
    </row>
    <row r="753" spans="1:7">
      <c r="A753" s="17"/>
      <c r="G753" s="17"/>
    </row>
    <row r="754" spans="1:7">
      <c r="A754" s="17"/>
      <c r="G754" s="17"/>
    </row>
    <row r="755" spans="1:7">
      <c r="A755" s="17"/>
      <c r="G755" s="17"/>
    </row>
    <row r="756" spans="1:7">
      <c r="A756" s="17"/>
      <c r="G756" s="17"/>
    </row>
    <row r="757" spans="1:7">
      <c r="A757" s="17"/>
      <c r="G757" s="17"/>
    </row>
    <row r="758" spans="1:7">
      <c r="A758" s="17"/>
      <c r="G758" s="17"/>
    </row>
    <row r="759" spans="1:7">
      <c r="A759" s="17"/>
      <c r="G759" s="17"/>
    </row>
    <row r="760" spans="1:7">
      <c r="A760" s="17"/>
      <c r="G760" s="17"/>
    </row>
    <row r="761" spans="1:7">
      <c r="A761" s="17"/>
      <c r="G761" s="17"/>
    </row>
    <row r="762" spans="1:7">
      <c r="A762" s="17"/>
      <c r="G762" s="17"/>
    </row>
    <row r="763" spans="1:7">
      <c r="A763" s="17"/>
      <c r="G763" s="17"/>
    </row>
    <row r="764" spans="1:7">
      <c r="A764" s="17"/>
      <c r="G764" s="17"/>
    </row>
    <row r="765" spans="1:7">
      <c r="A765" s="17"/>
      <c r="G765" s="17"/>
    </row>
    <row r="766" spans="1:7">
      <c r="A766" s="17"/>
      <c r="G766" s="17"/>
    </row>
    <row r="767" spans="1:7">
      <c r="A767" s="17"/>
      <c r="G767" s="17"/>
    </row>
    <row r="768" spans="1:7">
      <c r="A768" s="17"/>
      <c r="G768" s="17"/>
    </row>
    <row r="769" spans="1:7">
      <c r="A769" s="17"/>
      <c r="G769" s="17"/>
    </row>
    <row r="770" spans="1:7">
      <c r="A770" s="17"/>
      <c r="G770" s="17"/>
    </row>
    <row r="771" spans="1:7">
      <c r="A771" s="17"/>
      <c r="G771" s="17"/>
    </row>
    <row r="772" spans="1:7">
      <c r="A772" s="17"/>
      <c r="G772" s="17"/>
    </row>
    <row r="773" spans="1:7">
      <c r="A773" s="17"/>
      <c r="G773" s="17"/>
    </row>
    <row r="774" spans="1:7">
      <c r="A774" s="17"/>
      <c r="G774" s="17"/>
    </row>
    <row r="775" spans="1:7">
      <c r="A775" s="17"/>
      <c r="G775" s="17"/>
    </row>
    <row r="776" spans="1:7">
      <c r="A776" s="17"/>
      <c r="G776" s="17"/>
    </row>
    <row r="777" spans="1:7">
      <c r="A777" s="17"/>
      <c r="G777" s="17"/>
    </row>
    <row r="778" spans="1:7">
      <c r="A778" s="17"/>
      <c r="G778" s="17"/>
    </row>
    <row r="779" spans="1:7">
      <c r="A779" s="17"/>
      <c r="G779" s="17"/>
    </row>
    <row r="780" spans="1:7">
      <c r="A780" s="17"/>
      <c r="G780" s="17"/>
    </row>
    <row r="781" spans="1:7">
      <c r="A781" s="17"/>
      <c r="G781" s="17"/>
    </row>
    <row r="782" spans="1:7">
      <c r="A782" s="17"/>
      <c r="G782" s="17"/>
    </row>
    <row r="783" spans="1:7">
      <c r="A783" s="17"/>
      <c r="G783" s="17"/>
    </row>
    <row r="784" spans="1:7">
      <c r="A784" s="17"/>
      <c r="G784" s="17"/>
    </row>
    <row r="785" spans="1:7">
      <c r="A785" s="17"/>
      <c r="G785" s="17"/>
    </row>
    <row r="786" spans="1:7">
      <c r="A786" s="17"/>
      <c r="G786" s="17"/>
    </row>
    <row r="787" spans="1:7">
      <c r="A787" s="17"/>
      <c r="G787" s="17"/>
    </row>
    <row r="788" spans="1:7">
      <c r="A788" s="17"/>
      <c r="G788" s="17"/>
    </row>
    <row r="789" spans="1:7">
      <c r="A789" s="17"/>
      <c r="G789" s="17"/>
    </row>
    <row r="790" spans="1:7">
      <c r="A790" s="17"/>
      <c r="G790" s="17"/>
    </row>
    <row r="791" spans="1:7">
      <c r="A791" s="17"/>
      <c r="G791" s="17"/>
    </row>
    <row r="792" spans="1:7">
      <c r="A792" s="17"/>
      <c r="G792" s="17"/>
    </row>
    <row r="793" spans="1:7">
      <c r="A793" s="17"/>
      <c r="G793" s="17"/>
    </row>
    <row r="794" spans="1:7">
      <c r="A794" s="17"/>
      <c r="G794" s="17"/>
    </row>
    <row r="795" spans="1:7">
      <c r="A795" s="17"/>
      <c r="G795" s="17"/>
    </row>
    <row r="796" spans="1:7">
      <c r="A796" s="17"/>
      <c r="G796" s="17"/>
    </row>
    <row r="797" spans="1:7">
      <c r="A797" s="17"/>
      <c r="G797" s="17"/>
    </row>
    <row r="798" spans="1:7">
      <c r="A798" s="17"/>
      <c r="G798" s="17"/>
    </row>
    <row r="799" spans="1:7">
      <c r="A799" s="17"/>
      <c r="G799" s="17"/>
    </row>
    <row r="800" spans="1:7">
      <c r="A800" s="17"/>
      <c r="G800" s="17"/>
    </row>
    <row r="801" spans="1:7">
      <c r="A801" s="17"/>
      <c r="G801" s="17"/>
    </row>
    <row r="802" spans="1:7">
      <c r="A802" s="17"/>
      <c r="G802" s="17"/>
    </row>
    <row r="803" spans="1:7">
      <c r="A803" s="17"/>
      <c r="G803" s="17"/>
    </row>
    <row r="804" spans="1:7">
      <c r="A804" s="17"/>
      <c r="G804" s="17"/>
    </row>
    <row r="805" spans="1:7">
      <c r="A805" s="17"/>
      <c r="G805" s="17"/>
    </row>
    <row r="806" spans="1:7">
      <c r="A806" s="17"/>
      <c r="G806" s="17"/>
    </row>
    <row r="807" spans="1:7">
      <c r="A807" s="17"/>
      <c r="G807" s="17"/>
    </row>
    <row r="808" spans="1:7">
      <c r="A808" s="17"/>
      <c r="G808" s="17"/>
    </row>
    <row r="809" spans="1:7">
      <c r="A809" s="17"/>
      <c r="G809" s="17"/>
    </row>
    <row r="810" spans="1:7">
      <c r="A810" s="17"/>
      <c r="G810" s="17"/>
    </row>
    <row r="811" spans="1:7">
      <c r="A811" s="17"/>
      <c r="G811" s="17"/>
    </row>
    <row r="812" spans="1:7">
      <c r="A812" s="17"/>
      <c r="G812" s="17"/>
    </row>
    <row r="813" spans="1:7">
      <c r="A813" s="17"/>
      <c r="G813" s="17"/>
    </row>
    <row r="814" spans="1:7">
      <c r="A814" s="17"/>
      <c r="G814" s="17"/>
    </row>
    <row r="815" spans="1:7">
      <c r="A815" s="17"/>
      <c r="G815" s="17"/>
    </row>
    <row r="816" spans="1:7">
      <c r="A816" s="17"/>
      <c r="G816" s="17"/>
    </row>
    <row r="817" spans="1:7">
      <c r="A817" s="17"/>
      <c r="G817" s="17"/>
    </row>
    <row r="818" spans="1:7">
      <c r="A818" s="17"/>
      <c r="G818" s="17"/>
    </row>
    <row r="819" spans="1:7">
      <c r="A819" s="17"/>
      <c r="G819" s="17"/>
    </row>
    <row r="820" spans="1:7">
      <c r="A820" s="17"/>
      <c r="G820" s="17"/>
    </row>
    <row r="821" spans="1:7">
      <c r="A821" s="17"/>
      <c r="G821" s="17"/>
    </row>
    <row r="822" spans="1:7">
      <c r="A822" s="17"/>
      <c r="G822" s="17"/>
    </row>
    <row r="823" spans="1:7">
      <c r="A823" s="17"/>
      <c r="G823" s="17"/>
    </row>
    <row r="824" spans="1:7">
      <c r="A824" s="17"/>
      <c r="G824" s="17"/>
    </row>
    <row r="825" spans="1:7">
      <c r="A825" s="17"/>
      <c r="G825" s="17"/>
    </row>
    <row r="826" spans="1:7">
      <c r="A826" s="17"/>
      <c r="G826" s="17"/>
    </row>
    <row r="827" spans="1:7">
      <c r="A827" s="17"/>
      <c r="G827" s="17"/>
    </row>
    <row r="828" spans="1:7">
      <c r="A828" s="17"/>
      <c r="G828" s="17"/>
    </row>
    <row r="829" spans="1:7">
      <c r="A829" s="17"/>
      <c r="G829" s="17"/>
    </row>
    <row r="830" spans="1:7">
      <c r="A830" s="17"/>
      <c r="G830" s="17"/>
    </row>
    <row r="831" spans="1:7">
      <c r="A831" s="17"/>
      <c r="G831" s="17"/>
    </row>
    <row r="832" spans="1:7">
      <c r="A832" s="17"/>
      <c r="G832" s="17"/>
    </row>
    <row r="833" spans="1:7">
      <c r="A833" s="17"/>
      <c r="G833" s="17"/>
    </row>
    <row r="834" spans="1:7">
      <c r="A834" s="17"/>
      <c r="G834" s="17"/>
    </row>
    <row r="835" spans="1:7">
      <c r="A835" s="17"/>
      <c r="G835" s="17"/>
    </row>
    <row r="836" spans="1:7">
      <c r="A836" s="17"/>
      <c r="G836" s="17"/>
    </row>
    <row r="837" spans="1:7">
      <c r="A837" s="17"/>
      <c r="G837" s="17"/>
    </row>
    <row r="838" spans="1:7">
      <c r="A838" s="17"/>
      <c r="G838" s="17"/>
    </row>
    <row r="839" spans="1:7">
      <c r="A839" s="17"/>
      <c r="G839" s="17"/>
    </row>
    <row r="840" spans="1:7">
      <c r="A840" s="17"/>
      <c r="G840" s="17"/>
    </row>
    <row r="841" spans="1:7">
      <c r="A841" s="17"/>
      <c r="G841" s="17"/>
    </row>
    <row r="842" spans="1:7">
      <c r="A842" s="17"/>
      <c r="G842" s="17"/>
    </row>
    <row r="843" spans="1:7">
      <c r="A843" s="17"/>
      <c r="G843" s="17"/>
    </row>
    <row r="844" spans="1:7">
      <c r="A844" s="17"/>
      <c r="G844" s="17"/>
    </row>
    <row r="845" spans="1:7">
      <c r="A845" s="17"/>
      <c r="G845" s="17"/>
    </row>
    <row r="846" spans="1:7">
      <c r="A846" s="17"/>
      <c r="G846" s="17"/>
    </row>
    <row r="847" spans="1:7">
      <c r="A847" s="17"/>
      <c r="G847" s="17"/>
    </row>
    <row r="848" spans="1:7">
      <c r="A848" s="17"/>
      <c r="G848" s="17"/>
    </row>
    <row r="849" spans="1:7">
      <c r="A849" s="17"/>
      <c r="G849" s="17"/>
    </row>
    <row r="850" spans="1:7">
      <c r="A850" s="17"/>
      <c r="G850" s="17"/>
    </row>
    <row r="851" spans="1:7">
      <c r="A851" s="17"/>
      <c r="G851" s="17"/>
    </row>
    <row r="852" spans="1:7">
      <c r="A852" s="17"/>
      <c r="G852" s="17"/>
    </row>
    <row r="853" spans="1:7">
      <c r="A853" s="17"/>
      <c r="G853" s="17"/>
    </row>
    <row r="854" spans="1:7">
      <c r="A854" s="17"/>
      <c r="G854" s="17"/>
    </row>
    <row r="855" spans="1:7">
      <c r="A855" s="17"/>
      <c r="G855" s="17"/>
    </row>
    <row r="856" spans="1:7">
      <c r="A856" s="17"/>
      <c r="G856" s="17"/>
    </row>
    <row r="857" spans="1:7">
      <c r="A857" s="17"/>
      <c r="G857" s="17"/>
    </row>
    <row r="858" spans="1:7">
      <c r="A858" s="17"/>
      <c r="G858" s="17"/>
    </row>
    <row r="859" spans="1:7">
      <c r="A859" s="17"/>
      <c r="G859" s="17"/>
    </row>
    <row r="860" spans="1:7">
      <c r="A860" s="17"/>
      <c r="G860" s="17"/>
    </row>
    <row r="861" spans="1:7">
      <c r="A861" s="17"/>
      <c r="G861" s="17"/>
    </row>
    <row r="862" spans="1:7">
      <c r="A862" s="17"/>
      <c r="G862" s="17"/>
    </row>
    <row r="863" spans="1:7">
      <c r="A863" s="17"/>
      <c r="G863" s="17"/>
    </row>
    <row r="864" spans="1:7">
      <c r="A864" s="17"/>
      <c r="G864" s="17"/>
    </row>
    <row r="865" spans="1:7">
      <c r="A865" s="17"/>
      <c r="G865" s="17"/>
    </row>
    <row r="866" spans="1:7">
      <c r="A866" s="17"/>
      <c r="G866" s="17"/>
    </row>
    <row r="867" spans="1:7">
      <c r="A867" s="17"/>
      <c r="G867" s="17"/>
    </row>
    <row r="868" spans="1:7">
      <c r="A868" s="17"/>
      <c r="G868" s="17"/>
    </row>
    <row r="869" spans="1:7">
      <c r="A869" s="17"/>
      <c r="G869" s="17"/>
    </row>
    <row r="870" spans="1:7">
      <c r="A870" s="17"/>
      <c r="G870" s="17"/>
    </row>
    <row r="871" spans="1:7">
      <c r="A871" s="17"/>
      <c r="G871" s="17"/>
    </row>
    <row r="872" spans="1:7">
      <c r="A872" s="17"/>
      <c r="G872" s="17"/>
    </row>
    <row r="873" spans="1:7">
      <c r="A873" s="17"/>
      <c r="G873" s="17"/>
    </row>
    <row r="874" spans="1:7">
      <c r="A874" s="17"/>
      <c r="G874" s="17"/>
    </row>
    <row r="875" spans="1:7">
      <c r="A875" s="17"/>
      <c r="G875" s="17"/>
    </row>
    <row r="876" spans="1:7">
      <c r="A876" s="17"/>
      <c r="G876" s="17"/>
    </row>
    <row r="877" spans="1:7">
      <c r="A877" s="17"/>
      <c r="G877" s="17"/>
    </row>
    <row r="878" spans="1:7">
      <c r="A878" s="17"/>
      <c r="G878" s="17"/>
    </row>
    <row r="879" spans="1:7">
      <c r="A879" s="17"/>
      <c r="G879" s="17"/>
    </row>
    <row r="880" spans="1:7">
      <c r="A880" s="17"/>
      <c r="G880" s="17"/>
    </row>
    <row r="881" spans="1:7">
      <c r="A881" s="17"/>
      <c r="G881" s="17"/>
    </row>
    <row r="882" spans="1:7">
      <c r="A882" s="17"/>
      <c r="G882" s="17"/>
    </row>
    <row r="883" spans="1:7">
      <c r="A883" s="17"/>
      <c r="G883" s="17"/>
    </row>
    <row r="884" spans="1:7">
      <c r="A884" s="17"/>
      <c r="G884" s="17"/>
    </row>
    <row r="885" spans="1:7">
      <c r="A885" s="17"/>
      <c r="G885" s="17"/>
    </row>
    <row r="886" spans="1:7">
      <c r="A886" s="17"/>
      <c r="G886" s="17"/>
    </row>
    <row r="887" spans="1:7">
      <c r="A887" s="17"/>
      <c r="G887" s="17"/>
    </row>
    <row r="888" spans="1:7">
      <c r="A888" s="17"/>
      <c r="G888" s="17"/>
    </row>
    <row r="889" spans="1:7">
      <c r="A889" s="17"/>
      <c r="G889" s="17"/>
    </row>
    <row r="890" spans="1:7">
      <c r="A890" s="17"/>
      <c r="G890" s="17"/>
    </row>
    <row r="891" spans="1:7">
      <c r="A891" s="17"/>
      <c r="G891" s="17"/>
    </row>
    <row r="892" spans="1:7">
      <c r="A892" s="17"/>
      <c r="G892" s="17"/>
    </row>
    <row r="893" spans="1:7">
      <c r="A893" s="17"/>
      <c r="G893" s="17"/>
    </row>
    <row r="894" spans="1:7">
      <c r="A894" s="17"/>
      <c r="G894" s="17"/>
    </row>
    <row r="895" spans="1:7">
      <c r="A895" s="17"/>
      <c r="G895" s="17"/>
    </row>
    <row r="896" spans="1:7">
      <c r="A896" s="17"/>
      <c r="G896" s="17"/>
    </row>
    <row r="897" spans="1:7">
      <c r="A897" s="17"/>
      <c r="G897" s="17"/>
    </row>
    <row r="898" spans="1:7">
      <c r="A898" s="17"/>
      <c r="G898" s="17"/>
    </row>
    <row r="899" spans="1:7">
      <c r="A899" s="17"/>
      <c r="G899" s="17"/>
    </row>
    <row r="900" spans="1:7">
      <c r="A900" s="17"/>
      <c r="G900" s="17"/>
    </row>
    <row r="901" spans="1:7">
      <c r="A901" s="17"/>
      <c r="G901" s="17"/>
    </row>
    <row r="902" spans="1:7">
      <c r="A902" s="17"/>
      <c r="G902" s="17"/>
    </row>
    <row r="903" spans="1:7">
      <c r="A903" s="17"/>
      <c r="G903" s="17"/>
    </row>
    <row r="904" spans="1:7">
      <c r="A904" s="17"/>
      <c r="G904" s="17"/>
    </row>
    <row r="905" spans="1:7">
      <c r="A905" s="17"/>
      <c r="G905" s="17"/>
    </row>
    <row r="906" spans="1:7">
      <c r="A906" s="17"/>
      <c r="G906" s="17"/>
    </row>
    <row r="907" spans="1:7">
      <c r="A907" s="17"/>
      <c r="G907" s="17"/>
    </row>
    <row r="908" spans="1:7">
      <c r="A908" s="17"/>
      <c r="G908" s="17"/>
    </row>
    <row r="909" spans="1:7">
      <c r="A909" s="17"/>
      <c r="G909" s="17"/>
    </row>
    <row r="910" spans="1:7">
      <c r="A910" s="17"/>
      <c r="G910" s="17"/>
    </row>
    <row r="911" spans="1:7">
      <c r="A911" s="17"/>
      <c r="G911" s="17"/>
    </row>
    <row r="912" spans="1:7">
      <c r="A912" s="17"/>
      <c r="G912" s="17"/>
    </row>
    <row r="913" spans="1:7">
      <c r="A913" s="17"/>
      <c r="G913" s="17"/>
    </row>
    <row r="914" spans="1:7">
      <c r="A914" s="17"/>
      <c r="G914" s="17"/>
    </row>
    <row r="915" spans="1:7">
      <c r="A915" s="17"/>
      <c r="G915" s="17"/>
    </row>
    <row r="916" spans="1:7">
      <c r="A916" s="17"/>
      <c r="G916" s="17"/>
    </row>
    <row r="917" spans="1:7">
      <c r="A917" s="17"/>
      <c r="G917" s="17"/>
    </row>
    <row r="918" spans="1:7">
      <c r="A918" s="17"/>
      <c r="G918" s="17"/>
    </row>
    <row r="919" spans="1:7">
      <c r="A919" s="17"/>
      <c r="G919" s="17"/>
    </row>
    <row r="920" spans="1:7">
      <c r="A920" s="17"/>
      <c r="G920" s="17"/>
    </row>
    <row r="921" spans="1:7">
      <c r="A921" s="17"/>
      <c r="G921" s="17"/>
    </row>
    <row r="922" spans="1:7">
      <c r="A922" s="17"/>
      <c r="G922" s="17"/>
    </row>
    <row r="923" spans="1:7">
      <c r="A923" s="17"/>
      <c r="G923" s="17"/>
    </row>
    <row r="924" spans="1:7">
      <c r="A924" s="17"/>
      <c r="G924" s="17"/>
    </row>
    <row r="925" spans="1:7">
      <c r="A925" s="17"/>
      <c r="G925" s="17"/>
    </row>
    <row r="926" spans="1:7">
      <c r="A926" s="17"/>
      <c r="G926" s="17"/>
    </row>
    <row r="927" spans="1:7">
      <c r="A927" s="17"/>
      <c r="G927" s="17"/>
    </row>
    <row r="928" spans="1:7">
      <c r="A928" s="17"/>
      <c r="G928" s="17"/>
    </row>
    <row r="929" spans="1:7">
      <c r="A929" s="17"/>
      <c r="G929" s="17"/>
    </row>
    <row r="930" spans="1:7">
      <c r="A930" s="17"/>
      <c r="G930" s="17"/>
    </row>
    <row r="931" spans="1:7">
      <c r="A931" s="17"/>
      <c r="G931" s="17"/>
    </row>
    <row r="932" spans="1:7">
      <c r="A932" s="17"/>
      <c r="G932" s="17"/>
    </row>
    <row r="933" spans="1:7">
      <c r="A933" s="17"/>
      <c r="G933" s="17"/>
    </row>
    <row r="934" spans="1:7">
      <c r="A934" s="17"/>
      <c r="G934" s="17"/>
    </row>
    <row r="935" spans="1:7">
      <c r="A935" s="17"/>
      <c r="G935" s="17"/>
    </row>
    <row r="936" spans="1:7">
      <c r="A936" s="17"/>
      <c r="G936" s="17"/>
    </row>
    <row r="937" spans="1:7">
      <c r="A937" s="17"/>
      <c r="G937" s="17"/>
    </row>
    <row r="938" spans="1:7">
      <c r="A938" s="17"/>
      <c r="G938" s="17"/>
    </row>
    <row r="939" spans="1:7">
      <c r="A939" s="17"/>
      <c r="G939" s="17"/>
    </row>
    <row r="940" spans="1:7">
      <c r="A940" s="17"/>
      <c r="G940" s="17"/>
    </row>
    <row r="941" spans="1:7">
      <c r="A941" s="17"/>
      <c r="G941" s="17"/>
    </row>
    <row r="942" spans="1:7">
      <c r="A942" s="17"/>
      <c r="G942" s="17"/>
    </row>
    <row r="943" spans="1:7">
      <c r="A943" s="17"/>
      <c r="G943" s="17"/>
    </row>
    <row r="944" spans="1:7">
      <c r="A944" s="17"/>
      <c r="G944" s="17"/>
    </row>
    <row r="945" spans="1:7">
      <c r="A945" s="17"/>
      <c r="G945" s="17"/>
    </row>
    <row r="946" spans="1:7">
      <c r="A946" s="17"/>
      <c r="G946" s="17"/>
    </row>
    <row r="947" spans="1:7">
      <c r="A947" s="17"/>
      <c r="G947" s="17"/>
    </row>
    <row r="948" spans="1:7">
      <c r="A948" s="17"/>
      <c r="G948" s="17"/>
    </row>
    <row r="949" spans="1:7">
      <c r="A949" s="17"/>
      <c r="G949" s="17"/>
    </row>
    <row r="950" spans="1:7">
      <c r="A950" s="17"/>
      <c r="G950" s="17"/>
    </row>
    <row r="951" spans="1:7">
      <c r="A951" s="17"/>
      <c r="G951" s="17"/>
    </row>
    <row r="952" spans="1:7">
      <c r="A952" s="17"/>
      <c r="G952" s="17"/>
    </row>
    <row r="953" spans="1:7">
      <c r="A953" s="17"/>
      <c r="G953" s="17"/>
    </row>
    <row r="954" spans="1:7">
      <c r="A954" s="17"/>
      <c r="G954" s="17"/>
    </row>
    <row r="955" spans="1:7">
      <c r="A955" s="17"/>
      <c r="G955" s="17"/>
    </row>
    <row r="956" spans="1:7">
      <c r="A956" s="17"/>
      <c r="G956" s="17"/>
    </row>
    <row r="957" spans="1:7">
      <c r="A957" s="17"/>
      <c r="G957" s="17"/>
    </row>
    <row r="958" spans="1:7">
      <c r="A958" s="17"/>
      <c r="G958" s="17"/>
    </row>
    <row r="959" spans="1:7">
      <c r="A959" s="17"/>
      <c r="G959" s="17"/>
    </row>
    <row r="960" spans="1:7">
      <c r="A960" s="17"/>
      <c r="G960" s="17"/>
    </row>
    <row r="961" spans="1:7">
      <c r="A961" s="17"/>
      <c r="G961" s="17"/>
    </row>
    <row r="962" spans="1:7">
      <c r="A962" s="17"/>
      <c r="G962" s="17"/>
    </row>
    <row r="963" spans="1:7">
      <c r="A963" s="17"/>
      <c r="G963" s="17"/>
    </row>
    <row r="964" spans="1:7">
      <c r="A964" s="17"/>
      <c r="G964" s="17"/>
    </row>
    <row r="965" spans="1:7">
      <c r="A965" s="17"/>
      <c r="G965" s="17"/>
    </row>
    <row r="966" spans="1:7">
      <c r="A966" s="17"/>
      <c r="G966" s="17"/>
    </row>
    <row r="967" spans="1:7">
      <c r="A967" s="17"/>
      <c r="G967" s="17"/>
    </row>
    <row r="968" spans="1:7">
      <c r="A968" s="17"/>
      <c r="G968" s="17"/>
    </row>
    <row r="969" spans="1:7">
      <c r="A969" s="17"/>
      <c r="G969" s="17"/>
    </row>
    <row r="970" spans="1:7">
      <c r="A970" s="17"/>
      <c r="G970" s="17"/>
    </row>
    <row r="971" spans="1:7">
      <c r="A971" s="17"/>
      <c r="G971" s="17"/>
    </row>
    <row r="972" spans="1:7">
      <c r="A972" s="17"/>
      <c r="G972" s="17"/>
    </row>
    <row r="973" spans="1:7">
      <c r="A973" s="17"/>
      <c r="G973" s="17"/>
    </row>
    <row r="974" spans="1:7">
      <c r="A974" s="17"/>
      <c r="G974" s="17"/>
    </row>
    <row r="975" spans="1:7">
      <c r="A975" s="17"/>
      <c r="G975" s="17"/>
    </row>
    <row r="976" spans="1:7">
      <c r="A976" s="17"/>
      <c r="G976" s="17"/>
    </row>
    <row r="977" spans="1:7">
      <c r="A977" s="17"/>
      <c r="G977" s="17"/>
    </row>
    <row r="978" spans="1:7">
      <c r="A978" s="17"/>
      <c r="G978" s="17"/>
    </row>
    <row r="979" spans="1:7">
      <c r="A979" s="17"/>
      <c r="G979" s="17"/>
    </row>
    <row r="980" spans="1:7">
      <c r="A980" s="17"/>
      <c r="G980" s="17"/>
    </row>
    <row r="981" spans="1:7">
      <c r="A981" s="17"/>
      <c r="G981" s="17"/>
    </row>
    <row r="982" spans="1:7">
      <c r="A982" s="17"/>
      <c r="G982" s="17"/>
    </row>
    <row r="983" spans="1:7">
      <c r="A983" s="17"/>
      <c r="G983" s="17"/>
    </row>
    <row r="984" spans="1:7">
      <c r="A984" s="17"/>
      <c r="G984" s="17"/>
    </row>
    <row r="985" spans="1:7">
      <c r="A985" s="17"/>
      <c r="G985" s="17"/>
    </row>
    <row r="986" spans="1:7">
      <c r="A986" s="17"/>
      <c r="G986" s="17"/>
    </row>
    <row r="987" spans="1:7">
      <c r="A987" s="17"/>
      <c r="G987" s="17"/>
    </row>
    <row r="988" spans="1:7">
      <c r="A988" s="17"/>
      <c r="G988" s="17"/>
    </row>
    <row r="989" spans="1:7">
      <c r="A989" s="17"/>
      <c r="G989" s="17"/>
    </row>
    <row r="990" spans="1:7">
      <c r="A990" s="17"/>
      <c r="G990" s="17"/>
    </row>
    <row r="991" spans="1:7">
      <c r="A991" s="17"/>
      <c r="G991" s="17"/>
    </row>
    <row r="992" spans="1:7">
      <c r="A992" s="17"/>
      <c r="G992" s="17"/>
    </row>
    <row r="993" spans="1:7">
      <c r="A993" s="17"/>
      <c r="G993" s="17"/>
    </row>
    <row r="994" spans="1:7">
      <c r="A994" s="17"/>
      <c r="G994" s="17"/>
    </row>
    <row r="995" spans="1:7">
      <c r="A995" s="17"/>
      <c r="G995" s="17"/>
    </row>
    <row r="996" spans="1:7">
      <c r="A996" s="17"/>
      <c r="G996" s="17"/>
    </row>
    <row r="997" spans="1:7">
      <c r="A997" s="17"/>
      <c r="G997" s="17"/>
    </row>
    <row r="998" spans="1:7">
      <c r="A998" s="17"/>
      <c r="G998" s="17"/>
    </row>
    <row r="999" spans="1:7">
      <c r="A999" s="17"/>
      <c r="G999" s="17"/>
    </row>
    <row r="1000" spans="1:7">
      <c r="A1000" s="17"/>
      <c r="G1000" s="17"/>
    </row>
    <row r="1001" spans="1:7">
      <c r="A1001" s="17"/>
      <c r="G1001" s="17"/>
    </row>
    <row r="1002" spans="1:7">
      <c r="A1002" s="17"/>
      <c r="G1002" s="17"/>
    </row>
    <row r="1003" spans="1:7">
      <c r="A1003" s="17"/>
      <c r="G1003" s="17"/>
    </row>
    <row r="1004" spans="1:7">
      <c r="A1004" s="17"/>
      <c r="G1004" s="17"/>
    </row>
    <row r="1005" spans="1:7">
      <c r="A1005" s="17"/>
      <c r="G1005" s="17"/>
    </row>
    <row r="1006" spans="1:7">
      <c r="A1006" s="17"/>
      <c r="G1006" s="17"/>
    </row>
    <row r="1007" spans="1:7">
      <c r="A1007" s="17"/>
      <c r="G1007" s="17"/>
    </row>
    <row r="1008" spans="1:7">
      <c r="A1008" s="17"/>
      <c r="G1008" s="1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4CCCC"/>
    <outlinePr summaryBelow="0" summaryRight="0"/>
  </sheetPr>
  <dimension ref="A1:N11"/>
  <sheetViews>
    <sheetView workbookViewId="0"/>
  </sheetViews>
  <sheetFormatPr defaultColWidth="14.42578125" defaultRowHeight="15.75" customHeight="1"/>
  <cols>
    <col min="14" max="14" width="29.85546875" customWidth="1"/>
  </cols>
  <sheetData>
    <row r="1" spans="1:14">
      <c r="A1" s="15" t="s">
        <v>60</v>
      </c>
      <c r="B1" s="69">
        <v>44321</v>
      </c>
    </row>
    <row r="2" spans="1:14">
      <c r="B2" s="18" t="s">
        <v>28</v>
      </c>
      <c r="C2" s="19" t="s">
        <v>29</v>
      </c>
      <c r="D2" s="19" t="s">
        <v>30</v>
      </c>
      <c r="E2" s="20" t="s">
        <v>31</v>
      </c>
      <c r="F2" s="21" t="s">
        <v>32</v>
      </c>
    </row>
    <row r="3" spans="1:14">
      <c r="A3" s="22"/>
      <c r="B3" s="65">
        <v>0.90069444444444446</v>
      </c>
      <c r="C3" s="70" t="s">
        <v>155</v>
      </c>
      <c r="D3" s="71" t="s">
        <v>156</v>
      </c>
      <c r="E3" s="72">
        <v>41</v>
      </c>
      <c r="F3" s="136" t="s">
        <v>157</v>
      </c>
      <c r="G3" s="133"/>
      <c r="H3" s="133"/>
      <c r="I3" s="133"/>
      <c r="J3" s="133"/>
    </row>
    <row r="4" spans="1:14">
      <c r="B4" s="29"/>
      <c r="C4" s="30" t="s">
        <v>37</v>
      </c>
      <c r="D4" s="31" t="s">
        <v>38</v>
      </c>
      <c r="E4" s="32" t="s">
        <v>39</v>
      </c>
      <c r="F4" s="33" t="s">
        <v>40</v>
      </c>
      <c r="G4" s="33" t="s">
        <v>39</v>
      </c>
      <c r="H4" s="34" t="s">
        <v>41</v>
      </c>
      <c r="I4" s="33" t="s">
        <v>39</v>
      </c>
      <c r="J4" s="35" t="s">
        <v>42</v>
      </c>
      <c r="K4" s="36" t="s">
        <v>39</v>
      </c>
      <c r="L4" s="37" t="s">
        <v>43</v>
      </c>
      <c r="M4" s="36" t="s">
        <v>39</v>
      </c>
      <c r="N4" s="27" t="s">
        <v>44</v>
      </c>
    </row>
    <row r="5" spans="1:14">
      <c r="B5" s="38" t="s">
        <v>45</v>
      </c>
      <c r="C5" s="39"/>
      <c r="D5" s="40"/>
      <c r="E5" s="41"/>
      <c r="F5" s="96" t="s">
        <v>158</v>
      </c>
      <c r="G5" s="43"/>
      <c r="H5" s="44"/>
      <c r="I5" s="43"/>
      <c r="J5" s="45"/>
      <c r="K5" s="46"/>
      <c r="L5" s="45"/>
      <c r="M5" s="46"/>
    </row>
    <row r="6" spans="1:14">
      <c r="B6" s="47" t="s">
        <v>46</v>
      </c>
      <c r="C6" s="48"/>
      <c r="D6" s="49"/>
      <c r="E6" s="50"/>
      <c r="F6" s="130" t="s">
        <v>59</v>
      </c>
      <c r="G6" s="131"/>
      <c r="H6" s="131"/>
      <c r="I6" s="51"/>
      <c r="J6" s="52"/>
      <c r="K6" s="53"/>
      <c r="L6" s="52"/>
      <c r="M6" s="53"/>
    </row>
    <row r="7" spans="1:14">
      <c r="B7" s="47" t="s">
        <v>48</v>
      </c>
      <c r="C7" s="48"/>
      <c r="D7" s="49"/>
      <c r="E7" s="50"/>
      <c r="F7" s="131"/>
      <c r="G7" s="131"/>
      <c r="H7" s="131"/>
      <c r="I7" s="51"/>
      <c r="J7" s="52"/>
      <c r="K7" s="53"/>
      <c r="L7" s="52"/>
      <c r="M7" s="53"/>
    </row>
    <row r="8" spans="1:14">
      <c r="B8" s="54" t="s">
        <v>49</v>
      </c>
      <c r="C8" s="39"/>
      <c r="D8" s="40"/>
      <c r="E8" s="41"/>
      <c r="F8" s="131"/>
      <c r="G8" s="131"/>
      <c r="H8" s="131"/>
      <c r="I8" s="43"/>
      <c r="J8" s="45"/>
      <c r="K8" s="46"/>
      <c r="L8" s="45"/>
      <c r="M8" s="46"/>
    </row>
    <row r="9" spans="1:14">
      <c r="B9" s="47" t="s">
        <v>50</v>
      </c>
      <c r="C9" s="48"/>
      <c r="D9" s="49"/>
      <c r="E9" s="50"/>
      <c r="F9" s="131"/>
      <c r="G9" s="131"/>
      <c r="H9" s="131"/>
      <c r="I9" s="51"/>
      <c r="J9" s="52"/>
      <c r="K9" s="53"/>
      <c r="L9" s="52"/>
      <c r="M9" s="53"/>
    </row>
    <row r="10" spans="1:14">
      <c r="B10" s="47" t="s">
        <v>48</v>
      </c>
      <c r="C10" s="55"/>
      <c r="D10" s="49"/>
      <c r="E10" s="50"/>
      <c r="F10" s="56"/>
      <c r="G10" s="51"/>
      <c r="H10" s="56"/>
      <c r="I10" s="51"/>
      <c r="J10" s="52"/>
      <c r="K10" s="53"/>
      <c r="L10" s="52"/>
      <c r="M10" s="48"/>
    </row>
    <row r="11" spans="1:14">
      <c r="B11" s="54" t="s">
        <v>49</v>
      </c>
      <c r="C11" s="57"/>
      <c r="D11" s="40"/>
      <c r="E11" s="41"/>
      <c r="F11" s="44"/>
      <c r="G11" s="43"/>
      <c r="H11" s="44"/>
      <c r="I11" s="43"/>
      <c r="J11" s="45"/>
      <c r="K11" s="58"/>
      <c r="L11" s="59"/>
      <c r="M11" s="46"/>
    </row>
  </sheetData>
  <mergeCells count="2">
    <mergeCell ref="F3:J3"/>
    <mergeCell ref="F6:H9"/>
  </mergeCells>
  <hyperlinks>
    <hyperlink ref="B3" r:id="rId1" location="AKQ/202105052137/202105052137" display="https://mesonet.agron.iastate.edu/lsr/ - AKQ/202105052137/202105052137" xr:uid="{00000000-0004-0000-0D00-000000000000}"/>
    <hyperlink ref="D3" r:id="rId2" location="AKQ/202105052137/202105052137" xr:uid="{00000000-0004-0000-0D00-000001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N81"/>
  <sheetViews>
    <sheetView workbookViewId="0"/>
  </sheetViews>
  <sheetFormatPr defaultColWidth="14.42578125" defaultRowHeight="15.75" customHeight="1"/>
  <cols>
    <col min="14" max="14" width="29.5703125" customWidth="1"/>
  </cols>
  <sheetData>
    <row r="1" spans="1:14">
      <c r="A1" s="15" t="s">
        <v>60</v>
      </c>
      <c r="B1" s="16">
        <v>44344</v>
      </c>
    </row>
    <row r="2" spans="1:14">
      <c r="B2" s="18" t="s">
        <v>28</v>
      </c>
      <c r="C2" s="19" t="s">
        <v>29</v>
      </c>
      <c r="D2" s="19" t="s">
        <v>30</v>
      </c>
      <c r="E2" s="20" t="s">
        <v>31</v>
      </c>
      <c r="F2" s="21" t="s">
        <v>32</v>
      </c>
    </row>
    <row r="3" spans="1:14">
      <c r="A3" s="22"/>
      <c r="B3" s="65">
        <v>1.3888888888888888E-2</v>
      </c>
      <c r="C3" s="70" t="s">
        <v>120</v>
      </c>
      <c r="D3" s="71" t="s">
        <v>159</v>
      </c>
      <c r="E3" s="72">
        <v>40</v>
      </c>
      <c r="F3" s="136" t="s">
        <v>160</v>
      </c>
      <c r="G3" s="133"/>
      <c r="H3" s="133"/>
      <c r="I3" s="133"/>
      <c r="J3" s="133"/>
    </row>
    <row r="4" spans="1:14">
      <c r="A4" s="28"/>
      <c r="B4" s="29"/>
      <c r="C4" s="30" t="s">
        <v>37</v>
      </c>
      <c r="D4" s="31" t="s">
        <v>38</v>
      </c>
      <c r="E4" s="32" t="s">
        <v>39</v>
      </c>
      <c r="F4" s="33" t="s">
        <v>40</v>
      </c>
      <c r="G4" s="33" t="s">
        <v>39</v>
      </c>
      <c r="H4" s="34" t="s">
        <v>41</v>
      </c>
      <c r="I4" s="33" t="s">
        <v>39</v>
      </c>
      <c r="J4" s="79" t="s">
        <v>88</v>
      </c>
      <c r="K4" s="36" t="s">
        <v>39</v>
      </c>
      <c r="L4" s="80" t="s">
        <v>89</v>
      </c>
      <c r="M4" s="36" t="s">
        <v>39</v>
      </c>
      <c r="N4" s="27" t="s">
        <v>44</v>
      </c>
    </row>
    <row r="5" spans="1:14">
      <c r="A5" s="28"/>
      <c r="B5" s="38" t="s">
        <v>45</v>
      </c>
      <c r="C5" s="81" t="s">
        <v>161</v>
      </c>
      <c r="D5" s="40"/>
      <c r="E5" s="41"/>
      <c r="F5" s="42"/>
      <c r="G5" s="43"/>
      <c r="H5" s="44"/>
      <c r="I5" s="43"/>
      <c r="J5" s="91">
        <v>20</v>
      </c>
      <c r="K5" s="92">
        <v>0</v>
      </c>
      <c r="L5" s="91">
        <v>25</v>
      </c>
      <c r="M5" s="92">
        <v>0</v>
      </c>
    </row>
    <row r="6" spans="1:14">
      <c r="A6" s="28"/>
      <c r="B6" s="47" t="s">
        <v>46</v>
      </c>
      <c r="C6" s="84">
        <v>0.75</v>
      </c>
      <c r="D6" s="49"/>
      <c r="E6" s="50"/>
      <c r="F6" s="56"/>
      <c r="G6" s="51"/>
      <c r="H6" s="56"/>
      <c r="I6" s="51"/>
      <c r="J6" s="82">
        <v>20</v>
      </c>
      <c r="K6" s="83">
        <v>0</v>
      </c>
      <c r="L6" s="82">
        <v>20</v>
      </c>
      <c r="M6" s="83">
        <v>0</v>
      </c>
    </row>
    <row r="7" spans="1:14">
      <c r="A7" s="28"/>
      <c r="B7" s="47" t="s">
        <v>48</v>
      </c>
      <c r="C7" s="84">
        <v>0.79166666666666663</v>
      </c>
      <c r="D7" s="49"/>
      <c r="E7" s="50"/>
      <c r="F7" s="56"/>
      <c r="G7" s="51"/>
      <c r="H7" s="56"/>
      <c r="I7" s="51"/>
      <c r="J7" s="82">
        <v>20</v>
      </c>
      <c r="K7" s="83">
        <v>4.1666666666666664E-2</v>
      </c>
      <c r="L7" s="82">
        <v>25</v>
      </c>
      <c r="M7" s="83">
        <v>4.1666666666666664E-2</v>
      </c>
    </row>
    <row r="8" spans="1:14">
      <c r="A8" s="28"/>
      <c r="B8" s="47"/>
      <c r="C8" s="84">
        <v>0.83333333333333337</v>
      </c>
      <c r="D8" s="49"/>
      <c r="E8" s="50"/>
      <c r="F8" s="56"/>
      <c r="G8" s="51"/>
      <c r="H8" s="8"/>
      <c r="I8" s="51"/>
      <c r="J8" s="82">
        <v>20</v>
      </c>
      <c r="K8" s="83">
        <v>4.1666666666666664E-2</v>
      </c>
      <c r="L8" s="82">
        <v>25</v>
      </c>
      <c r="M8" s="83">
        <v>8.3333333333333329E-2</v>
      </c>
    </row>
    <row r="9" spans="1:14">
      <c r="A9" s="28"/>
      <c r="B9" s="47"/>
      <c r="C9" s="84">
        <v>0.875</v>
      </c>
      <c r="D9" s="49"/>
      <c r="E9" s="50"/>
      <c r="F9" s="56"/>
      <c r="G9" s="51"/>
      <c r="H9" s="8"/>
      <c r="I9" s="51"/>
      <c r="J9" s="82">
        <v>25</v>
      </c>
      <c r="K9" s="83">
        <v>4.1666666666666664E-2</v>
      </c>
      <c r="L9" s="82">
        <v>25</v>
      </c>
      <c r="M9" s="83">
        <v>4.1666666666666664E-2</v>
      </c>
    </row>
    <row r="10" spans="1:14">
      <c r="A10" s="28"/>
      <c r="B10" s="47"/>
      <c r="C10" s="84">
        <v>0.91666666666666663</v>
      </c>
      <c r="D10" s="49"/>
      <c r="E10" s="50"/>
      <c r="F10" s="56"/>
      <c r="G10" s="51"/>
      <c r="H10" s="8"/>
      <c r="I10" s="51"/>
      <c r="J10" s="82">
        <v>20</v>
      </c>
      <c r="K10" s="83">
        <v>0.125</v>
      </c>
      <c r="L10" s="82">
        <v>25</v>
      </c>
      <c r="M10" s="83">
        <v>4.1666666666666664E-2</v>
      </c>
    </row>
    <row r="11" spans="1:14">
      <c r="A11" s="28"/>
      <c r="B11" s="54" t="s">
        <v>49</v>
      </c>
      <c r="C11" s="88">
        <v>0.95833333333333337</v>
      </c>
      <c r="D11" s="40"/>
      <c r="E11" s="41"/>
      <c r="F11" s="44"/>
      <c r="G11" s="43"/>
      <c r="H11" s="42"/>
      <c r="I11" s="43"/>
      <c r="J11" s="91">
        <v>25</v>
      </c>
      <c r="K11" s="92">
        <v>4.1666666666666664E-2</v>
      </c>
      <c r="L11" s="91">
        <v>25</v>
      </c>
      <c r="M11" s="92">
        <v>4.1666666666666664E-2</v>
      </c>
    </row>
    <row r="12" spans="1:14">
      <c r="A12" s="28"/>
      <c r="B12" s="47" t="s">
        <v>50</v>
      </c>
      <c r="C12" s="84">
        <v>0.75</v>
      </c>
      <c r="D12" s="49"/>
      <c r="E12" s="50"/>
      <c r="F12" s="56"/>
      <c r="G12" s="51"/>
      <c r="H12" s="56"/>
      <c r="I12" s="51"/>
      <c r="J12" s="82">
        <v>20</v>
      </c>
      <c r="K12" s="83">
        <v>0</v>
      </c>
      <c r="L12" s="82">
        <v>25</v>
      </c>
      <c r="M12" s="83">
        <v>0</v>
      </c>
    </row>
    <row r="13" spans="1:14">
      <c r="A13" s="28"/>
      <c r="B13" s="47" t="s">
        <v>48</v>
      </c>
      <c r="C13" s="84">
        <v>0.79166666666666663</v>
      </c>
      <c r="D13" s="49"/>
      <c r="E13" s="50"/>
      <c r="F13" s="56"/>
      <c r="G13" s="51"/>
      <c r="H13" s="56"/>
      <c r="I13" s="51"/>
      <c r="J13" s="82">
        <v>25</v>
      </c>
      <c r="K13" s="83">
        <v>4.1666666666666664E-2</v>
      </c>
      <c r="L13" s="82">
        <v>25</v>
      </c>
      <c r="M13" s="84">
        <v>4.1666666666666664E-2</v>
      </c>
    </row>
    <row r="14" spans="1:14">
      <c r="A14" s="28"/>
      <c r="B14" s="47"/>
      <c r="C14" s="84">
        <v>0.83333333333333337</v>
      </c>
      <c r="D14" s="49"/>
      <c r="E14" s="50"/>
      <c r="F14" s="56"/>
      <c r="G14" s="51"/>
      <c r="H14" s="56"/>
      <c r="I14" s="51"/>
      <c r="J14" s="82">
        <v>25</v>
      </c>
      <c r="K14" s="111">
        <v>8.3333333333333329E-2</v>
      </c>
      <c r="L14" s="4">
        <v>25</v>
      </c>
      <c r="M14" s="83">
        <v>8.3333333333333329E-2</v>
      </c>
    </row>
    <row r="15" spans="1:14">
      <c r="A15" s="28"/>
      <c r="B15" s="47"/>
      <c r="C15" s="84">
        <v>0.875</v>
      </c>
      <c r="D15" s="49"/>
      <c r="E15" s="50"/>
      <c r="F15" s="56"/>
      <c r="G15" s="51"/>
      <c r="H15" s="56"/>
      <c r="I15" s="51"/>
      <c r="J15" s="82">
        <v>25</v>
      </c>
      <c r="K15" s="111">
        <v>7.6388888888888895E-2</v>
      </c>
      <c r="L15" s="4">
        <v>25</v>
      </c>
      <c r="M15" s="83">
        <v>8.6805555555555552E-2</v>
      </c>
    </row>
    <row r="16" spans="1:14">
      <c r="A16" s="28"/>
      <c r="B16" s="47"/>
      <c r="C16" s="84">
        <v>0.91666666666666663</v>
      </c>
      <c r="D16" s="49"/>
      <c r="E16" s="50"/>
      <c r="F16" s="56"/>
      <c r="G16" s="51"/>
      <c r="H16" s="56"/>
      <c r="I16" s="51"/>
      <c r="J16" s="82">
        <v>25</v>
      </c>
      <c r="K16" s="111">
        <v>9.7222222222222224E-2</v>
      </c>
      <c r="L16" s="4">
        <v>25</v>
      </c>
      <c r="M16" s="83">
        <v>5.2083333333333336E-2</v>
      </c>
    </row>
    <row r="17" spans="1:13">
      <c r="A17" s="28"/>
      <c r="B17" s="54" t="s">
        <v>49</v>
      </c>
      <c r="C17" s="88">
        <v>0.95833333333333337</v>
      </c>
      <c r="D17" s="40"/>
      <c r="E17" s="41"/>
      <c r="F17" s="44"/>
      <c r="G17" s="43"/>
      <c r="H17" s="44"/>
      <c r="I17" s="43"/>
      <c r="J17" s="91">
        <v>25</v>
      </c>
      <c r="K17" s="101">
        <v>0.10416666666666667</v>
      </c>
      <c r="L17" s="95">
        <v>25</v>
      </c>
      <c r="M17" s="92">
        <v>0.13541666666666666</v>
      </c>
    </row>
    <row r="18" spans="1:13">
      <c r="A18" s="28"/>
      <c r="B18" s="102"/>
      <c r="C18" s="125"/>
      <c r="D18" s="76"/>
      <c r="E18" s="77"/>
      <c r="F18" s="103"/>
      <c r="G18" s="103"/>
      <c r="H18" s="103"/>
      <c r="I18" s="103"/>
      <c r="J18" s="103"/>
    </row>
    <row r="19" spans="1:13">
      <c r="A19" s="22"/>
      <c r="B19" s="65">
        <v>3.7499999999999999E-2</v>
      </c>
      <c r="C19" s="70" t="s">
        <v>61</v>
      </c>
      <c r="D19" s="71" t="s">
        <v>162</v>
      </c>
      <c r="E19" s="72">
        <v>44</v>
      </c>
      <c r="F19" s="136" t="s">
        <v>163</v>
      </c>
      <c r="G19" s="133"/>
      <c r="H19" s="133"/>
      <c r="I19" s="133"/>
      <c r="J19" s="133"/>
    </row>
    <row r="20" spans="1:13">
      <c r="A20" s="28"/>
      <c r="B20" s="29"/>
      <c r="C20" s="30" t="s">
        <v>37</v>
      </c>
      <c r="D20" s="31" t="s">
        <v>38</v>
      </c>
      <c r="E20" s="32" t="s">
        <v>39</v>
      </c>
      <c r="F20" s="33" t="s">
        <v>40</v>
      </c>
      <c r="G20" s="33" t="s">
        <v>39</v>
      </c>
      <c r="H20" s="34" t="s">
        <v>41</v>
      </c>
      <c r="I20" s="33" t="s">
        <v>39</v>
      </c>
      <c r="J20" s="79" t="s">
        <v>88</v>
      </c>
      <c r="K20" s="36" t="s">
        <v>39</v>
      </c>
      <c r="L20" s="80" t="s">
        <v>89</v>
      </c>
      <c r="M20" s="36" t="s">
        <v>39</v>
      </c>
    </row>
    <row r="21" spans="1:13">
      <c r="A21" s="28"/>
      <c r="B21" s="38" t="s">
        <v>45</v>
      </c>
      <c r="C21" s="81" t="s">
        <v>161</v>
      </c>
      <c r="D21" s="40"/>
      <c r="E21" s="41"/>
      <c r="F21" s="42"/>
      <c r="G21" s="43"/>
      <c r="H21" s="44"/>
      <c r="I21" s="43"/>
      <c r="J21" s="91">
        <v>30</v>
      </c>
      <c r="K21" s="92">
        <v>0</v>
      </c>
      <c r="L21" s="91">
        <v>30</v>
      </c>
      <c r="M21" s="92">
        <v>0</v>
      </c>
    </row>
    <row r="22" spans="1:13">
      <c r="A22" s="28"/>
      <c r="B22" s="47" t="s">
        <v>46</v>
      </c>
      <c r="C22" s="84">
        <v>0.75</v>
      </c>
      <c r="D22" s="49"/>
      <c r="E22" s="50"/>
      <c r="F22" s="56"/>
      <c r="G22" s="51"/>
      <c r="H22" s="56"/>
      <c r="I22" s="51"/>
      <c r="J22" s="82">
        <v>30</v>
      </c>
      <c r="K22" s="83">
        <v>0</v>
      </c>
      <c r="L22" s="82">
        <v>30</v>
      </c>
      <c r="M22" s="83">
        <v>0</v>
      </c>
    </row>
    <row r="23" spans="1:13">
      <c r="A23" s="28"/>
      <c r="B23" s="47" t="s">
        <v>48</v>
      </c>
      <c r="C23" s="84">
        <v>0.79166666666666663</v>
      </c>
      <c r="D23" s="49"/>
      <c r="E23" s="50"/>
      <c r="F23" s="56"/>
      <c r="G23" s="51"/>
      <c r="H23" s="56"/>
      <c r="I23" s="51"/>
      <c r="J23" s="82">
        <v>25</v>
      </c>
      <c r="K23" s="83">
        <v>4.1666666666666664E-2</v>
      </c>
      <c r="L23" s="82">
        <v>25</v>
      </c>
      <c r="M23" s="83">
        <v>4.1666666666666664E-2</v>
      </c>
    </row>
    <row r="24" spans="1:13">
      <c r="A24" s="28"/>
      <c r="B24" s="47"/>
      <c r="C24" s="84">
        <v>0.83333333333333337</v>
      </c>
      <c r="D24" s="49"/>
      <c r="E24" s="50"/>
      <c r="F24" s="56"/>
      <c r="G24" s="51"/>
      <c r="H24" s="8"/>
      <c r="I24" s="51"/>
      <c r="J24" s="82">
        <v>25</v>
      </c>
      <c r="K24" s="83">
        <v>8.3333333333333329E-2</v>
      </c>
      <c r="L24" s="82">
        <v>25</v>
      </c>
      <c r="M24" s="83">
        <v>8.3333333333333329E-2</v>
      </c>
    </row>
    <row r="25" spans="1:13">
      <c r="A25" s="28"/>
      <c r="B25" s="47"/>
      <c r="C25" s="84">
        <v>0.875</v>
      </c>
      <c r="D25" s="49"/>
      <c r="E25" s="50"/>
      <c r="F25" s="56"/>
      <c r="G25" s="51"/>
      <c r="H25" s="8"/>
      <c r="I25" s="51"/>
      <c r="J25" s="82">
        <v>25</v>
      </c>
      <c r="K25" s="83">
        <v>4.1666666666666664E-2</v>
      </c>
      <c r="L25" s="82">
        <v>30</v>
      </c>
      <c r="M25" s="83">
        <v>4.1666666666666664E-2</v>
      </c>
    </row>
    <row r="26" spans="1:13">
      <c r="A26" s="28"/>
      <c r="B26" s="47"/>
      <c r="C26" s="84">
        <v>0.91666666666666663</v>
      </c>
      <c r="D26" s="49"/>
      <c r="E26" s="50"/>
      <c r="F26" s="56"/>
      <c r="G26" s="51"/>
      <c r="H26" s="8"/>
      <c r="I26" s="51"/>
      <c r="J26" s="82">
        <v>30</v>
      </c>
      <c r="K26" s="83">
        <v>8.3333333333333329E-2</v>
      </c>
      <c r="L26" s="82">
        <v>30</v>
      </c>
      <c r="M26" s="83">
        <v>8.3333333333333329E-2</v>
      </c>
    </row>
    <row r="27" spans="1:13">
      <c r="A27" s="28"/>
      <c r="B27" s="54" t="s">
        <v>49</v>
      </c>
      <c r="C27" s="88">
        <v>0.95833333333333337</v>
      </c>
      <c r="D27" s="40"/>
      <c r="E27" s="41"/>
      <c r="F27" s="44"/>
      <c r="G27" s="43"/>
      <c r="H27" s="42"/>
      <c r="I27" s="43"/>
      <c r="J27" s="91">
        <v>30</v>
      </c>
      <c r="K27" s="92">
        <v>4.1666666666666664E-2</v>
      </c>
      <c r="L27" s="91">
        <v>35</v>
      </c>
      <c r="M27" s="92">
        <v>4.1666666666666664E-2</v>
      </c>
    </row>
    <row r="28" spans="1:13">
      <c r="A28" s="28"/>
      <c r="B28" s="47" t="s">
        <v>50</v>
      </c>
      <c r="C28" s="84">
        <v>0.75</v>
      </c>
      <c r="D28" s="49"/>
      <c r="E28" s="50"/>
      <c r="F28" s="56"/>
      <c r="G28" s="51"/>
      <c r="H28" s="56"/>
      <c r="I28" s="51"/>
      <c r="J28" s="82">
        <v>30</v>
      </c>
      <c r="K28" s="83">
        <v>0</v>
      </c>
      <c r="L28" s="82">
        <v>30</v>
      </c>
      <c r="M28" s="83">
        <v>0</v>
      </c>
    </row>
    <row r="29" spans="1:13">
      <c r="A29" s="28"/>
      <c r="B29" s="47" t="s">
        <v>48</v>
      </c>
      <c r="C29" s="84">
        <v>0.79166666666666663</v>
      </c>
      <c r="D29" s="49"/>
      <c r="E29" s="50"/>
      <c r="F29" s="56"/>
      <c r="G29" s="51"/>
      <c r="H29" s="56"/>
      <c r="I29" s="51"/>
      <c r="J29" s="82">
        <v>30</v>
      </c>
      <c r="K29" s="83">
        <v>4.1666666666666664E-2</v>
      </c>
      <c r="L29" s="82">
        <v>30</v>
      </c>
      <c r="M29" s="84">
        <v>4.1666666666666664E-2</v>
      </c>
    </row>
    <row r="30" spans="1:13">
      <c r="A30" s="28"/>
      <c r="B30" s="47"/>
      <c r="C30" s="84">
        <v>0.83333333333333337</v>
      </c>
      <c r="D30" s="49"/>
      <c r="E30" s="50"/>
      <c r="F30" s="56"/>
      <c r="G30" s="51"/>
      <c r="H30" s="56"/>
      <c r="I30" s="51"/>
      <c r="J30" s="82">
        <v>30</v>
      </c>
      <c r="K30" s="111">
        <v>8.3333333333333329E-2</v>
      </c>
      <c r="L30" s="4">
        <v>30</v>
      </c>
      <c r="M30" s="83">
        <v>8.3333333333333329E-2</v>
      </c>
    </row>
    <row r="31" spans="1:13">
      <c r="A31" s="28"/>
      <c r="B31" s="47"/>
      <c r="C31" s="84">
        <v>0.875</v>
      </c>
      <c r="D31" s="49"/>
      <c r="E31" s="50"/>
      <c r="F31" s="56"/>
      <c r="G31" s="51"/>
      <c r="H31" s="56"/>
      <c r="I31" s="51"/>
      <c r="J31" s="82">
        <v>30</v>
      </c>
      <c r="K31" s="111">
        <v>0.12152777777777778</v>
      </c>
      <c r="L31" s="4">
        <v>35</v>
      </c>
      <c r="M31" s="83">
        <v>5.9027777777777776E-2</v>
      </c>
    </row>
    <row r="32" spans="1:13">
      <c r="A32" s="28"/>
      <c r="B32" s="47"/>
      <c r="C32" s="84">
        <v>0.91666666666666663</v>
      </c>
      <c r="D32" s="49"/>
      <c r="E32" s="50"/>
      <c r="F32" s="56"/>
      <c r="G32" s="51"/>
      <c r="H32" s="56"/>
      <c r="I32" s="51"/>
      <c r="J32" s="82">
        <v>35</v>
      </c>
      <c r="K32" s="111">
        <v>7.9861111111111105E-2</v>
      </c>
      <c r="L32" s="4">
        <v>40</v>
      </c>
      <c r="M32" s="83">
        <v>5.5555555555555552E-2</v>
      </c>
    </row>
    <row r="33" spans="1:13">
      <c r="A33" s="28"/>
      <c r="B33" s="54" t="s">
        <v>49</v>
      </c>
      <c r="C33" s="88">
        <v>0.95833333333333337</v>
      </c>
      <c r="D33" s="40"/>
      <c r="E33" s="41"/>
      <c r="F33" s="44"/>
      <c r="G33" s="43"/>
      <c r="H33" s="44"/>
      <c r="I33" s="43"/>
      <c r="J33" s="91">
        <v>40</v>
      </c>
      <c r="K33" s="101">
        <v>6.9444444444444448E-2</v>
      </c>
      <c r="L33" s="95">
        <v>45</v>
      </c>
      <c r="M33" s="92">
        <v>5.9027777777777776E-2</v>
      </c>
    </row>
    <row r="34" spans="1:13">
      <c r="A34" s="28"/>
      <c r="B34" s="102"/>
      <c r="C34" s="125"/>
      <c r="D34" s="76"/>
      <c r="E34" s="77"/>
      <c r="F34" s="103"/>
      <c r="G34" s="103"/>
      <c r="H34" s="103"/>
      <c r="I34" s="103"/>
      <c r="J34" s="103"/>
    </row>
    <row r="35" spans="1:13">
      <c r="A35" s="22"/>
      <c r="B35" s="65">
        <v>4.0972222222222222E-2</v>
      </c>
      <c r="C35" s="70" t="s">
        <v>123</v>
      </c>
      <c r="D35" s="71" t="s">
        <v>164</v>
      </c>
      <c r="E35" s="72">
        <v>45</v>
      </c>
      <c r="F35" s="136" t="s">
        <v>165</v>
      </c>
      <c r="G35" s="133"/>
      <c r="H35" s="133"/>
      <c r="I35" s="133"/>
      <c r="J35" s="133"/>
    </row>
    <row r="36" spans="1:13">
      <c r="A36" s="28"/>
      <c r="B36" s="29"/>
      <c r="C36" s="30" t="s">
        <v>37</v>
      </c>
      <c r="D36" s="31" t="s">
        <v>38</v>
      </c>
      <c r="E36" s="32" t="s">
        <v>39</v>
      </c>
      <c r="F36" s="33" t="s">
        <v>40</v>
      </c>
      <c r="G36" s="33" t="s">
        <v>39</v>
      </c>
      <c r="H36" s="34" t="s">
        <v>41</v>
      </c>
      <c r="I36" s="33" t="s">
        <v>39</v>
      </c>
      <c r="J36" s="79" t="s">
        <v>88</v>
      </c>
      <c r="K36" s="36" t="s">
        <v>39</v>
      </c>
      <c r="L36" s="80" t="s">
        <v>89</v>
      </c>
      <c r="M36" s="36" t="s">
        <v>39</v>
      </c>
    </row>
    <row r="37" spans="1:13">
      <c r="A37" s="28"/>
      <c r="B37" s="38" t="s">
        <v>45</v>
      </c>
      <c r="C37" s="81" t="s">
        <v>161</v>
      </c>
      <c r="D37" s="40"/>
      <c r="E37" s="41"/>
      <c r="F37" s="42"/>
      <c r="G37" s="43"/>
      <c r="H37" s="44"/>
      <c r="I37" s="43"/>
      <c r="J37" s="91">
        <v>25</v>
      </c>
      <c r="K37" s="92">
        <v>0</v>
      </c>
      <c r="L37" s="91">
        <v>30</v>
      </c>
      <c r="M37" s="92">
        <v>0</v>
      </c>
    </row>
    <row r="38" spans="1:13">
      <c r="A38" s="28"/>
      <c r="B38" s="47" t="s">
        <v>46</v>
      </c>
      <c r="C38" s="48">
        <v>0.75</v>
      </c>
      <c r="D38" s="49"/>
      <c r="E38" s="50"/>
      <c r="F38" s="56"/>
      <c r="G38" s="51"/>
      <c r="H38" s="56"/>
      <c r="I38" s="51"/>
      <c r="J38" s="82">
        <v>25</v>
      </c>
      <c r="K38" s="83">
        <v>0.91666666666666663</v>
      </c>
      <c r="L38" s="82">
        <v>25</v>
      </c>
      <c r="M38" s="83">
        <v>0.83333333333333337</v>
      </c>
    </row>
    <row r="39" spans="1:13">
      <c r="A39" s="28"/>
      <c r="B39" s="47" t="s">
        <v>48</v>
      </c>
      <c r="C39" s="48">
        <v>0.79166666666666663</v>
      </c>
      <c r="D39" s="49"/>
      <c r="E39" s="50"/>
      <c r="F39" s="56"/>
      <c r="G39" s="51"/>
      <c r="H39" s="56"/>
      <c r="I39" s="51"/>
      <c r="J39" s="82">
        <v>25</v>
      </c>
      <c r="K39" s="83">
        <v>0.875</v>
      </c>
      <c r="L39" s="82">
        <v>25</v>
      </c>
      <c r="M39" s="83">
        <v>0.83333333333333337</v>
      </c>
    </row>
    <row r="40" spans="1:13">
      <c r="A40" s="28"/>
      <c r="B40" s="47"/>
      <c r="C40" s="48">
        <v>0.83333333333333337</v>
      </c>
      <c r="D40" s="49"/>
      <c r="E40" s="50"/>
      <c r="F40" s="56"/>
      <c r="G40" s="51"/>
      <c r="H40" s="8"/>
      <c r="I40" s="51"/>
      <c r="J40" s="82">
        <v>25</v>
      </c>
      <c r="K40" s="83">
        <v>8.3333333333333329E-2</v>
      </c>
      <c r="L40" s="82">
        <v>25</v>
      </c>
      <c r="M40" s="83">
        <v>8.3333333333333329E-2</v>
      </c>
    </row>
    <row r="41" spans="1:13">
      <c r="A41" s="28"/>
      <c r="B41" s="47"/>
      <c r="C41" s="48">
        <v>0.875</v>
      </c>
      <c r="D41" s="49"/>
      <c r="E41" s="50"/>
      <c r="F41" s="56"/>
      <c r="G41" s="51"/>
      <c r="H41" s="8"/>
      <c r="I41" s="51"/>
      <c r="J41" s="82">
        <v>25</v>
      </c>
      <c r="K41" s="83">
        <v>8.3333333333333329E-2</v>
      </c>
      <c r="L41" s="82">
        <v>25</v>
      </c>
      <c r="M41" s="83">
        <v>8.3333333333333329E-2</v>
      </c>
    </row>
    <row r="42" spans="1:13">
      <c r="A42" s="28"/>
      <c r="B42" s="47"/>
      <c r="C42" s="48">
        <v>0.91666666666666663</v>
      </c>
      <c r="D42" s="49"/>
      <c r="E42" s="50"/>
      <c r="F42" s="56"/>
      <c r="G42" s="51"/>
      <c r="H42" s="8"/>
      <c r="I42" s="51"/>
      <c r="J42" s="82">
        <v>25</v>
      </c>
      <c r="K42" s="83">
        <v>8.3333333333333329E-2</v>
      </c>
      <c r="L42" s="82">
        <v>30</v>
      </c>
      <c r="M42" s="83">
        <v>8.3333333333333329E-2</v>
      </c>
    </row>
    <row r="43" spans="1:13">
      <c r="A43" s="28"/>
      <c r="B43" s="54" t="s">
        <v>49</v>
      </c>
      <c r="C43" s="39">
        <v>0.95833333333333337</v>
      </c>
      <c r="D43" s="40"/>
      <c r="E43" s="41"/>
      <c r="F43" s="44"/>
      <c r="G43" s="43"/>
      <c r="H43" s="42"/>
      <c r="I43" s="43"/>
      <c r="J43" s="91">
        <v>25</v>
      </c>
      <c r="K43" s="92">
        <v>4.1666666666666664E-2</v>
      </c>
      <c r="L43" s="91">
        <v>30</v>
      </c>
      <c r="M43" s="92">
        <v>4.1666666666666664E-2</v>
      </c>
    </row>
    <row r="44" spans="1:13">
      <c r="A44" s="28"/>
      <c r="B44" s="47" t="s">
        <v>50</v>
      </c>
      <c r="C44" s="48">
        <v>0.75</v>
      </c>
      <c r="D44" s="49"/>
      <c r="E44" s="50"/>
      <c r="F44" s="56"/>
      <c r="G44" s="51"/>
      <c r="H44" s="56"/>
      <c r="I44" s="51"/>
      <c r="J44" s="82">
        <v>30</v>
      </c>
      <c r="K44" s="83">
        <v>0.88541666666666663</v>
      </c>
      <c r="L44" s="82">
        <v>35</v>
      </c>
      <c r="M44" s="83">
        <v>0.82986111111111116</v>
      </c>
    </row>
    <row r="45" spans="1:13">
      <c r="A45" s="28"/>
      <c r="B45" s="47" t="s">
        <v>48</v>
      </c>
      <c r="C45" s="48">
        <v>0.79166666666666663</v>
      </c>
      <c r="D45" s="49"/>
      <c r="E45" s="50"/>
      <c r="F45" s="56"/>
      <c r="G45" s="51"/>
      <c r="H45" s="56"/>
      <c r="I45" s="51"/>
      <c r="J45" s="82">
        <v>30</v>
      </c>
      <c r="K45" s="83">
        <v>0.87152777777777779</v>
      </c>
      <c r="L45" s="82">
        <v>40</v>
      </c>
      <c r="M45" s="84">
        <v>0.85416666666666663</v>
      </c>
    </row>
    <row r="46" spans="1:13">
      <c r="A46" s="28"/>
      <c r="B46" s="47"/>
      <c r="C46" s="48">
        <v>0.83333333333333337</v>
      </c>
      <c r="D46" s="49"/>
      <c r="E46" s="50"/>
      <c r="F46" s="56"/>
      <c r="G46" s="51"/>
      <c r="H46" s="56"/>
      <c r="I46" s="51"/>
      <c r="J46" s="82">
        <v>25</v>
      </c>
      <c r="K46" s="111">
        <v>8.3333333333333329E-2</v>
      </c>
      <c r="L46" s="4">
        <v>25</v>
      </c>
      <c r="M46" s="83">
        <v>8.3333333333333329E-2</v>
      </c>
    </row>
    <row r="47" spans="1:13">
      <c r="A47" s="28"/>
      <c r="B47" s="47"/>
      <c r="C47" s="48">
        <v>0.875</v>
      </c>
      <c r="D47" s="49"/>
      <c r="E47" s="50"/>
      <c r="F47" s="56"/>
      <c r="G47" s="51"/>
      <c r="H47" s="56"/>
      <c r="I47" s="51"/>
      <c r="J47" s="82">
        <v>25</v>
      </c>
      <c r="K47" s="111">
        <v>0.125</v>
      </c>
      <c r="L47" s="4">
        <v>25</v>
      </c>
      <c r="M47" s="83">
        <v>0.125</v>
      </c>
    </row>
    <row r="48" spans="1:13">
      <c r="A48" s="28"/>
      <c r="B48" s="47"/>
      <c r="C48" s="48">
        <v>0.91666666666666663</v>
      </c>
      <c r="D48" s="49"/>
      <c r="E48" s="50"/>
      <c r="F48" s="56"/>
      <c r="G48" s="51"/>
      <c r="H48" s="56"/>
      <c r="I48" s="51"/>
      <c r="J48" s="82">
        <v>25</v>
      </c>
      <c r="K48" s="111">
        <v>0.1388888888888889</v>
      </c>
      <c r="L48" s="4">
        <v>30</v>
      </c>
      <c r="M48" s="83">
        <v>0.16666666666666666</v>
      </c>
    </row>
    <row r="49" spans="1:13">
      <c r="A49" s="28"/>
      <c r="B49" s="54" t="s">
        <v>49</v>
      </c>
      <c r="C49" s="39">
        <v>0.95833333333333337</v>
      </c>
      <c r="D49" s="40"/>
      <c r="E49" s="41"/>
      <c r="F49" s="44"/>
      <c r="G49" s="43"/>
      <c r="H49" s="44"/>
      <c r="I49" s="43"/>
      <c r="J49" s="91">
        <v>25</v>
      </c>
      <c r="K49" s="101">
        <v>0.1076388888888889</v>
      </c>
      <c r="L49" s="95">
        <v>30</v>
      </c>
      <c r="M49" s="92">
        <v>8.3333333333333329E-2</v>
      </c>
    </row>
    <row r="50" spans="1:13">
      <c r="A50" s="28"/>
      <c r="B50" s="102"/>
      <c r="C50" s="125"/>
      <c r="D50" s="76"/>
      <c r="E50" s="77"/>
      <c r="F50" s="103"/>
      <c r="G50" s="103"/>
      <c r="H50" s="103"/>
      <c r="I50" s="103"/>
      <c r="J50" s="103"/>
    </row>
    <row r="51" spans="1:13">
      <c r="A51" s="22"/>
      <c r="B51" s="65">
        <v>4.1666666666666664E-2</v>
      </c>
      <c r="C51" s="70" t="s">
        <v>166</v>
      </c>
      <c r="D51" s="71" t="s">
        <v>167</v>
      </c>
      <c r="E51" s="72">
        <v>50</v>
      </c>
      <c r="F51" s="136" t="s">
        <v>168</v>
      </c>
      <c r="G51" s="133"/>
      <c r="H51" s="133"/>
      <c r="I51" s="133"/>
      <c r="J51" s="133"/>
    </row>
    <row r="52" spans="1:13">
      <c r="A52" s="28"/>
      <c r="B52" s="29"/>
      <c r="C52" s="30" t="s">
        <v>37</v>
      </c>
      <c r="D52" s="31" t="s">
        <v>38</v>
      </c>
      <c r="E52" s="32" t="s">
        <v>39</v>
      </c>
      <c r="F52" s="33" t="s">
        <v>40</v>
      </c>
      <c r="G52" s="33" t="s">
        <v>39</v>
      </c>
      <c r="H52" s="34" t="s">
        <v>41</v>
      </c>
      <c r="I52" s="33" t="s">
        <v>39</v>
      </c>
      <c r="J52" s="79" t="s">
        <v>88</v>
      </c>
      <c r="K52" s="36" t="s">
        <v>39</v>
      </c>
      <c r="L52" s="80" t="s">
        <v>89</v>
      </c>
      <c r="M52" s="36" t="s">
        <v>39</v>
      </c>
    </row>
    <row r="53" spans="1:13">
      <c r="A53" s="28"/>
      <c r="B53" s="38" t="s">
        <v>45</v>
      </c>
      <c r="C53" s="81" t="s">
        <v>95</v>
      </c>
      <c r="D53" s="40"/>
      <c r="E53" s="41"/>
      <c r="F53" s="42"/>
      <c r="G53" s="43"/>
      <c r="H53" s="44"/>
      <c r="I53" s="43"/>
      <c r="J53" s="91">
        <v>30</v>
      </c>
      <c r="K53" s="92">
        <v>4.1666666666666664E-2</v>
      </c>
      <c r="L53" s="91">
        <v>30</v>
      </c>
      <c r="M53" s="92">
        <v>4.1666666666666664E-2</v>
      </c>
    </row>
    <row r="54" spans="1:13">
      <c r="A54" s="28"/>
      <c r="B54" s="47" t="s">
        <v>46</v>
      </c>
      <c r="C54" s="84">
        <v>0.79166666666666663</v>
      </c>
      <c r="D54" s="49"/>
      <c r="E54" s="50"/>
      <c r="F54" s="56"/>
      <c r="G54" s="51"/>
      <c r="H54" s="56"/>
      <c r="I54" s="51"/>
      <c r="J54" s="82">
        <v>30</v>
      </c>
      <c r="K54" s="83">
        <v>4.1666666666666664E-2</v>
      </c>
      <c r="L54" s="82">
        <v>30</v>
      </c>
      <c r="M54" s="83">
        <v>4.1666666666666664E-2</v>
      </c>
    </row>
    <row r="55" spans="1:13">
      <c r="A55" s="28"/>
      <c r="B55" s="47" t="s">
        <v>48</v>
      </c>
      <c r="C55" s="84">
        <v>0.83333333333333337</v>
      </c>
      <c r="D55" s="49"/>
      <c r="E55" s="50"/>
      <c r="F55" s="56"/>
      <c r="G55" s="51"/>
      <c r="H55" s="56"/>
      <c r="I55" s="51"/>
      <c r="J55" s="82">
        <v>30</v>
      </c>
      <c r="K55" s="83">
        <v>8.3333333333333329E-2</v>
      </c>
      <c r="L55" s="82">
        <v>35</v>
      </c>
      <c r="M55" s="83">
        <v>8.3333333333333329E-2</v>
      </c>
    </row>
    <row r="56" spans="1:13">
      <c r="A56" s="28"/>
      <c r="B56" s="47"/>
      <c r="C56" s="84">
        <v>0.875</v>
      </c>
      <c r="D56" s="49"/>
      <c r="E56" s="50"/>
      <c r="F56" s="56"/>
      <c r="G56" s="51"/>
      <c r="H56" s="8"/>
      <c r="I56" s="51"/>
      <c r="J56" s="82">
        <v>35</v>
      </c>
      <c r="K56" s="83">
        <v>8.3333333333333329E-2</v>
      </c>
      <c r="L56" s="82">
        <v>45</v>
      </c>
      <c r="M56" s="83">
        <v>8.3333333333333329E-2</v>
      </c>
    </row>
    <row r="57" spans="1:13">
      <c r="A57" s="28"/>
      <c r="B57" s="47"/>
      <c r="C57" s="84">
        <v>0.91666666666666663</v>
      </c>
      <c r="D57" s="49"/>
      <c r="E57" s="50"/>
      <c r="F57" s="56"/>
      <c r="G57" s="51"/>
      <c r="H57" s="8"/>
      <c r="I57" s="51"/>
      <c r="J57" s="82">
        <v>35</v>
      </c>
      <c r="K57" s="83">
        <v>8.3333333333333329E-2</v>
      </c>
      <c r="L57" s="82">
        <v>40</v>
      </c>
      <c r="M57" s="83">
        <v>8.3333333333333329E-2</v>
      </c>
    </row>
    <row r="58" spans="1:13">
      <c r="A58" s="28"/>
      <c r="B58" s="47"/>
      <c r="C58" s="84">
        <v>0.95833333333333337</v>
      </c>
      <c r="D58" s="49"/>
      <c r="E58" s="50"/>
      <c r="F58" s="56"/>
      <c r="G58" s="51"/>
      <c r="H58" s="8"/>
      <c r="I58" s="51"/>
      <c r="J58" s="82">
        <v>35</v>
      </c>
      <c r="K58" s="83">
        <v>8.3333333333333329E-2</v>
      </c>
      <c r="L58" s="82">
        <v>40</v>
      </c>
      <c r="M58" s="83">
        <v>4.1666666666666664E-2</v>
      </c>
    </row>
    <row r="59" spans="1:13">
      <c r="A59" s="28"/>
      <c r="B59" s="54" t="s">
        <v>49</v>
      </c>
      <c r="C59" s="88">
        <v>0</v>
      </c>
      <c r="D59" s="40"/>
      <c r="E59" s="41"/>
      <c r="F59" s="44"/>
      <c r="G59" s="43"/>
      <c r="H59" s="42"/>
      <c r="I59" s="43"/>
      <c r="J59" s="91">
        <v>45</v>
      </c>
      <c r="K59" s="92">
        <v>4.1666666666666664E-2</v>
      </c>
      <c r="L59" s="91">
        <v>50</v>
      </c>
      <c r="M59" s="92">
        <v>4.1666666666666664E-2</v>
      </c>
    </row>
    <row r="60" spans="1:13">
      <c r="A60" s="28"/>
      <c r="B60" s="47" t="s">
        <v>50</v>
      </c>
      <c r="C60" s="84">
        <v>0.79166666666666663</v>
      </c>
      <c r="D60" s="49"/>
      <c r="E60" s="50"/>
      <c r="F60" s="56"/>
      <c r="G60" s="51"/>
      <c r="H60" s="56"/>
      <c r="I60" s="51"/>
      <c r="J60" s="82">
        <v>30</v>
      </c>
      <c r="K60" s="83">
        <v>4.1666666666666664E-2</v>
      </c>
      <c r="L60" s="82">
        <v>30</v>
      </c>
      <c r="M60" s="83">
        <v>4.1666666666666664E-2</v>
      </c>
    </row>
    <row r="61" spans="1:13">
      <c r="A61" s="28"/>
      <c r="B61" s="47" t="s">
        <v>48</v>
      </c>
      <c r="C61" s="126">
        <v>0.83333333333333337</v>
      </c>
      <c r="D61" s="49"/>
      <c r="E61" s="50"/>
      <c r="F61" s="56"/>
      <c r="G61" s="51"/>
      <c r="H61" s="56"/>
      <c r="I61" s="51"/>
      <c r="J61" s="82">
        <v>30</v>
      </c>
      <c r="K61" s="83">
        <v>8.3333333333333329E-2</v>
      </c>
      <c r="L61" s="82">
        <v>35</v>
      </c>
      <c r="M61" s="84">
        <v>8.3333333333333329E-2</v>
      </c>
    </row>
    <row r="62" spans="1:13">
      <c r="A62" s="28"/>
      <c r="B62" s="47"/>
      <c r="C62" s="126">
        <v>0.875</v>
      </c>
      <c r="D62" s="49"/>
      <c r="E62" s="50"/>
      <c r="F62" s="56"/>
      <c r="G62" s="51"/>
      <c r="H62" s="56"/>
      <c r="I62" s="51"/>
      <c r="J62" s="82">
        <v>35</v>
      </c>
      <c r="K62" s="111">
        <v>9.7222222222222224E-2</v>
      </c>
      <c r="L62" s="4">
        <v>45</v>
      </c>
      <c r="M62" s="83">
        <v>8.6805555555555552E-2</v>
      </c>
    </row>
    <row r="63" spans="1:13">
      <c r="A63" s="28"/>
      <c r="B63" s="47"/>
      <c r="C63" s="126">
        <v>0.91666666666666663</v>
      </c>
      <c r="D63" s="49"/>
      <c r="E63" s="50"/>
      <c r="F63" s="56"/>
      <c r="G63" s="51"/>
      <c r="H63" s="56"/>
      <c r="I63" s="51"/>
      <c r="J63" s="82">
        <v>35</v>
      </c>
      <c r="K63" s="111">
        <v>0.10069444444444445</v>
      </c>
      <c r="L63" s="4">
        <v>45</v>
      </c>
      <c r="M63" s="83">
        <v>7.2916666666666671E-2</v>
      </c>
    </row>
    <row r="64" spans="1:13">
      <c r="A64" s="28"/>
      <c r="B64" s="47"/>
      <c r="C64" s="126">
        <v>0.95833333333333337</v>
      </c>
      <c r="D64" s="49"/>
      <c r="E64" s="50"/>
      <c r="F64" s="56"/>
      <c r="G64" s="51"/>
      <c r="H64" s="56"/>
      <c r="I64" s="51"/>
      <c r="J64" s="82">
        <v>35</v>
      </c>
      <c r="K64" s="111">
        <v>7.9861111111111105E-2</v>
      </c>
      <c r="L64" s="4">
        <v>40</v>
      </c>
      <c r="M64" s="83">
        <v>7.9861111111111105E-2</v>
      </c>
    </row>
    <row r="65" spans="1:13">
      <c r="A65" s="28"/>
      <c r="B65" s="54" t="s">
        <v>49</v>
      </c>
      <c r="C65" s="127">
        <v>0</v>
      </c>
      <c r="D65" s="40"/>
      <c r="E65" s="41"/>
      <c r="F65" s="44"/>
      <c r="G65" s="43"/>
      <c r="H65" s="44"/>
      <c r="I65" s="43"/>
      <c r="J65" s="91">
        <v>45</v>
      </c>
      <c r="K65" s="101">
        <v>6.5972222222222224E-2</v>
      </c>
      <c r="L65" s="95">
        <v>50</v>
      </c>
      <c r="M65" s="92">
        <v>4.5138888888888888E-2</v>
      </c>
    </row>
    <row r="66" spans="1:13">
      <c r="A66" s="28"/>
      <c r="B66" s="102"/>
      <c r="C66" s="125"/>
      <c r="D66" s="76"/>
      <c r="E66" s="77"/>
      <c r="F66" s="103"/>
      <c r="G66" s="103"/>
      <c r="H66" s="103"/>
      <c r="I66" s="103"/>
      <c r="J66" s="103"/>
    </row>
    <row r="67" spans="1:13">
      <c r="A67" s="22"/>
      <c r="B67" s="65">
        <v>0.05</v>
      </c>
      <c r="C67" s="70" t="s">
        <v>169</v>
      </c>
      <c r="D67" s="71" t="s">
        <v>170</v>
      </c>
      <c r="E67" s="72">
        <v>40</v>
      </c>
      <c r="F67" s="136" t="s">
        <v>171</v>
      </c>
      <c r="G67" s="133"/>
      <c r="H67" s="133"/>
      <c r="I67" s="133"/>
      <c r="J67" s="133"/>
    </row>
    <row r="68" spans="1:13">
      <c r="B68" s="29"/>
      <c r="C68" s="30" t="s">
        <v>37</v>
      </c>
      <c r="D68" s="31" t="s">
        <v>38</v>
      </c>
      <c r="E68" s="32" t="s">
        <v>39</v>
      </c>
      <c r="F68" s="33" t="s">
        <v>40</v>
      </c>
      <c r="G68" s="33" t="s">
        <v>39</v>
      </c>
      <c r="H68" s="34" t="s">
        <v>41</v>
      </c>
      <c r="I68" s="33" t="s">
        <v>39</v>
      </c>
      <c r="J68" s="79" t="s">
        <v>88</v>
      </c>
      <c r="K68" s="36" t="s">
        <v>39</v>
      </c>
      <c r="L68" s="80" t="s">
        <v>89</v>
      </c>
      <c r="M68" s="36" t="s">
        <v>39</v>
      </c>
    </row>
    <row r="69" spans="1:13">
      <c r="B69" s="38" t="s">
        <v>45</v>
      </c>
      <c r="C69" s="81" t="s">
        <v>95</v>
      </c>
      <c r="D69" s="40"/>
      <c r="E69" s="41"/>
      <c r="F69" s="42"/>
      <c r="G69" s="43"/>
      <c r="H69" s="44"/>
      <c r="I69" s="43"/>
      <c r="J69" s="91">
        <v>30</v>
      </c>
      <c r="K69" s="92">
        <v>4.1666666666666664E-2</v>
      </c>
      <c r="L69" s="91">
        <v>30</v>
      </c>
      <c r="M69" s="92">
        <v>4.1666666666666664E-2</v>
      </c>
    </row>
    <row r="70" spans="1:13">
      <c r="B70" s="47" t="s">
        <v>46</v>
      </c>
      <c r="C70" s="84">
        <v>0.79166666666666663</v>
      </c>
      <c r="D70" s="49"/>
      <c r="E70" s="50"/>
      <c r="F70" s="56"/>
      <c r="G70" s="51"/>
      <c r="H70" s="56"/>
      <c r="I70" s="51"/>
      <c r="J70" s="82">
        <v>30</v>
      </c>
      <c r="K70" s="83">
        <v>4.1666666666666664E-2</v>
      </c>
      <c r="L70" s="82">
        <v>30</v>
      </c>
      <c r="M70" s="83">
        <v>4.1666666666666664E-2</v>
      </c>
    </row>
    <row r="71" spans="1:13">
      <c r="B71" s="47" t="s">
        <v>48</v>
      </c>
      <c r="C71" s="84">
        <v>0.83333333333333337</v>
      </c>
      <c r="D71" s="49"/>
      <c r="E71" s="50"/>
      <c r="F71" s="56"/>
      <c r="G71" s="51"/>
      <c r="H71" s="56"/>
      <c r="I71" s="51"/>
      <c r="J71" s="82">
        <v>30</v>
      </c>
      <c r="K71" s="83">
        <v>8.3333333333333329E-2</v>
      </c>
      <c r="L71" s="82">
        <v>35</v>
      </c>
      <c r="M71" s="83">
        <v>8.3333333333333329E-2</v>
      </c>
    </row>
    <row r="72" spans="1:13">
      <c r="B72" s="47"/>
      <c r="C72" s="84">
        <v>0.875</v>
      </c>
      <c r="D72" s="49"/>
      <c r="E72" s="50"/>
      <c r="F72" s="56"/>
      <c r="G72" s="51"/>
      <c r="H72" s="8"/>
      <c r="I72" s="51"/>
      <c r="J72" s="82">
        <v>35</v>
      </c>
      <c r="K72" s="83">
        <v>8.3333333333333329E-2</v>
      </c>
      <c r="L72" s="82">
        <v>45</v>
      </c>
      <c r="M72" s="83">
        <v>8.3333333333333329E-2</v>
      </c>
    </row>
    <row r="73" spans="1:13">
      <c r="B73" s="47"/>
      <c r="C73" s="84">
        <v>0.91666666666666663</v>
      </c>
      <c r="D73" s="49"/>
      <c r="E73" s="50"/>
      <c r="F73" s="56"/>
      <c r="G73" s="51"/>
      <c r="H73" s="8"/>
      <c r="I73" s="51"/>
      <c r="J73" s="82">
        <v>35</v>
      </c>
      <c r="K73" s="83">
        <v>8.3333333333333329E-2</v>
      </c>
      <c r="L73" s="82">
        <v>40</v>
      </c>
      <c r="M73" s="83">
        <v>8.3333333333333329E-2</v>
      </c>
    </row>
    <row r="74" spans="1:13">
      <c r="B74" s="47"/>
      <c r="C74" s="84">
        <v>0.95833333333333337</v>
      </c>
      <c r="D74" s="49"/>
      <c r="E74" s="50"/>
      <c r="F74" s="56"/>
      <c r="G74" s="51"/>
      <c r="H74" s="8"/>
      <c r="I74" s="51"/>
      <c r="J74" s="82">
        <v>35</v>
      </c>
      <c r="K74" s="83">
        <v>8.3333333333333329E-2</v>
      </c>
      <c r="L74" s="82">
        <v>40</v>
      </c>
      <c r="M74" s="83">
        <v>4.1666666666666664E-2</v>
      </c>
    </row>
    <row r="75" spans="1:13">
      <c r="B75" s="54" t="s">
        <v>49</v>
      </c>
      <c r="C75" s="88">
        <v>0</v>
      </c>
      <c r="D75" s="40"/>
      <c r="E75" s="41"/>
      <c r="F75" s="44"/>
      <c r="G75" s="43"/>
      <c r="H75" s="42"/>
      <c r="I75" s="43"/>
      <c r="J75" s="91">
        <v>45</v>
      </c>
      <c r="K75" s="92">
        <v>4.1666666666666664E-2</v>
      </c>
      <c r="L75" s="91">
        <v>50</v>
      </c>
      <c r="M75" s="92">
        <v>4.1666666666666664E-2</v>
      </c>
    </row>
    <row r="76" spans="1:13">
      <c r="B76" s="47" t="s">
        <v>50</v>
      </c>
      <c r="C76" s="84">
        <v>0.79166666666666663</v>
      </c>
      <c r="D76" s="49"/>
      <c r="E76" s="50"/>
      <c r="F76" s="56"/>
      <c r="G76" s="51"/>
      <c r="H76" s="56"/>
      <c r="I76" s="51"/>
      <c r="J76" s="82">
        <v>30</v>
      </c>
      <c r="K76" s="83">
        <v>4.1666666666666664E-2</v>
      </c>
      <c r="L76" s="82">
        <v>30</v>
      </c>
      <c r="M76" s="83">
        <v>4.1666666666666664E-2</v>
      </c>
    </row>
    <row r="77" spans="1:13">
      <c r="B77" s="47" t="s">
        <v>48</v>
      </c>
      <c r="C77" s="126">
        <v>0.83333333333333337</v>
      </c>
      <c r="D77" s="49"/>
      <c r="E77" s="50"/>
      <c r="F77" s="56"/>
      <c r="G77" s="51"/>
      <c r="H77" s="56"/>
      <c r="I77" s="51"/>
      <c r="J77" s="82">
        <v>30</v>
      </c>
      <c r="K77" s="83">
        <v>8.3333333333333329E-2</v>
      </c>
      <c r="L77" s="82">
        <v>35</v>
      </c>
      <c r="M77" s="84">
        <v>8.3333333333333329E-2</v>
      </c>
    </row>
    <row r="78" spans="1:13">
      <c r="B78" s="47"/>
      <c r="C78" s="126">
        <v>0.875</v>
      </c>
      <c r="D78" s="49"/>
      <c r="E78" s="50"/>
      <c r="F78" s="56"/>
      <c r="G78" s="51"/>
      <c r="H78" s="56"/>
      <c r="I78" s="51"/>
      <c r="J78" s="82">
        <v>35</v>
      </c>
      <c r="K78" s="111">
        <v>9.7222222222222224E-2</v>
      </c>
      <c r="L78" s="4">
        <v>45</v>
      </c>
      <c r="M78" s="83">
        <v>8.6805555555555552E-2</v>
      </c>
    </row>
    <row r="79" spans="1:13">
      <c r="B79" s="47"/>
      <c r="C79" s="126">
        <v>0.91666666666666663</v>
      </c>
      <c r="D79" s="49"/>
      <c r="E79" s="50"/>
      <c r="F79" s="56"/>
      <c r="G79" s="51"/>
      <c r="H79" s="56"/>
      <c r="I79" s="51"/>
      <c r="J79" s="82">
        <v>35</v>
      </c>
      <c r="K79" s="111">
        <v>0.10069444444444445</v>
      </c>
      <c r="L79" s="4">
        <v>45</v>
      </c>
      <c r="M79" s="83">
        <v>7.2916666666666671E-2</v>
      </c>
    </row>
    <row r="80" spans="1:13">
      <c r="B80" s="47"/>
      <c r="C80" s="126">
        <v>0.95833333333333337</v>
      </c>
      <c r="D80" s="49"/>
      <c r="E80" s="50"/>
      <c r="F80" s="56"/>
      <c r="G80" s="51"/>
      <c r="H80" s="56"/>
      <c r="I80" s="51"/>
      <c r="J80" s="82">
        <v>35</v>
      </c>
      <c r="K80" s="111">
        <v>7.9861111111111105E-2</v>
      </c>
      <c r="L80" s="4">
        <v>40</v>
      </c>
      <c r="M80" s="83">
        <v>7.9861111111111105E-2</v>
      </c>
    </row>
    <row r="81" spans="2:13">
      <c r="B81" s="54" t="s">
        <v>49</v>
      </c>
      <c r="C81" s="127">
        <v>0</v>
      </c>
      <c r="D81" s="40"/>
      <c r="E81" s="41"/>
      <c r="F81" s="44"/>
      <c r="G81" s="43"/>
      <c r="H81" s="44"/>
      <c r="I81" s="43"/>
      <c r="J81" s="91">
        <v>45</v>
      </c>
      <c r="K81" s="101">
        <v>6.5972222222222224E-2</v>
      </c>
      <c r="L81" s="95">
        <v>50</v>
      </c>
      <c r="M81" s="92">
        <v>4.5138888888888888E-2</v>
      </c>
    </row>
  </sheetData>
  <mergeCells count="5">
    <mergeCell ref="F3:J3"/>
    <mergeCell ref="F19:J19"/>
    <mergeCell ref="F35:J35"/>
    <mergeCell ref="F51:J51"/>
    <mergeCell ref="F67:J67"/>
  </mergeCells>
  <hyperlinks>
    <hyperlink ref="B3" r:id="rId1" location="AKQ/202105290020/202105290020" display="https://mesonet.agron.iastate.edu/lsr/ - AKQ/202105290020/202105290020" xr:uid="{00000000-0004-0000-0E00-000000000000}"/>
    <hyperlink ref="D3" r:id="rId2" location="AKQ/202105290020/202105290020" xr:uid="{00000000-0004-0000-0E00-000001000000}"/>
    <hyperlink ref="B19" r:id="rId3" location="AKQ/202105290054/202105290054" display="https://mesonet.agron.iastate.edu/lsr/ - AKQ/202105290054/202105290054" xr:uid="{00000000-0004-0000-0E00-000002000000}"/>
    <hyperlink ref="D19" r:id="rId4" location="AKQ/202105290054/202105290054" xr:uid="{00000000-0004-0000-0E00-000003000000}"/>
    <hyperlink ref="B35" r:id="rId5" location="AKQ/202105290059/202105290059" display="https://mesonet.agron.iastate.edu/lsr/ - AKQ/202105290059/202105290059" xr:uid="{00000000-0004-0000-0E00-000004000000}"/>
    <hyperlink ref="D35" r:id="rId6" location="AKQ/202105290059/202105290059" xr:uid="{00000000-0004-0000-0E00-000005000000}"/>
    <hyperlink ref="B51" r:id="rId7" location="AKQ/202105290100/202105290100" display="https://mesonet.agron.iastate.edu/lsr/ - AKQ/202105290100/202105290100" xr:uid="{00000000-0004-0000-0E00-000006000000}"/>
    <hyperlink ref="D51" r:id="rId8" location="AKQ/202105290100/202105290100" xr:uid="{00000000-0004-0000-0E00-000007000000}"/>
    <hyperlink ref="B67" r:id="rId9" location="AKQ/202105290112/202105290112" display="https://mesonet.agron.iastate.edu/lsr/ - AKQ/202105290112/202105290112" xr:uid="{00000000-0004-0000-0E00-000008000000}"/>
    <hyperlink ref="D67" r:id="rId10" location="AKQ/202105290112/202105290112" xr:uid="{00000000-0004-0000-0E00-000009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K104"/>
  <sheetViews>
    <sheetView workbookViewId="0"/>
  </sheetViews>
  <sheetFormatPr defaultColWidth="14.42578125" defaultRowHeight="15.75" customHeight="1"/>
  <sheetData>
    <row r="1" spans="1:10">
      <c r="A1" s="22"/>
      <c r="B1" s="65">
        <v>1.3888888888888888E-2</v>
      </c>
      <c r="C1" s="70" t="s">
        <v>120</v>
      </c>
      <c r="D1" s="71" t="s">
        <v>159</v>
      </c>
      <c r="E1" s="72">
        <v>40</v>
      </c>
      <c r="F1" s="136" t="s">
        <v>160</v>
      </c>
      <c r="G1" s="133"/>
      <c r="H1" s="133"/>
      <c r="I1" s="133"/>
      <c r="J1" s="133"/>
    </row>
    <row r="20" spans="1:11">
      <c r="A20" s="135" t="s">
        <v>172</v>
      </c>
      <c r="B20" s="131"/>
      <c r="C20" s="131"/>
      <c r="D20" s="131"/>
      <c r="E20" s="131"/>
      <c r="H20" s="135" t="s">
        <v>173</v>
      </c>
      <c r="I20" s="131"/>
      <c r="J20" s="131"/>
      <c r="K20" s="131"/>
    </row>
    <row r="22" spans="1:11">
      <c r="A22" s="22"/>
      <c r="B22" s="65">
        <v>3.7499999999999999E-2</v>
      </c>
      <c r="C22" s="70" t="s">
        <v>61</v>
      </c>
      <c r="D22" s="71" t="s">
        <v>162</v>
      </c>
      <c r="E22" s="72">
        <v>44</v>
      </c>
      <c r="F22" s="136" t="s">
        <v>163</v>
      </c>
      <c r="G22" s="133"/>
      <c r="H22" s="133"/>
      <c r="I22" s="133"/>
      <c r="J22" s="133"/>
    </row>
    <row r="41" spans="1:11">
      <c r="A41" s="135" t="s">
        <v>174</v>
      </c>
      <c r="B41" s="131"/>
      <c r="C41" s="131"/>
      <c r="D41" s="131"/>
      <c r="E41" s="131"/>
      <c r="H41" s="135" t="s">
        <v>175</v>
      </c>
      <c r="I41" s="131"/>
      <c r="J41" s="131"/>
      <c r="K41" s="131"/>
    </row>
    <row r="43" spans="1:11">
      <c r="A43" s="22"/>
      <c r="B43" s="65">
        <v>4.0972222222222222E-2</v>
      </c>
      <c r="C43" s="70" t="s">
        <v>123</v>
      </c>
      <c r="D43" s="71" t="s">
        <v>164</v>
      </c>
      <c r="E43" s="72">
        <v>45</v>
      </c>
      <c r="F43" s="136" t="s">
        <v>165</v>
      </c>
      <c r="G43" s="133"/>
      <c r="H43" s="133"/>
      <c r="I43" s="133"/>
      <c r="J43" s="133"/>
    </row>
    <row r="62" spans="1:11">
      <c r="A62" s="135" t="s">
        <v>176</v>
      </c>
      <c r="B62" s="131"/>
      <c r="C62" s="131"/>
      <c r="D62" s="131"/>
      <c r="E62" s="131"/>
      <c r="H62" s="135" t="s">
        <v>177</v>
      </c>
      <c r="I62" s="131"/>
      <c r="J62" s="131"/>
      <c r="K62" s="131"/>
    </row>
    <row r="64" spans="1:11">
      <c r="A64" s="22"/>
      <c r="B64" s="65">
        <v>4.1666666666666664E-2</v>
      </c>
      <c r="C64" s="70" t="s">
        <v>166</v>
      </c>
      <c r="D64" s="71" t="s">
        <v>167</v>
      </c>
      <c r="E64" s="72">
        <v>50</v>
      </c>
      <c r="F64" s="136" t="s">
        <v>168</v>
      </c>
      <c r="G64" s="133"/>
      <c r="H64" s="133"/>
      <c r="I64" s="133"/>
      <c r="J64" s="133"/>
    </row>
    <row r="65" spans="8:8">
      <c r="H65" s="93" t="s">
        <v>178</v>
      </c>
    </row>
    <row r="83" spans="1:11">
      <c r="A83" s="135" t="s">
        <v>179</v>
      </c>
      <c r="B83" s="131"/>
      <c r="C83" s="131"/>
      <c r="D83" s="131"/>
      <c r="E83" s="131"/>
      <c r="H83" s="135" t="s">
        <v>180</v>
      </c>
      <c r="I83" s="131"/>
      <c r="J83" s="131"/>
      <c r="K83" s="131"/>
    </row>
    <row r="85" spans="1:11">
      <c r="A85" s="22"/>
      <c r="B85" s="65">
        <v>0.05</v>
      </c>
      <c r="C85" s="70" t="s">
        <v>169</v>
      </c>
      <c r="D85" s="71" t="s">
        <v>170</v>
      </c>
      <c r="E85" s="72">
        <v>40</v>
      </c>
      <c r="F85" s="136" t="s">
        <v>171</v>
      </c>
      <c r="G85" s="133"/>
      <c r="H85" s="133"/>
      <c r="I85" s="133"/>
      <c r="J85" s="133"/>
    </row>
    <row r="104" spans="1:11">
      <c r="A104" s="135" t="s">
        <v>181</v>
      </c>
      <c r="B104" s="131"/>
      <c r="C104" s="131"/>
      <c r="D104" s="131"/>
      <c r="E104" s="131"/>
      <c r="H104" s="135" t="s">
        <v>182</v>
      </c>
      <c r="I104" s="131"/>
      <c r="J104" s="131"/>
      <c r="K104" s="131"/>
    </row>
  </sheetData>
  <mergeCells count="15">
    <mergeCell ref="F85:J85"/>
    <mergeCell ref="A104:E104"/>
    <mergeCell ref="H104:K104"/>
    <mergeCell ref="F1:J1"/>
    <mergeCell ref="A20:E20"/>
    <mergeCell ref="H20:K20"/>
    <mergeCell ref="F22:J22"/>
    <mergeCell ref="A41:E41"/>
    <mergeCell ref="H41:K41"/>
    <mergeCell ref="F43:J43"/>
    <mergeCell ref="A62:E62"/>
    <mergeCell ref="H62:K62"/>
    <mergeCell ref="F64:J64"/>
    <mergeCell ref="A83:E83"/>
    <mergeCell ref="H83:K83"/>
  </mergeCells>
  <hyperlinks>
    <hyperlink ref="B1" r:id="rId1" location="AKQ/202105290020/202105290020" display="https://mesonet.agron.iastate.edu/lsr/ - AKQ/202105290020/202105290020" xr:uid="{00000000-0004-0000-0F00-000000000000}"/>
    <hyperlink ref="D1" r:id="rId2" location="AKQ/202105290020/202105290020" xr:uid="{00000000-0004-0000-0F00-000001000000}"/>
    <hyperlink ref="B22" r:id="rId3" location="AKQ/202105290054/202105290054" display="https://mesonet.agron.iastate.edu/lsr/ - AKQ/202105290054/202105290054" xr:uid="{00000000-0004-0000-0F00-000002000000}"/>
    <hyperlink ref="D22" r:id="rId4" location="AKQ/202105290054/202105290054" xr:uid="{00000000-0004-0000-0F00-000003000000}"/>
    <hyperlink ref="B43" r:id="rId5" location="AKQ/202105290059/202105290059" display="https://mesonet.agron.iastate.edu/lsr/ - AKQ/202105290059/202105290059" xr:uid="{00000000-0004-0000-0F00-000004000000}"/>
    <hyperlink ref="D43" r:id="rId6" location="AKQ/202105290059/202105290059" xr:uid="{00000000-0004-0000-0F00-000005000000}"/>
    <hyperlink ref="B64" r:id="rId7" location="AKQ/202105290100/202105290100" display="https://mesonet.agron.iastate.edu/lsr/ - AKQ/202105290100/202105290100" xr:uid="{00000000-0004-0000-0F00-000006000000}"/>
    <hyperlink ref="D64" r:id="rId8" location="AKQ/202105290100/202105290100" xr:uid="{00000000-0004-0000-0F00-000007000000}"/>
    <hyperlink ref="B85" r:id="rId9" location="AKQ/202105290112/202105290112" display="https://mesonet.agron.iastate.edu/lsr/ - AKQ/202105290112/202105290112" xr:uid="{00000000-0004-0000-0F00-000008000000}"/>
    <hyperlink ref="D85" r:id="rId10" location="AKQ/202105290112/202105290112" xr:uid="{00000000-0004-0000-0F00-000009000000}"/>
  </hyperlinks>
  <pageMargins left="0.7" right="0.7" top="0.75" bottom="0.75" header="0.3" footer="0.3"/>
  <drawing r:id="rId1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K19"/>
  <sheetViews>
    <sheetView workbookViewId="0"/>
  </sheetViews>
  <sheetFormatPr defaultColWidth="14.42578125" defaultRowHeight="15.75" customHeight="1"/>
  <cols>
    <col min="1" max="1" width="17.42578125" customWidth="1"/>
    <col min="7" max="7" width="17.140625" customWidth="1"/>
  </cols>
  <sheetData>
    <row r="1" spans="1:11">
      <c r="A1" s="9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8"/>
      <c r="G1" s="94" t="s">
        <v>5</v>
      </c>
      <c r="H1" s="2" t="s">
        <v>1</v>
      </c>
      <c r="I1" s="2" t="s">
        <v>2</v>
      </c>
      <c r="J1" s="2" t="s">
        <v>3</v>
      </c>
      <c r="K1" s="2" t="s">
        <v>4</v>
      </c>
    </row>
    <row r="2" spans="1:11">
      <c r="A2" s="9" t="s">
        <v>17</v>
      </c>
      <c r="B2" s="4">
        <v>20</v>
      </c>
      <c r="C2" s="4">
        <v>25</v>
      </c>
      <c r="D2" s="5">
        <v>20</v>
      </c>
      <c r="E2" s="5">
        <v>25</v>
      </c>
      <c r="F2" s="8"/>
      <c r="G2" s="9" t="s">
        <v>17</v>
      </c>
      <c r="H2" s="4">
        <v>25</v>
      </c>
      <c r="I2" s="4">
        <v>25</v>
      </c>
      <c r="J2" s="5">
        <v>25</v>
      </c>
      <c r="K2" s="5">
        <v>25</v>
      </c>
    </row>
    <row r="3" spans="1:11">
      <c r="A3" s="9" t="s">
        <v>18</v>
      </c>
      <c r="B3" s="4">
        <v>25</v>
      </c>
      <c r="C3" s="4">
        <v>25</v>
      </c>
      <c r="D3" s="5">
        <v>30</v>
      </c>
      <c r="E3" s="5">
        <v>30</v>
      </c>
      <c r="F3" s="8"/>
      <c r="G3" s="9" t="s">
        <v>18</v>
      </c>
      <c r="H3" s="4">
        <v>25</v>
      </c>
      <c r="I3" s="4">
        <v>30</v>
      </c>
      <c r="J3" s="5">
        <v>30</v>
      </c>
      <c r="K3" s="5">
        <v>35</v>
      </c>
    </row>
    <row r="4" spans="1:11">
      <c r="A4" s="9" t="s">
        <v>19</v>
      </c>
      <c r="B4" s="4">
        <v>25</v>
      </c>
      <c r="C4" s="4">
        <v>25</v>
      </c>
      <c r="D4" s="5">
        <v>25</v>
      </c>
      <c r="E4" s="5">
        <v>25</v>
      </c>
      <c r="F4" s="8"/>
      <c r="G4" s="9" t="s">
        <v>19</v>
      </c>
      <c r="H4" s="4">
        <v>25</v>
      </c>
      <c r="I4" s="4">
        <v>25</v>
      </c>
      <c r="J4" s="5">
        <v>30</v>
      </c>
      <c r="K4" s="5">
        <v>30</v>
      </c>
    </row>
    <row r="5" spans="1:11">
      <c r="A5" s="9" t="s">
        <v>20</v>
      </c>
      <c r="B5" s="4">
        <v>35</v>
      </c>
      <c r="C5" s="4">
        <v>35</v>
      </c>
      <c r="D5" s="5">
        <v>35</v>
      </c>
      <c r="E5" s="5">
        <v>45</v>
      </c>
      <c r="F5" s="8"/>
      <c r="G5" s="9" t="s">
        <v>20</v>
      </c>
      <c r="H5" s="4">
        <v>45</v>
      </c>
      <c r="I5" s="4">
        <v>40</v>
      </c>
      <c r="J5" s="5">
        <v>40</v>
      </c>
      <c r="K5" s="5">
        <v>50</v>
      </c>
    </row>
    <row r="6" spans="1:11">
      <c r="A6" s="9" t="s">
        <v>21</v>
      </c>
      <c r="B6" s="4">
        <v>35</v>
      </c>
      <c r="C6" s="4">
        <v>35</v>
      </c>
      <c r="D6" s="5">
        <v>35</v>
      </c>
      <c r="E6" s="5">
        <v>45</v>
      </c>
      <c r="F6" s="8"/>
      <c r="G6" s="9" t="s">
        <v>21</v>
      </c>
      <c r="H6" s="4">
        <v>45</v>
      </c>
      <c r="I6" s="4">
        <v>40</v>
      </c>
      <c r="J6" s="5">
        <v>40</v>
      </c>
      <c r="K6" s="5">
        <v>50</v>
      </c>
    </row>
    <row r="7" spans="1:11">
      <c r="A7" s="10" t="s">
        <v>22</v>
      </c>
      <c r="B7" s="97">
        <f t="shared" ref="B7:E7" si="0">AVERAGE(B2:B6)</f>
        <v>28</v>
      </c>
      <c r="C7" s="97">
        <f t="shared" si="0"/>
        <v>29</v>
      </c>
      <c r="D7" s="97">
        <f t="shared" si="0"/>
        <v>29</v>
      </c>
      <c r="E7" s="97">
        <f t="shared" si="0"/>
        <v>34</v>
      </c>
      <c r="F7" s="8"/>
      <c r="G7" s="10" t="s">
        <v>22</v>
      </c>
      <c r="H7" s="97">
        <f t="shared" ref="H7:K7" si="1">AVERAGE(H2:H6)</f>
        <v>33</v>
      </c>
      <c r="I7" s="97">
        <f t="shared" si="1"/>
        <v>32</v>
      </c>
      <c r="J7" s="97">
        <f t="shared" si="1"/>
        <v>33</v>
      </c>
      <c r="K7" s="97">
        <f t="shared" si="1"/>
        <v>38</v>
      </c>
    </row>
    <row r="8" spans="1:11">
      <c r="A8" s="13" t="s">
        <v>23</v>
      </c>
      <c r="B8" s="99">
        <f t="shared" ref="B8:E8" si="2">MIN(B2:B6)</f>
        <v>20</v>
      </c>
      <c r="C8" s="99">
        <f t="shared" si="2"/>
        <v>25</v>
      </c>
      <c r="D8" s="99">
        <f t="shared" si="2"/>
        <v>20</v>
      </c>
      <c r="E8" s="99">
        <f t="shared" si="2"/>
        <v>25</v>
      </c>
      <c r="F8" s="8"/>
      <c r="G8" s="13" t="s">
        <v>23</v>
      </c>
      <c r="H8" s="99">
        <f t="shared" ref="H8:K8" si="3">MIN(H2:H6)</f>
        <v>25</v>
      </c>
      <c r="I8" s="99">
        <f t="shared" si="3"/>
        <v>25</v>
      </c>
      <c r="J8" s="99">
        <f t="shared" si="3"/>
        <v>25</v>
      </c>
      <c r="K8" s="99">
        <f t="shared" si="3"/>
        <v>25</v>
      </c>
    </row>
    <row r="9" spans="1:11">
      <c r="A9" s="13" t="s">
        <v>24</v>
      </c>
      <c r="B9" s="99">
        <f t="shared" ref="B9:E9" si="4">MAX(B2:B6)</f>
        <v>35</v>
      </c>
      <c r="C9" s="99">
        <f t="shared" si="4"/>
        <v>35</v>
      </c>
      <c r="D9" s="99">
        <f t="shared" si="4"/>
        <v>35</v>
      </c>
      <c r="E9" s="99">
        <f t="shared" si="4"/>
        <v>45</v>
      </c>
      <c r="F9" s="8"/>
      <c r="G9" s="13" t="s">
        <v>24</v>
      </c>
      <c r="H9" s="99">
        <f t="shared" ref="H9:K9" si="5">MAX(H2:H6)</f>
        <v>45</v>
      </c>
      <c r="I9" s="99">
        <f t="shared" si="5"/>
        <v>40</v>
      </c>
      <c r="J9" s="99">
        <f t="shared" si="5"/>
        <v>40</v>
      </c>
      <c r="K9" s="99">
        <f t="shared" si="5"/>
        <v>50</v>
      </c>
    </row>
    <row r="10" spans="1:1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</row>
    <row r="11" spans="1:11">
      <c r="A11" s="94" t="s">
        <v>25</v>
      </c>
      <c r="B11" s="2" t="s">
        <v>1</v>
      </c>
      <c r="C11" s="2" t="s">
        <v>2</v>
      </c>
      <c r="D11" s="2" t="s">
        <v>3</v>
      </c>
      <c r="E11" s="2" t="s">
        <v>4</v>
      </c>
      <c r="F11" s="8"/>
      <c r="G11" s="94" t="s">
        <v>26</v>
      </c>
      <c r="H11" s="2" t="s">
        <v>1</v>
      </c>
      <c r="I11" s="2" t="s">
        <v>2</v>
      </c>
      <c r="J11" s="2" t="s">
        <v>3</v>
      </c>
      <c r="K11" s="2" t="s">
        <v>4</v>
      </c>
    </row>
    <row r="12" spans="1:11">
      <c r="A12" s="9" t="s">
        <v>17</v>
      </c>
      <c r="B12" s="4">
        <v>25</v>
      </c>
      <c r="C12" s="4">
        <v>25</v>
      </c>
      <c r="D12" s="5">
        <v>25</v>
      </c>
      <c r="E12" s="5">
        <v>25</v>
      </c>
      <c r="F12" s="8"/>
      <c r="G12" s="9" t="s">
        <v>17</v>
      </c>
      <c r="H12" s="4">
        <v>25</v>
      </c>
      <c r="I12" s="4">
        <v>25</v>
      </c>
      <c r="J12" s="5">
        <v>25</v>
      </c>
      <c r="K12" s="5">
        <v>25</v>
      </c>
    </row>
    <row r="13" spans="1:11">
      <c r="A13" s="9" t="s">
        <v>18</v>
      </c>
      <c r="B13" s="4">
        <v>30</v>
      </c>
      <c r="C13" s="4">
        <v>30</v>
      </c>
      <c r="D13" s="5">
        <v>35</v>
      </c>
      <c r="E13" s="5">
        <v>40</v>
      </c>
      <c r="F13" s="8"/>
      <c r="G13" s="9" t="s">
        <v>18</v>
      </c>
      <c r="H13" s="4">
        <v>30</v>
      </c>
      <c r="I13" s="4">
        <v>35</v>
      </c>
      <c r="J13" s="5">
        <v>40</v>
      </c>
      <c r="K13" s="5">
        <v>45</v>
      </c>
    </row>
    <row r="14" spans="1:11">
      <c r="A14" s="9" t="s">
        <v>19</v>
      </c>
      <c r="B14" s="4">
        <v>25</v>
      </c>
      <c r="C14" s="4">
        <v>25</v>
      </c>
      <c r="D14" s="5">
        <v>25</v>
      </c>
      <c r="E14" s="5">
        <v>25</v>
      </c>
      <c r="F14" s="8"/>
      <c r="G14" s="9" t="s">
        <v>19</v>
      </c>
      <c r="H14" s="4">
        <v>25</v>
      </c>
      <c r="I14" s="4">
        <v>25</v>
      </c>
      <c r="J14" s="5">
        <v>30</v>
      </c>
      <c r="K14" s="5">
        <v>30</v>
      </c>
    </row>
    <row r="15" spans="1:11">
      <c r="A15" s="9" t="s">
        <v>20</v>
      </c>
      <c r="B15" s="4">
        <v>35</v>
      </c>
      <c r="C15" s="4">
        <v>35</v>
      </c>
      <c r="D15" s="5">
        <v>35</v>
      </c>
      <c r="E15" s="5">
        <v>45</v>
      </c>
      <c r="F15" s="8"/>
      <c r="G15" s="9" t="s">
        <v>20</v>
      </c>
      <c r="H15" s="4">
        <v>45</v>
      </c>
      <c r="I15" s="4">
        <v>45</v>
      </c>
      <c r="J15" s="5">
        <v>40</v>
      </c>
      <c r="K15" s="5">
        <v>50</v>
      </c>
    </row>
    <row r="16" spans="1:11">
      <c r="A16" s="9" t="s">
        <v>21</v>
      </c>
      <c r="B16" s="4">
        <v>35</v>
      </c>
      <c r="C16" s="4">
        <v>35</v>
      </c>
      <c r="D16" s="5">
        <v>35</v>
      </c>
      <c r="E16" s="5">
        <v>45</v>
      </c>
      <c r="F16" s="8"/>
      <c r="G16" s="9" t="s">
        <v>21</v>
      </c>
      <c r="H16" s="4">
        <v>45</v>
      </c>
      <c r="I16" s="4">
        <v>45</v>
      </c>
      <c r="J16" s="5">
        <v>40</v>
      </c>
      <c r="K16" s="5">
        <v>50</v>
      </c>
    </row>
    <row r="17" spans="1:11">
      <c r="A17" s="10" t="s">
        <v>22</v>
      </c>
      <c r="B17" s="97">
        <f t="shared" ref="B17:E17" si="6">AVERAGE(B12:B16)</f>
        <v>30</v>
      </c>
      <c r="C17" s="97">
        <f t="shared" si="6"/>
        <v>30</v>
      </c>
      <c r="D17" s="97">
        <f t="shared" si="6"/>
        <v>31</v>
      </c>
      <c r="E17" s="97">
        <f t="shared" si="6"/>
        <v>36</v>
      </c>
      <c r="F17" s="8"/>
      <c r="G17" s="10" t="s">
        <v>22</v>
      </c>
      <c r="H17" s="97">
        <f t="shared" ref="H17:K17" si="7">AVERAGE(H12:H16)</f>
        <v>34</v>
      </c>
      <c r="I17" s="97">
        <f t="shared" si="7"/>
        <v>35</v>
      </c>
      <c r="J17" s="97">
        <f t="shared" si="7"/>
        <v>35</v>
      </c>
      <c r="K17" s="97">
        <f t="shared" si="7"/>
        <v>40</v>
      </c>
    </row>
    <row r="18" spans="1:11">
      <c r="A18" s="13" t="s">
        <v>23</v>
      </c>
      <c r="B18" s="99">
        <f t="shared" ref="B18:E18" si="8">MIN(B12:B16)</f>
        <v>25</v>
      </c>
      <c r="C18" s="99">
        <f t="shared" si="8"/>
        <v>25</v>
      </c>
      <c r="D18" s="99">
        <f t="shared" si="8"/>
        <v>25</v>
      </c>
      <c r="E18" s="99">
        <f t="shared" si="8"/>
        <v>25</v>
      </c>
      <c r="F18" s="8"/>
      <c r="G18" s="13" t="s">
        <v>23</v>
      </c>
      <c r="H18" s="99">
        <f t="shared" ref="H18:K18" si="9">MIN(H12:H16)</f>
        <v>25</v>
      </c>
      <c r="I18" s="99">
        <f t="shared" si="9"/>
        <v>25</v>
      </c>
      <c r="J18" s="99">
        <f t="shared" si="9"/>
        <v>25</v>
      </c>
      <c r="K18" s="99">
        <f t="shared" si="9"/>
        <v>25</v>
      </c>
    </row>
    <row r="19" spans="1:11">
      <c r="A19" s="13" t="s">
        <v>24</v>
      </c>
      <c r="B19" s="99">
        <f t="shared" ref="B19:E19" si="10">MAX(B12:B16)</f>
        <v>35</v>
      </c>
      <c r="C19" s="99">
        <f t="shared" si="10"/>
        <v>35</v>
      </c>
      <c r="D19" s="99">
        <f t="shared" si="10"/>
        <v>35</v>
      </c>
      <c r="E19" s="99">
        <f t="shared" si="10"/>
        <v>45</v>
      </c>
      <c r="F19" s="8"/>
      <c r="G19" s="13" t="s">
        <v>24</v>
      </c>
      <c r="H19" s="99">
        <f t="shared" ref="H19:K19" si="11">MAX(H12:H16)</f>
        <v>45</v>
      </c>
      <c r="I19" s="99">
        <f t="shared" si="11"/>
        <v>45</v>
      </c>
      <c r="J19" s="99">
        <f t="shared" si="11"/>
        <v>40</v>
      </c>
      <c r="K19" s="99">
        <f t="shared" si="11"/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AA84F"/>
    <outlinePr summaryBelow="0" summaryRight="0"/>
  </sheetPr>
  <dimension ref="A1:K20"/>
  <sheetViews>
    <sheetView tabSelected="1" workbookViewId="0">
      <selection activeCell="M33" sqref="M33"/>
    </sheetView>
  </sheetViews>
  <sheetFormatPr defaultColWidth="14.42578125" defaultRowHeight="15.75" customHeight="1"/>
  <cols>
    <col min="1" max="1" width="17.140625" customWidth="1"/>
    <col min="7" max="7" width="17.42578125" customWidth="1"/>
  </cols>
  <sheetData>
    <row r="1" spans="1:11">
      <c r="A1" s="1" t="s">
        <v>25</v>
      </c>
      <c r="B1" s="2" t="s">
        <v>1</v>
      </c>
      <c r="C1" s="2" t="s">
        <v>2</v>
      </c>
      <c r="D1" s="2" t="s">
        <v>3</v>
      </c>
      <c r="E1" s="2" t="s">
        <v>4</v>
      </c>
      <c r="G1" s="1" t="s">
        <v>26</v>
      </c>
      <c r="H1" s="2" t="s">
        <v>1</v>
      </c>
      <c r="I1" s="2" t="s">
        <v>2</v>
      </c>
      <c r="J1" s="2" t="s">
        <v>3</v>
      </c>
      <c r="K1" s="2" t="s">
        <v>4</v>
      </c>
    </row>
    <row r="2" spans="1:11">
      <c r="A2" s="3" t="s">
        <v>6</v>
      </c>
      <c r="B2" s="4">
        <v>28</v>
      </c>
      <c r="C2" s="4">
        <v>34</v>
      </c>
      <c r="D2" s="5">
        <v>34</v>
      </c>
      <c r="E2" s="5">
        <v>34</v>
      </c>
      <c r="G2" s="3" t="s">
        <v>6</v>
      </c>
      <c r="H2" s="4">
        <v>40</v>
      </c>
      <c r="I2" s="4">
        <v>34</v>
      </c>
      <c r="J2" s="5">
        <v>34</v>
      </c>
      <c r="K2" s="5">
        <v>34</v>
      </c>
    </row>
    <row r="3" spans="1:11">
      <c r="A3" s="3" t="s">
        <v>7</v>
      </c>
      <c r="B3" s="4">
        <v>16</v>
      </c>
      <c r="C3" s="4">
        <v>16</v>
      </c>
      <c r="D3" s="5">
        <v>16</v>
      </c>
      <c r="E3" s="5">
        <v>28</v>
      </c>
      <c r="G3" s="6" t="s">
        <v>7</v>
      </c>
      <c r="H3" s="7">
        <v>16</v>
      </c>
      <c r="I3" s="4">
        <v>22</v>
      </c>
      <c r="J3" s="5">
        <v>16</v>
      </c>
      <c r="K3" s="5">
        <v>34</v>
      </c>
    </row>
    <row r="4" spans="1:11">
      <c r="A4" s="3" t="s">
        <v>8</v>
      </c>
      <c r="B4" s="4">
        <v>14</v>
      </c>
      <c r="C4" s="4">
        <v>14</v>
      </c>
      <c r="D4" s="5">
        <v>14</v>
      </c>
      <c r="E4" s="5">
        <v>14</v>
      </c>
      <c r="G4" s="3" t="s">
        <v>8</v>
      </c>
      <c r="H4" s="4">
        <v>14</v>
      </c>
      <c r="I4" s="4">
        <v>20</v>
      </c>
      <c r="J4" s="5">
        <v>20</v>
      </c>
      <c r="K4" s="5">
        <v>14</v>
      </c>
    </row>
    <row r="5" spans="1:11">
      <c r="A5" s="3" t="s">
        <v>9</v>
      </c>
      <c r="B5" s="4">
        <v>14</v>
      </c>
      <c r="C5" s="4">
        <v>20</v>
      </c>
      <c r="D5" s="5">
        <v>20</v>
      </c>
      <c r="E5" s="5"/>
      <c r="G5" s="3" t="s">
        <v>9</v>
      </c>
      <c r="H5" s="4">
        <v>20</v>
      </c>
      <c r="I5" s="4">
        <v>20</v>
      </c>
      <c r="J5" s="5">
        <v>20</v>
      </c>
      <c r="K5" s="5"/>
    </row>
    <row r="6" spans="1:11">
      <c r="A6" s="3" t="s">
        <v>10</v>
      </c>
      <c r="B6" s="4">
        <v>14</v>
      </c>
      <c r="C6" s="4">
        <v>20</v>
      </c>
      <c r="D6" s="5">
        <v>20</v>
      </c>
      <c r="E6" s="5"/>
      <c r="G6" s="3" t="s">
        <v>10</v>
      </c>
      <c r="H6" s="4">
        <v>20</v>
      </c>
      <c r="I6" s="4">
        <v>26</v>
      </c>
      <c r="J6" s="5">
        <v>26</v>
      </c>
      <c r="K6" s="5"/>
    </row>
    <row r="7" spans="1:11">
      <c r="A7" s="3" t="s">
        <v>11</v>
      </c>
      <c r="B7" s="4">
        <v>20</v>
      </c>
      <c r="C7" s="4">
        <v>20</v>
      </c>
      <c r="D7" s="5">
        <v>26</v>
      </c>
      <c r="E7" s="8"/>
      <c r="G7" s="3" t="s">
        <v>11</v>
      </c>
      <c r="H7" s="4">
        <v>26</v>
      </c>
      <c r="I7" s="4">
        <v>26</v>
      </c>
      <c r="J7" s="5">
        <v>32</v>
      </c>
      <c r="K7" s="8"/>
    </row>
    <row r="8" spans="1:11">
      <c r="A8" s="3" t="s">
        <v>12</v>
      </c>
      <c r="B8" s="4">
        <v>20</v>
      </c>
      <c r="C8" s="4">
        <v>20</v>
      </c>
      <c r="D8" s="5">
        <v>26</v>
      </c>
      <c r="E8" s="8"/>
      <c r="G8" s="3" t="s">
        <v>12</v>
      </c>
      <c r="H8" s="4">
        <v>26</v>
      </c>
      <c r="I8" s="4">
        <v>26</v>
      </c>
      <c r="J8" s="5">
        <v>32</v>
      </c>
      <c r="K8" s="8"/>
    </row>
    <row r="9" spans="1:11">
      <c r="A9" s="3" t="s">
        <v>13</v>
      </c>
      <c r="B9" s="4">
        <v>20</v>
      </c>
      <c r="C9" s="4">
        <v>20</v>
      </c>
      <c r="D9" s="5">
        <v>26</v>
      </c>
      <c r="E9" s="8"/>
      <c r="G9" s="3" t="s">
        <v>13</v>
      </c>
      <c r="H9" s="4">
        <v>26</v>
      </c>
      <c r="I9" s="4">
        <v>26</v>
      </c>
      <c r="J9" s="5">
        <v>32</v>
      </c>
      <c r="K9" s="8"/>
    </row>
    <row r="10" spans="1:11">
      <c r="A10" s="6" t="s">
        <v>14</v>
      </c>
      <c r="B10" s="7">
        <v>20</v>
      </c>
      <c r="C10" s="4">
        <v>20</v>
      </c>
      <c r="D10" s="5">
        <v>26</v>
      </c>
      <c r="E10" s="8"/>
      <c r="G10" s="3" t="s">
        <v>14</v>
      </c>
      <c r="H10" s="4">
        <v>26</v>
      </c>
      <c r="I10" s="4">
        <v>26</v>
      </c>
      <c r="J10" s="5">
        <v>32</v>
      </c>
      <c r="K10" s="8"/>
    </row>
    <row r="11" spans="1:11">
      <c r="A11" s="3" t="s">
        <v>15</v>
      </c>
      <c r="B11" s="4">
        <v>20</v>
      </c>
      <c r="C11" s="4">
        <v>26</v>
      </c>
      <c r="D11" s="8"/>
      <c r="E11" s="8"/>
      <c r="G11" s="3" t="s">
        <v>15</v>
      </c>
      <c r="H11" s="4">
        <v>20</v>
      </c>
      <c r="I11" s="4">
        <v>32</v>
      </c>
      <c r="J11" s="8"/>
      <c r="K11" s="8"/>
    </row>
    <row r="12" spans="1:11">
      <c r="A12" s="6" t="s">
        <v>16</v>
      </c>
      <c r="B12" s="7">
        <v>20</v>
      </c>
      <c r="C12" s="4">
        <v>20</v>
      </c>
      <c r="D12" s="8"/>
      <c r="E12" s="8"/>
      <c r="G12" s="3" t="s">
        <v>16</v>
      </c>
      <c r="H12" s="4">
        <v>20</v>
      </c>
      <c r="I12" s="4">
        <v>26</v>
      </c>
      <c r="J12" s="8"/>
      <c r="K12" s="8"/>
    </row>
    <row r="13" spans="1:11">
      <c r="A13" s="9" t="s">
        <v>17</v>
      </c>
      <c r="B13" s="4">
        <v>25</v>
      </c>
      <c r="C13" s="4">
        <v>25</v>
      </c>
      <c r="D13" s="5">
        <v>25</v>
      </c>
      <c r="E13" s="5">
        <v>25</v>
      </c>
      <c r="G13" s="9" t="s">
        <v>17</v>
      </c>
      <c r="H13" s="4">
        <v>25</v>
      </c>
      <c r="I13" s="4">
        <v>25</v>
      </c>
      <c r="J13" s="5">
        <v>25</v>
      </c>
      <c r="K13" s="5">
        <v>25</v>
      </c>
    </row>
    <row r="14" spans="1:11">
      <c r="A14" s="9" t="s">
        <v>18</v>
      </c>
      <c r="B14" s="4">
        <v>30</v>
      </c>
      <c r="C14" s="4">
        <v>30</v>
      </c>
      <c r="D14" s="5">
        <v>35</v>
      </c>
      <c r="E14" s="5">
        <v>40</v>
      </c>
      <c r="G14" s="9" t="s">
        <v>18</v>
      </c>
      <c r="H14" s="4">
        <v>30</v>
      </c>
      <c r="I14" s="4">
        <v>35</v>
      </c>
      <c r="J14" s="5">
        <v>40</v>
      </c>
      <c r="K14" s="5">
        <v>45</v>
      </c>
    </row>
    <row r="15" spans="1:11">
      <c r="A15" s="9" t="s">
        <v>19</v>
      </c>
      <c r="B15" s="4">
        <v>25</v>
      </c>
      <c r="C15" s="4">
        <v>25</v>
      </c>
      <c r="D15" s="5">
        <v>25</v>
      </c>
      <c r="E15" s="5">
        <v>25</v>
      </c>
      <c r="G15" s="9" t="s">
        <v>19</v>
      </c>
      <c r="H15" s="4">
        <v>25</v>
      </c>
      <c r="I15" s="4">
        <v>25</v>
      </c>
      <c r="J15" s="5">
        <v>30</v>
      </c>
      <c r="K15" s="5">
        <v>30</v>
      </c>
    </row>
    <row r="16" spans="1:11">
      <c r="A16" s="9" t="s">
        <v>20</v>
      </c>
      <c r="B16" s="4">
        <v>35</v>
      </c>
      <c r="C16" s="4">
        <v>35</v>
      </c>
      <c r="D16" s="5">
        <v>35</v>
      </c>
      <c r="E16" s="5">
        <v>45</v>
      </c>
      <c r="G16" s="9" t="s">
        <v>20</v>
      </c>
      <c r="H16" s="4">
        <v>45</v>
      </c>
      <c r="I16" s="4">
        <v>45</v>
      </c>
      <c r="J16" s="5">
        <v>40</v>
      </c>
      <c r="K16" s="5">
        <v>50</v>
      </c>
    </row>
    <row r="17" spans="1:11">
      <c r="A17" s="9" t="s">
        <v>21</v>
      </c>
      <c r="B17" s="4">
        <v>35</v>
      </c>
      <c r="C17" s="4">
        <v>35</v>
      </c>
      <c r="D17" s="5">
        <v>35</v>
      </c>
      <c r="E17" s="5">
        <v>45</v>
      </c>
      <c r="G17" s="9" t="s">
        <v>21</v>
      </c>
      <c r="H17" s="4">
        <v>45</v>
      </c>
      <c r="I17" s="4">
        <v>45</v>
      </c>
      <c r="J17" s="5">
        <v>40</v>
      </c>
      <c r="K17" s="5">
        <v>50</v>
      </c>
    </row>
    <row r="18" spans="1:11">
      <c r="A18" s="10" t="s">
        <v>22</v>
      </c>
      <c r="B18" s="11">
        <f t="shared" ref="B18:E18" si="0">AVERAGE(B2:B17)</f>
        <v>22.25</v>
      </c>
      <c r="C18" s="11">
        <f t="shared" si="0"/>
        <v>23.75</v>
      </c>
      <c r="D18" s="12">
        <f t="shared" si="0"/>
        <v>25.928571428571427</v>
      </c>
      <c r="E18" s="11">
        <f t="shared" si="0"/>
        <v>32</v>
      </c>
      <c r="G18" s="10" t="s">
        <v>22</v>
      </c>
      <c r="H18" s="11">
        <f t="shared" ref="H18:K18" si="1">AVERAGE(H2:H17)</f>
        <v>26.5</v>
      </c>
      <c r="I18" s="12">
        <f t="shared" si="1"/>
        <v>28.6875</v>
      </c>
      <c r="J18" s="12">
        <f t="shared" si="1"/>
        <v>29.928571428571427</v>
      </c>
      <c r="K18" s="11">
        <f t="shared" si="1"/>
        <v>35.25</v>
      </c>
    </row>
    <row r="19" spans="1:11">
      <c r="A19" s="13" t="s">
        <v>23</v>
      </c>
      <c r="B19" s="14">
        <f t="shared" ref="B19:E19" si="2">MIN(B2:B17)</f>
        <v>14</v>
      </c>
      <c r="C19" s="14">
        <f t="shared" si="2"/>
        <v>14</v>
      </c>
      <c r="D19" s="14">
        <f t="shared" si="2"/>
        <v>14</v>
      </c>
      <c r="E19" s="14">
        <f t="shared" si="2"/>
        <v>14</v>
      </c>
      <c r="G19" s="13" t="s">
        <v>23</v>
      </c>
      <c r="H19" s="14">
        <f t="shared" ref="H19:K19" si="3">MIN(H2:H17)</f>
        <v>14</v>
      </c>
      <c r="I19" s="14">
        <f t="shared" si="3"/>
        <v>20</v>
      </c>
      <c r="J19" s="14">
        <f t="shared" si="3"/>
        <v>16</v>
      </c>
      <c r="K19" s="14">
        <f t="shared" si="3"/>
        <v>14</v>
      </c>
    </row>
    <row r="20" spans="1:11">
      <c r="A20" s="13" t="s">
        <v>24</v>
      </c>
      <c r="B20" s="14">
        <f t="shared" ref="B20:E20" si="4">MAX(B2:B17)</f>
        <v>35</v>
      </c>
      <c r="C20" s="14">
        <f t="shared" si="4"/>
        <v>35</v>
      </c>
      <c r="D20" s="14">
        <f t="shared" si="4"/>
        <v>35</v>
      </c>
      <c r="E20" s="14">
        <f t="shared" si="4"/>
        <v>45</v>
      </c>
      <c r="G20" s="13" t="s">
        <v>24</v>
      </c>
      <c r="H20" s="14">
        <f t="shared" ref="H20:K20" si="5">MAX(H2:H17)</f>
        <v>45</v>
      </c>
      <c r="I20" s="14">
        <f t="shared" si="5"/>
        <v>45</v>
      </c>
      <c r="J20" s="14">
        <f t="shared" si="5"/>
        <v>40</v>
      </c>
      <c r="K20" s="14">
        <f t="shared" si="5"/>
        <v>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4CCCC"/>
    <outlinePr summaryBelow="0" summaryRight="0"/>
  </sheetPr>
  <dimension ref="A1:N1027"/>
  <sheetViews>
    <sheetView workbookViewId="0"/>
  </sheetViews>
  <sheetFormatPr defaultColWidth="14.42578125" defaultRowHeight="15.75" customHeight="1"/>
  <cols>
    <col min="14" max="14" width="32.140625" customWidth="1"/>
  </cols>
  <sheetData>
    <row r="1" spans="1:14">
      <c r="A1" s="15" t="s">
        <v>27</v>
      </c>
      <c r="B1" s="16">
        <v>43950</v>
      </c>
      <c r="D1" s="17"/>
    </row>
    <row r="2" spans="1:14">
      <c r="B2" s="18" t="s">
        <v>28</v>
      </c>
      <c r="C2" s="19" t="s">
        <v>29</v>
      </c>
      <c r="D2" s="19" t="s">
        <v>30</v>
      </c>
      <c r="E2" s="20" t="s">
        <v>31</v>
      </c>
      <c r="F2" s="21" t="s">
        <v>32</v>
      </c>
    </row>
    <row r="3" spans="1:14">
      <c r="A3" s="22"/>
      <c r="B3" s="23">
        <v>0.32361111111111113</v>
      </c>
      <c r="C3" s="24" t="s">
        <v>33</v>
      </c>
      <c r="D3" s="25" t="s">
        <v>34</v>
      </c>
      <c r="E3" s="26">
        <v>41</v>
      </c>
      <c r="F3" s="128" t="s">
        <v>35</v>
      </c>
      <c r="G3" s="129"/>
      <c r="H3" s="129"/>
      <c r="I3" s="129"/>
      <c r="J3" s="129"/>
      <c r="N3" s="27" t="s">
        <v>36</v>
      </c>
    </row>
    <row r="4" spans="1:14">
      <c r="A4" s="28"/>
      <c r="B4" s="29"/>
      <c r="C4" s="30" t="s">
        <v>37</v>
      </c>
      <c r="D4" s="31" t="s">
        <v>38</v>
      </c>
      <c r="E4" s="32" t="s">
        <v>39</v>
      </c>
      <c r="F4" s="33" t="s">
        <v>40</v>
      </c>
      <c r="G4" s="33" t="s">
        <v>39</v>
      </c>
      <c r="H4" s="34" t="s">
        <v>41</v>
      </c>
      <c r="I4" s="33" t="s">
        <v>39</v>
      </c>
      <c r="J4" s="35" t="s">
        <v>42</v>
      </c>
      <c r="K4" s="36" t="s">
        <v>39</v>
      </c>
      <c r="L4" s="37" t="s">
        <v>43</v>
      </c>
      <c r="M4" s="36" t="s">
        <v>39</v>
      </c>
      <c r="N4" s="27" t="s">
        <v>44</v>
      </c>
    </row>
    <row r="5" spans="1:14">
      <c r="A5" s="28"/>
      <c r="B5" s="38" t="s">
        <v>45</v>
      </c>
      <c r="C5" s="39">
        <v>4.1666666666666664E-2</v>
      </c>
      <c r="D5" s="40"/>
      <c r="E5" s="41"/>
      <c r="F5" s="42"/>
      <c r="G5" s="43"/>
      <c r="H5" s="44"/>
      <c r="I5" s="43"/>
      <c r="J5" s="45"/>
      <c r="K5" s="46"/>
      <c r="L5" s="45"/>
      <c r="M5" s="46"/>
    </row>
    <row r="6" spans="1:14">
      <c r="A6" s="28"/>
      <c r="B6" s="47" t="s">
        <v>46</v>
      </c>
      <c r="C6" s="48">
        <v>4.1666666666666664E-2</v>
      </c>
      <c r="D6" s="49"/>
      <c r="E6" s="50"/>
      <c r="F6" s="130" t="s">
        <v>47</v>
      </c>
      <c r="G6" s="131"/>
      <c r="H6" s="131"/>
      <c r="I6" s="51"/>
      <c r="J6" s="52"/>
      <c r="K6" s="53"/>
      <c r="L6" s="52"/>
      <c r="M6" s="53"/>
    </row>
    <row r="7" spans="1:14">
      <c r="A7" s="28"/>
      <c r="B7" s="47" t="s">
        <v>48</v>
      </c>
      <c r="C7" s="48">
        <v>8.3333333333333329E-2</v>
      </c>
      <c r="D7" s="49"/>
      <c r="E7" s="50"/>
      <c r="F7" s="131"/>
      <c r="G7" s="131"/>
      <c r="H7" s="131"/>
      <c r="I7" s="51"/>
      <c r="J7" s="52"/>
      <c r="K7" s="53"/>
      <c r="L7" s="52"/>
      <c r="M7" s="53"/>
    </row>
    <row r="8" spans="1:14">
      <c r="A8" s="28"/>
      <c r="B8" s="54" t="s">
        <v>49</v>
      </c>
      <c r="C8" s="39">
        <v>0.125</v>
      </c>
      <c r="D8" s="40"/>
      <c r="E8" s="41"/>
      <c r="F8" s="131"/>
      <c r="G8" s="131"/>
      <c r="H8" s="131"/>
      <c r="I8" s="43"/>
      <c r="J8" s="45"/>
      <c r="K8" s="46"/>
      <c r="L8" s="45"/>
      <c r="M8" s="46"/>
    </row>
    <row r="9" spans="1:14">
      <c r="A9" s="28"/>
      <c r="B9" s="47" t="s">
        <v>50</v>
      </c>
      <c r="C9" s="48">
        <v>4.1666666666666664E-2</v>
      </c>
      <c r="D9" s="49"/>
      <c r="E9" s="50"/>
      <c r="F9" s="131"/>
      <c r="G9" s="131"/>
      <c r="H9" s="131"/>
      <c r="I9" s="51"/>
      <c r="J9" s="52"/>
      <c r="K9" s="53"/>
      <c r="L9" s="52"/>
      <c r="M9" s="53"/>
    </row>
    <row r="10" spans="1:14">
      <c r="A10" s="28"/>
      <c r="B10" s="47" t="s">
        <v>48</v>
      </c>
      <c r="C10" s="55">
        <v>8.3333333333333329E-2</v>
      </c>
      <c r="D10" s="49"/>
      <c r="E10" s="50"/>
      <c r="F10" s="56"/>
      <c r="G10" s="51"/>
      <c r="H10" s="56"/>
      <c r="I10" s="51"/>
      <c r="J10" s="52"/>
      <c r="K10" s="53"/>
      <c r="L10" s="52"/>
      <c r="M10" s="48"/>
    </row>
    <row r="11" spans="1:14">
      <c r="A11" s="28"/>
      <c r="B11" s="54" t="s">
        <v>49</v>
      </c>
      <c r="C11" s="57">
        <v>0.125</v>
      </c>
      <c r="D11" s="40"/>
      <c r="E11" s="41"/>
      <c r="F11" s="44"/>
      <c r="G11" s="43"/>
      <c r="H11" s="44"/>
      <c r="I11" s="43"/>
      <c r="J11" s="45"/>
      <c r="K11" s="58"/>
      <c r="L11" s="59"/>
      <c r="M11" s="46"/>
    </row>
    <row r="12" spans="1:14">
      <c r="A12" s="28"/>
      <c r="B12" s="60"/>
      <c r="C12" s="61"/>
      <c r="D12" s="62"/>
      <c r="E12" s="63"/>
      <c r="F12" s="64"/>
      <c r="G12" s="64"/>
      <c r="H12" s="64"/>
      <c r="I12" s="64"/>
      <c r="J12" s="64"/>
    </row>
    <row r="13" spans="1:14">
      <c r="A13" s="22"/>
      <c r="B13" s="65">
        <v>0.32708333333333334</v>
      </c>
      <c r="C13" s="66" t="s">
        <v>51</v>
      </c>
      <c r="D13" s="67" t="s">
        <v>52</v>
      </c>
      <c r="E13" s="68">
        <v>48</v>
      </c>
      <c r="F13" s="132" t="s">
        <v>53</v>
      </c>
      <c r="G13" s="133"/>
      <c r="H13" s="133"/>
      <c r="I13" s="133"/>
      <c r="J13" s="133"/>
    </row>
    <row r="14" spans="1:14">
      <c r="A14" s="28"/>
      <c r="B14" s="29"/>
      <c r="C14" s="30" t="s">
        <v>37</v>
      </c>
      <c r="D14" s="31" t="s">
        <v>38</v>
      </c>
      <c r="E14" s="32" t="s">
        <v>39</v>
      </c>
      <c r="F14" s="33" t="s">
        <v>40</v>
      </c>
      <c r="G14" s="33" t="s">
        <v>39</v>
      </c>
      <c r="H14" s="34" t="s">
        <v>41</v>
      </c>
      <c r="I14" s="33" t="s">
        <v>39</v>
      </c>
      <c r="J14" s="35" t="s">
        <v>42</v>
      </c>
      <c r="K14" s="36" t="s">
        <v>39</v>
      </c>
      <c r="L14" s="37" t="s">
        <v>43</v>
      </c>
      <c r="M14" s="36" t="s">
        <v>39</v>
      </c>
    </row>
    <row r="15" spans="1:14">
      <c r="A15" s="28"/>
      <c r="B15" s="38" t="s">
        <v>45</v>
      </c>
      <c r="C15" s="39">
        <v>4.1666666666666664E-2</v>
      </c>
      <c r="D15" s="40"/>
      <c r="E15" s="41"/>
      <c r="F15" s="42"/>
      <c r="G15" s="43"/>
      <c r="H15" s="44"/>
      <c r="I15" s="43"/>
      <c r="J15" s="45"/>
      <c r="K15" s="46"/>
      <c r="L15" s="45"/>
      <c r="M15" s="46"/>
    </row>
    <row r="16" spans="1:14">
      <c r="A16" s="28"/>
      <c r="B16" s="47" t="s">
        <v>46</v>
      </c>
      <c r="C16" s="48">
        <v>4.1666666666666664E-2</v>
      </c>
      <c r="D16" s="49"/>
      <c r="E16" s="50"/>
      <c r="F16" s="130" t="s">
        <v>47</v>
      </c>
      <c r="G16" s="131"/>
      <c r="H16" s="131"/>
      <c r="I16" s="51"/>
      <c r="J16" s="52"/>
      <c r="K16" s="53"/>
      <c r="L16" s="52"/>
      <c r="M16" s="53"/>
    </row>
    <row r="17" spans="1:13">
      <c r="A17" s="28"/>
      <c r="B17" s="47" t="s">
        <v>48</v>
      </c>
      <c r="C17" s="48">
        <v>8.3333333333333329E-2</v>
      </c>
      <c r="D17" s="49"/>
      <c r="E17" s="50"/>
      <c r="F17" s="131"/>
      <c r="G17" s="131"/>
      <c r="H17" s="131"/>
      <c r="I17" s="51"/>
      <c r="J17" s="52"/>
      <c r="K17" s="53"/>
      <c r="L17" s="52"/>
      <c r="M17" s="53"/>
    </row>
    <row r="18" spans="1:13">
      <c r="A18" s="28"/>
      <c r="B18" s="54" t="s">
        <v>49</v>
      </c>
      <c r="C18" s="39">
        <v>0.125</v>
      </c>
      <c r="D18" s="40"/>
      <c r="E18" s="41"/>
      <c r="F18" s="131"/>
      <c r="G18" s="131"/>
      <c r="H18" s="131"/>
      <c r="I18" s="43"/>
      <c r="J18" s="45"/>
      <c r="K18" s="46"/>
      <c r="L18" s="45"/>
      <c r="M18" s="46"/>
    </row>
    <row r="19" spans="1:13">
      <c r="A19" s="28"/>
      <c r="B19" s="47" t="s">
        <v>50</v>
      </c>
      <c r="C19" s="48">
        <v>4.1666666666666664E-2</v>
      </c>
      <c r="D19" s="49"/>
      <c r="E19" s="50"/>
      <c r="F19" s="131"/>
      <c r="G19" s="131"/>
      <c r="H19" s="131"/>
      <c r="I19" s="51"/>
      <c r="J19" s="52"/>
      <c r="K19" s="53"/>
      <c r="L19" s="52"/>
      <c r="M19" s="53"/>
    </row>
    <row r="20" spans="1:13">
      <c r="A20" s="28"/>
      <c r="B20" s="47" t="s">
        <v>48</v>
      </c>
      <c r="C20" s="55">
        <v>8.3333333333333329E-2</v>
      </c>
      <c r="D20" s="49"/>
      <c r="E20" s="50"/>
      <c r="F20" s="56"/>
      <c r="G20" s="51"/>
      <c r="H20" s="56"/>
      <c r="I20" s="51"/>
      <c r="J20" s="52"/>
      <c r="K20" s="53"/>
      <c r="L20" s="52"/>
      <c r="M20" s="48"/>
    </row>
    <row r="21" spans="1:13">
      <c r="A21" s="28"/>
      <c r="B21" s="54" t="s">
        <v>49</v>
      </c>
      <c r="C21" s="57">
        <v>0.125</v>
      </c>
      <c r="D21" s="40"/>
      <c r="E21" s="41"/>
      <c r="F21" s="44"/>
      <c r="G21" s="43"/>
      <c r="H21" s="44"/>
      <c r="I21" s="43"/>
      <c r="J21" s="45"/>
      <c r="K21" s="58"/>
      <c r="L21" s="59"/>
      <c r="M21" s="46"/>
    </row>
    <row r="22" spans="1:13">
      <c r="A22" s="28"/>
      <c r="B22" s="60"/>
      <c r="C22" s="61"/>
      <c r="D22" s="62"/>
      <c r="E22" s="63"/>
      <c r="F22" s="64"/>
      <c r="G22" s="64"/>
      <c r="H22" s="64"/>
      <c r="I22" s="64"/>
      <c r="J22" s="64"/>
    </row>
    <row r="23" spans="1:13">
      <c r="A23" s="22"/>
      <c r="B23" s="65">
        <v>0.33750000000000002</v>
      </c>
      <c r="C23" s="66" t="s">
        <v>51</v>
      </c>
      <c r="D23" s="67" t="s">
        <v>54</v>
      </c>
      <c r="E23" s="68">
        <v>43</v>
      </c>
      <c r="F23" s="132" t="s">
        <v>55</v>
      </c>
      <c r="G23" s="133"/>
      <c r="H23" s="133"/>
      <c r="I23" s="133"/>
      <c r="J23" s="133"/>
    </row>
    <row r="24" spans="1:13">
      <c r="A24" s="28"/>
      <c r="B24" s="29"/>
      <c r="C24" s="30" t="s">
        <v>37</v>
      </c>
      <c r="D24" s="31" t="s">
        <v>38</v>
      </c>
      <c r="E24" s="32" t="s">
        <v>39</v>
      </c>
      <c r="F24" s="33" t="s">
        <v>40</v>
      </c>
      <c r="G24" s="33" t="s">
        <v>39</v>
      </c>
      <c r="H24" s="34" t="s">
        <v>41</v>
      </c>
      <c r="I24" s="33" t="s">
        <v>39</v>
      </c>
      <c r="J24" s="35" t="s">
        <v>42</v>
      </c>
      <c r="K24" s="36" t="s">
        <v>39</v>
      </c>
      <c r="L24" s="37" t="s">
        <v>43</v>
      </c>
      <c r="M24" s="36" t="s">
        <v>39</v>
      </c>
    </row>
    <row r="25" spans="1:13">
      <c r="A25" s="28"/>
      <c r="B25" s="38" t="s">
        <v>45</v>
      </c>
      <c r="C25" s="39">
        <v>4.1666666666666664E-2</v>
      </c>
      <c r="D25" s="40"/>
      <c r="E25" s="41"/>
      <c r="F25" s="42"/>
      <c r="G25" s="43"/>
      <c r="H25" s="44"/>
      <c r="I25" s="43"/>
      <c r="J25" s="45"/>
      <c r="K25" s="46"/>
      <c r="L25" s="45"/>
      <c r="M25" s="46"/>
    </row>
    <row r="26" spans="1:13">
      <c r="A26" s="28"/>
      <c r="B26" s="47" t="s">
        <v>46</v>
      </c>
      <c r="C26" s="48">
        <v>4.1666666666666664E-2</v>
      </c>
      <c r="D26" s="49"/>
      <c r="E26" s="50"/>
      <c r="F26" s="130" t="s">
        <v>47</v>
      </c>
      <c r="G26" s="131"/>
      <c r="H26" s="131"/>
      <c r="I26" s="51"/>
      <c r="J26" s="52"/>
      <c r="K26" s="53"/>
      <c r="L26" s="52"/>
      <c r="M26" s="53"/>
    </row>
    <row r="27" spans="1:13">
      <c r="A27" s="28"/>
      <c r="B27" s="47" t="s">
        <v>48</v>
      </c>
      <c r="C27" s="48">
        <v>8.3333333333333329E-2</v>
      </c>
      <c r="D27" s="49"/>
      <c r="E27" s="50"/>
      <c r="F27" s="131"/>
      <c r="G27" s="131"/>
      <c r="H27" s="131"/>
      <c r="I27" s="51"/>
      <c r="J27" s="52"/>
      <c r="K27" s="53"/>
      <c r="L27" s="52"/>
      <c r="M27" s="53"/>
    </row>
    <row r="28" spans="1:13">
      <c r="A28" s="28"/>
      <c r="B28" s="54" t="s">
        <v>49</v>
      </c>
      <c r="C28" s="39">
        <v>0.125</v>
      </c>
      <c r="D28" s="40"/>
      <c r="E28" s="41"/>
      <c r="F28" s="131"/>
      <c r="G28" s="131"/>
      <c r="H28" s="131"/>
      <c r="I28" s="43"/>
      <c r="J28" s="45"/>
      <c r="K28" s="46"/>
      <c r="L28" s="45"/>
      <c r="M28" s="46"/>
    </row>
    <row r="29" spans="1:13">
      <c r="A29" s="28"/>
      <c r="B29" s="47" t="s">
        <v>50</v>
      </c>
      <c r="C29" s="48">
        <v>4.1666666666666664E-2</v>
      </c>
      <c r="D29" s="49"/>
      <c r="E29" s="50"/>
      <c r="F29" s="131"/>
      <c r="G29" s="131"/>
      <c r="H29" s="131"/>
      <c r="I29" s="51"/>
      <c r="J29" s="52"/>
      <c r="K29" s="53"/>
      <c r="L29" s="52"/>
      <c r="M29" s="53"/>
    </row>
    <row r="30" spans="1:13">
      <c r="A30" s="28"/>
      <c r="B30" s="47" t="s">
        <v>48</v>
      </c>
      <c r="C30" s="55">
        <v>8.3333333333333329E-2</v>
      </c>
      <c r="D30" s="49"/>
      <c r="E30" s="50"/>
      <c r="F30" s="56"/>
      <c r="G30" s="51"/>
      <c r="H30" s="56"/>
      <c r="I30" s="51"/>
      <c r="J30" s="52"/>
      <c r="K30" s="53"/>
      <c r="L30" s="52"/>
      <c r="M30" s="48"/>
    </row>
    <row r="31" spans="1:13">
      <c r="A31" s="28"/>
      <c r="B31" s="54" t="s">
        <v>49</v>
      </c>
      <c r="C31" s="57">
        <v>0.125</v>
      </c>
      <c r="D31" s="40"/>
      <c r="E31" s="41"/>
      <c r="F31" s="44"/>
      <c r="G31" s="43"/>
      <c r="H31" s="44"/>
      <c r="I31" s="43"/>
      <c r="J31" s="45"/>
      <c r="K31" s="58"/>
      <c r="L31" s="59"/>
      <c r="M31" s="46"/>
    </row>
    <row r="32" spans="1:13">
      <c r="A32" s="28"/>
      <c r="B32" s="60"/>
      <c r="C32" s="61"/>
      <c r="D32" s="62"/>
      <c r="E32" s="63"/>
      <c r="F32" s="64"/>
      <c r="G32" s="64"/>
      <c r="H32" s="64"/>
      <c r="I32" s="64"/>
      <c r="J32" s="64"/>
    </row>
    <row r="33" spans="1:13">
      <c r="A33" s="22"/>
      <c r="B33" s="65">
        <v>0.41666666666666669</v>
      </c>
      <c r="C33" s="66" t="s">
        <v>56</v>
      </c>
      <c r="D33" s="67" t="s">
        <v>57</v>
      </c>
      <c r="E33" s="68">
        <v>47</v>
      </c>
      <c r="F33" s="132" t="s">
        <v>58</v>
      </c>
      <c r="G33" s="133"/>
      <c r="H33" s="133"/>
      <c r="I33" s="133"/>
      <c r="J33" s="133"/>
    </row>
    <row r="34" spans="1:13">
      <c r="B34" s="29"/>
      <c r="C34" s="30" t="s">
        <v>37</v>
      </c>
      <c r="D34" s="31" t="s">
        <v>38</v>
      </c>
      <c r="E34" s="32" t="s">
        <v>39</v>
      </c>
      <c r="F34" s="33" t="s">
        <v>40</v>
      </c>
      <c r="G34" s="33" t="s">
        <v>39</v>
      </c>
      <c r="H34" s="34" t="s">
        <v>41</v>
      </c>
      <c r="I34" s="33" t="s">
        <v>39</v>
      </c>
      <c r="J34" s="35" t="s">
        <v>42</v>
      </c>
      <c r="K34" s="36" t="s">
        <v>39</v>
      </c>
      <c r="L34" s="37" t="s">
        <v>43</v>
      </c>
      <c r="M34" s="36" t="s">
        <v>39</v>
      </c>
    </row>
    <row r="35" spans="1:13">
      <c r="B35" s="38" t="s">
        <v>45</v>
      </c>
      <c r="C35" s="39">
        <v>4.1666666666666664E-2</v>
      </c>
      <c r="D35" s="40"/>
      <c r="E35" s="41"/>
      <c r="F35" s="42"/>
      <c r="G35" s="43"/>
      <c r="H35" s="44"/>
      <c r="I35" s="43"/>
      <c r="J35" s="45"/>
      <c r="K35" s="46"/>
      <c r="L35" s="45"/>
      <c r="M35" s="46"/>
    </row>
    <row r="36" spans="1:13">
      <c r="B36" s="47" t="s">
        <v>46</v>
      </c>
      <c r="C36" s="48">
        <v>4.1666666666666664E-2</v>
      </c>
      <c r="D36" s="49"/>
      <c r="E36" s="50"/>
      <c r="F36" s="130" t="s">
        <v>59</v>
      </c>
      <c r="G36" s="131"/>
      <c r="H36" s="131"/>
      <c r="I36" s="51"/>
      <c r="J36" s="52"/>
      <c r="K36" s="53"/>
      <c r="L36" s="52"/>
      <c r="M36" s="53"/>
    </row>
    <row r="37" spans="1:13">
      <c r="B37" s="47" t="s">
        <v>48</v>
      </c>
      <c r="C37" s="48">
        <v>8.3333333333333329E-2</v>
      </c>
      <c r="D37" s="49"/>
      <c r="E37" s="50"/>
      <c r="F37" s="131"/>
      <c r="G37" s="131"/>
      <c r="H37" s="131"/>
      <c r="I37" s="51"/>
      <c r="J37" s="52"/>
      <c r="K37" s="53"/>
      <c r="L37" s="52"/>
      <c r="M37" s="53"/>
    </row>
    <row r="38" spans="1:13">
      <c r="B38" s="54" t="s">
        <v>49</v>
      </c>
      <c r="C38" s="39">
        <v>0.125</v>
      </c>
      <c r="D38" s="40"/>
      <c r="E38" s="41"/>
      <c r="F38" s="131"/>
      <c r="G38" s="131"/>
      <c r="H38" s="131"/>
      <c r="I38" s="43"/>
      <c r="J38" s="45"/>
      <c r="K38" s="46"/>
      <c r="L38" s="45"/>
      <c r="M38" s="46"/>
    </row>
    <row r="39" spans="1:13">
      <c r="B39" s="47" t="s">
        <v>50</v>
      </c>
      <c r="C39" s="48">
        <v>4.1666666666666664E-2</v>
      </c>
      <c r="D39" s="49"/>
      <c r="E39" s="50"/>
      <c r="F39" s="131"/>
      <c r="G39" s="131"/>
      <c r="H39" s="131"/>
      <c r="I39" s="51"/>
      <c r="J39" s="52"/>
      <c r="K39" s="53"/>
      <c r="L39" s="52"/>
      <c r="M39" s="53"/>
    </row>
    <row r="40" spans="1:13">
      <c r="B40" s="47" t="s">
        <v>48</v>
      </c>
      <c r="C40" s="55">
        <v>8.3333333333333329E-2</v>
      </c>
      <c r="D40" s="49"/>
      <c r="E40" s="50"/>
      <c r="F40" s="56"/>
      <c r="G40" s="51"/>
      <c r="H40" s="56"/>
      <c r="I40" s="51"/>
      <c r="J40" s="52"/>
      <c r="K40" s="53"/>
      <c r="L40" s="52"/>
      <c r="M40" s="48"/>
    </row>
    <row r="41" spans="1:13">
      <c r="B41" s="54" t="s">
        <v>49</v>
      </c>
      <c r="C41" s="57">
        <v>0.125</v>
      </c>
      <c r="D41" s="40"/>
      <c r="E41" s="41"/>
      <c r="F41" s="44"/>
      <c r="G41" s="43"/>
      <c r="H41" s="44"/>
      <c r="I41" s="43"/>
      <c r="J41" s="45"/>
      <c r="K41" s="58"/>
      <c r="L41" s="59"/>
      <c r="M41" s="46"/>
    </row>
    <row r="42" spans="1:13">
      <c r="D42" s="17"/>
    </row>
    <row r="43" spans="1:13">
      <c r="D43" s="17"/>
    </row>
    <row r="44" spans="1:13">
      <c r="D44" s="17"/>
    </row>
    <row r="45" spans="1:13">
      <c r="D45" s="17"/>
    </row>
    <row r="46" spans="1:13">
      <c r="D46" s="17"/>
    </row>
    <row r="47" spans="1:13">
      <c r="D47" s="17"/>
    </row>
    <row r="48" spans="1:13">
      <c r="D48" s="17"/>
    </row>
    <row r="49" spans="4:4">
      <c r="D49" s="17"/>
    </row>
    <row r="50" spans="4:4">
      <c r="D50" s="17"/>
    </row>
    <row r="51" spans="4:4">
      <c r="D51" s="17"/>
    </row>
    <row r="52" spans="4:4">
      <c r="D52" s="17"/>
    </row>
    <row r="53" spans="4:4">
      <c r="D53" s="17"/>
    </row>
    <row r="54" spans="4:4">
      <c r="D54" s="17"/>
    </row>
    <row r="55" spans="4:4">
      <c r="D55" s="17"/>
    </row>
    <row r="56" spans="4:4">
      <c r="D56" s="17"/>
    </row>
    <row r="57" spans="4:4">
      <c r="D57" s="17"/>
    </row>
    <row r="58" spans="4:4">
      <c r="D58" s="17"/>
    </row>
    <row r="59" spans="4:4">
      <c r="D59" s="17"/>
    </row>
    <row r="60" spans="4:4">
      <c r="D60" s="17"/>
    </row>
    <row r="61" spans="4:4">
      <c r="D61" s="17"/>
    </row>
    <row r="62" spans="4:4">
      <c r="D62" s="17"/>
    </row>
    <row r="63" spans="4:4">
      <c r="D63" s="17"/>
    </row>
    <row r="64" spans="4:4">
      <c r="D64" s="17"/>
    </row>
    <row r="65" spans="4:4">
      <c r="D65" s="17"/>
    </row>
    <row r="66" spans="4:4">
      <c r="D66" s="17"/>
    </row>
    <row r="67" spans="4:4">
      <c r="D67" s="17"/>
    </row>
    <row r="68" spans="4:4">
      <c r="D68" s="17"/>
    </row>
    <row r="69" spans="4:4">
      <c r="D69" s="17"/>
    </row>
    <row r="70" spans="4:4">
      <c r="D70" s="17"/>
    </row>
    <row r="71" spans="4:4">
      <c r="D71" s="17"/>
    </row>
    <row r="72" spans="4:4">
      <c r="D72" s="17"/>
    </row>
    <row r="73" spans="4:4">
      <c r="D73" s="17"/>
    </row>
    <row r="74" spans="4:4">
      <c r="D74" s="17"/>
    </row>
    <row r="75" spans="4:4">
      <c r="D75" s="17"/>
    </row>
    <row r="76" spans="4:4">
      <c r="D76" s="17"/>
    </row>
    <row r="77" spans="4:4">
      <c r="D77" s="17"/>
    </row>
    <row r="78" spans="4:4">
      <c r="D78" s="17"/>
    </row>
    <row r="79" spans="4:4">
      <c r="D79" s="17"/>
    </row>
    <row r="80" spans="4:4">
      <c r="D80" s="17"/>
    </row>
    <row r="81" spans="4:4">
      <c r="D81" s="17"/>
    </row>
    <row r="82" spans="4:4">
      <c r="D82" s="17"/>
    </row>
    <row r="83" spans="4:4">
      <c r="D83" s="17"/>
    </row>
    <row r="84" spans="4:4">
      <c r="D84" s="17"/>
    </row>
    <row r="85" spans="4:4">
      <c r="D85" s="17"/>
    </row>
    <row r="86" spans="4:4">
      <c r="D86" s="17"/>
    </row>
    <row r="87" spans="4:4">
      <c r="D87" s="17"/>
    </row>
    <row r="88" spans="4:4">
      <c r="D88" s="17"/>
    </row>
    <row r="89" spans="4:4">
      <c r="D89" s="17"/>
    </row>
    <row r="90" spans="4:4">
      <c r="D90" s="17"/>
    </row>
    <row r="91" spans="4:4">
      <c r="D91" s="17"/>
    </row>
    <row r="92" spans="4:4">
      <c r="D92" s="17"/>
    </row>
    <row r="93" spans="4:4">
      <c r="D93" s="17"/>
    </row>
    <row r="94" spans="4:4">
      <c r="D94" s="17"/>
    </row>
    <row r="95" spans="4:4">
      <c r="D95" s="17"/>
    </row>
    <row r="96" spans="4:4">
      <c r="D96" s="17"/>
    </row>
    <row r="97" spans="4:4">
      <c r="D97" s="17"/>
    </row>
    <row r="98" spans="4:4">
      <c r="D98" s="17"/>
    </row>
    <row r="99" spans="4:4">
      <c r="D99" s="17"/>
    </row>
    <row r="100" spans="4:4">
      <c r="D100" s="17"/>
    </row>
    <row r="101" spans="4:4">
      <c r="D101" s="17"/>
    </row>
    <row r="102" spans="4:4">
      <c r="D102" s="17"/>
    </row>
    <row r="103" spans="4:4">
      <c r="D103" s="17"/>
    </row>
    <row r="104" spans="4:4">
      <c r="D104" s="17"/>
    </row>
    <row r="105" spans="4:4">
      <c r="D105" s="17"/>
    </row>
    <row r="106" spans="4:4">
      <c r="D106" s="17"/>
    </row>
    <row r="107" spans="4:4">
      <c r="D107" s="17"/>
    </row>
    <row r="108" spans="4:4">
      <c r="D108" s="17"/>
    </row>
    <row r="109" spans="4:4">
      <c r="D109" s="17"/>
    </row>
    <row r="110" spans="4:4">
      <c r="D110" s="17"/>
    </row>
    <row r="111" spans="4:4">
      <c r="D111" s="17"/>
    </row>
    <row r="112" spans="4:4">
      <c r="D112" s="17"/>
    </row>
    <row r="113" spans="4:4">
      <c r="D113" s="17"/>
    </row>
    <row r="114" spans="4:4">
      <c r="D114" s="17"/>
    </row>
    <row r="115" spans="4:4">
      <c r="D115" s="17"/>
    </row>
    <row r="116" spans="4:4">
      <c r="D116" s="17"/>
    </row>
    <row r="117" spans="4:4">
      <c r="D117" s="17"/>
    </row>
    <row r="118" spans="4:4">
      <c r="D118" s="17"/>
    </row>
    <row r="119" spans="4:4">
      <c r="D119" s="17"/>
    </row>
    <row r="120" spans="4:4">
      <c r="D120" s="17"/>
    </row>
    <row r="121" spans="4:4">
      <c r="D121" s="17"/>
    </row>
    <row r="122" spans="4:4">
      <c r="D122" s="17"/>
    </row>
    <row r="123" spans="4:4">
      <c r="D123" s="17"/>
    </row>
    <row r="124" spans="4:4">
      <c r="D124" s="17"/>
    </row>
    <row r="125" spans="4:4">
      <c r="D125" s="17"/>
    </row>
    <row r="126" spans="4:4">
      <c r="D126" s="17"/>
    </row>
    <row r="127" spans="4:4">
      <c r="D127" s="17"/>
    </row>
    <row r="128" spans="4:4">
      <c r="D128" s="17"/>
    </row>
    <row r="129" spans="4:4">
      <c r="D129" s="17"/>
    </row>
    <row r="130" spans="4:4">
      <c r="D130" s="17"/>
    </row>
    <row r="131" spans="4:4">
      <c r="D131" s="17"/>
    </row>
    <row r="132" spans="4:4">
      <c r="D132" s="17"/>
    </row>
    <row r="133" spans="4:4">
      <c r="D133" s="17"/>
    </row>
    <row r="134" spans="4:4">
      <c r="D134" s="17"/>
    </row>
    <row r="135" spans="4:4">
      <c r="D135" s="17"/>
    </row>
    <row r="136" spans="4:4">
      <c r="D136" s="17"/>
    </row>
    <row r="137" spans="4:4">
      <c r="D137" s="17"/>
    </row>
    <row r="138" spans="4:4">
      <c r="D138" s="17"/>
    </row>
    <row r="139" spans="4:4">
      <c r="D139" s="17"/>
    </row>
    <row r="140" spans="4:4">
      <c r="D140" s="17"/>
    </row>
    <row r="141" spans="4:4">
      <c r="D141" s="17"/>
    </row>
    <row r="142" spans="4:4">
      <c r="D142" s="17"/>
    </row>
    <row r="143" spans="4:4">
      <c r="D143" s="17"/>
    </row>
    <row r="144" spans="4:4">
      <c r="D144" s="17"/>
    </row>
    <row r="145" spans="4:4">
      <c r="D145" s="17"/>
    </row>
    <row r="146" spans="4:4">
      <c r="D146" s="17"/>
    </row>
    <row r="147" spans="4:4">
      <c r="D147" s="17"/>
    </row>
    <row r="148" spans="4:4">
      <c r="D148" s="17"/>
    </row>
    <row r="149" spans="4:4">
      <c r="D149" s="17"/>
    </row>
    <row r="150" spans="4:4">
      <c r="D150" s="17"/>
    </row>
    <row r="151" spans="4:4">
      <c r="D151" s="17"/>
    </row>
    <row r="152" spans="4:4">
      <c r="D152" s="17"/>
    </row>
    <row r="153" spans="4:4">
      <c r="D153" s="17"/>
    </row>
    <row r="154" spans="4:4">
      <c r="D154" s="17"/>
    </row>
    <row r="155" spans="4:4">
      <c r="D155" s="17"/>
    </row>
    <row r="156" spans="4:4">
      <c r="D156" s="17"/>
    </row>
    <row r="157" spans="4:4">
      <c r="D157" s="17"/>
    </row>
    <row r="158" spans="4:4">
      <c r="D158" s="17"/>
    </row>
    <row r="159" spans="4:4">
      <c r="D159" s="17"/>
    </row>
    <row r="160" spans="4:4">
      <c r="D160" s="17"/>
    </row>
    <row r="161" spans="4:4">
      <c r="D161" s="17"/>
    </row>
    <row r="162" spans="4:4">
      <c r="D162" s="17"/>
    </row>
    <row r="163" spans="4:4">
      <c r="D163" s="17"/>
    </row>
    <row r="164" spans="4:4">
      <c r="D164" s="17"/>
    </row>
    <row r="165" spans="4:4">
      <c r="D165" s="17"/>
    </row>
    <row r="166" spans="4:4">
      <c r="D166" s="17"/>
    </row>
    <row r="167" spans="4:4">
      <c r="D167" s="17"/>
    </row>
    <row r="168" spans="4:4">
      <c r="D168" s="17"/>
    </row>
    <row r="169" spans="4:4">
      <c r="D169" s="17"/>
    </row>
    <row r="170" spans="4:4">
      <c r="D170" s="17"/>
    </row>
    <row r="171" spans="4:4">
      <c r="D171" s="17"/>
    </row>
    <row r="172" spans="4:4">
      <c r="D172" s="17"/>
    </row>
    <row r="173" spans="4:4">
      <c r="D173" s="17"/>
    </row>
    <row r="174" spans="4:4">
      <c r="D174" s="17"/>
    </row>
    <row r="175" spans="4:4">
      <c r="D175" s="17"/>
    </row>
    <row r="176" spans="4:4">
      <c r="D176" s="17"/>
    </row>
    <row r="177" spans="4:4">
      <c r="D177" s="17"/>
    </row>
    <row r="178" spans="4:4">
      <c r="D178" s="17"/>
    </row>
    <row r="179" spans="4:4">
      <c r="D179" s="17"/>
    </row>
    <row r="180" spans="4:4">
      <c r="D180" s="17"/>
    </row>
    <row r="181" spans="4:4">
      <c r="D181" s="17"/>
    </row>
    <row r="182" spans="4:4">
      <c r="D182" s="17"/>
    </row>
    <row r="183" spans="4:4">
      <c r="D183" s="17"/>
    </row>
    <row r="184" spans="4:4">
      <c r="D184" s="17"/>
    </row>
    <row r="185" spans="4:4">
      <c r="D185" s="17"/>
    </row>
    <row r="186" spans="4:4">
      <c r="D186" s="17"/>
    </row>
    <row r="187" spans="4:4">
      <c r="D187" s="17"/>
    </row>
    <row r="188" spans="4:4">
      <c r="D188" s="17"/>
    </row>
    <row r="189" spans="4:4">
      <c r="D189" s="17"/>
    </row>
    <row r="190" spans="4:4">
      <c r="D190" s="17"/>
    </row>
    <row r="191" spans="4:4">
      <c r="D191" s="17"/>
    </row>
    <row r="192" spans="4:4">
      <c r="D192" s="17"/>
    </row>
    <row r="193" spans="4:4">
      <c r="D193" s="17"/>
    </row>
    <row r="194" spans="4:4">
      <c r="D194" s="17"/>
    </row>
    <row r="195" spans="4:4">
      <c r="D195" s="17"/>
    </row>
    <row r="196" spans="4:4">
      <c r="D196" s="17"/>
    </row>
    <row r="197" spans="4:4">
      <c r="D197" s="17"/>
    </row>
    <row r="198" spans="4:4">
      <c r="D198" s="17"/>
    </row>
    <row r="199" spans="4:4">
      <c r="D199" s="17"/>
    </row>
    <row r="200" spans="4:4">
      <c r="D200" s="17"/>
    </row>
    <row r="201" spans="4:4">
      <c r="D201" s="17"/>
    </row>
    <row r="202" spans="4:4">
      <c r="D202" s="17"/>
    </row>
    <row r="203" spans="4:4">
      <c r="D203" s="17"/>
    </row>
    <row r="204" spans="4:4">
      <c r="D204" s="17"/>
    </row>
    <row r="205" spans="4:4">
      <c r="D205" s="17"/>
    </row>
    <row r="206" spans="4:4">
      <c r="D206" s="17"/>
    </row>
    <row r="207" spans="4:4">
      <c r="D207" s="17"/>
    </row>
    <row r="208" spans="4:4">
      <c r="D208" s="17"/>
    </row>
    <row r="209" spans="4:4">
      <c r="D209" s="17"/>
    </row>
    <row r="210" spans="4:4">
      <c r="D210" s="17"/>
    </row>
    <row r="211" spans="4:4">
      <c r="D211" s="17"/>
    </row>
    <row r="212" spans="4:4">
      <c r="D212" s="17"/>
    </row>
    <row r="213" spans="4:4">
      <c r="D213" s="17"/>
    </row>
    <row r="214" spans="4:4">
      <c r="D214" s="17"/>
    </row>
    <row r="215" spans="4:4">
      <c r="D215" s="17"/>
    </row>
    <row r="216" spans="4:4">
      <c r="D216" s="17"/>
    </row>
    <row r="217" spans="4:4">
      <c r="D217" s="17"/>
    </row>
    <row r="218" spans="4:4">
      <c r="D218" s="17"/>
    </row>
    <row r="219" spans="4:4">
      <c r="D219" s="17"/>
    </row>
    <row r="220" spans="4:4">
      <c r="D220" s="17"/>
    </row>
    <row r="221" spans="4:4">
      <c r="D221" s="17"/>
    </row>
    <row r="222" spans="4:4">
      <c r="D222" s="17"/>
    </row>
    <row r="223" spans="4:4">
      <c r="D223" s="17"/>
    </row>
    <row r="224" spans="4:4">
      <c r="D224" s="17"/>
    </row>
    <row r="225" spans="4:4">
      <c r="D225" s="17"/>
    </row>
    <row r="226" spans="4:4">
      <c r="D226" s="17"/>
    </row>
    <row r="227" spans="4:4">
      <c r="D227" s="17"/>
    </row>
    <row r="228" spans="4:4">
      <c r="D228" s="17"/>
    </row>
    <row r="229" spans="4:4">
      <c r="D229" s="17"/>
    </row>
    <row r="230" spans="4:4">
      <c r="D230" s="17"/>
    </row>
    <row r="231" spans="4:4">
      <c r="D231" s="17"/>
    </row>
    <row r="232" spans="4:4">
      <c r="D232" s="17"/>
    </row>
    <row r="233" spans="4:4">
      <c r="D233" s="17"/>
    </row>
    <row r="234" spans="4:4">
      <c r="D234" s="17"/>
    </row>
    <row r="235" spans="4:4">
      <c r="D235" s="17"/>
    </row>
    <row r="236" spans="4:4">
      <c r="D236" s="17"/>
    </row>
    <row r="237" spans="4:4">
      <c r="D237" s="17"/>
    </row>
    <row r="238" spans="4:4">
      <c r="D238" s="17"/>
    </row>
    <row r="239" spans="4:4">
      <c r="D239" s="17"/>
    </row>
    <row r="240" spans="4:4">
      <c r="D240" s="17"/>
    </row>
    <row r="241" spans="4:4">
      <c r="D241" s="17"/>
    </row>
    <row r="242" spans="4:4">
      <c r="D242" s="17"/>
    </row>
    <row r="243" spans="4:4">
      <c r="D243" s="17"/>
    </row>
    <row r="244" spans="4:4">
      <c r="D244" s="17"/>
    </row>
    <row r="245" spans="4:4">
      <c r="D245" s="17"/>
    </row>
    <row r="246" spans="4:4">
      <c r="D246" s="17"/>
    </row>
    <row r="247" spans="4:4">
      <c r="D247" s="17"/>
    </row>
    <row r="248" spans="4:4">
      <c r="D248" s="17"/>
    </row>
    <row r="249" spans="4:4">
      <c r="D249" s="17"/>
    </row>
    <row r="250" spans="4:4">
      <c r="D250" s="17"/>
    </row>
    <row r="251" spans="4:4">
      <c r="D251" s="17"/>
    </row>
    <row r="252" spans="4:4">
      <c r="D252" s="17"/>
    </row>
    <row r="253" spans="4:4">
      <c r="D253" s="17"/>
    </row>
    <row r="254" spans="4:4">
      <c r="D254" s="17"/>
    </row>
    <row r="255" spans="4:4">
      <c r="D255" s="17"/>
    </row>
    <row r="256" spans="4:4">
      <c r="D256" s="17"/>
    </row>
    <row r="257" spans="4:4">
      <c r="D257" s="17"/>
    </row>
    <row r="258" spans="4:4">
      <c r="D258" s="17"/>
    </row>
    <row r="259" spans="4:4">
      <c r="D259" s="17"/>
    </row>
    <row r="260" spans="4:4">
      <c r="D260" s="17"/>
    </row>
    <row r="261" spans="4:4">
      <c r="D261" s="17"/>
    </row>
    <row r="262" spans="4:4">
      <c r="D262" s="17"/>
    </row>
    <row r="263" spans="4:4">
      <c r="D263" s="17"/>
    </row>
    <row r="264" spans="4:4">
      <c r="D264" s="17"/>
    </row>
    <row r="265" spans="4:4">
      <c r="D265" s="17"/>
    </row>
    <row r="266" spans="4:4">
      <c r="D266" s="17"/>
    </row>
    <row r="267" spans="4:4">
      <c r="D267" s="17"/>
    </row>
    <row r="268" spans="4:4">
      <c r="D268" s="17"/>
    </row>
    <row r="269" spans="4:4">
      <c r="D269" s="17"/>
    </row>
    <row r="270" spans="4:4">
      <c r="D270" s="17"/>
    </row>
    <row r="271" spans="4:4">
      <c r="D271" s="17"/>
    </row>
    <row r="272" spans="4:4">
      <c r="D272" s="17"/>
    </row>
    <row r="273" spans="4:4">
      <c r="D273" s="17"/>
    </row>
    <row r="274" spans="4:4">
      <c r="D274" s="17"/>
    </row>
    <row r="275" spans="4:4">
      <c r="D275" s="17"/>
    </row>
    <row r="276" spans="4:4">
      <c r="D276" s="17"/>
    </row>
    <row r="277" spans="4:4">
      <c r="D277" s="17"/>
    </row>
    <row r="278" spans="4:4">
      <c r="D278" s="17"/>
    </row>
    <row r="279" spans="4:4">
      <c r="D279" s="17"/>
    </row>
    <row r="280" spans="4:4">
      <c r="D280" s="17"/>
    </row>
    <row r="281" spans="4:4">
      <c r="D281" s="17"/>
    </row>
    <row r="282" spans="4:4">
      <c r="D282" s="17"/>
    </row>
    <row r="283" spans="4:4">
      <c r="D283" s="17"/>
    </row>
    <row r="284" spans="4:4">
      <c r="D284" s="17"/>
    </row>
    <row r="285" spans="4:4">
      <c r="D285" s="17"/>
    </row>
    <row r="286" spans="4:4">
      <c r="D286" s="17"/>
    </row>
    <row r="287" spans="4:4">
      <c r="D287" s="17"/>
    </row>
    <row r="288" spans="4:4">
      <c r="D288" s="17"/>
    </row>
    <row r="289" spans="4:4">
      <c r="D289" s="17"/>
    </row>
    <row r="290" spans="4:4">
      <c r="D290" s="17"/>
    </row>
    <row r="291" spans="4:4">
      <c r="D291" s="17"/>
    </row>
    <row r="292" spans="4:4">
      <c r="D292" s="17"/>
    </row>
    <row r="293" spans="4:4">
      <c r="D293" s="17"/>
    </row>
    <row r="294" spans="4:4">
      <c r="D294" s="17"/>
    </row>
    <row r="295" spans="4:4">
      <c r="D295" s="17"/>
    </row>
    <row r="296" spans="4:4">
      <c r="D296" s="17"/>
    </row>
    <row r="297" spans="4:4">
      <c r="D297" s="17"/>
    </row>
    <row r="298" spans="4:4">
      <c r="D298" s="17"/>
    </row>
    <row r="299" spans="4:4">
      <c r="D299" s="17"/>
    </row>
    <row r="300" spans="4:4">
      <c r="D300" s="17"/>
    </row>
    <row r="301" spans="4:4">
      <c r="D301" s="17"/>
    </row>
    <row r="302" spans="4:4">
      <c r="D302" s="17"/>
    </row>
    <row r="303" spans="4:4">
      <c r="D303" s="17"/>
    </row>
    <row r="304" spans="4:4">
      <c r="D304" s="17"/>
    </row>
    <row r="305" spans="4:4">
      <c r="D305" s="17"/>
    </row>
    <row r="306" spans="4:4">
      <c r="D306" s="17"/>
    </row>
    <row r="307" spans="4:4">
      <c r="D307" s="17"/>
    </row>
    <row r="308" spans="4:4">
      <c r="D308" s="17"/>
    </row>
    <row r="309" spans="4:4">
      <c r="D309" s="17"/>
    </row>
    <row r="310" spans="4:4">
      <c r="D310" s="17"/>
    </row>
    <row r="311" spans="4:4">
      <c r="D311" s="17"/>
    </row>
    <row r="312" spans="4:4">
      <c r="D312" s="17"/>
    </row>
    <row r="313" spans="4:4">
      <c r="D313" s="17"/>
    </row>
    <row r="314" spans="4:4">
      <c r="D314" s="17"/>
    </row>
    <row r="315" spans="4:4">
      <c r="D315" s="17"/>
    </row>
    <row r="316" spans="4:4">
      <c r="D316" s="17"/>
    </row>
    <row r="317" spans="4:4">
      <c r="D317" s="17"/>
    </row>
    <row r="318" spans="4:4">
      <c r="D318" s="17"/>
    </row>
    <row r="319" spans="4:4">
      <c r="D319" s="17"/>
    </row>
    <row r="320" spans="4:4">
      <c r="D320" s="17"/>
    </row>
    <row r="321" spans="4:4">
      <c r="D321" s="17"/>
    </row>
    <row r="322" spans="4:4">
      <c r="D322" s="17"/>
    </row>
    <row r="323" spans="4:4">
      <c r="D323" s="17"/>
    </row>
    <row r="324" spans="4:4">
      <c r="D324" s="17"/>
    </row>
    <row r="325" spans="4:4">
      <c r="D325" s="17"/>
    </row>
    <row r="326" spans="4:4">
      <c r="D326" s="17"/>
    </row>
    <row r="327" spans="4:4">
      <c r="D327" s="17"/>
    </row>
    <row r="328" spans="4:4">
      <c r="D328" s="17"/>
    </row>
    <row r="329" spans="4:4">
      <c r="D329" s="17"/>
    </row>
    <row r="330" spans="4:4">
      <c r="D330" s="17"/>
    </row>
    <row r="331" spans="4:4">
      <c r="D331" s="17"/>
    </row>
    <row r="332" spans="4:4">
      <c r="D332" s="17"/>
    </row>
    <row r="333" spans="4:4">
      <c r="D333" s="17"/>
    </row>
    <row r="334" spans="4:4">
      <c r="D334" s="17"/>
    </row>
    <row r="335" spans="4:4">
      <c r="D335" s="17"/>
    </row>
    <row r="336" spans="4:4">
      <c r="D336" s="17"/>
    </row>
    <row r="337" spans="4:4">
      <c r="D337" s="17"/>
    </row>
    <row r="338" spans="4:4">
      <c r="D338" s="17"/>
    </row>
    <row r="339" spans="4:4">
      <c r="D339" s="17"/>
    </row>
    <row r="340" spans="4:4">
      <c r="D340" s="17"/>
    </row>
    <row r="341" spans="4:4">
      <c r="D341" s="17"/>
    </row>
    <row r="342" spans="4:4">
      <c r="D342" s="17"/>
    </row>
    <row r="343" spans="4:4">
      <c r="D343" s="17"/>
    </row>
    <row r="344" spans="4:4">
      <c r="D344" s="17"/>
    </row>
    <row r="345" spans="4:4">
      <c r="D345" s="17"/>
    </row>
    <row r="346" spans="4:4">
      <c r="D346" s="17"/>
    </row>
    <row r="347" spans="4:4">
      <c r="D347" s="17"/>
    </row>
    <row r="348" spans="4:4">
      <c r="D348" s="17"/>
    </row>
    <row r="349" spans="4:4">
      <c r="D349" s="17"/>
    </row>
    <row r="350" spans="4:4">
      <c r="D350" s="17"/>
    </row>
    <row r="351" spans="4:4">
      <c r="D351" s="17"/>
    </row>
    <row r="352" spans="4:4">
      <c r="D352" s="17"/>
    </row>
    <row r="353" spans="4:4">
      <c r="D353" s="17"/>
    </row>
    <row r="354" spans="4:4">
      <c r="D354" s="17"/>
    </row>
    <row r="355" spans="4:4">
      <c r="D355" s="17"/>
    </row>
    <row r="356" spans="4:4">
      <c r="D356" s="17"/>
    </row>
    <row r="357" spans="4:4">
      <c r="D357" s="17"/>
    </row>
    <row r="358" spans="4:4">
      <c r="D358" s="17"/>
    </row>
    <row r="359" spans="4:4">
      <c r="D359" s="17"/>
    </row>
    <row r="360" spans="4:4">
      <c r="D360" s="17"/>
    </row>
    <row r="361" spans="4:4">
      <c r="D361" s="17"/>
    </row>
    <row r="362" spans="4:4">
      <c r="D362" s="17"/>
    </row>
    <row r="363" spans="4:4">
      <c r="D363" s="17"/>
    </row>
    <row r="364" spans="4:4">
      <c r="D364" s="17"/>
    </row>
    <row r="365" spans="4:4">
      <c r="D365" s="17"/>
    </row>
    <row r="366" spans="4:4">
      <c r="D366" s="17"/>
    </row>
    <row r="367" spans="4:4">
      <c r="D367" s="17"/>
    </row>
    <row r="368" spans="4:4">
      <c r="D368" s="17"/>
    </row>
    <row r="369" spans="4:4">
      <c r="D369" s="17"/>
    </row>
    <row r="370" spans="4:4">
      <c r="D370" s="17"/>
    </row>
    <row r="371" spans="4:4">
      <c r="D371" s="17"/>
    </row>
    <row r="372" spans="4:4">
      <c r="D372" s="17"/>
    </row>
    <row r="373" spans="4:4">
      <c r="D373" s="17"/>
    </row>
    <row r="374" spans="4:4">
      <c r="D374" s="17"/>
    </row>
    <row r="375" spans="4:4">
      <c r="D375" s="17"/>
    </row>
    <row r="376" spans="4:4">
      <c r="D376" s="17"/>
    </row>
    <row r="377" spans="4:4">
      <c r="D377" s="17"/>
    </row>
    <row r="378" spans="4:4">
      <c r="D378" s="17"/>
    </row>
    <row r="379" spans="4:4">
      <c r="D379" s="17"/>
    </row>
    <row r="380" spans="4:4">
      <c r="D380" s="17"/>
    </row>
    <row r="381" spans="4:4">
      <c r="D381" s="17"/>
    </row>
    <row r="382" spans="4:4">
      <c r="D382" s="17"/>
    </row>
    <row r="383" spans="4:4">
      <c r="D383" s="17"/>
    </row>
    <row r="384" spans="4:4">
      <c r="D384" s="17"/>
    </row>
    <row r="385" spans="4:4">
      <c r="D385" s="17"/>
    </row>
    <row r="386" spans="4:4">
      <c r="D386" s="17"/>
    </row>
    <row r="387" spans="4:4">
      <c r="D387" s="17"/>
    </row>
    <row r="388" spans="4:4">
      <c r="D388" s="17"/>
    </row>
    <row r="389" spans="4:4">
      <c r="D389" s="17"/>
    </row>
    <row r="390" spans="4:4">
      <c r="D390" s="17"/>
    </row>
    <row r="391" spans="4:4">
      <c r="D391" s="17"/>
    </row>
    <row r="392" spans="4:4">
      <c r="D392" s="17"/>
    </row>
    <row r="393" spans="4:4">
      <c r="D393" s="17"/>
    </row>
    <row r="394" spans="4:4">
      <c r="D394" s="17"/>
    </row>
    <row r="395" spans="4:4">
      <c r="D395" s="17"/>
    </row>
    <row r="396" spans="4:4">
      <c r="D396" s="17"/>
    </row>
    <row r="397" spans="4:4">
      <c r="D397" s="17"/>
    </row>
    <row r="398" spans="4:4">
      <c r="D398" s="17"/>
    </row>
    <row r="399" spans="4:4">
      <c r="D399" s="17"/>
    </row>
    <row r="400" spans="4:4">
      <c r="D400" s="17"/>
    </row>
    <row r="401" spans="4:4">
      <c r="D401" s="17"/>
    </row>
    <row r="402" spans="4:4">
      <c r="D402" s="17"/>
    </row>
    <row r="403" spans="4:4">
      <c r="D403" s="17"/>
    </row>
    <row r="404" spans="4:4">
      <c r="D404" s="17"/>
    </row>
    <row r="405" spans="4:4">
      <c r="D405" s="17"/>
    </row>
    <row r="406" spans="4:4">
      <c r="D406" s="17"/>
    </row>
    <row r="407" spans="4:4">
      <c r="D407" s="17"/>
    </row>
    <row r="408" spans="4:4">
      <c r="D408" s="17"/>
    </row>
    <row r="409" spans="4:4">
      <c r="D409" s="17"/>
    </row>
    <row r="410" spans="4:4">
      <c r="D410" s="17"/>
    </row>
    <row r="411" spans="4:4">
      <c r="D411" s="17"/>
    </row>
    <row r="412" spans="4:4">
      <c r="D412" s="17"/>
    </row>
    <row r="413" spans="4:4">
      <c r="D413" s="17"/>
    </row>
    <row r="414" spans="4:4">
      <c r="D414" s="17"/>
    </row>
    <row r="415" spans="4:4">
      <c r="D415" s="17"/>
    </row>
    <row r="416" spans="4:4">
      <c r="D416" s="17"/>
    </row>
    <row r="417" spans="4:4">
      <c r="D417" s="17"/>
    </row>
    <row r="418" spans="4:4">
      <c r="D418" s="17"/>
    </row>
    <row r="419" spans="4:4">
      <c r="D419" s="17"/>
    </row>
    <row r="420" spans="4:4">
      <c r="D420" s="17"/>
    </row>
    <row r="421" spans="4:4">
      <c r="D421" s="17"/>
    </row>
    <row r="422" spans="4:4">
      <c r="D422" s="17"/>
    </row>
    <row r="423" spans="4:4">
      <c r="D423" s="17"/>
    </row>
    <row r="424" spans="4:4">
      <c r="D424" s="17"/>
    </row>
    <row r="425" spans="4:4">
      <c r="D425" s="17"/>
    </row>
    <row r="426" spans="4:4">
      <c r="D426" s="17"/>
    </row>
    <row r="427" spans="4:4">
      <c r="D427" s="17"/>
    </row>
    <row r="428" spans="4:4">
      <c r="D428" s="17"/>
    </row>
    <row r="429" spans="4:4">
      <c r="D429" s="17"/>
    </row>
    <row r="430" spans="4:4">
      <c r="D430" s="17"/>
    </row>
    <row r="431" spans="4:4">
      <c r="D431" s="17"/>
    </row>
    <row r="432" spans="4:4">
      <c r="D432" s="17"/>
    </row>
    <row r="433" spans="4:4">
      <c r="D433" s="17"/>
    </row>
    <row r="434" spans="4:4">
      <c r="D434" s="17"/>
    </row>
    <row r="435" spans="4:4">
      <c r="D435" s="17"/>
    </row>
    <row r="436" spans="4:4">
      <c r="D436" s="17"/>
    </row>
    <row r="437" spans="4:4">
      <c r="D437" s="17"/>
    </row>
    <row r="438" spans="4:4">
      <c r="D438" s="17"/>
    </row>
    <row r="439" spans="4:4">
      <c r="D439" s="17"/>
    </row>
    <row r="440" spans="4:4">
      <c r="D440" s="17"/>
    </row>
    <row r="441" spans="4:4">
      <c r="D441" s="17"/>
    </row>
    <row r="442" spans="4:4">
      <c r="D442" s="17"/>
    </row>
    <row r="443" spans="4:4">
      <c r="D443" s="17"/>
    </row>
    <row r="444" spans="4:4">
      <c r="D444" s="17"/>
    </row>
    <row r="445" spans="4:4">
      <c r="D445" s="17"/>
    </row>
    <row r="446" spans="4:4">
      <c r="D446" s="17"/>
    </row>
    <row r="447" spans="4:4">
      <c r="D447" s="17"/>
    </row>
    <row r="448" spans="4:4">
      <c r="D448" s="17"/>
    </row>
    <row r="449" spans="4:4">
      <c r="D449" s="17"/>
    </row>
    <row r="450" spans="4:4">
      <c r="D450" s="17"/>
    </row>
    <row r="451" spans="4:4">
      <c r="D451" s="17"/>
    </row>
    <row r="452" spans="4:4">
      <c r="D452" s="17"/>
    </row>
    <row r="453" spans="4:4">
      <c r="D453" s="17"/>
    </row>
    <row r="454" spans="4:4">
      <c r="D454" s="17"/>
    </row>
    <row r="455" spans="4:4">
      <c r="D455" s="17"/>
    </row>
    <row r="456" spans="4:4">
      <c r="D456" s="17"/>
    </row>
    <row r="457" spans="4:4">
      <c r="D457" s="17"/>
    </row>
    <row r="458" spans="4:4">
      <c r="D458" s="17"/>
    </row>
    <row r="459" spans="4:4">
      <c r="D459" s="17"/>
    </row>
    <row r="460" spans="4:4">
      <c r="D460" s="17"/>
    </row>
    <row r="461" spans="4:4">
      <c r="D461" s="17"/>
    </row>
    <row r="462" spans="4:4">
      <c r="D462" s="17"/>
    </row>
    <row r="463" spans="4:4">
      <c r="D463" s="17"/>
    </row>
    <row r="464" spans="4:4">
      <c r="D464" s="17"/>
    </row>
    <row r="465" spans="4:4">
      <c r="D465" s="17"/>
    </row>
    <row r="466" spans="4:4">
      <c r="D466" s="17"/>
    </row>
    <row r="467" spans="4:4">
      <c r="D467" s="17"/>
    </row>
    <row r="468" spans="4:4">
      <c r="D468" s="17"/>
    </row>
    <row r="469" spans="4:4">
      <c r="D469" s="17"/>
    </row>
    <row r="470" spans="4:4">
      <c r="D470" s="17"/>
    </row>
    <row r="471" spans="4:4">
      <c r="D471" s="17"/>
    </row>
    <row r="472" spans="4:4">
      <c r="D472" s="17"/>
    </row>
    <row r="473" spans="4:4">
      <c r="D473" s="17"/>
    </row>
    <row r="474" spans="4:4">
      <c r="D474" s="17"/>
    </row>
    <row r="475" spans="4:4">
      <c r="D475" s="17"/>
    </row>
    <row r="476" spans="4:4">
      <c r="D476" s="17"/>
    </row>
    <row r="477" spans="4:4">
      <c r="D477" s="17"/>
    </row>
    <row r="478" spans="4:4">
      <c r="D478" s="17"/>
    </row>
    <row r="479" spans="4:4">
      <c r="D479" s="17"/>
    </row>
    <row r="480" spans="4:4">
      <c r="D480" s="17"/>
    </row>
    <row r="481" spans="4:4">
      <c r="D481" s="17"/>
    </row>
    <row r="482" spans="4:4">
      <c r="D482" s="17"/>
    </row>
    <row r="483" spans="4:4">
      <c r="D483" s="17"/>
    </row>
    <row r="484" spans="4:4">
      <c r="D484" s="17"/>
    </row>
    <row r="485" spans="4:4">
      <c r="D485" s="17"/>
    </row>
    <row r="486" spans="4:4">
      <c r="D486" s="17"/>
    </row>
    <row r="487" spans="4:4">
      <c r="D487" s="17"/>
    </row>
    <row r="488" spans="4:4">
      <c r="D488" s="17"/>
    </row>
    <row r="489" spans="4:4">
      <c r="D489" s="17"/>
    </row>
    <row r="490" spans="4:4">
      <c r="D490" s="17"/>
    </row>
    <row r="491" spans="4:4">
      <c r="D491" s="17"/>
    </row>
    <row r="492" spans="4:4">
      <c r="D492" s="17"/>
    </row>
    <row r="493" spans="4:4">
      <c r="D493" s="17"/>
    </row>
    <row r="494" spans="4:4">
      <c r="D494" s="17"/>
    </row>
    <row r="495" spans="4:4">
      <c r="D495" s="17"/>
    </row>
    <row r="496" spans="4:4">
      <c r="D496" s="17"/>
    </row>
    <row r="497" spans="4:4">
      <c r="D497" s="17"/>
    </row>
    <row r="498" spans="4:4">
      <c r="D498" s="17"/>
    </row>
    <row r="499" spans="4:4">
      <c r="D499" s="17"/>
    </row>
    <row r="500" spans="4:4">
      <c r="D500" s="17"/>
    </row>
    <row r="501" spans="4:4">
      <c r="D501" s="17"/>
    </row>
    <row r="502" spans="4:4">
      <c r="D502" s="17"/>
    </row>
    <row r="503" spans="4:4">
      <c r="D503" s="17"/>
    </row>
    <row r="504" spans="4:4">
      <c r="D504" s="17"/>
    </row>
    <row r="505" spans="4:4">
      <c r="D505" s="17"/>
    </row>
    <row r="506" spans="4:4">
      <c r="D506" s="17"/>
    </row>
    <row r="507" spans="4:4">
      <c r="D507" s="17"/>
    </row>
    <row r="508" spans="4:4">
      <c r="D508" s="17"/>
    </row>
    <row r="509" spans="4:4">
      <c r="D509" s="17"/>
    </row>
    <row r="510" spans="4:4">
      <c r="D510" s="17"/>
    </row>
    <row r="511" spans="4:4">
      <c r="D511" s="17"/>
    </row>
    <row r="512" spans="4:4">
      <c r="D512" s="17"/>
    </row>
    <row r="513" spans="4:4">
      <c r="D513" s="17"/>
    </row>
    <row r="514" spans="4:4">
      <c r="D514" s="17"/>
    </row>
    <row r="515" spans="4:4">
      <c r="D515" s="17"/>
    </row>
    <row r="516" spans="4:4">
      <c r="D516" s="17"/>
    </row>
    <row r="517" spans="4:4">
      <c r="D517" s="17"/>
    </row>
    <row r="518" spans="4:4">
      <c r="D518" s="17"/>
    </row>
    <row r="519" spans="4:4">
      <c r="D519" s="17"/>
    </row>
    <row r="520" spans="4:4">
      <c r="D520" s="17"/>
    </row>
    <row r="521" spans="4:4">
      <c r="D521" s="17"/>
    </row>
    <row r="522" spans="4:4">
      <c r="D522" s="17"/>
    </row>
    <row r="523" spans="4:4">
      <c r="D523" s="17"/>
    </row>
    <row r="524" spans="4:4">
      <c r="D524" s="17"/>
    </row>
    <row r="525" spans="4:4">
      <c r="D525" s="17"/>
    </row>
    <row r="526" spans="4:4">
      <c r="D526" s="17"/>
    </row>
    <row r="527" spans="4:4">
      <c r="D527" s="17"/>
    </row>
    <row r="528" spans="4:4">
      <c r="D528" s="17"/>
    </row>
    <row r="529" spans="4:4">
      <c r="D529" s="17"/>
    </row>
    <row r="530" spans="4:4">
      <c r="D530" s="17"/>
    </row>
    <row r="531" spans="4:4">
      <c r="D531" s="17"/>
    </row>
    <row r="532" spans="4:4">
      <c r="D532" s="17"/>
    </row>
    <row r="533" spans="4:4">
      <c r="D533" s="17"/>
    </row>
    <row r="534" spans="4:4">
      <c r="D534" s="17"/>
    </row>
    <row r="535" spans="4:4">
      <c r="D535" s="17"/>
    </row>
    <row r="536" spans="4:4">
      <c r="D536" s="17"/>
    </row>
    <row r="537" spans="4:4">
      <c r="D537" s="17"/>
    </row>
    <row r="538" spans="4:4">
      <c r="D538" s="17"/>
    </row>
    <row r="539" spans="4:4">
      <c r="D539" s="17"/>
    </row>
    <row r="540" spans="4:4">
      <c r="D540" s="17"/>
    </row>
    <row r="541" spans="4:4">
      <c r="D541" s="17"/>
    </row>
    <row r="542" spans="4:4">
      <c r="D542" s="17"/>
    </row>
    <row r="543" spans="4:4">
      <c r="D543" s="17"/>
    </row>
    <row r="544" spans="4:4">
      <c r="D544" s="17"/>
    </row>
    <row r="545" spans="4:4">
      <c r="D545" s="17"/>
    </row>
    <row r="546" spans="4:4">
      <c r="D546" s="17"/>
    </row>
    <row r="547" spans="4:4">
      <c r="D547" s="17"/>
    </row>
    <row r="548" spans="4:4">
      <c r="D548" s="17"/>
    </row>
    <row r="549" spans="4:4">
      <c r="D549" s="17"/>
    </row>
    <row r="550" spans="4:4">
      <c r="D550" s="17"/>
    </row>
    <row r="551" spans="4:4">
      <c r="D551" s="17"/>
    </row>
    <row r="552" spans="4:4">
      <c r="D552" s="17"/>
    </row>
    <row r="553" spans="4:4">
      <c r="D553" s="17"/>
    </row>
    <row r="554" spans="4:4">
      <c r="D554" s="17"/>
    </row>
    <row r="555" spans="4:4">
      <c r="D555" s="17"/>
    </row>
    <row r="556" spans="4:4">
      <c r="D556" s="17"/>
    </row>
    <row r="557" spans="4:4">
      <c r="D557" s="17"/>
    </row>
    <row r="558" spans="4:4">
      <c r="D558" s="17"/>
    </row>
    <row r="559" spans="4:4">
      <c r="D559" s="17"/>
    </row>
    <row r="560" spans="4:4">
      <c r="D560" s="17"/>
    </row>
    <row r="561" spans="4:4">
      <c r="D561" s="17"/>
    </row>
    <row r="562" spans="4:4">
      <c r="D562" s="17"/>
    </row>
    <row r="563" spans="4:4">
      <c r="D563" s="17"/>
    </row>
    <row r="564" spans="4:4">
      <c r="D564" s="17"/>
    </row>
    <row r="565" spans="4:4">
      <c r="D565" s="17"/>
    </row>
    <row r="566" spans="4:4">
      <c r="D566" s="17"/>
    </row>
    <row r="567" spans="4:4">
      <c r="D567" s="17"/>
    </row>
    <row r="568" spans="4:4">
      <c r="D568" s="17"/>
    </row>
    <row r="569" spans="4:4">
      <c r="D569" s="17"/>
    </row>
    <row r="570" spans="4:4">
      <c r="D570" s="17"/>
    </row>
    <row r="571" spans="4:4">
      <c r="D571" s="17"/>
    </row>
    <row r="572" spans="4:4">
      <c r="D572" s="17"/>
    </row>
    <row r="573" spans="4:4">
      <c r="D573" s="17"/>
    </row>
    <row r="574" spans="4:4">
      <c r="D574" s="17"/>
    </row>
    <row r="575" spans="4:4">
      <c r="D575" s="17"/>
    </row>
    <row r="576" spans="4:4">
      <c r="D576" s="17"/>
    </row>
    <row r="577" spans="4:4">
      <c r="D577" s="17"/>
    </row>
    <row r="578" spans="4:4">
      <c r="D578" s="17"/>
    </row>
    <row r="579" spans="4:4">
      <c r="D579" s="17"/>
    </row>
    <row r="580" spans="4:4">
      <c r="D580" s="17"/>
    </row>
    <row r="581" spans="4:4">
      <c r="D581" s="17"/>
    </row>
    <row r="582" spans="4:4">
      <c r="D582" s="17"/>
    </row>
    <row r="583" spans="4:4">
      <c r="D583" s="17"/>
    </row>
    <row r="584" spans="4:4">
      <c r="D584" s="17"/>
    </row>
    <row r="585" spans="4:4">
      <c r="D585" s="17"/>
    </row>
    <row r="586" spans="4:4">
      <c r="D586" s="17"/>
    </row>
    <row r="587" spans="4:4">
      <c r="D587" s="17"/>
    </row>
    <row r="588" spans="4:4">
      <c r="D588" s="17"/>
    </row>
    <row r="589" spans="4:4">
      <c r="D589" s="17"/>
    </row>
    <row r="590" spans="4:4">
      <c r="D590" s="17"/>
    </row>
    <row r="591" spans="4:4">
      <c r="D591" s="17"/>
    </row>
    <row r="592" spans="4:4">
      <c r="D592" s="17"/>
    </row>
    <row r="593" spans="4:4">
      <c r="D593" s="17"/>
    </row>
    <row r="594" spans="4:4">
      <c r="D594" s="17"/>
    </row>
    <row r="595" spans="4:4">
      <c r="D595" s="17"/>
    </row>
    <row r="596" spans="4:4">
      <c r="D596" s="17"/>
    </row>
    <row r="597" spans="4:4">
      <c r="D597" s="17"/>
    </row>
    <row r="598" spans="4:4">
      <c r="D598" s="17"/>
    </row>
    <row r="599" spans="4:4">
      <c r="D599" s="17"/>
    </row>
    <row r="600" spans="4:4">
      <c r="D600" s="17"/>
    </row>
    <row r="601" spans="4:4">
      <c r="D601" s="17"/>
    </row>
    <row r="602" spans="4:4">
      <c r="D602" s="17"/>
    </row>
    <row r="603" spans="4:4">
      <c r="D603" s="17"/>
    </row>
    <row r="604" spans="4:4">
      <c r="D604" s="17"/>
    </row>
    <row r="605" spans="4:4">
      <c r="D605" s="17"/>
    </row>
    <row r="606" spans="4:4">
      <c r="D606" s="17"/>
    </row>
    <row r="607" spans="4:4">
      <c r="D607" s="17"/>
    </row>
    <row r="608" spans="4:4">
      <c r="D608" s="17"/>
    </row>
    <row r="609" spans="4:4">
      <c r="D609" s="17"/>
    </row>
    <row r="610" spans="4:4">
      <c r="D610" s="17"/>
    </row>
    <row r="611" spans="4:4">
      <c r="D611" s="17"/>
    </row>
    <row r="612" spans="4:4">
      <c r="D612" s="17"/>
    </row>
    <row r="613" spans="4:4">
      <c r="D613" s="17"/>
    </row>
    <row r="614" spans="4:4">
      <c r="D614" s="17"/>
    </row>
    <row r="615" spans="4:4">
      <c r="D615" s="17"/>
    </row>
    <row r="616" spans="4:4">
      <c r="D616" s="17"/>
    </row>
    <row r="617" spans="4:4">
      <c r="D617" s="17"/>
    </row>
    <row r="618" spans="4:4">
      <c r="D618" s="17"/>
    </row>
    <row r="619" spans="4:4">
      <c r="D619" s="17"/>
    </row>
    <row r="620" spans="4:4">
      <c r="D620" s="17"/>
    </row>
    <row r="621" spans="4:4">
      <c r="D621" s="17"/>
    </row>
    <row r="622" spans="4:4">
      <c r="D622" s="17"/>
    </row>
    <row r="623" spans="4:4">
      <c r="D623" s="17"/>
    </row>
    <row r="624" spans="4:4">
      <c r="D624" s="17"/>
    </row>
    <row r="625" spans="4:4">
      <c r="D625" s="17"/>
    </row>
    <row r="626" spans="4:4">
      <c r="D626" s="17"/>
    </row>
    <row r="627" spans="4:4">
      <c r="D627" s="17"/>
    </row>
    <row r="628" spans="4:4">
      <c r="D628" s="17"/>
    </row>
    <row r="629" spans="4:4">
      <c r="D629" s="17"/>
    </row>
    <row r="630" spans="4:4">
      <c r="D630" s="17"/>
    </row>
    <row r="631" spans="4:4">
      <c r="D631" s="17"/>
    </row>
    <row r="632" spans="4:4">
      <c r="D632" s="17"/>
    </row>
    <row r="633" spans="4:4">
      <c r="D633" s="17"/>
    </row>
    <row r="634" spans="4:4">
      <c r="D634" s="17"/>
    </row>
    <row r="635" spans="4:4">
      <c r="D635" s="17"/>
    </row>
    <row r="636" spans="4:4">
      <c r="D636" s="17"/>
    </row>
    <row r="637" spans="4:4">
      <c r="D637" s="17"/>
    </row>
    <row r="638" spans="4:4">
      <c r="D638" s="17"/>
    </row>
    <row r="639" spans="4:4">
      <c r="D639" s="17"/>
    </row>
    <row r="640" spans="4:4">
      <c r="D640" s="17"/>
    </row>
    <row r="641" spans="4:4">
      <c r="D641" s="17"/>
    </row>
    <row r="642" spans="4:4">
      <c r="D642" s="17"/>
    </row>
    <row r="643" spans="4:4">
      <c r="D643" s="17"/>
    </row>
    <row r="644" spans="4:4">
      <c r="D644" s="17"/>
    </row>
    <row r="645" spans="4:4">
      <c r="D645" s="17"/>
    </row>
    <row r="646" spans="4:4">
      <c r="D646" s="17"/>
    </row>
    <row r="647" spans="4:4">
      <c r="D647" s="17"/>
    </row>
    <row r="648" spans="4:4">
      <c r="D648" s="17"/>
    </row>
    <row r="649" spans="4:4">
      <c r="D649" s="17"/>
    </row>
    <row r="650" spans="4:4">
      <c r="D650" s="17"/>
    </row>
    <row r="651" spans="4:4">
      <c r="D651" s="17"/>
    </row>
    <row r="652" spans="4:4">
      <c r="D652" s="17"/>
    </row>
    <row r="653" spans="4:4">
      <c r="D653" s="17"/>
    </row>
    <row r="654" spans="4:4">
      <c r="D654" s="17"/>
    </row>
    <row r="655" spans="4:4">
      <c r="D655" s="17"/>
    </row>
    <row r="656" spans="4:4">
      <c r="D656" s="17"/>
    </row>
    <row r="657" spans="4:4">
      <c r="D657" s="17"/>
    </row>
    <row r="658" spans="4:4">
      <c r="D658" s="17"/>
    </row>
    <row r="659" spans="4:4">
      <c r="D659" s="17"/>
    </row>
    <row r="660" spans="4:4">
      <c r="D660" s="17"/>
    </row>
    <row r="661" spans="4:4">
      <c r="D661" s="17"/>
    </row>
    <row r="662" spans="4:4">
      <c r="D662" s="17"/>
    </row>
    <row r="663" spans="4:4">
      <c r="D663" s="17"/>
    </row>
    <row r="664" spans="4:4">
      <c r="D664" s="17"/>
    </row>
    <row r="665" spans="4:4">
      <c r="D665" s="17"/>
    </row>
    <row r="666" spans="4:4">
      <c r="D666" s="17"/>
    </row>
    <row r="667" spans="4:4">
      <c r="D667" s="17"/>
    </row>
    <row r="668" spans="4:4">
      <c r="D668" s="17"/>
    </row>
    <row r="669" spans="4:4">
      <c r="D669" s="17"/>
    </row>
    <row r="670" spans="4:4">
      <c r="D670" s="17"/>
    </row>
    <row r="671" spans="4:4">
      <c r="D671" s="17"/>
    </row>
    <row r="672" spans="4:4">
      <c r="D672" s="17"/>
    </row>
    <row r="673" spans="4:4">
      <c r="D673" s="17"/>
    </row>
    <row r="674" spans="4:4">
      <c r="D674" s="17"/>
    </row>
    <row r="675" spans="4:4">
      <c r="D675" s="17"/>
    </row>
    <row r="676" spans="4:4">
      <c r="D676" s="17"/>
    </row>
    <row r="677" spans="4:4">
      <c r="D677" s="17"/>
    </row>
    <row r="678" spans="4:4">
      <c r="D678" s="17"/>
    </row>
    <row r="679" spans="4:4">
      <c r="D679" s="17"/>
    </row>
    <row r="680" spans="4:4">
      <c r="D680" s="17"/>
    </row>
    <row r="681" spans="4:4">
      <c r="D681" s="17"/>
    </row>
    <row r="682" spans="4:4">
      <c r="D682" s="17"/>
    </row>
    <row r="683" spans="4:4">
      <c r="D683" s="17"/>
    </row>
    <row r="684" spans="4:4">
      <c r="D684" s="17"/>
    </row>
    <row r="685" spans="4:4">
      <c r="D685" s="17"/>
    </row>
    <row r="686" spans="4:4">
      <c r="D686" s="17"/>
    </row>
    <row r="687" spans="4:4">
      <c r="D687" s="17"/>
    </row>
    <row r="688" spans="4:4">
      <c r="D688" s="17"/>
    </row>
    <row r="689" spans="4:4">
      <c r="D689" s="17"/>
    </row>
    <row r="690" spans="4:4">
      <c r="D690" s="17"/>
    </row>
    <row r="691" spans="4:4">
      <c r="D691" s="17"/>
    </row>
    <row r="692" spans="4:4">
      <c r="D692" s="17"/>
    </row>
    <row r="693" spans="4:4">
      <c r="D693" s="17"/>
    </row>
    <row r="694" spans="4:4">
      <c r="D694" s="17"/>
    </row>
    <row r="695" spans="4:4">
      <c r="D695" s="17"/>
    </row>
    <row r="696" spans="4:4">
      <c r="D696" s="17"/>
    </row>
    <row r="697" spans="4:4">
      <c r="D697" s="17"/>
    </row>
    <row r="698" spans="4:4">
      <c r="D698" s="17"/>
    </row>
    <row r="699" spans="4:4">
      <c r="D699" s="17"/>
    </row>
    <row r="700" spans="4:4">
      <c r="D700" s="17"/>
    </row>
    <row r="701" spans="4:4">
      <c r="D701" s="17"/>
    </row>
    <row r="702" spans="4:4">
      <c r="D702" s="17"/>
    </row>
    <row r="703" spans="4:4">
      <c r="D703" s="17"/>
    </row>
    <row r="704" spans="4:4">
      <c r="D704" s="17"/>
    </row>
    <row r="705" spans="4:4">
      <c r="D705" s="17"/>
    </row>
    <row r="706" spans="4:4">
      <c r="D706" s="17"/>
    </row>
    <row r="707" spans="4:4">
      <c r="D707" s="17"/>
    </row>
    <row r="708" spans="4:4">
      <c r="D708" s="17"/>
    </row>
    <row r="709" spans="4:4">
      <c r="D709" s="17"/>
    </row>
    <row r="710" spans="4:4">
      <c r="D710" s="17"/>
    </row>
    <row r="711" spans="4:4">
      <c r="D711" s="17"/>
    </row>
    <row r="712" spans="4:4">
      <c r="D712" s="17"/>
    </row>
    <row r="713" spans="4:4">
      <c r="D713" s="17"/>
    </row>
    <row r="714" spans="4:4">
      <c r="D714" s="17"/>
    </row>
    <row r="715" spans="4:4">
      <c r="D715" s="17"/>
    </row>
    <row r="716" spans="4:4">
      <c r="D716" s="17"/>
    </row>
    <row r="717" spans="4:4">
      <c r="D717" s="17"/>
    </row>
    <row r="718" spans="4:4">
      <c r="D718" s="17"/>
    </row>
    <row r="719" spans="4:4">
      <c r="D719" s="17"/>
    </row>
    <row r="720" spans="4:4">
      <c r="D720" s="17"/>
    </row>
    <row r="721" spans="4:4">
      <c r="D721" s="17"/>
    </row>
    <row r="722" spans="4:4">
      <c r="D722" s="17"/>
    </row>
    <row r="723" spans="4:4">
      <c r="D723" s="17"/>
    </row>
    <row r="724" spans="4:4">
      <c r="D724" s="17"/>
    </row>
    <row r="725" spans="4:4">
      <c r="D725" s="17"/>
    </row>
    <row r="726" spans="4:4">
      <c r="D726" s="17"/>
    </row>
    <row r="727" spans="4:4">
      <c r="D727" s="17"/>
    </row>
    <row r="728" spans="4:4">
      <c r="D728" s="17"/>
    </row>
    <row r="729" spans="4:4">
      <c r="D729" s="17"/>
    </row>
    <row r="730" spans="4:4">
      <c r="D730" s="17"/>
    </row>
    <row r="731" spans="4:4">
      <c r="D731" s="17"/>
    </row>
    <row r="732" spans="4:4">
      <c r="D732" s="17"/>
    </row>
    <row r="733" spans="4:4">
      <c r="D733" s="17"/>
    </row>
    <row r="734" spans="4:4">
      <c r="D734" s="17"/>
    </row>
    <row r="735" spans="4:4">
      <c r="D735" s="17"/>
    </row>
    <row r="736" spans="4:4">
      <c r="D736" s="17"/>
    </row>
    <row r="737" spans="4:4">
      <c r="D737" s="17"/>
    </row>
    <row r="738" spans="4:4">
      <c r="D738" s="17"/>
    </row>
    <row r="739" spans="4:4">
      <c r="D739" s="17"/>
    </row>
    <row r="740" spans="4:4">
      <c r="D740" s="17"/>
    </row>
    <row r="741" spans="4:4">
      <c r="D741" s="17"/>
    </row>
    <row r="742" spans="4:4">
      <c r="D742" s="17"/>
    </row>
    <row r="743" spans="4:4">
      <c r="D743" s="17"/>
    </row>
    <row r="744" spans="4:4">
      <c r="D744" s="17"/>
    </row>
    <row r="745" spans="4:4">
      <c r="D745" s="17"/>
    </row>
    <row r="746" spans="4:4">
      <c r="D746" s="17"/>
    </row>
    <row r="747" spans="4:4">
      <c r="D747" s="17"/>
    </row>
    <row r="748" spans="4:4">
      <c r="D748" s="17"/>
    </row>
    <row r="749" spans="4:4">
      <c r="D749" s="17"/>
    </row>
    <row r="750" spans="4:4">
      <c r="D750" s="17"/>
    </row>
    <row r="751" spans="4:4">
      <c r="D751" s="17"/>
    </row>
    <row r="752" spans="4:4">
      <c r="D752" s="17"/>
    </row>
    <row r="753" spans="4:4">
      <c r="D753" s="17"/>
    </row>
    <row r="754" spans="4:4">
      <c r="D754" s="17"/>
    </row>
    <row r="755" spans="4:4">
      <c r="D755" s="17"/>
    </row>
    <row r="756" spans="4:4">
      <c r="D756" s="17"/>
    </row>
    <row r="757" spans="4:4">
      <c r="D757" s="17"/>
    </row>
    <row r="758" spans="4:4">
      <c r="D758" s="17"/>
    </row>
    <row r="759" spans="4:4">
      <c r="D759" s="17"/>
    </row>
    <row r="760" spans="4:4">
      <c r="D760" s="17"/>
    </row>
    <row r="761" spans="4:4">
      <c r="D761" s="17"/>
    </row>
    <row r="762" spans="4:4">
      <c r="D762" s="17"/>
    </row>
    <row r="763" spans="4:4">
      <c r="D763" s="17"/>
    </row>
    <row r="764" spans="4:4">
      <c r="D764" s="17"/>
    </row>
    <row r="765" spans="4:4">
      <c r="D765" s="17"/>
    </row>
    <row r="766" spans="4:4">
      <c r="D766" s="17"/>
    </row>
    <row r="767" spans="4:4">
      <c r="D767" s="17"/>
    </row>
    <row r="768" spans="4:4">
      <c r="D768" s="17"/>
    </row>
    <row r="769" spans="4:4">
      <c r="D769" s="17"/>
    </row>
    <row r="770" spans="4:4">
      <c r="D770" s="17"/>
    </row>
    <row r="771" spans="4:4">
      <c r="D771" s="17"/>
    </row>
    <row r="772" spans="4:4">
      <c r="D772" s="17"/>
    </row>
    <row r="773" spans="4:4">
      <c r="D773" s="17"/>
    </row>
    <row r="774" spans="4:4">
      <c r="D774" s="17"/>
    </row>
    <row r="775" spans="4:4">
      <c r="D775" s="17"/>
    </row>
    <row r="776" spans="4:4">
      <c r="D776" s="17"/>
    </row>
    <row r="777" spans="4:4">
      <c r="D777" s="17"/>
    </row>
    <row r="778" spans="4:4">
      <c r="D778" s="17"/>
    </row>
    <row r="779" spans="4:4">
      <c r="D779" s="17"/>
    </row>
    <row r="780" spans="4:4">
      <c r="D780" s="17"/>
    </row>
    <row r="781" spans="4:4">
      <c r="D781" s="17"/>
    </row>
    <row r="782" spans="4:4">
      <c r="D782" s="17"/>
    </row>
    <row r="783" spans="4:4">
      <c r="D783" s="17"/>
    </row>
    <row r="784" spans="4:4">
      <c r="D784" s="17"/>
    </row>
    <row r="785" spans="4:4">
      <c r="D785" s="17"/>
    </row>
    <row r="786" spans="4:4">
      <c r="D786" s="17"/>
    </row>
    <row r="787" spans="4:4">
      <c r="D787" s="17"/>
    </row>
    <row r="788" spans="4:4">
      <c r="D788" s="17"/>
    </row>
    <row r="789" spans="4:4">
      <c r="D789" s="17"/>
    </row>
    <row r="790" spans="4:4">
      <c r="D790" s="17"/>
    </row>
    <row r="791" spans="4:4">
      <c r="D791" s="17"/>
    </row>
    <row r="792" spans="4:4">
      <c r="D792" s="17"/>
    </row>
    <row r="793" spans="4:4">
      <c r="D793" s="17"/>
    </row>
    <row r="794" spans="4:4">
      <c r="D794" s="17"/>
    </row>
    <row r="795" spans="4:4">
      <c r="D795" s="17"/>
    </row>
    <row r="796" spans="4:4">
      <c r="D796" s="17"/>
    </row>
    <row r="797" spans="4:4">
      <c r="D797" s="17"/>
    </row>
    <row r="798" spans="4:4">
      <c r="D798" s="17"/>
    </row>
    <row r="799" spans="4:4">
      <c r="D799" s="17"/>
    </row>
    <row r="800" spans="4:4">
      <c r="D800" s="17"/>
    </row>
    <row r="801" spans="4:4">
      <c r="D801" s="17"/>
    </row>
    <row r="802" spans="4:4">
      <c r="D802" s="17"/>
    </row>
    <row r="803" spans="4:4">
      <c r="D803" s="17"/>
    </row>
    <row r="804" spans="4:4">
      <c r="D804" s="17"/>
    </row>
    <row r="805" spans="4:4">
      <c r="D805" s="17"/>
    </row>
    <row r="806" spans="4:4">
      <c r="D806" s="17"/>
    </row>
    <row r="807" spans="4:4">
      <c r="D807" s="17"/>
    </row>
    <row r="808" spans="4:4">
      <c r="D808" s="17"/>
    </row>
    <row r="809" spans="4:4">
      <c r="D809" s="17"/>
    </row>
    <row r="810" spans="4:4">
      <c r="D810" s="17"/>
    </row>
    <row r="811" spans="4:4">
      <c r="D811" s="17"/>
    </row>
    <row r="812" spans="4:4">
      <c r="D812" s="17"/>
    </row>
    <row r="813" spans="4:4">
      <c r="D813" s="17"/>
    </row>
    <row r="814" spans="4:4">
      <c r="D814" s="17"/>
    </row>
    <row r="815" spans="4:4">
      <c r="D815" s="17"/>
    </row>
    <row r="816" spans="4:4">
      <c r="D816" s="17"/>
    </row>
    <row r="817" spans="4:4">
      <c r="D817" s="17"/>
    </row>
    <row r="818" spans="4:4">
      <c r="D818" s="17"/>
    </row>
    <row r="819" spans="4:4">
      <c r="D819" s="17"/>
    </row>
    <row r="820" spans="4:4">
      <c r="D820" s="17"/>
    </row>
    <row r="821" spans="4:4">
      <c r="D821" s="17"/>
    </row>
    <row r="822" spans="4:4">
      <c r="D822" s="17"/>
    </row>
    <row r="823" spans="4:4">
      <c r="D823" s="17"/>
    </row>
    <row r="824" spans="4:4">
      <c r="D824" s="17"/>
    </row>
    <row r="825" spans="4:4">
      <c r="D825" s="17"/>
    </row>
    <row r="826" spans="4:4">
      <c r="D826" s="17"/>
    </row>
    <row r="827" spans="4:4">
      <c r="D827" s="17"/>
    </row>
    <row r="828" spans="4:4">
      <c r="D828" s="17"/>
    </row>
    <row r="829" spans="4:4">
      <c r="D829" s="17"/>
    </row>
    <row r="830" spans="4:4">
      <c r="D830" s="17"/>
    </row>
    <row r="831" spans="4:4">
      <c r="D831" s="17"/>
    </row>
    <row r="832" spans="4:4">
      <c r="D832" s="17"/>
    </row>
    <row r="833" spans="4:4">
      <c r="D833" s="17"/>
    </row>
    <row r="834" spans="4:4">
      <c r="D834" s="17"/>
    </row>
    <row r="835" spans="4:4">
      <c r="D835" s="17"/>
    </row>
    <row r="836" spans="4:4">
      <c r="D836" s="17"/>
    </row>
    <row r="837" spans="4:4">
      <c r="D837" s="17"/>
    </row>
    <row r="838" spans="4:4">
      <c r="D838" s="17"/>
    </row>
    <row r="839" spans="4:4">
      <c r="D839" s="17"/>
    </row>
    <row r="840" spans="4:4">
      <c r="D840" s="17"/>
    </row>
    <row r="841" spans="4:4">
      <c r="D841" s="17"/>
    </row>
    <row r="842" spans="4:4">
      <c r="D842" s="17"/>
    </row>
    <row r="843" spans="4:4">
      <c r="D843" s="17"/>
    </row>
    <row r="844" spans="4:4">
      <c r="D844" s="17"/>
    </row>
    <row r="845" spans="4:4">
      <c r="D845" s="17"/>
    </row>
    <row r="846" spans="4:4">
      <c r="D846" s="17"/>
    </row>
    <row r="847" spans="4:4">
      <c r="D847" s="17"/>
    </row>
    <row r="848" spans="4:4">
      <c r="D848" s="17"/>
    </row>
    <row r="849" spans="4:4">
      <c r="D849" s="17"/>
    </row>
    <row r="850" spans="4:4">
      <c r="D850" s="17"/>
    </row>
    <row r="851" spans="4:4">
      <c r="D851" s="17"/>
    </row>
    <row r="852" spans="4:4">
      <c r="D852" s="17"/>
    </row>
    <row r="853" spans="4:4">
      <c r="D853" s="17"/>
    </row>
    <row r="854" spans="4:4">
      <c r="D854" s="17"/>
    </row>
    <row r="855" spans="4:4">
      <c r="D855" s="17"/>
    </row>
    <row r="856" spans="4:4">
      <c r="D856" s="17"/>
    </row>
    <row r="857" spans="4:4">
      <c r="D857" s="17"/>
    </row>
    <row r="858" spans="4:4">
      <c r="D858" s="17"/>
    </row>
    <row r="859" spans="4:4">
      <c r="D859" s="17"/>
    </row>
    <row r="860" spans="4:4">
      <c r="D860" s="17"/>
    </row>
    <row r="861" spans="4:4">
      <c r="D861" s="17"/>
    </row>
    <row r="862" spans="4:4">
      <c r="D862" s="17"/>
    </row>
    <row r="863" spans="4:4">
      <c r="D863" s="17"/>
    </row>
    <row r="864" spans="4:4">
      <c r="D864" s="17"/>
    </row>
    <row r="865" spans="4:4">
      <c r="D865" s="17"/>
    </row>
    <row r="866" spans="4:4">
      <c r="D866" s="17"/>
    </row>
    <row r="867" spans="4:4">
      <c r="D867" s="17"/>
    </row>
    <row r="868" spans="4:4">
      <c r="D868" s="17"/>
    </row>
    <row r="869" spans="4:4">
      <c r="D869" s="17"/>
    </row>
    <row r="870" spans="4:4">
      <c r="D870" s="17"/>
    </row>
    <row r="871" spans="4:4">
      <c r="D871" s="17"/>
    </row>
    <row r="872" spans="4:4">
      <c r="D872" s="17"/>
    </row>
    <row r="873" spans="4:4">
      <c r="D873" s="17"/>
    </row>
    <row r="874" spans="4:4">
      <c r="D874" s="17"/>
    </row>
    <row r="875" spans="4:4">
      <c r="D875" s="17"/>
    </row>
    <row r="876" spans="4:4">
      <c r="D876" s="17"/>
    </row>
    <row r="877" spans="4:4">
      <c r="D877" s="17"/>
    </row>
    <row r="878" spans="4:4">
      <c r="D878" s="17"/>
    </row>
    <row r="879" spans="4:4">
      <c r="D879" s="17"/>
    </row>
    <row r="880" spans="4:4">
      <c r="D880" s="17"/>
    </row>
    <row r="881" spans="4:4">
      <c r="D881" s="17"/>
    </row>
    <row r="882" spans="4:4">
      <c r="D882" s="17"/>
    </row>
    <row r="883" spans="4:4">
      <c r="D883" s="17"/>
    </row>
    <row r="884" spans="4:4">
      <c r="D884" s="17"/>
    </row>
    <row r="885" spans="4:4">
      <c r="D885" s="17"/>
    </row>
    <row r="886" spans="4:4">
      <c r="D886" s="17"/>
    </row>
    <row r="887" spans="4:4">
      <c r="D887" s="17"/>
    </row>
    <row r="888" spans="4:4">
      <c r="D888" s="17"/>
    </row>
    <row r="889" spans="4:4">
      <c r="D889" s="17"/>
    </row>
    <row r="890" spans="4:4">
      <c r="D890" s="17"/>
    </row>
    <row r="891" spans="4:4">
      <c r="D891" s="17"/>
    </row>
    <row r="892" spans="4:4">
      <c r="D892" s="17"/>
    </row>
    <row r="893" spans="4:4">
      <c r="D893" s="17"/>
    </row>
    <row r="894" spans="4:4">
      <c r="D894" s="17"/>
    </row>
    <row r="895" spans="4:4">
      <c r="D895" s="17"/>
    </row>
    <row r="896" spans="4:4">
      <c r="D896" s="17"/>
    </row>
    <row r="897" spans="4:4">
      <c r="D897" s="17"/>
    </row>
    <row r="898" spans="4:4">
      <c r="D898" s="17"/>
    </row>
    <row r="899" spans="4:4">
      <c r="D899" s="17"/>
    </row>
    <row r="900" spans="4:4">
      <c r="D900" s="17"/>
    </row>
    <row r="901" spans="4:4">
      <c r="D901" s="17"/>
    </row>
    <row r="902" spans="4:4">
      <c r="D902" s="17"/>
    </row>
    <row r="903" spans="4:4">
      <c r="D903" s="17"/>
    </row>
    <row r="904" spans="4:4">
      <c r="D904" s="17"/>
    </row>
    <row r="905" spans="4:4">
      <c r="D905" s="17"/>
    </row>
    <row r="906" spans="4:4">
      <c r="D906" s="17"/>
    </row>
    <row r="907" spans="4:4">
      <c r="D907" s="17"/>
    </row>
    <row r="908" spans="4:4">
      <c r="D908" s="17"/>
    </row>
    <row r="909" spans="4:4">
      <c r="D909" s="17"/>
    </row>
    <row r="910" spans="4:4">
      <c r="D910" s="17"/>
    </row>
    <row r="911" spans="4:4">
      <c r="D911" s="17"/>
    </row>
    <row r="912" spans="4:4">
      <c r="D912" s="17"/>
    </row>
    <row r="913" spans="4:4">
      <c r="D913" s="17"/>
    </row>
    <row r="914" spans="4:4">
      <c r="D914" s="17"/>
    </row>
    <row r="915" spans="4:4">
      <c r="D915" s="17"/>
    </row>
    <row r="916" spans="4:4">
      <c r="D916" s="17"/>
    </row>
    <row r="917" spans="4:4">
      <c r="D917" s="17"/>
    </row>
    <row r="918" spans="4:4">
      <c r="D918" s="17"/>
    </row>
    <row r="919" spans="4:4">
      <c r="D919" s="17"/>
    </row>
    <row r="920" spans="4:4">
      <c r="D920" s="17"/>
    </row>
    <row r="921" spans="4:4">
      <c r="D921" s="17"/>
    </row>
    <row r="922" spans="4:4">
      <c r="D922" s="17"/>
    </row>
    <row r="923" spans="4:4">
      <c r="D923" s="17"/>
    </row>
    <row r="924" spans="4:4">
      <c r="D924" s="17"/>
    </row>
    <row r="925" spans="4:4">
      <c r="D925" s="17"/>
    </row>
    <row r="926" spans="4:4">
      <c r="D926" s="17"/>
    </row>
    <row r="927" spans="4:4">
      <c r="D927" s="17"/>
    </row>
    <row r="928" spans="4:4">
      <c r="D928" s="17"/>
    </row>
    <row r="929" spans="4:4">
      <c r="D929" s="17"/>
    </row>
    <row r="930" spans="4:4">
      <c r="D930" s="17"/>
    </row>
    <row r="931" spans="4:4">
      <c r="D931" s="17"/>
    </row>
    <row r="932" spans="4:4">
      <c r="D932" s="17"/>
    </row>
    <row r="933" spans="4:4">
      <c r="D933" s="17"/>
    </row>
    <row r="934" spans="4:4">
      <c r="D934" s="17"/>
    </row>
    <row r="935" spans="4:4">
      <c r="D935" s="17"/>
    </row>
    <row r="936" spans="4:4">
      <c r="D936" s="17"/>
    </row>
    <row r="937" spans="4:4">
      <c r="D937" s="17"/>
    </row>
    <row r="938" spans="4:4">
      <c r="D938" s="17"/>
    </row>
    <row r="939" spans="4:4">
      <c r="D939" s="17"/>
    </row>
    <row r="940" spans="4:4">
      <c r="D940" s="17"/>
    </row>
    <row r="941" spans="4:4">
      <c r="D941" s="17"/>
    </row>
    <row r="942" spans="4:4">
      <c r="D942" s="17"/>
    </row>
    <row r="943" spans="4:4">
      <c r="D943" s="17"/>
    </row>
    <row r="944" spans="4:4">
      <c r="D944" s="17"/>
    </row>
    <row r="945" spans="4:4">
      <c r="D945" s="17"/>
    </row>
    <row r="946" spans="4:4">
      <c r="D946" s="17"/>
    </row>
    <row r="947" spans="4:4">
      <c r="D947" s="17"/>
    </row>
    <row r="948" spans="4:4">
      <c r="D948" s="17"/>
    </row>
    <row r="949" spans="4:4">
      <c r="D949" s="17"/>
    </row>
    <row r="950" spans="4:4">
      <c r="D950" s="17"/>
    </row>
    <row r="951" spans="4:4">
      <c r="D951" s="17"/>
    </row>
    <row r="952" spans="4:4">
      <c r="D952" s="17"/>
    </row>
    <row r="953" spans="4:4">
      <c r="D953" s="17"/>
    </row>
    <row r="954" spans="4:4">
      <c r="D954" s="17"/>
    </row>
    <row r="955" spans="4:4">
      <c r="D955" s="17"/>
    </row>
    <row r="956" spans="4:4">
      <c r="D956" s="17"/>
    </row>
    <row r="957" spans="4:4">
      <c r="D957" s="17"/>
    </row>
    <row r="958" spans="4:4">
      <c r="D958" s="17"/>
    </row>
    <row r="959" spans="4:4">
      <c r="D959" s="17"/>
    </row>
    <row r="960" spans="4:4">
      <c r="D960" s="17"/>
    </row>
    <row r="961" spans="4:4">
      <c r="D961" s="17"/>
    </row>
    <row r="962" spans="4:4">
      <c r="D962" s="17"/>
    </row>
    <row r="963" spans="4:4">
      <c r="D963" s="17"/>
    </row>
    <row r="964" spans="4:4">
      <c r="D964" s="17"/>
    </row>
    <row r="965" spans="4:4">
      <c r="D965" s="17"/>
    </row>
    <row r="966" spans="4:4">
      <c r="D966" s="17"/>
    </row>
    <row r="967" spans="4:4">
      <c r="D967" s="17"/>
    </row>
    <row r="968" spans="4:4">
      <c r="D968" s="17"/>
    </row>
    <row r="969" spans="4:4">
      <c r="D969" s="17"/>
    </row>
    <row r="970" spans="4:4">
      <c r="D970" s="17"/>
    </row>
    <row r="971" spans="4:4">
      <c r="D971" s="17"/>
    </row>
    <row r="972" spans="4:4">
      <c r="D972" s="17"/>
    </row>
    <row r="973" spans="4:4">
      <c r="D973" s="17"/>
    </row>
    <row r="974" spans="4:4">
      <c r="D974" s="17"/>
    </row>
    <row r="975" spans="4:4">
      <c r="D975" s="17"/>
    </row>
    <row r="976" spans="4:4">
      <c r="D976" s="17"/>
    </row>
    <row r="977" spans="4:4">
      <c r="D977" s="17"/>
    </row>
    <row r="978" spans="4:4">
      <c r="D978" s="17"/>
    </row>
    <row r="979" spans="4:4">
      <c r="D979" s="17"/>
    </row>
    <row r="980" spans="4:4">
      <c r="D980" s="17"/>
    </row>
    <row r="981" spans="4:4">
      <c r="D981" s="17"/>
    </row>
    <row r="982" spans="4:4">
      <c r="D982" s="17"/>
    </row>
    <row r="983" spans="4:4">
      <c r="D983" s="17"/>
    </row>
    <row r="984" spans="4:4">
      <c r="D984" s="17"/>
    </row>
    <row r="985" spans="4:4">
      <c r="D985" s="17"/>
    </row>
    <row r="986" spans="4:4">
      <c r="D986" s="17"/>
    </row>
    <row r="987" spans="4:4">
      <c r="D987" s="17"/>
    </row>
    <row r="988" spans="4:4">
      <c r="D988" s="17"/>
    </row>
    <row r="989" spans="4:4">
      <c r="D989" s="17"/>
    </row>
    <row r="990" spans="4:4">
      <c r="D990" s="17"/>
    </row>
    <row r="991" spans="4:4">
      <c r="D991" s="17"/>
    </row>
    <row r="992" spans="4:4">
      <c r="D992" s="17"/>
    </row>
    <row r="993" spans="4:4">
      <c r="D993" s="17"/>
    </row>
    <row r="994" spans="4:4">
      <c r="D994" s="17"/>
    </row>
    <row r="995" spans="4:4">
      <c r="D995" s="17"/>
    </row>
    <row r="996" spans="4:4">
      <c r="D996" s="17"/>
    </row>
    <row r="997" spans="4:4">
      <c r="D997" s="17"/>
    </row>
    <row r="998" spans="4:4">
      <c r="D998" s="17"/>
    </row>
    <row r="999" spans="4:4">
      <c r="D999" s="17"/>
    </row>
    <row r="1000" spans="4:4">
      <c r="D1000" s="17"/>
    </row>
    <row r="1001" spans="4:4">
      <c r="D1001" s="17"/>
    </row>
    <row r="1002" spans="4:4">
      <c r="D1002" s="17"/>
    </row>
    <row r="1003" spans="4:4">
      <c r="D1003" s="17"/>
    </row>
    <row r="1004" spans="4:4">
      <c r="D1004" s="17"/>
    </row>
    <row r="1005" spans="4:4">
      <c r="D1005" s="17"/>
    </row>
    <row r="1006" spans="4:4">
      <c r="D1006" s="17"/>
    </row>
    <row r="1007" spans="4:4">
      <c r="D1007" s="17"/>
    </row>
    <row r="1008" spans="4:4">
      <c r="D1008" s="17"/>
    </row>
    <row r="1009" spans="4:4">
      <c r="D1009" s="17"/>
    </row>
    <row r="1010" spans="4:4">
      <c r="D1010" s="17"/>
    </row>
    <row r="1011" spans="4:4">
      <c r="D1011" s="17"/>
    </row>
    <row r="1012" spans="4:4">
      <c r="D1012" s="17"/>
    </row>
    <row r="1013" spans="4:4">
      <c r="D1013" s="17"/>
    </row>
    <row r="1014" spans="4:4">
      <c r="D1014" s="17"/>
    </row>
    <row r="1015" spans="4:4">
      <c r="D1015" s="17"/>
    </row>
    <row r="1016" spans="4:4">
      <c r="D1016" s="17"/>
    </row>
    <row r="1017" spans="4:4">
      <c r="D1017" s="17"/>
    </row>
    <row r="1018" spans="4:4">
      <c r="D1018" s="17"/>
    </row>
    <row r="1019" spans="4:4">
      <c r="D1019" s="17"/>
    </row>
    <row r="1020" spans="4:4">
      <c r="D1020" s="17"/>
    </row>
    <row r="1021" spans="4:4">
      <c r="D1021" s="17"/>
    </row>
    <row r="1022" spans="4:4">
      <c r="D1022" s="17"/>
    </row>
    <row r="1023" spans="4:4">
      <c r="D1023" s="17"/>
    </row>
    <row r="1024" spans="4:4">
      <c r="D1024" s="17"/>
    </row>
    <row r="1025" spans="4:4">
      <c r="D1025" s="17"/>
    </row>
    <row r="1026" spans="4:4">
      <c r="D1026" s="17"/>
    </row>
    <row r="1027" spans="4:4">
      <c r="D1027" s="17"/>
    </row>
  </sheetData>
  <mergeCells count="8">
    <mergeCell ref="F26:H29"/>
    <mergeCell ref="F33:J33"/>
    <mergeCell ref="F36:H39"/>
    <mergeCell ref="F3:J3"/>
    <mergeCell ref="F6:H9"/>
    <mergeCell ref="F13:J13"/>
    <mergeCell ref="F16:H19"/>
    <mergeCell ref="F23:J23"/>
  </mergeCells>
  <hyperlinks>
    <hyperlink ref="B3" r:id="rId1" location="CHS/202004300746/202004300746" display="https://mesonet.agron.iastate.edu/lsr/ - CHS/202004300746/202004300746" xr:uid="{00000000-0004-0000-0200-000000000000}"/>
    <hyperlink ref="D3" r:id="rId2" location="CHS/202004300746/202004300746" xr:uid="{00000000-0004-0000-0200-000001000000}"/>
    <hyperlink ref="B13" r:id="rId3" location="CHS/202004300751/202004300751" display="https://mesonet.agron.iastate.edu/lsr/ - CHS/202004300751/202004300751" xr:uid="{00000000-0004-0000-0200-000002000000}"/>
    <hyperlink ref="D13" r:id="rId4" location="CHS/202004300751/202004300751" xr:uid="{00000000-0004-0000-0200-000003000000}"/>
    <hyperlink ref="B23" r:id="rId5" location="CHS/202004300806/202004300806" display="https://mesonet.agron.iastate.edu/lsr/ - CHS/202004300806/202004300806" xr:uid="{00000000-0004-0000-0200-000004000000}"/>
    <hyperlink ref="D23" r:id="rId6" location="CHS/202004300806/202004300806" xr:uid="{00000000-0004-0000-0200-000005000000}"/>
    <hyperlink ref="B33" r:id="rId7" location="CHS/202004301000/202004301000" display="https://mesonet.agron.iastate.edu/lsr/ - CHS/202004301000/202004301000" xr:uid="{00000000-0004-0000-0200-000006000000}"/>
    <hyperlink ref="D33" r:id="rId8" location="CHS/202004301000/202004301000" xr:uid="{00000000-0004-0000-0200-000007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4CCCC"/>
    <outlinePr summaryBelow="0" summaryRight="0"/>
  </sheetPr>
  <dimension ref="A1:N11"/>
  <sheetViews>
    <sheetView workbookViewId="0"/>
  </sheetViews>
  <sheetFormatPr defaultColWidth="14.42578125" defaultRowHeight="15.75" customHeight="1"/>
  <cols>
    <col min="14" max="14" width="29.85546875" customWidth="1"/>
  </cols>
  <sheetData>
    <row r="1" spans="1:14">
      <c r="A1" s="15" t="s">
        <v>60</v>
      </c>
      <c r="B1" s="69">
        <v>43957</v>
      </c>
    </row>
    <row r="2" spans="1:14">
      <c r="B2" s="18" t="s">
        <v>28</v>
      </c>
      <c r="C2" s="19" t="s">
        <v>29</v>
      </c>
      <c r="D2" s="19" t="s">
        <v>30</v>
      </c>
      <c r="E2" s="20" t="s">
        <v>31</v>
      </c>
      <c r="F2" s="21" t="s">
        <v>32</v>
      </c>
    </row>
    <row r="3" spans="1:14">
      <c r="A3" s="22"/>
      <c r="B3" s="65">
        <v>0.94652777777777775</v>
      </c>
      <c r="C3" s="70" t="s">
        <v>61</v>
      </c>
      <c r="D3" s="71" t="s">
        <v>62</v>
      </c>
      <c r="E3" s="72">
        <v>41</v>
      </c>
      <c r="F3" s="134" t="s">
        <v>63</v>
      </c>
      <c r="G3" s="133"/>
      <c r="H3" s="133"/>
      <c r="I3" s="133"/>
      <c r="J3" s="133"/>
      <c r="N3" s="27" t="s">
        <v>44</v>
      </c>
    </row>
    <row r="4" spans="1:14">
      <c r="B4" s="29"/>
      <c r="C4" s="30" t="s">
        <v>37</v>
      </c>
      <c r="D4" s="31" t="s">
        <v>38</v>
      </c>
      <c r="E4" s="32" t="s">
        <v>39</v>
      </c>
      <c r="F4" s="33" t="s">
        <v>40</v>
      </c>
      <c r="G4" s="33" t="s">
        <v>39</v>
      </c>
      <c r="H4" s="34" t="s">
        <v>41</v>
      </c>
      <c r="I4" s="33" t="s">
        <v>39</v>
      </c>
      <c r="J4" s="35" t="s">
        <v>42</v>
      </c>
      <c r="K4" s="36" t="s">
        <v>39</v>
      </c>
      <c r="L4" s="37" t="s">
        <v>43</v>
      </c>
      <c r="M4" s="36" t="s">
        <v>39</v>
      </c>
    </row>
    <row r="5" spans="1:14">
      <c r="B5" s="38" t="s">
        <v>45</v>
      </c>
      <c r="C5" s="39">
        <v>4.1666666666666664E-2</v>
      </c>
      <c r="D5" s="40"/>
      <c r="E5" s="41"/>
      <c r="F5" s="42"/>
      <c r="G5" s="43"/>
      <c r="H5" s="44"/>
      <c r="I5" s="43"/>
      <c r="J5" s="45"/>
      <c r="K5" s="46"/>
      <c r="L5" s="45"/>
      <c r="M5" s="46"/>
    </row>
    <row r="6" spans="1:14">
      <c r="B6" s="47" t="s">
        <v>46</v>
      </c>
      <c r="C6" s="48">
        <v>4.1666666666666664E-2</v>
      </c>
      <c r="D6" s="49"/>
      <c r="E6" s="50"/>
      <c r="F6" s="130" t="s">
        <v>59</v>
      </c>
      <c r="G6" s="131"/>
      <c r="H6" s="131"/>
      <c r="I6" s="51"/>
      <c r="J6" s="52"/>
      <c r="K6" s="53"/>
      <c r="L6" s="52"/>
      <c r="M6" s="53"/>
    </row>
    <row r="7" spans="1:14">
      <c r="B7" s="47" t="s">
        <v>48</v>
      </c>
      <c r="C7" s="48">
        <v>8.3333333333333329E-2</v>
      </c>
      <c r="D7" s="49"/>
      <c r="E7" s="50"/>
      <c r="F7" s="131"/>
      <c r="G7" s="131"/>
      <c r="H7" s="131"/>
      <c r="I7" s="51"/>
      <c r="J7" s="52"/>
      <c r="K7" s="53"/>
      <c r="L7" s="52"/>
      <c r="M7" s="53"/>
    </row>
    <row r="8" spans="1:14">
      <c r="B8" s="54" t="s">
        <v>49</v>
      </c>
      <c r="C8" s="39">
        <v>0.125</v>
      </c>
      <c r="D8" s="40"/>
      <c r="E8" s="41"/>
      <c r="F8" s="131"/>
      <c r="G8" s="131"/>
      <c r="H8" s="131"/>
      <c r="I8" s="43"/>
      <c r="J8" s="45"/>
      <c r="K8" s="46"/>
      <c r="L8" s="45"/>
      <c r="M8" s="46"/>
    </row>
    <row r="9" spans="1:14">
      <c r="B9" s="47" t="s">
        <v>50</v>
      </c>
      <c r="C9" s="48">
        <v>4.1666666666666664E-2</v>
      </c>
      <c r="D9" s="49"/>
      <c r="E9" s="50"/>
      <c r="F9" s="131"/>
      <c r="G9" s="131"/>
      <c r="H9" s="131"/>
      <c r="I9" s="51"/>
      <c r="J9" s="52"/>
      <c r="K9" s="53"/>
      <c r="L9" s="52"/>
      <c r="M9" s="53"/>
    </row>
    <row r="10" spans="1:14">
      <c r="B10" s="47" t="s">
        <v>48</v>
      </c>
      <c r="C10" s="55">
        <v>8.3333333333333329E-2</v>
      </c>
      <c r="D10" s="49"/>
      <c r="E10" s="50"/>
      <c r="F10" s="56"/>
      <c r="G10" s="51"/>
      <c r="H10" s="56"/>
      <c r="I10" s="51"/>
      <c r="J10" s="52"/>
      <c r="K10" s="53"/>
      <c r="L10" s="52"/>
      <c r="M10" s="48"/>
    </row>
    <row r="11" spans="1:14">
      <c r="B11" s="54" t="s">
        <v>49</v>
      </c>
      <c r="C11" s="57">
        <v>0.125</v>
      </c>
      <c r="D11" s="40"/>
      <c r="E11" s="41"/>
      <c r="F11" s="44"/>
      <c r="G11" s="43"/>
      <c r="H11" s="44"/>
      <c r="I11" s="43"/>
      <c r="J11" s="45"/>
      <c r="K11" s="58"/>
      <c r="L11" s="59"/>
      <c r="M11" s="46"/>
    </row>
  </sheetData>
  <mergeCells count="2">
    <mergeCell ref="F3:J3"/>
    <mergeCell ref="F6:H9"/>
  </mergeCells>
  <hyperlinks>
    <hyperlink ref="B3" r:id="rId1" location="AKQ/202005062243/202005062243" display="https://mesonet.agron.iastate.edu/lsr/ - AKQ/202005062243/202005062243" xr:uid="{00000000-0004-0000-0300-000000000000}"/>
    <hyperlink ref="D3" r:id="rId2" location="AKQ/202005062243/202005062243" xr:uid="{00000000-0004-0000-03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4CCCC"/>
    <outlinePr summaryBelow="0" summaryRight="0"/>
  </sheetPr>
  <dimension ref="A1:N11"/>
  <sheetViews>
    <sheetView workbookViewId="0"/>
  </sheetViews>
  <sheetFormatPr defaultColWidth="14.42578125" defaultRowHeight="15.75" customHeight="1"/>
  <cols>
    <col min="14" max="14" width="29.85546875" customWidth="1"/>
  </cols>
  <sheetData>
    <row r="1" spans="1:14">
      <c r="A1" s="15" t="s">
        <v>64</v>
      </c>
      <c r="B1" s="69">
        <v>43957</v>
      </c>
    </row>
    <row r="2" spans="1:14">
      <c r="B2" s="18" t="s">
        <v>28</v>
      </c>
      <c r="C2" s="19" t="s">
        <v>29</v>
      </c>
      <c r="D2" s="19" t="s">
        <v>30</v>
      </c>
      <c r="E2" s="20" t="s">
        <v>31</v>
      </c>
      <c r="F2" s="21" t="s">
        <v>32</v>
      </c>
    </row>
    <row r="3" spans="1:14">
      <c r="A3" s="22"/>
      <c r="B3" s="74">
        <v>43957.554166666669</v>
      </c>
      <c r="C3" s="70" t="s">
        <v>65</v>
      </c>
      <c r="D3" s="71" t="s">
        <v>66</v>
      </c>
      <c r="E3" s="72">
        <v>41</v>
      </c>
      <c r="F3" s="134" t="s">
        <v>67</v>
      </c>
      <c r="G3" s="133"/>
      <c r="H3" s="133"/>
      <c r="I3" s="133"/>
      <c r="J3" s="133"/>
    </row>
    <row r="4" spans="1:14">
      <c r="B4" s="29"/>
      <c r="C4" s="30" t="s">
        <v>37</v>
      </c>
      <c r="D4" s="31" t="s">
        <v>38</v>
      </c>
      <c r="E4" s="32" t="s">
        <v>39</v>
      </c>
      <c r="F4" s="33" t="s">
        <v>40</v>
      </c>
      <c r="G4" s="33" t="s">
        <v>39</v>
      </c>
      <c r="H4" s="34" t="s">
        <v>41</v>
      </c>
      <c r="I4" s="33" t="s">
        <v>39</v>
      </c>
      <c r="J4" s="35" t="s">
        <v>42</v>
      </c>
      <c r="K4" s="36" t="s">
        <v>39</v>
      </c>
      <c r="L4" s="37" t="s">
        <v>43</v>
      </c>
      <c r="M4" s="36" t="s">
        <v>39</v>
      </c>
      <c r="N4" s="27" t="s">
        <v>44</v>
      </c>
    </row>
    <row r="5" spans="1:14">
      <c r="B5" s="38" t="s">
        <v>45</v>
      </c>
      <c r="C5" s="39">
        <v>4.1666666666666664E-2</v>
      </c>
      <c r="D5" s="40"/>
      <c r="E5" s="41"/>
      <c r="F5" s="42"/>
      <c r="G5" s="43"/>
      <c r="H5" s="44"/>
      <c r="I5" s="43"/>
      <c r="J5" s="45"/>
      <c r="K5" s="46"/>
      <c r="L5" s="45"/>
      <c r="M5" s="46"/>
    </row>
    <row r="6" spans="1:14">
      <c r="B6" s="47" t="s">
        <v>46</v>
      </c>
      <c r="C6" s="48">
        <v>4.1666666666666664E-2</v>
      </c>
      <c r="D6" s="49"/>
      <c r="E6" s="50"/>
      <c r="F6" s="130" t="s">
        <v>59</v>
      </c>
      <c r="G6" s="131"/>
      <c r="H6" s="131"/>
      <c r="I6" s="51"/>
      <c r="J6" s="52"/>
      <c r="K6" s="53"/>
      <c r="L6" s="52"/>
      <c r="M6" s="53"/>
    </row>
    <row r="7" spans="1:14">
      <c r="B7" s="47" t="s">
        <v>48</v>
      </c>
      <c r="C7" s="48">
        <v>8.3333333333333329E-2</v>
      </c>
      <c r="D7" s="49"/>
      <c r="E7" s="50"/>
      <c r="F7" s="131"/>
      <c r="G7" s="131"/>
      <c r="H7" s="131"/>
      <c r="I7" s="51"/>
      <c r="J7" s="52"/>
      <c r="K7" s="53"/>
      <c r="L7" s="52"/>
      <c r="M7" s="53"/>
    </row>
    <row r="8" spans="1:14">
      <c r="B8" s="54" t="s">
        <v>49</v>
      </c>
      <c r="C8" s="39">
        <v>0.125</v>
      </c>
      <c r="D8" s="40"/>
      <c r="E8" s="41"/>
      <c r="F8" s="131"/>
      <c r="G8" s="131"/>
      <c r="H8" s="131"/>
      <c r="I8" s="43"/>
      <c r="J8" s="45"/>
      <c r="K8" s="46"/>
      <c r="L8" s="45"/>
      <c r="M8" s="46"/>
    </row>
    <row r="9" spans="1:14">
      <c r="B9" s="47" t="s">
        <v>50</v>
      </c>
      <c r="C9" s="48">
        <v>4.1666666666666664E-2</v>
      </c>
      <c r="D9" s="49"/>
      <c r="E9" s="50"/>
      <c r="F9" s="131"/>
      <c r="G9" s="131"/>
      <c r="H9" s="131"/>
      <c r="I9" s="51"/>
      <c r="J9" s="52"/>
      <c r="K9" s="53"/>
      <c r="L9" s="52"/>
      <c r="M9" s="53"/>
    </row>
    <row r="10" spans="1:14">
      <c r="B10" s="47" t="s">
        <v>48</v>
      </c>
      <c r="C10" s="55">
        <v>8.3333333333333329E-2</v>
      </c>
      <c r="D10" s="49"/>
      <c r="E10" s="50"/>
      <c r="F10" s="56"/>
      <c r="G10" s="51"/>
      <c r="H10" s="56"/>
      <c r="I10" s="51"/>
      <c r="J10" s="52"/>
      <c r="K10" s="53"/>
      <c r="L10" s="52"/>
      <c r="M10" s="48"/>
    </row>
    <row r="11" spans="1:14">
      <c r="B11" s="54" t="s">
        <v>49</v>
      </c>
      <c r="C11" s="57">
        <v>0.125</v>
      </c>
      <c r="D11" s="40"/>
      <c r="E11" s="41"/>
      <c r="F11" s="44"/>
      <c r="G11" s="43"/>
      <c r="H11" s="44"/>
      <c r="I11" s="43"/>
      <c r="J11" s="45"/>
      <c r="K11" s="58"/>
      <c r="L11" s="59"/>
      <c r="M11" s="46"/>
    </row>
  </sheetData>
  <mergeCells count="2">
    <mergeCell ref="F3:J3"/>
    <mergeCell ref="F6:H9"/>
  </mergeCells>
  <hyperlinks>
    <hyperlink ref="B3" r:id="rId1" location="MHX/202005061318/202005061318" display="https://mesonet.agron.iastate.edu/lsr/ - MHX/202005061318/202005061318" xr:uid="{00000000-0004-0000-0400-000000000000}"/>
    <hyperlink ref="D3" r:id="rId2" location="MHX/202005061318/202005061318" xr:uid="{00000000-0004-0000-0400-000001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N1065"/>
  <sheetViews>
    <sheetView workbookViewId="0"/>
  </sheetViews>
  <sheetFormatPr defaultColWidth="14.42578125" defaultRowHeight="15.75" customHeight="1"/>
  <cols>
    <col min="3" max="3" width="13" customWidth="1"/>
    <col min="14" max="14" width="29.28515625" customWidth="1"/>
  </cols>
  <sheetData>
    <row r="1" spans="1:14">
      <c r="A1" s="15" t="s">
        <v>60</v>
      </c>
      <c r="B1" s="69">
        <v>44046</v>
      </c>
      <c r="C1" s="17"/>
    </row>
    <row r="2" spans="1:14">
      <c r="B2" s="18" t="s">
        <v>28</v>
      </c>
      <c r="C2" s="19" t="s">
        <v>29</v>
      </c>
      <c r="D2" s="19" t="s">
        <v>30</v>
      </c>
      <c r="E2" s="20" t="s">
        <v>31</v>
      </c>
      <c r="F2" s="21" t="s">
        <v>32</v>
      </c>
    </row>
    <row r="3" spans="1:14">
      <c r="A3" s="22"/>
      <c r="B3" s="65">
        <v>0.63194444444444442</v>
      </c>
      <c r="C3" s="73" t="s">
        <v>68</v>
      </c>
      <c r="D3" s="71" t="s">
        <v>69</v>
      </c>
      <c r="E3" s="72">
        <v>40</v>
      </c>
      <c r="F3" s="134" t="s">
        <v>70</v>
      </c>
      <c r="G3" s="133"/>
      <c r="H3" s="133"/>
      <c r="I3" s="133"/>
      <c r="J3" s="133"/>
    </row>
    <row r="4" spans="1:14">
      <c r="A4" s="28"/>
      <c r="B4" s="29"/>
      <c r="C4" s="30" t="s">
        <v>37</v>
      </c>
      <c r="D4" s="31" t="s">
        <v>38</v>
      </c>
      <c r="E4" s="32" t="s">
        <v>39</v>
      </c>
      <c r="F4" s="33" t="s">
        <v>40</v>
      </c>
      <c r="G4" s="33" t="s">
        <v>39</v>
      </c>
      <c r="H4" s="34" t="s">
        <v>41</v>
      </c>
      <c r="I4" s="33" t="s">
        <v>39</v>
      </c>
      <c r="J4" s="35" t="s">
        <v>42</v>
      </c>
      <c r="K4" s="36" t="s">
        <v>39</v>
      </c>
      <c r="L4" s="37" t="s">
        <v>43</v>
      </c>
      <c r="M4" s="36" t="s">
        <v>39</v>
      </c>
      <c r="N4" s="27" t="s">
        <v>44</v>
      </c>
    </row>
    <row r="5" spans="1:14">
      <c r="A5" s="28"/>
      <c r="B5" s="38" t="s">
        <v>45</v>
      </c>
      <c r="C5" s="39"/>
      <c r="D5" s="40"/>
      <c r="E5" s="41"/>
      <c r="F5" s="42"/>
      <c r="G5" s="43"/>
      <c r="H5" s="44"/>
      <c r="I5" s="43"/>
      <c r="J5" s="45"/>
      <c r="K5" s="46"/>
      <c r="L5" s="45"/>
      <c r="M5" s="46"/>
    </row>
    <row r="6" spans="1:14">
      <c r="A6" s="28"/>
      <c r="B6" s="47" t="s">
        <v>46</v>
      </c>
      <c r="C6" s="48"/>
      <c r="D6" s="49"/>
      <c r="E6" s="50"/>
      <c r="F6" s="130" t="s">
        <v>71</v>
      </c>
      <c r="G6" s="131"/>
      <c r="H6" s="131"/>
      <c r="I6" s="51"/>
      <c r="J6" s="52"/>
      <c r="K6" s="53"/>
      <c r="L6" s="52"/>
      <c r="M6" s="53"/>
    </row>
    <row r="7" spans="1:14">
      <c r="A7" s="28"/>
      <c r="B7" s="47" t="s">
        <v>48</v>
      </c>
      <c r="C7" s="48"/>
      <c r="D7" s="49"/>
      <c r="E7" s="50"/>
      <c r="F7" s="131"/>
      <c r="G7" s="131"/>
      <c r="H7" s="131"/>
      <c r="I7" s="51"/>
      <c r="J7" s="52"/>
      <c r="K7" s="53"/>
      <c r="L7" s="52"/>
      <c r="M7" s="53"/>
    </row>
    <row r="8" spans="1:14">
      <c r="A8" s="28"/>
      <c r="B8" s="54" t="s">
        <v>49</v>
      </c>
      <c r="C8" s="39"/>
      <c r="D8" s="40"/>
      <c r="E8" s="41"/>
      <c r="F8" s="131"/>
      <c r="G8" s="131"/>
      <c r="H8" s="131"/>
      <c r="I8" s="43"/>
      <c r="J8" s="45"/>
      <c r="K8" s="46"/>
      <c r="L8" s="45"/>
      <c r="M8" s="46"/>
    </row>
    <row r="9" spans="1:14">
      <c r="A9" s="28"/>
      <c r="B9" s="47" t="s">
        <v>50</v>
      </c>
      <c r="C9" s="48"/>
      <c r="D9" s="49"/>
      <c r="E9" s="50"/>
      <c r="F9" s="131"/>
      <c r="G9" s="131"/>
      <c r="H9" s="131"/>
      <c r="I9" s="51"/>
      <c r="J9" s="52"/>
      <c r="K9" s="53"/>
      <c r="L9" s="52"/>
      <c r="M9" s="53"/>
    </row>
    <row r="10" spans="1:14">
      <c r="A10" s="28"/>
      <c r="B10" s="47" t="s">
        <v>48</v>
      </c>
      <c r="C10" s="55"/>
      <c r="D10" s="49"/>
      <c r="E10" s="50"/>
      <c r="F10" s="56"/>
      <c r="G10" s="51"/>
      <c r="H10" s="56"/>
      <c r="I10" s="51"/>
      <c r="J10" s="52"/>
      <c r="K10" s="53"/>
      <c r="L10" s="52"/>
      <c r="M10" s="48"/>
    </row>
    <row r="11" spans="1:14">
      <c r="A11" s="28"/>
      <c r="B11" s="54" t="s">
        <v>49</v>
      </c>
      <c r="C11" s="57"/>
      <c r="D11" s="40"/>
      <c r="E11" s="41"/>
      <c r="F11" s="44"/>
      <c r="G11" s="43"/>
      <c r="H11" s="44"/>
      <c r="I11" s="43"/>
      <c r="J11" s="45"/>
      <c r="K11" s="58"/>
      <c r="L11" s="59"/>
      <c r="M11" s="46"/>
    </row>
    <row r="12" spans="1:14">
      <c r="A12" s="28"/>
      <c r="B12" s="75"/>
      <c r="C12" s="76"/>
      <c r="D12" s="76"/>
      <c r="E12" s="77"/>
      <c r="F12" s="78"/>
      <c r="G12" s="78"/>
      <c r="H12" s="78"/>
      <c r="I12" s="78"/>
      <c r="J12" s="78"/>
    </row>
    <row r="13" spans="1:14">
      <c r="A13" s="22"/>
      <c r="B13" s="65">
        <v>0.6479166666666667</v>
      </c>
      <c r="C13" s="73" t="s">
        <v>72</v>
      </c>
      <c r="D13" s="71" t="s">
        <v>73</v>
      </c>
      <c r="E13" s="72">
        <v>46</v>
      </c>
      <c r="F13" s="134" t="s">
        <v>74</v>
      </c>
      <c r="G13" s="133"/>
      <c r="H13" s="133"/>
      <c r="I13" s="133"/>
      <c r="J13" s="133"/>
    </row>
    <row r="14" spans="1:14">
      <c r="A14" s="28"/>
      <c r="B14" s="29"/>
      <c r="C14" s="30" t="s">
        <v>37</v>
      </c>
      <c r="D14" s="31" t="s">
        <v>38</v>
      </c>
      <c r="E14" s="32" t="s">
        <v>39</v>
      </c>
      <c r="F14" s="33" t="s">
        <v>40</v>
      </c>
      <c r="G14" s="33" t="s">
        <v>39</v>
      </c>
      <c r="H14" s="34" t="s">
        <v>41</v>
      </c>
      <c r="I14" s="33" t="s">
        <v>39</v>
      </c>
      <c r="J14" s="35" t="s">
        <v>42</v>
      </c>
      <c r="K14" s="36" t="s">
        <v>39</v>
      </c>
      <c r="L14" s="37" t="s">
        <v>43</v>
      </c>
      <c r="M14" s="36" t="s">
        <v>39</v>
      </c>
    </row>
    <row r="15" spans="1:14">
      <c r="A15" s="28"/>
      <c r="B15" s="38" t="s">
        <v>45</v>
      </c>
      <c r="C15" s="39"/>
      <c r="D15" s="40"/>
      <c r="E15" s="41"/>
      <c r="F15" s="42"/>
      <c r="G15" s="43"/>
      <c r="H15" s="44"/>
      <c r="I15" s="43"/>
      <c r="J15" s="45"/>
      <c r="K15" s="46"/>
      <c r="L15" s="45"/>
      <c r="M15" s="46"/>
    </row>
    <row r="16" spans="1:14">
      <c r="A16" s="28"/>
      <c r="B16" s="47" t="s">
        <v>46</v>
      </c>
      <c r="C16" s="48"/>
      <c r="D16" s="49"/>
      <c r="E16" s="50"/>
      <c r="F16" s="130" t="s">
        <v>71</v>
      </c>
      <c r="G16" s="131"/>
      <c r="H16" s="131"/>
      <c r="I16" s="51"/>
      <c r="J16" s="52"/>
      <c r="K16" s="53"/>
      <c r="L16" s="52"/>
      <c r="M16" s="53"/>
    </row>
    <row r="17" spans="1:13">
      <c r="A17" s="28"/>
      <c r="B17" s="47" t="s">
        <v>48</v>
      </c>
      <c r="C17" s="48"/>
      <c r="D17" s="49"/>
      <c r="E17" s="50"/>
      <c r="F17" s="131"/>
      <c r="G17" s="131"/>
      <c r="H17" s="131"/>
      <c r="I17" s="51"/>
      <c r="J17" s="52"/>
      <c r="K17" s="53"/>
      <c r="L17" s="52"/>
      <c r="M17" s="53"/>
    </row>
    <row r="18" spans="1:13">
      <c r="A18" s="28"/>
      <c r="B18" s="54" t="s">
        <v>49</v>
      </c>
      <c r="C18" s="39"/>
      <c r="D18" s="40"/>
      <c r="E18" s="41"/>
      <c r="F18" s="131"/>
      <c r="G18" s="131"/>
      <c r="H18" s="131"/>
      <c r="I18" s="43"/>
      <c r="J18" s="45"/>
      <c r="K18" s="46"/>
      <c r="L18" s="45"/>
      <c r="M18" s="46"/>
    </row>
    <row r="19" spans="1:13">
      <c r="A19" s="28"/>
      <c r="B19" s="47" t="s">
        <v>50</v>
      </c>
      <c r="C19" s="48"/>
      <c r="D19" s="49"/>
      <c r="E19" s="50"/>
      <c r="F19" s="131"/>
      <c r="G19" s="131"/>
      <c r="H19" s="131"/>
      <c r="I19" s="51"/>
      <c r="J19" s="52"/>
      <c r="K19" s="53"/>
      <c r="L19" s="52"/>
      <c r="M19" s="53"/>
    </row>
    <row r="20" spans="1:13">
      <c r="A20" s="28"/>
      <c r="B20" s="47" t="s">
        <v>48</v>
      </c>
      <c r="C20" s="55"/>
      <c r="D20" s="49"/>
      <c r="E20" s="50"/>
      <c r="F20" s="56"/>
      <c r="G20" s="51"/>
      <c r="H20" s="56"/>
      <c r="I20" s="51"/>
      <c r="J20" s="52"/>
      <c r="K20" s="53"/>
      <c r="L20" s="52"/>
      <c r="M20" s="48"/>
    </row>
    <row r="21" spans="1:13">
      <c r="A21" s="28"/>
      <c r="B21" s="54" t="s">
        <v>49</v>
      </c>
      <c r="C21" s="57"/>
      <c r="D21" s="40"/>
      <c r="E21" s="41"/>
      <c r="F21" s="44"/>
      <c r="G21" s="43"/>
      <c r="H21" s="44"/>
      <c r="I21" s="43"/>
      <c r="J21" s="45"/>
      <c r="K21" s="58"/>
      <c r="L21" s="59"/>
      <c r="M21" s="46"/>
    </row>
    <row r="22" spans="1:13">
      <c r="A22" s="28"/>
      <c r="B22" s="75"/>
      <c r="C22" s="76"/>
      <c r="D22" s="76"/>
      <c r="E22" s="77"/>
      <c r="F22" s="78"/>
      <c r="G22" s="78"/>
      <c r="H22" s="78"/>
      <c r="I22" s="78"/>
      <c r="J22" s="78"/>
    </row>
    <row r="23" spans="1:13">
      <c r="A23" s="22"/>
      <c r="B23" s="65">
        <v>0.65486111111111112</v>
      </c>
      <c r="C23" s="73" t="s">
        <v>75</v>
      </c>
      <c r="D23" s="71" t="s">
        <v>76</v>
      </c>
      <c r="E23" s="72">
        <v>48</v>
      </c>
      <c r="F23" s="134" t="s">
        <v>77</v>
      </c>
      <c r="G23" s="133"/>
      <c r="H23" s="133"/>
      <c r="I23" s="133"/>
      <c r="J23" s="133"/>
    </row>
    <row r="24" spans="1:13">
      <c r="A24" s="28"/>
      <c r="B24" s="29"/>
      <c r="C24" s="30" t="s">
        <v>37</v>
      </c>
      <c r="D24" s="31" t="s">
        <v>38</v>
      </c>
      <c r="E24" s="32" t="s">
        <v>39</v>
      </c>
      <c r="F24" s="33" t="s">
        <v>40</v>
      </c>
      <c r="G24" s="33" t="s">
        <v>39</v>
      </c>
      <c r="H24" s="34" t="s">
        <v>41</v>
      </c>
      <c r="I24" s="33" t="s">
        <v>39</v>
      </c>
      <c r="J24" s="35" t="s">
        <v>42</v>
      </c>
      <c r="K24" s="36" t="s">
        <v>39</v>
      </c>
      <c r="L24" s="37" t="s">
        <v>43</v>
      </c>
      <c r="M24" s="36" t="s">
        <v>39</v>
      </c>
    </row>
    <row r="25" spans="1:13">
      <c r="A25" s="28"/>
      <c r="B25" s="38" t="s">
        <v>45</v>
      </c>
      <c r="C25" s="39"/>
      <c r="D25" s="40"/>
      <c r="E25" s="41"/>
      <c r="F25" s="42"/>
      <c r="G25" s="43"/>
      <c r="H25" s="44"/>
      <c r="I25" s="43"/>
      <c r="J25" s="45"/>
      <c r="K25" s="46"/>
      <c r="L25" s="45"/>
      <c r="M25" s="46"/>
    </row>
    <row r="26" spans="1:13">
      <c r="A26" s="28"/>
      <c r="B26" s="47" t="s">
        <v>46</v>
      </c>
      <c r="C26" s="48"/>
      <c r="D26" s="49"/>
      <c r="E26" s="50"/>
      <c r="F26" s="130" t="s">
        <v>71</v>
      </c>
      <c r="G26" s="131"/>
      <c r="H26" s="131"/>
      <c r="I26" s="51"/>
      <c r="J26" s="52"/>
      <c r="K26" s="53"/>
      <c r="L26" s="52"/>
      <c r="M26" s="53"/>
    </row>
    <row r="27" spans="1:13">
      <c r="A27" s="28"/>
      <c r="B27" s="47" t="s">
        <v>48</v>
      </c>
      <c r="C27" s="48"/>
      <c r="D27" s="49"/>
      <c r="E27" s="50"/>
      <c r="F27" s="131"/>
      <c r="G27" s="131"/>
      <c r="H27" s="131"/>
      <c r="I27" s="51"/>
      <c r="J27" s="52"/>
      <c r="K27" s="53"/>
      <c r="L27" s="52"/>
      <c r="M27" s="53"/>
    </row>
    <row r="28" spans="1:13">
      <c r="A28" s="28"/>
      <c r="B28" s="54" t="s">
        <v>49</v>
      </c>
      <c r="C28" s="39"/>
      <c r="D28" s="40"/>
      <c r="E28" s="41"/>
      <c r="F28" s="131"/>
      <c r="G28" s="131"/>
      <c r="H28" s="131"/>
      <c r="I28" s="43"/>
      <c r="J28" s="45"/>
      <c r="K28" s="46"/>
      <c r="L28" s="45"/>
      <c r="M28" s="46"/>
    </row>
    <row r="29" spans="1:13">
      <c r="A29" s="28"/>
      <c r="B29" s="47" t="s">
        <v>50</v>
      </c>
      <c r="C29" s="48"/>
      <c r="D29" s="49"/>
      <c r="E29" s="50"/>
      <c r="F29" s="131"/>
      <c r="G29" s="131"/>
      <c r="H29" s="131"/>
      <c r="I29" s="51"/>
      <c r="J29" s="52"/>
      <c r="K29" s="53"/>
      <c r="L29" s="52"/>
      <c r="M29" s="53"/>
    </row>
    <row r="30" spans="1:13">
      <c r="A30" s="28"/>
      <c r="B30" s="47" t="s">
        <v>48</v>
      </c>
      <c r="C30" s="55"/>
      <c r="D30" s="49"/>
      <c r="E30" s="50"/>
      <c r="F30" s="56"/>
      <c r="G30" s="51"/>
      <c r="H30" s="56"/>
      <c r="I30" s="51"/>
      <c r="J30" s="52"/>
      <c r="K30" s="53"/>
      <c r="L30" s="52"/>
      <c r="M30" s="48"/>
    </row>
    <row r="31" spans="1:13">
      <c r="A31" s="28"/>
      <c r="B31" s="54" t="s">
        <v>49</v>
      </c>
      <c r="C31" s="57"/>
      <c r="D31" s="40"/>
      <c r="E31" s="41"/>
      <c r="F31" s="44"/>
      <c r="G31" s="43"/>
      <c r="H31" s="44"/>
      <c r="I31" s="43"/>
      <c r="J31" s="45"/>
      <c r="K31" s="58"/>
      <c r="L31" s="59"/>
      <c r="M31" s="46"/>
    </row>
    <row r="32" spans="1:13">
      <c r="A32" s="28"/>
      <c r="B32" s="75"/>
      <c r="C32" s="76"/>
      <c r="D32" s="76"/>
      <c r="E32" s="77"/>
      <c r="F32" s="78"/>
      <c r="G32" s="78"/>
      <c r="H32" s="78"/>
      <c r="I32" s="78"/>
      <c r="J32" s="78"/>
    </row>
    <row r="33" spans="1:13">
      <c r="A33" s="22"/>
      <c r="B33" s="65">
        <v>0.67152777777777772</v>
      </c>
      <c r="C33" s="73" t="s">
        <v>78</v>
      </c>
      <c r="D33" s="71" t="s">
        <v>79</v>
      </c>
      <c r="E33" s="72">
        <v>52</v>
      </c>
      <c r="F33" s="134" t="s">
        <v>80</v>
      </c>
      <c r="G33" s="133"/>
      <c r="H33" s="133"/>
      <c r="I33" s="133"/>
      <c r="J33" s="133"/>
    </row>
    <row r="34" spans="1:13">
      <c r="A34" s="28"/>
      <c r="B34" s="29"/>
      <c r="C34" s="30" t="s">
        <v>37</v>
      </c>
      <c r="D34" s="31" t="s">
        <v>38</v>
      </c>
      <c r="E34" s="32" t="s">
        <v>39</v>
      </c>
      <c r="F34" s="33" t="s">
        <v>40</v>
      </c>
      <c r="G34" s="33" t="s">
        <v>39</v>
      </c>
      <c r="H34" s="34" t="s">
        <v>41</v>
      </c>
      <c r="I34" s="33" t="s">
        <v>39</v>
      </c>
      <c r="J34" s="35" t="s">
        <v>42</v>
      </c>
      <c r="K34" s="36" t="s">
        <v>39</v>
      </c>
      <c r="L34" s="37" t="s">
        <v>43</v>
      </c>
      <c r="M34" s="36" t="s">
        <v>39</v>
      </c>
    </row>
    <row r="35" spans="1:13">
      <c r="A35" s="28"/>
      <c r="B35" s="38" t="s">
        <v>45</v>
      </c>
      <c r="C35" s="39"/>
      <c r="D35" s="40"/>
      <c r="E35" s="41"/>
      <c r="F35" s="42"/>
      <c r="G35" s="43"/>
      <c r="H35" s="44"/>
      <c r="I35" s="43"/>
      <c r="J35" s="45"/>
      <c r="K35" s="46"/>
      <c r="L35" s="45"/>
      <c r="M35" s="46"/>
    </row>
    <row r="36" spans="1:13">
      <c r="A36" s="28"/>
      <c r="B36" s="47" t="s">
        <v>46</v>
      </c>
      <c r="C36" s="48"/>
      <c r="D36" s="49"/>
      <c r="E36" s="50"/>
      <c r="F36" s="130" t="s">
        <v>71</v>
      </c>
      <c r="G36" s="131"/>
      <c r="H36" s="131"/>
      <c r="I36" s="51"/>
      <c r="J36" s="52"/>
      <c r="K36" s="53"/>
      <c r="L36" s="52"/>
      <c r="M36" s="53"/>
    </row>
    <row r="37" spans="1:13">
      <c r="A37" s="28"/>
      <c r="B37" s="47" t="s">
        <v>48</v>
      </c>
      <c r="C37" s="48"/>
      <c r="D37" s="49"/>
      <c r="E37" s="50"/>
      <c r="F37" s="131"/>
      <c r="G37" s="131"/>
      <c r="H37" s="131"/>
      <c r="I37" s="51"/>
      <c r="J37" s="52"/>
      <c r="K37" s="53"/>
      <c r="L37" s="52"/>
      <c r="M37" s="53"/>
    </row>
    <row r="38" spans="1:13">
      <c r="A38" s="28"/>
      <c r="B38" s="54" t="s">
        <v>49</v>
      </c>
      <c r="C38" s="39"/>
      <c r="D38" s="40"/>
      <c r="E38" s="41"/>
      <c r="F38" s="131"/>
      <c r="G38" s="131"/>
      <c r="H38" s="131"/>
      <c r="I38" s="43"/>
      <c r="J38" s="45"/>
      <c r="K38" s="46"/>
      <c r="L38" s="45"/>
      <c r="M38" s="46"/>
    </row>
    <row r="39" spans="1:13">
      <c r="A39" s="28"/>
      <c r="B39" s="47" t="s">
        <v>50</v>
      </c>
      <c r="C39" s="48"/>
      <c r="D39" s="49"/>
      <c r="E39" s="50"/>
      <c r="F39" s="131"/>
      <c r="G39" s="131"/>
      <c r="H39" s="131"/>
      <c r="I39" s="51"/>
      <c r="J39" s="52"/>
      <c r="K39" s="53"/>
      <c r="L39" s="52"/>
      <c r="M39" s="53"/>
    </row>
    <row r="40" spans="1:13">
      <c r="A40" s="28"/>
      <c r="B40" s="47" t="s">
        <v>48</v>
      </c>
      <c r="C40" s="55"/>
      <c r="D40" s="49"/>
      <c r="E40" s="50"/>
      <c r="F40" s="56"/>
      <c r="G40" s="51"/>
      <c r="H40" s="56"/>
      <c r="I40" s="51"/>
      <c r="J40" s="52"/>
      <c r="K40" s="53"/>
      <c r="L40" s="52"/>
      <c r="M40" s="48"/>
    </row>
    <row r="41" spans="1:13">
      <c r="A41" s="28"/>
      <c r="B41" s="54" t="s">
        <v>49</v>
      </c>
      <c r="C41" s="57"/>
      <c r="D41" s="40"/>
      <c r="E41" s="41"/>
      <c r="F41" s="44"/>
      <c r="G41" s="43"/>
      <c r="H41" s="44"/>
      <c r="I41" s="43"/>
      <c r="J41" s="45"/>
      <c r="K41" s="58"/>
      <c r="L41" s="59"/>
      <c r="M41" s="46"/>
    </row>
    <row r="42" spans="1:13">
      <c r="A42" s="28"/>
      <c r="B42" s="75"/>
      <c r="C42" s="76"/>
      <c r="D42" s="76"/>
      <c r="E42" s="77"/>
      <c r="F42" s="78"/>
      <c r="G42" s="78"/>
      <c r="H42" s="78"/>
      <c r="I42" s="78"/>
      <c r="J42" s="78"/>
    </row>
    <row r="43" spans="1:13">
      <c r="A43" s="22"/>
      <c r="B43" s="65">
        <v>0.67500000000000004</v>
      </c>
      <c r="C43" s="73" t="s">
        <v>78</v>
      </c>
      <c r="D43" s="71" t="s">
        <v>79</v>
      </c>
      <c r="E43" s="72">
        <v>43</v>
      </c>
      <c r="F43" s="134" t="s">
        <v>81</v>
      </c>
      <c r="G43" s="133"/>
      <c r="H43" s="133"/>
      <c r="I43" s="133"/>
      <c r="J43" s="133"/>
    </row>
    <row r="44" spans="1:13">
      <c r="A44" s="28"/>
      <c r="B44" s="29"/>
      <c r="C44" s="30" t="s">
        <v>37</v>
      </c>
      <c r="D44" s="31" t="s">
        <v>38</v>
      </c>
      <c r="E44" s="32" t="s">
        <v>39</v>
      </c>
      <c r="F44" s="33" t="s">
        <v>40</v>
      </c>
      <c r="G44" s="33" t="s">
        <v>39</v>
      </c>
      <c r="H44" s="34" t="s">
        <v>41</v>
      </c>
      <c r="I44" s="33" t="s">
        <v>39</v>
      </c>
      <c r="J44" s="35" t="s">
        <v>42</v>
      </c>
      <c r="K44" s="36" t="s">
        <v>39</v>
      </c>
      <c r="L44" s="37" t="s">
        <v>43</v>
      </c>
      <c r="M44" s="36" t="s">
        <v>39</v>
      </c>
    </row>
    <row r="45" spans="1:13">
      <c r="A45" s="28"/>
      <c r="B45" s="38" t="s">
        <v>45</v>
      </c>
      <c r="C45" s="39"/>
      <c r="D45" s="40"/>
      <c r="E45" s="41"/>
      <c r="F45" s="42"/>
      <c r="G45" s="43"/>
      <c r="H45" s="44"/>
      <c r="I45" s="43"/>
      <c r="J45" s="45"/>
      <c r="K45" s="46"/>
      <c r="L45" s="45"/>
      <c r="M45" s="46"/>
    </row>
    <row r="46" spans="1:13">
      <c r="A46" s="28"/>
      <c r="B46" s="47" t="s">
        <v>46</v>
      </c>
      <c r="C46" s="48"/>
      <c r="D46" s="49"/>
      <c r="E46" s="50"/>
      <c r="F46" s="130" t="s">
        <v>71</v>
      </c>
      <c r="G46" s="131"/>
      <c r="H46" s="131"/>
      <c r="I46" s="51"/>
      <c r="J46" s="52"/>
      <c r="K46" s="53"/>
      <c r="L46" s="52"/>
      <c r="M46" s="53"/>
    </row>
    <row r="47" spans="1:13">
      <c r="A47" s="28"/>
      <c r="B47" s="47" t="s">
        <v>48</v>
      </c>
      <c r="C47" s="48"/>
      <c r="D47" s="49"/>
      <c r="E47" s="50"/>
      <c r="F47" s="131"/>
      <c r="G47" s="131"/>
      <c r="H47" s="131"/>
      <c r="I47" s="51"/>
      <c r="J47" s="52"/>
      <c r="K47" s="53"/>
      <c r="L47" s="52"/>
      <c r="M47" s="53"/>
    </row>
    <row r="48" spans="1:13">
      <c r="A48" s="28"/>
      <c r="B48" s="54" t="s">
        <v>49</v>
      </c>
      <c r="C48" s="39"/>
      <c r="D48" s="40"/>
      <c r="E48" s="41"/>
      <c r="F48" s="131"/>
      <c r="G48" s="131"/>
      <c r="H48" s="131"/>
      <c r="I48" s="43"/>
      <c r="J48" s="45"/>
      <c r="K48" s="46"/>
      <c r="L48" s="45"/>
      <c r="M48" s="46"/>
    </row>
    <row r="49" spans="1:13">
      <c r="A49" s="28"/>
      <c r="B49" s="47" t="s">
        <v>50</v>
      </c>
      <c r="C49" s="48"/>
      <c r="D49" s="49"/>
      <c r="E49" s="50"/>
      <c r="F49" s="131"/>
      <c r="G49" s="131"/>
      <c r="H49" s="131"/>
      <c r="I49" s="51"/>
      <c r="J49" s="52"/>
      <c r="K49" s="53"/>
      <c r="L49" s="52"/>
      <c r="M49" s="53"/>
    </row>
    <row r="50" spans="1:13">
      <c r="A50" s="28"/>
      <c r="B50" s="47" t="s">
        <v>48</v>
      </c>
      <c r="C50" s="55"/>
      <c r="D50" s="49"/>
      <c r="E50" s="50"/>
      <c r="F50" s="56"/>
      <c r="G50" s="51"/>
      <c r="H50" s="56"/>
      <c r="I50" s="51"/>
      <c r="J50" s="52"/>
      <c r="K50" s="53"/>
      <c r="L50" s="52"/>
      <c r="M50" s="48"/>
    </row>
    <row r="51" spans="1:13">
      <c r="A51" s="28"/>
      <c r="B51" s="54" t="s">
        <v>49</v>
      </c>
      <c r="C51" s="57"/>
      <c r="D51" s="40"/>
      <c r="E51" s="41"/>
      <c r="F51" s="44"/>
      <c r="G51" s="43"/>
      <c r="H51" s="44"/>
      <c r="I51" s="43"/>
      <c r="J51" s="45"/>
      <c r="K51" s="58"/>
      <c r="L51" s="59"/>
      <c r="M51" s="46"/>
    </row>
    <row r="52" spans="1:13">
      <c r="A52" s="28"/>
      <c r="B52" s="75"/>
      <c r="C52" s="76"/>
      <c r="D52" s="76"/>
      <c r="E52" s="77"/>
      <c r="F52" s="78"/>
      <c r="G52" s="78"/>
      <c r="H52" s="78"/>
      <c r="I52" s="78"/>
      <c r="J52" s="78"/>
    </row>
    <row r="53" spans="1:13">
      <c r="A53" s="22"/>
      <c r="B53" s="65">
        <v>0.6791666666666667</v>
      </c>
      <c r="C53" s="73" t="s">
        <v>82</v>
      </c>
      <c r="D53" s="71" t="s">
        <v>83</v>
      </c>
      <c r="E53" s="72">
        <v>41</v>
      </c>
      <c r="F53" s="134" t="s">
        <v>84</v>
      </c>
      <c r="G53" s="133"/>
      <c r="H53" s="133"/>
      <c r="I53" s="133"/>
      <c r="J53" s="133"/>
    </row>
    <row r="54" spans="1:13">
      <c r="A54" s="28"/>
      <c r="B54" s="29"/>
      <c r="C54" s="30" t="s">
        <v>37</v>
      </c>
      <c r="D54" s="31" t="s">
        <v>38</v>
      </c>
      <c r="E54" s="32" t="s">
        <v>39</v>
      </c>
      <c r="F54" s="33" t="s">
        <v>40</v>
      </c>
      <c r="G54" s="33" t="s">
        <v>39</v>
      </c>
      <c r="H54" s="34" t="s">
        <v>41</v>
      </c>
      <c r="I54" s="33" t="s">
        <v>39</v>
      </c>
      <c r="J54" s="35" t="s">
        <v>42</v>
      </c>
      <c r="K54" s="36" t="s">
        <v>39</v>
      </c>
      <c r="L54" s="37" t="s">
        <v>43</v>
      </c>
      <c r="M54" s="36" t="s">
        <v>39</v>
      </c>
    </row>
    <row r="55" spans="1:13">
      <c r="A55" s="28"/>
      <c r="B55" s="38" t="s">
        <v>45</v>
      </c>
      <c r="C55" s="39"/>
      <c r="D55" s="40"/>
      <c r="E55" s="41"/>
      <c r="F55" s="42"/>
      <c r="G55" s="43"/>
      <c r="H55" s="44"/>
      <c r="I55" s="43"/>
      <c r="J55" s="45"/>
      <c r="K55" s="46"/>
      <c r="L55" s="45"/>
      <c r="M55" s="46"/>
    </row>
    <row r="56" spans="1:13">
      <c r="A56" s="28"/>
      <c r="B56" s="47" t="s">
        <v>46</v>
      </c>
      <c r="C56" s="48"/>
      <c r="D56" s="49"/>
      <c r="E56" s="50"/>
      <c r="F56" s="130" t="s">
        <v>71</v>
      </c>
      <c r="G56" s="131"/>
      <c r="H56" s="131"/>
      <c r="I56" s="51"/>
      <c r="J56" s="52"/>
      <c r="K56" s="53"/>
      <c r="L56" s="52"/>
      <c r="M56" s="53"/>
    </row>
    <row r="57" spans="1:13">
      <c r="A57" s="28"/>
      <c r="B57" s="47" t="s">
        <v>48</v>
      </c>
      <c r="C57" s="48"/>
      <c r="D57" s="49"/>
      <c r="E57" s="50"/>
      <c r="F57" s="131"/>
      <c r="G57" s="131"/>
      <c r="H57" s="131"/>
      <c r="I57" s="51"/>
      <c r="J57" s="52"/>
      <c r="K57" s="53"/>
      <c r="L57" s="52"/>
      <c r="M57" s="53"/>
    </row>
    <row r="58" spans="1:13">
      <c r="A58" s="28"/>
      <c r="B58" s="54" t="s">
        <v>49</v>
      </c>
      <c r="C58" s="39"/>
      <c r="D58" s="40"/>
      <c r="E58" s="41"/>
      <c r="F58" s="131"/>
      <c r="G58" s="131"/>
      <c r="H58" s="131"/>
      <c r="I58" s="43"/>
      <c r="J58" s="45"/>
      <c r="K58" s="46"/>
      <c r="L58" s="45"/>
      <c r="M58" s="46"/>
    </row>
    <row r="59" spans="1:13">
      <c r="A59" s="28"/>
      <c r="B59" s="47" t="s">
        <v>50</v>
      </c>
      <c r="C59" s="48"/>
      <c r="D59" s="49"/>
      <c r="E59" s="50"/>
      <c r="F59" s="131"/>
      <c r="G59" s="131"/>
      <c r="H59" s="131"/>
      <c r="I59" s="51"/>
      <c r="J59" s="52"/>
      <c r="K59" s="53"/>
      <c r="L59" s="52"/>
      <c r="M59" s="53"/>
    </row>
    <row r="60" spans="1:13">
      <c r="A60" s="28"/>
      <c r="B60" s="47" t="s">
        <v>48</v>
      </c>
      <c r="C60" s="55"/>
      <c r="D60" s="49"/>
      <c r="E60" s="50"/>
      <c r="F60" s="56"/>
      <c r="G60" s="51"/>
      <c r="H60" s="56"/>
      <c r="I60" s="51"/>
      <c r="J60" s="52"/>
      <c r="K60" s="53"/>
      <c r="L60" s="52"/>
      <c r="M60" s="48"/>
    </row>
    <row r="61" spans="1:13">
      <c r="A61" s="28"/>
      <c r="B61" s="54" t="s">
        <v>49</v>
      </c>
      <c r="C61" s="57"/>
      <c r="D61" s="40"/>
      <c r="E61" s="41"/>
      <c r="F61" s="44"/>
      <c r="G61" s="43"/>
      <c r="H61" s="44"/>
      <c r="I61" s="43"/>
      <c r="J61" s="45"/>
      <c r="K61" s="58"/>
      <c r="L61" s="59"/>
      <c r="M61" s="46"/>
    </row>
    <row r="62" spans="1:13">
      <c r="A62" s="28"/>
      <c r="B62" s="75"/>
      <c r="C62" s="76"/>
      <c r="D62" s="76"/>
      <c r="E62" s="77"/>
      <c r="F62" s="78"/>
      <c r="G62" s="78"/>
      <c r="H62" s="78"/>
      <c r="I62" s="78"/>
      <c r="J62" s="78"/>
    </row>
    <row r="63" spans="1:13">
      <c r="A63" s="22"/>
      <c r="B63" s="65">
        <v>0.69166666666666665</v>
      </c>
      <c r="C63" s="73" t="s">
        <v>85</v>
      </c>
      <c r="D63" s="71" t="s">
        <v>86</v>
      </c>
      <c r="E63" s="72">
        <v>40</v>
      </c>
      <c r="F63" s="134" t="s">
        <v>87</v>
      </c>
      <c r="G63" s="133"/>
      <c r="H63" s="133"/>
      <c r="I63" s="133"/>
      <c r="J63" s="133"/>
    </row>
    <row r="64" spans="1:13">
      <c r="A64" s="28"/>
      <c r="B64" s="29"/>
      <c r="C64" s="30" t="s">
        <v>37</v>
      </c>
      <c r="D64" s="31" t="s">
        <v>38</v>
      </c>
      <c r="E64" s="32" t="s">
        <v>39</v>
      </c>
      <c r="F64" s="33" t="s">
        <v>40</v>
      </c>
      <c r="G64" s="33" t="s">
        <v>39</v>
      </c>
      <c r="H64" s="34" t="s">
        <v>41</v>
      </c>
      <c r="I64" s="33" t="s">
        <v>39</v>
      </c>
      <c r="J64" s="35" t="s">
        <v>42</v>
      </c>
      <c r="K64" s="36" t="s">
        <v>39</v>
      </c>
      <c r="L64" s="37" t="s">
        <v>43</v>
      </c>
      <c r="M64" s="36" t="s">
        <v>39</v>
      </c>
    </row>
    <row r="65" spans="1:13">
      <c r="A65" s="28"/>
      <c r="B65" s="38" t="s">
        <v>45</v>
      </c>
      <c r="C65" s="39"/>
      <c r="D65" s="40"/>
      <c r="E65" s="41"/>
      <c r="F65" s="42"/>
      <c r="G65" s="43"/>
      <c r="H65" s="44"/>
      <c r="I65" s="43"/>
      <c r="J65" s="45"/>
      <c r="K65" s="46"/>
      <c r="L65" s="45"/>
      <c r="M65" s="46"/>
    </row>
    <row r="66" spans="1:13">
      <c r="A66" s="28"/>
      <c r="B66" s="47" t="s">
        <v>46</v>
      </c>
      <c r="C66" s="48"/>
      <c r="D66" s="49"/>
      <c r="E66" s="50"/>
      <c r="F66" s="130" t="s">
        <v>71</v>
      </c>
      <c r="G66" s="131"/>
      <c r="H66" s="131"/>
      <c r="I66" s="51"/>
      <c r="J66" s="52"/>
      <c r="K66" s="53"/>
      <c r="L66" s="52"/>
      <c r="M66" s="53"/>
    </row>
    <row r="67" spans="1:13">
      <c r="A67" s="28"/>
      <c r="B67" s="47" t="s">
        <v>48</v>
      </c>
      <c r="C67" s="48"/>
      <c r="D67" s="49"/>
      <c r="E67" s="50"/>
      <c r="F67" s="131"/>
      <c r="G67" s="131"/>
      <c r="H67" s="131"/>
      <c r="I67" s="51"/>
      <c r="J67" s="52"/>
      <c r="K67" s="53"/>
      <c r="L67" s="52"/>
      <c r="M67" s="53"/>
    </row>
    <row r="68" spans="1:13">
      <c r="A68" s="28"/>
      <c r="B68" s="54" t="s">
        <v>49</v>
      </c>
      <c r="C68" s="39"/>
      <c r="D68" s="40"/>
      <c r="E68" s="41"/>
      <c r="F68" s="131"/>
      <c r="G68" s="131"/>
      <c r="H68" s="131"/>
      <c r="I68" s="43"/>
      <c r="J68" s="45"/>
      <c r="K68" s="46"/>
      <c r="L68" s="45"/>
      <c r="M68" s="46"/>
    </row>
    <row r="69" spans="1:13">
      <c r="A69" s="28"/>
      <c r="B69" s="47" t="s">
        <v>50</v>
      </c>
      <c r="C69" s="48"/>
      <c r="D69" s="49"/>
      <c r="E69" s="50"/>
      <c r="F69" s="131"/>
      <c r="G69" s="131"/>
      <c r="H69" s="131"/>
      <c r="I69" s="51"/>
      <c r="J69" s="52"/>
      <c r="K69" s="53"/>
      <c r="L69" s="52"/>
      <c r="M69" s="53"/>
    </row>
    <row r="70" spans="1:13">
      <c r="A70" s="28"/>
      <c r="B70" s="47" t="s">
        <v>48</v>
      </c>
      <c r="C70" s="55"/>
      <c r="D70" s="49"/>
      <c r="E70" s="50"/>
      <c r="F70" s="56"/>
      <c r="G70" s="51"/>
      <c r="H70" s="56"/>
      <c r="I70" s="51"/>
      <c r="J70" s="52"/>
      <c r="K70" s="53"/>
      <c r="L70" s="52"/>
      <c r="M70" s="48"/>
    </row>
    <row r="71" spans="1:13">
      <c r="A71" s="28"/>
      <c r="B71" s="54" t="s">
        <v>49</v>
      </c>
      <c r="C71" s="57"/>
      <c r="D71" s="40"/>
      <c r="E71" s="41"/>
      <c r="F71" s="44"/>
      <c r="G71" s="43"/>
      <c r="H71" s="44"/>
      <c r="I71" s="43"/>
      <c r="J71" s="45"/>
      <c r="K71" s="58"/>
      <c r="L71" s="59"/>
      <c r="M71" s="46"/>
    </row>
    <row r="72" spans="1:13">
      <c r="A72" s="28"/>
      <c r="B72" s="75"/>
      <c r="C72" s="76"/>
      <c r="D72" s="76"/>
      <c r="E72" s="77"/>
      <c r="F72" s="78"/>
      <c r="G72" s="78"/>
      <c r="H72" s="78"/>
      <c r="I72" s="78"/>
      <c r="J72" s="78"/>
    </row>
    <row r="73" spans="1:13">
      <c r="A73" s="22"/>
      <c r="B73" s="65">
        <v>0.375</v>
      </c>
      <c r="C73" s="73" t="s">
        <v>78</v>
      </c>
      <c r="D73" s="71" t="s">
        <v>79</v>
      </c>
      <c r="E73" s="72">
        <v>86</v>
      </c>
      <c r="F73" s="134" t="s">
        <v>81</v>
      </c>
      <c r="G73" s="133"/>
      <c r="H73" s="133"/>
      <c r="I73" s="133"/>
      <c r="J73" s="133"/>
    </row>
    <row r="74" spans="1:13">
      <c r="B74" s="29"/>
      <c r="C74" s="30" t="s">
        <v>37</v>
      </c>
      <c r="D74" s="31" t="s">
        <v>38</v>
      </c>
      <c r="E74" s="32" t="s">
        <v>39</v>
      </c>
      <c r="F74" s="33" t="s">
        <v>40</v>
      </c>
      <c r="G74" s="33" t="s">
        <v>39</v>
      </c>
      <c r="H74" s="34" t="s">
        <v>41</v>
      </c>
      <c r="I74" s="33" t="s">
        <v>39</v>
      </c>
      <c r="J74" s="79" t="s">
        <v>88</v>
      </c>
      <c r="K74" s="36" t="s">
        <v>39</v>
      </c>
      <c r="L74" s="80" t="s">
        <v>89</v>
      </c>
      <c r="M74" s="36" t="s">
        <v>39</v>
      </c>
    </row>
    <row r="75" spans="1:13">
      <c r="B75" s="38" t="s">
        <v>45</v>
      </c>
      <c r="C75" s="81" t="s">
        <v>90</v>
      </c>
      <c r="D75" s="40"/>
      <c r="E75" s="41"/>
      <c r="F75" s="42"/>
      <c r="G75" s="43"/>
      <c r="H75" s="44"/>
      <c r="I75" s="43"/>
      <c r="J75" s="82">
        <v>28</v>
      </c>
      <c r="K75" s="83">
        <v>0.375</v>
      </c>
      <c r="L75" s="82">
        <v>40</v>
      </c>
      <c r="M75" s="83">
        <v>0.375</v>
      </c>
    </row>
    <row r="76" spans="1:13">
      <c r="B76" s="47" t="s">
        <v>46</v>
      </c>
      <c r="C76" s="84">
        <v>0.125</v>
      </c>
      <c r="D76" s="49"/>
      <c r="E76" s="50"/>
      <c r="F76" s="56"/>
      <c r="G76" s="51"/>
      <c r="H76" s="56"/>
      <c r="I76" s="51"/>
      <c r="J76" s="85">
        <v>28</v>
      </c>
      <c r="K76" s="86">
        <v>0.375</v>
      </c>
      <c r="L76" s="85">
        <v>40</v>
      </c>
      <c r="M76" s="86">
        <v>0.375</v>
      </c>
    </row>
    <row r="77" spans="1:13">
      <c r="B77" s="47" t="s">
        <v>48</v>
      </c>
      <c r="C77" s="84">
        <v>0.16666666666666666</v>
      </c>
      <c r="D77" s="49"/>
      <c r="E77" s="50"/>
      <c r="F77" s="56"/>
      <c r="G77" s="51"/>
      <c r="H77" s="56"/>
      <c r="I77" s="87">
        <v>0.41666666666666669</v>
      </c>
      <c r="J77" s="82">
        <v>34</v>
      </c>
      <c r="K77" s="83">
        <v>0.41666666666666669</v>
      </c>
      <c r="L77" s="82">
        <v>34</v>
      </c>
      <c r="M77" s="83">
        <v>0.41666666666666669</v>
      </c>
    </row>
    <row r="78" spans="1:13">
      <c r="B78" s="47"/>
      <c r="C78" s="84">
        <v>0.20833333333333334</v>
      </c>
      <c r="D78" s="49"/>
      <c r="E78" s="50"/>
      <c r="F78" s="56"/>
      <c r="G78" s="51"/>
      <c r="H78" s="8"/>
      <c r="I78" s="87">
        <v>0.45833333333333331</v>
      </c>
      <c r="J78" s="82">
        <v>34</v>
      </c>
      <c r="K78" s="83">
        <v>0.45833333333333331</v>
      </c>
      <c r="L78" s="82">
        <v>34</v>
      </c>
      <c r="M78" s="84">
        <v>0.45833333333333331</v>
      </c>
    </row>
    <row r="79" spans="1:13">
      <c r="B79" s="54" t="s">
        <v>49</v>
      </c>
      <c r="C79" s="88">
        <v>0.25</v>
      </c>
      <c r="D79" s="40"/>
      <c r="E79" s="41"/>
      <c r="F79" s="44"/>
      <c r="G79" s="43"/>
      <c r="H79" s="42"/>
      <c r="I79" s="89">
        <v>0.5</v>
      </c>
      <c r="J79" s="82">
        <v>34</v>
      </c>
      <c r="K79" s="83">
        <v>0.5</v>
      </c>
      <c r="L79" s="82">
        <v>34</v>
      </c>
      <c r="M79" s="83">
        <v>0.5</v>
      </c>
    </row>
    <row r="80" spans="1:13">
      <c r="B80" s="47" t="s">
        <v>50</v>
      </c>
      <c r="C80" s="84">
        <v>0.125</v>
      </c>
      <c r="D80" s="49"/>
      <c r="E80" s="50"/>
      <c r="F80" s="56"/>
      <c r="G80" s="51"/>
      <c r="H80" s="56"/>
      <c r="I80" s="51"/>
      <c r="J80" s="85">
        <v>28</v>
      </c>
      <c r="K80" s="90">
        <v>0.375</v>
      </c>
      <c r="L80" s="85">
        <v>40</v>
      </c>
      <c r="M80" s="90">
        <v>0.375</v>
      </c>
    </row>
    <row r="81" spans="2:13">
      <c r="B81" s="47"/>
      <c r="C81" s="84">
        <v>0.16666666666666666</v>
      </c>
      <c r="D81" s="49"/>
      <c r="E81" s="50"/>
      <c r="F81" s="56"/>
      <c r="G81" s="51"/>
      <c r="H81" s="56"/>
      <c r="I81" s="87">
        <v>0.41666666666666669</v>
      </c>
      <c r="J81" s="82">
        <v>34</v>
      </c>
      <c r="K81" s="83">
        <v>0.41666666666666669</v>
      </c>
      <c r="L81" s="82">
        <v>34</v>
      </c>
      <c r="M81" s="83">
        <v>0.41666666666666669</v>
      </c>
    </row>
    <row r="82" spans="2:13">
      <c r="B82" s="47" t="s">
        <v>48</v>
      </c>
      <c r="C82" s="84">
        <v>0.20833333333333334</v>
      </c>
      <c r="D82" s="49"/>
      <c r="E82" s="50"/>
      <c r="F82" s="56"/>
      <c r="G82" s="51"/>
      <c r="H82" s="56"/>
      <c r="I82" s="87">
        <v>0.45833333333333331</v>
      </c>
      <c r="J82" s="82">
        <v>34</v>
      </c>
      <c r="K82" s="83">
        <v>0.45833333333333331</v>
      </c>
      <c r="L82" s="82">
        <v>34</v>
      </c>
      <c r="M82" s="84">
        <v>0.45833333333333331</v>
      </c>
    </row>
    <row r="83" spans="2:13">
      <c r="B83" s="54" t="s">
        <v>49</v>
      </c>
      <c r="C83" s="88">
        <v>0.25</v>
      </c>
      <c r="D83" s="40"/>
      <c r="E83" s="41"/>
      <c r="F83" s="44"/>
      <c r="G83" s="43"/>
      <c r="H83" s="44"/>
      <c r="I83" s="89">
        <v>0.5</v>
      </c>
      <c r="J83" s="91">
        <v>34</v>
      </c>
      <c r="K83" s="92">
        <v>0.5</v>
      </c>
      <c r="L83" s="91">
        <v>34</v>
      </c>
      <c r="M83" s="92">
        <v>0.5</v>
      </c>
    </row>
    <row r="84" spans="2:13">
      <c r="C84" s="17"/>
    </row>
    <row r="85" spans="2:13">
      <c r="C85" s="17"/>
    </row>
    <row r="86" spans="2:13">
      <c r="C86" s="17"/>
    </row>
    <row r="87" spans="2:13">
      <c r="C87" s="17"/>
    </row>
    <row r="88" spans="2:13">
      <c r="C88" s="17"/>
    </row>
    <row r="89" spans="2:13">
      <c r="C89" s="17"/>
    </row>
    <row r="90" spans="2:13">
      <c r="C90" s="17"/>
    </row>
    <row r="91" spans="2:13">
      <c r="C91" s="17"/>
    </row>
    <row r="92" spans="2:13">
      <c r="C92" s="17"/>
    </row>
    <row r="93" spans="2:13">
      <c r="C93" s="17"/>
    </row>
    <row r="94" spans="2:13">
      <c r="C94" s="17"/>
    </row>
    <row r="95" spans="2:13">
      <c r="C95" s="17"/>
    </row>
    <row r="96" spans="2:13">
      <c r="C96" s="17"/>
    </row>
    <row r="97" spans="3:3">
      <c r="C97" s="17"/>
    </row>
    <row r="98" spans="3:3">
      <c r="C98" s="17"/>
    </row>
    <row r="99" spans="3:3">
      <c r="C99" s="17"/>
    </row>
    <row r="100" spans="3:3">
      <c r="C100" s="17"/>
    </row>
    <row r="101" spans="3:3">
      <c r="C101" s="17"/>
    </row>
    <row r="102" spans="3:3">
      <c r="C102" s="17"/>
    </row>
    <row r="103" spans="3:3">
      <c r="C103" s="17"/>
    </row>
    <row r="104" spans="3:3">
      <c r="C104" s="17"/>
    </row>
    <row r="105" spans="3:3">
      <c r="C105" s="17"/>
    </row>
    <row r="106" spans="3:3">
      <c r="C106" s="17"/>
    </row>
    <row r="107" spans="3:3">
      <c r="C107" s="17"/>
    </row>
    <row r="108" spans="3:3">
      <c r="C108" s="17"/>
    </row>
    <row r="109" spans="3:3">
      <c r="C109" s="17"/>
    </row>
    <row r="110" spans="3:3">
      <c r="C110" s="17"/>
    </row>
    <row r="111" spans="3:3">
      <c r="C111" s="17"/>
    </row>
    <row r="112" spans="3:3">
      <c r="C112" s="17"/>
    </row>
    <row r="113" spans="3:3">
      <c r="C113" s="17"/>
    </row>
    <row r="114" spans="3:3">
      <c r="C114" s="17"/>
    </row>
    <row r="115" spans="3:3">
      <c r="C115" s="17"/>
    </row>
    <row r="116" spans="3:3">
      <c r="C116" s="17"/>
    </row>
    <row r="117" spans="3:3">
      <c r="C117" s="17"/>
    </row>
    <row r="118" spans="3:3">
      <c r="C118" s="17"/>
    </row>
    <row r="119" spans="3:3">
      <c r="C119" s="17"/>
    </row>
    <row r="120" spans="3:3">
      <c r="C120" s="17"/>
    </row>
    <row r="121" spans="3:3">
      <c r="C121" s="17"/>
    </row>
    <row r="122" spans="3:3">
      <c r="C122" s="17"/>
    </row>
    <row r="123" spans="3:3">
      <c r="C123" s="17"/>
    </row>
    <row r="124" spans="3:3">
      <c r="C124" s="17"/>
    </row>
    <row r="125" spans="3:3">
      <c r="C125" s="17"/>
    </row>
    <row r="126" spans="3:3">
      <c r="C126" s="17"/>
    </row>
    <row r="127" spans="3:3">
      <c r="C127" s="17"/>
    </row>
    <row r="128" spans="3:3">
      <c r="C128" s="17"/>
    </row>
    <row r="129" spans="3:3">
      <c r="C129" s="17"/>
    </row>
    <row r="130" spans="3:3">
      <c r="C130" s="17"/>
    </row>
    <row r="131" spans="3:3">
      <c r="C131" s="17"/>
    </row>
    <row r="132" spans="3:3">
      <c r="C132" s="17"/>
    </row>
    <row r="133" spans="3:3">
      <c r="C133" s="17"/>
    </row>
    <row r="134" spans="3:3">
      <c r="C134" s="17"/>
    </row>
    <row r="135" spans="3:3">
      <c r="C135" s="17"/>
    </row>
    <row r="136" spans="3:3">
      <c r="C136" s="17"/>
    </row>
    <row r="137" spans="3:3">
      <c r="C137" s="17"/>
    </row>
    <row r="138" spans="3:3">
      <c r="C138" s="17"/>
    </row>
    <row r="139" spans="3:3">
      <c r="C139" s="17"/>
    </row>
    <row r="140" spans="3:3">
      <c r="C140" s="17"/>
    </row>
    <row r="141" spans="3:3">
      <c r="C141" s="17"/>
    </row>
    <row r="142" spans="3:3">
      <c r="C142" s="17"/>
    </row>
    <row r="143" spans="3:3">
      <c r="C143" s="17"/>
    </row>
    <row r="144" spans="3:3">
      <c r="C144" s="17"/>
    </row>
    <row r="145" spans="3:3">
      <c r="C145" s="17"/>
    </row>
    <row r="146" spans="3:3">
      <c r="C146" s="17"/>
    </row>
    <row r="147" spans="3:3">
      <c r="C147" s="17"/>
    </row>
    <row r="148" spans="3:3">
      <c r="C148" s="17"/>
    </row>
    <row r="149" spans="3:3">
      <c r="C149" s="17"/>
    </row>
    <row r="150" spans="3:3">
      <c r="C150" s="17"/>
    </row>
    <row r="151" spans="3:3">
      <c r="C151" s="17"/>
    </row>
    <row r="152" spans="3:3">
      <c r="C152" s="17"/>
    </row>
    <row r="153" spans="3:3">
      <c r="C153" s="17"/>
    </row>
    <row r="154" spans="3:3">
      <c r="C154" s="17"/>
    </row>
    <row r="155" spans="3:3">
      <c r="C155" s="17"/>
    </row>
    <row r="156" spans="3:3">
      <c r="C156" s="17"/>
    </row>
    <row r="157" spans="3:3">
      <c r="C157" s="17"/>
    </row>
    <row r="158" spans="3:3">
      <c r="C158" s="17"/>
    </row>
    <row r="159" spans="3:3">
      <c r="C159" s="17"/>
    </row>
    <row r="160" spans="3:3">
      <c r="C160" s="17"/>
    </row>
    <row r="161" spans="3:3">
      <c r="C161" s="17"/>
    </row>
    <row r="162" spans="3:3">
      <c r="C162" s="17"/>
    </row>
    <row r="163" spans="3:3">
      <c r="C163" s="17"/>
    </row>
    <row r="164" spans="3:3">
      <c r="C164" s="17"/>
    </row>
    <row r="165" spans="3:3">
      <c r="C165" s="17"/>
    </row>
    <row r="166" spans="3:3">
      <c r="C166" s="17"/>
    </row>
    <row r="167" spans="3:3">
      <c r="C167" s="17"/>
    </row>
    <row r="168" spans="3:3">
      <c r="C168" s="17"/>
    </row>
    <row r="169" spans="3:3">
      <c r="C169" s="17"/>
    </row>
    <row r="170" spans="3:3">
      <c r="C170" s="17"/>
    </row>
    <row r="171" spans="3:3">
      <c r="C171" s="17"/>
    </row>
    <row r="172" spans="3:3">
      <c r="C172" s="17"/>
    </row>
    <row r="173" spans="3:3">
      <c r="C173" s="17"/>
    </row>
    <row r="174" spans="3:3">
      <c r="C174" s="17"/>
    </row>
    <row r="175" spans="3:3">
      <c r="C175" s="17"/>
    </row>
    <row r="176" spans="3:3">
      <c r="C176" s="17"/>
    </row>
    <row r="177" spans="3:3">
      <c r="C177" s="17"/>
    </row>
    <row r="178" spans="3:3">
      <c r="C178" s="17"/>
    </row>
    <row r="179" spans="3:3">
      <c r="C179" s="17"/>
    </row>
    <row r="180" spans="3:3">
      <c r="C180" s="17"/>
    </row>
    <row r="181" spans="3:3">
      <c r="C181" s="17"/>
    </row>
    <row r="182" spans="3:3">
      <c r="C182" s="17"/>
    </row>
    <row r="183" spans="3:3">
      <c r="C183" s="17"/>
    </row>
    <row r="184" spans="3:3">
      <c r="C184" s="17"/>
    </row>
    <row r="185" spans="3:3">
      <c r="C185" s="17"/>
    </row>
    <row r="186" spans="3:3">
      <c r="C186" s="17"/>
    </row>
    <row r="187" spans="3:3">
      <c r="C187" s="17"/>
    </row>
    <row r="188" spans="3:3">
      <c r="C188" s="17"/>
    </row>
    <row r="189" spans="3:3">
      <c r="C189" s="17"/>
    </row>
    <row r="190" spans="3:3">
      <c r="C190" s="17"/>
    </row>
    <row r="191" spans="3:3">
      <c r="C191" s="17"/>
    </row>
    <row r="192" spans="3:3">
      <c r="C192" s="17"/>
    </row>
    <row r="193" spans="3:3">
      <c r="C193" s="17"/>
    </row>
    <row r="194" spans="3:3">
      <c r="C194" s="17"/>
    </row>
    <row r="195" spans="3:3">
      <c r="C195" s="17"/>
    </row>
    <row r="196" spans="3:3">
      <c r="C196" s="17"/>
    </row>
    <row r="197" spans="3:3">
      <c r="C197" s="17"/>
    </row>
    <row r="198" spans="3:3">
      <c r="C198" s="17"/>
    </row>
    <row r="199" spans="3:3">
      <c r="C199" s="17"/>
    </row>
    <row r="200" spans="3:3">
      <c r="C200" s="17"/>
    </row>
    <row r="201" spans="3:3">
      <c r="C201" s="17"/>
    </row>
    <row r="202" spans="3:3">
      <c r="C202" s="17"/>
    </row>
    <row r="203" spans="3:3">
      <c r="C203" s="17"/>
    </row>
    <row r="204" spans="3:3">
      <c r="C204" s="17"/>
    </row>
    <row r="205" spans="3:3">
      <c r="C205" s="17"/>
    </row>
    <row r="206" spans="3:3">
      <c r="C206" s="17"/>
    </row>
    <row r="207" spans="3:3">
      <c r="C207" s="17"/>
    </row>
    <row r="208" spans="3:3">
      <c r="C208" s="17"/>
    </row>
    <row r="209" spans="3:3">
      <c r="C209" s="17"/>
    </row>
    <row r="210" spans="3:3">
      <c r="C210" s="17"/>
    </row>
    <row r="211" spans="3:3">
      <c r="C211" s="17"/>
    </row>
    <row r="212" spans="3:3">
      <c r="C212" s="17"/>
    </row>
    <row r="213" spans="3:3">
      <c r="C213" s="17"/>
    </row>
    <row r="214" spans="3:3">
      <c r="C214" s="17"/>
    </row>
    <row r="215" spans="3:3">
      <c r="C215" s="17"/>
    </row>
    <row r="216" spans="3:3">
      <c r="C216" s="17"/>
    </row>
    <row r="217" spans="3:3">
      <c r="C217" s="17"/>
    </row>
    <row r="218" spans="3:3">
      <c r="C218" s="17"/>
    </row>
    <row r="219" spans="3:3">
      <c r="C219" s="17"/>
    </row>
    <row r="220" spans="3:3">
      <c r="C220" s="17"/>
    </row>
    <row r="221" spans="3:3">
      <c r="C221" s="17"/>
    </row>
    <row r="222" spans="3:3">
      <c r="C222" s="17"/>
    </row>
    <row r="223" spans="3:3">
      <c r="C223" s="17"/>
    </row>
    <row r="224" spans="3:3">
      <c r="C224" s="17"/>
    </row>
    <row r="225" spans="3:3">
      <c r="C225" s="17"/>
    </row>
    <row r="226" spans="3:3">
      <c r="C226" s="17"/>
    </row>
    <row r="227" spans="3:3">
      <c r="C227" s="17"/>
    </row>
    <row r="228" spans="3:3">
      <c r="C228" s="17"/>
    </row>
    <row r="229" spans="3:3">
      <c r="C229" s="17"/>
    </row>
    <row r="230" spans="3:3">
      <c r="C230" s="17"/>
    </row>
    <row r="231" spans="3:3">
      <c r="C231" s="17"/>
    </row>
    <row r="232" spans="3:3">
      <c r="C232" s="17"/>
    </row>
    <row r="233" spans="3:3">
      <c r="C233" s="17"/>
    </row>
    <row r="234" spans="3:3">
      <c r="C234" s="17"/>
    </row>
    <row r="235" spans="3:3">
      <c r="C235" s="17"/>
    </row>
    <row r="236" spans="3:3">
      <c r="C236" s="17"/>
    </row>
    <row r="237" spans="3:3">
      <c r="C237" s="17"/>
    </row>
    <row r="238" spans="3:3">
      <c r="C238" s="17"/>
    </row>
    <row r="239" spans="3:3">
      <c r="C239" s="17"/>
    </row>
    <row r="240" spans="3:3">
      <c r="C240" s="17"/>
    </row>
    <row r="241" spans="3:3">
      <c r="C241" s="17"/>
    </row>
    <row r="242" spans="3:3">
      <c r="C242" s="17"/>
    </row>
    <row r="243" spans="3:3">
      <c r="C243" s="17"/>
    </row>
    <row r="244" spans="3:3">
      <c r="C244" s="17"/>
    </row>
    <row r="245" spans="3:3">
      <c r="C245" s="17"/>
    </row>
    <row r="246" spans="3:3">
      <c r="C246" s="17"/>
    </row>
    <row r="247" spans="3:3">
      <c r="C247" s="17"/>
    </row>
    <row r="248" spans="3:3">
      <c r="C248" s="17"/>
    </row>
    <row r="249" spans="3:3">
      <c r="C249" s="17"/>
    </row>
    <row r="250" spans="3:3">
      <c r="C250" s="17"/>
    </row>
    <row r="251" spans="3:3">
      <c r="C251" s="17"/>
    </row>
    <row r="252" spans="3:3">
      <c r="C252" s="17"/>
    </row>
    <row r="253" spans="3:3">
      <c r="C253" s="17"/>
    </row>
    <row r="254" spans="3:3">
      <c r="C254" s="17"/>
    </row>
    <row r="255" spans="3:3">
      <c r="C255" s="17"/>
    </row>
    <row r="256" spans="3:3">
      <c r="C256" s="17"/>
    </row>
    <row r="257" spans="3:3">
      <c r="C257" s="17"/>
    </row>
    <row r="258" spans="3:3">
      <c r="C258" s="17"/>
    </row>
    <row r="259" spans="3:3">
      <c r="C259" s="17"/>
    </row>
    <row r="260" spans="3:3">
      <c r="C260" s="17"/>
    </row>
    <row r="261" spans="3:3">
      <c r="C261" s="17"/>
    </row>
    <row r="262" spans="3:3">
      <c r="C262" s="17"/>
    </row>
    <row r="263" spans="3:3">
      <c r="C263" s="17"/>
    </row>
    <row r="264" spans="3:3">
      <c r="C264" s="17"/>
    </row>
    <row r="265" spans="3:3">
      <c r="C265" s="17"/>
    </row>
    <row r="266" spans="3:3">
      <c r="C266" s="17"/>
    </row>
    <row r="267" spans="3:3">
      <c r="C267" s="17"/>
    </row>
    <row r="268" spans="3:3">
      <c r="C268" s="17"/>
    </row>
    <row r="269" spans="3:3">
      <c r="C269" s="17"/>
    </row>
    <row r="270" spans="3:3">
      <c r="C270" s="17"/>
    </row>
    <row r="271" spans="3:3">
      <c r="C271" s="17"/>
    </row>
    <row r="272" spans="3:3">
      <c r="C272" s="17"/>
    </row>
    <row r="273" spans="3:3">
      <c r="C273" s="17"/>
    </row>
    <row r="274" spans="3:3">
      <c r="C274" s="17"/>
    </row>
    <row r="275" spans="3:3">
      <c r="C275" s="17"/>
    </row>
    <row r="276" spans="3:3">
      <c r="C276" s="17"/>
    </row>
    <row r="277" spans="3:3">
      <c r="C277" s="17"/>
    </row>
    <row r="278" spans="3:3">
      <c r="C278" s="17"/>
    </row>
    <row r="279" spans="3:3">
      <c r="C279" s="17"/>
    </row>
    <row r="280" spans="3:3">
      <c r="C280" s="17"/>
    </row>
    <row r="281" spans="3:3">
      <c r="C281" s="17"/>
    </row>
    <row r="282" spans="3:3">
      <c r="C282" s="17"/>
    </row>
    <row r="283" spans="3:3">
      <c r="C283" s="17"/>
    </row>
    <row r="284" spans="3:3">
      <c r="C284" s="17"/>
    </row>
    <row r="285" spans="3:3">
      <c r="C285" s="17"/>
    </row>
    <row r="286" spans="3:3">
      <c r="C286" s="17"/>
    </row>
    <row r="287" spans="3:3">
      <c r="C287" s="17"/>
    </row>
    <row r="288" spans="3:3">
      <c r="C288" s="17"/>
    </row>
    <row r="289" spans="3:3">
      <c r="C289" s="17"/>
    </row>
    <row r="290" spans="3:3">
      <c r="C290" s="17"/>
    </row>
    <row r="291" spans="3:3">
      <c r="C291" s="17"/>
    </row>
    <row r="292" spans="3:3">
      <c r="C292" s="17"/>
    </row>
    <row r="293" spans="3:3">
      <c r="C293" s="17"/>
    </row>
    <row r="294" spans="3:3">
      <c r="C294" s="17"/>
    </row>
    <row r="295" spans="3:3">
      <c r="C295" s="17"/>
    </row>
    <row r="296" spans="3:3">
      <c r="C296" s="17"/>
    </row>
    <row r="297" spans="3:3">
      <c r="C297" s="17"/>
    </row>
    <row r="298" spans="3:3">
      <c r="C298" s="17"/>
    </row>
    <row r="299" spans="3:3">
      <c r="C299" s="17"/>
    </row>
    <row r="300" spans="3:3">
      <c r="C300" s="17"/>
    </row>
    <row r="301" spans="3:3">
      <c r="C301" s="17"/>
    </row>
    <row r="302" spans="3:3">
      <c r="C302" s="17"/>
    </row>
    <row r="303" spans="3:3">
      <c r="C303" s="17"/>
    </row>
    <row r="304" spans="3:3">
      <c r="C304" s="17"/>
    </row>
    <row r="305" spans="3:3">
      <c r="C305" s="17"/>
    </row>
    <row r="306" spans="3:3">
      <c r="C306" s="17"/>
    </row>
    <row r="307" spans="3:3">
      <c r="C307" s="17"/>
    </row>
    <row r="308" spans="3:3">
      <c r="C308" s="17"/>
    </row>
    <row r="309" spans="3:3">
      <c r="C309" s="17"/>
    </row>
    <row r="310" spans="3:3">
      <c r="C310" s="17"/>
    </row>
    <row r="311" spans="3:3">
      <c r="C311" s="17"/>
    </row>
    <row r="312" spans="3:3">
      <c r="C312" s="17"/>
    </row>
    <row r="313" spans="3:3">
      <c r="C313" s="17"/>
    </row>
    <row r="314" spans="3:3">
      <c r="C314" s="17"/>
    </row>
    <row r="315" spans="3:3">
      <c r="C315" s="17"/>
    </row>
    <row r="316" spans="3:3">
      <c r="C316" s="17"/>
    </row>
    <row r="317" spans="3:3">
      <c r="C317" s="17"/>
    </row>
    <row r="318" spans="3:3">
      <c r="C318" s="17"/>
    </row>
    <row r="319" spans="3:3">
      <c r="C319" s="17"/>
    </row>
    <row r="320" spans="3:3">
      <c r="C320" s="17"/>
    </row>
    <row r="321" spans="3:3">
      <c r="C321" s="17"/>
    </row>
    <row r="322" spans="3:3">
      <c r="C322" s="17"/>
    </row>
    <row r="323" spans="3:3">
      <c r="C323" s="17"/>
    </row>
    <row r="324" spans="3:3">
      <c r="C324" s="17"/>
    </row>
    <row r="325" spans="3:3">
      <c r="C325" s="17"/>
    </row>
    <row r="326" spans="3:3">
      <c r="C326" s="17"/>
    </row>
    <row r="327" spans="3:3">
      <c r="C327" s="17"/>
    </row>
    <row r="328" spans="3:3">
      <c r="C328" s="17"/>
    </row>
    <row r="329" spans="3:3">
      <c r="C329" s="17"/>
    </row>
    <row r="330" spans="3:3">
      <c r="C330" s="17"/>
    </row>
    <row r="331" spans="3:3">
      <c r="C331" s="17"/>
    </row>
    <row r="332" spans="3:3">
      <c r="C332" s="17"/>
    </row>
    <row r="333" spans="3:3">
      <c r="C333" s="17"/>
    </row>
    <row r="334" spans="3:3">
      <c r="C334" s="17"/>
    </row>
    <row r="335" spans="3:3">
      <c r="C335" s="17"/>
    </row>
    <row r="336" spans="3:3">
      <c r="C336" s="17"/>
    </row>
    <row r="337" spans="3:3">
      <c r="C337" s="17"/>
    </row>
    <row r="338" spans="3:3">
      <c r="C338" s="17"/>
    </row>
    <row r="339" spans="3:3">
      <c r="C339" s="17"/>
    </row>
    <row r="340" spans="3:3">
      <c r="C340" s="17"/>
    </row>
    <row r="341" spans="3:3">
      <c r="C341" s="17"/>
    </row>
    <row r="342" spans="3:3">
      <c r="C342" s="17"/>
    </row>
    <row r="343" spans="3:3">
      <c r="C343" s="17"/>
    </row>
    <row r="344" spans="3:3">
      <c r="C344" s="17"/>
    </row>
    <row r="345" spans="3:3">
      <c r="C345" s="17"/>
    </row>
    <row r="346" spans="3:3">
      <c r="C346" s="17"/>
    </row>
    <row r="347" spans="3:3">
      <c r="C347" s="17"/>
    </row>
    <row r="348" spans="3:3">
      <c r="C348" s="17"/>
    </row>
    <row r="349" spans="3:3">
      <c r="C349" s="17"/>
    </row>
    <row r="350" spans="3:3">
      <c r="C350" s="17"/>
    </row>
    <row r="351" spans="3:3">
      <c r="C351" s="17"/>
    </row>
    <row r="352" spans="3:3">
      <c r="C352" s="17"/>
    </row>
    <row r="353" spans="3:3">
      <c r="C353" s="17"/>
    </row>
    <row r="354" spans="3:3">
      <c r="C354" s="17"/>
    </row>
    <row r="355" spans="3:3">
      <c r="C355" s="17"/>
    </row>
    <row r="356" spans="3:3">
      <c r="C356" s="17"/>
    </row>
    <row r="357" spans="3:3">
      <c r="C357" s="17"/>
    </row>
    <row r="358" spans="3:3">
      <c r="C358" s="17"/>
    </row>
    <row r="359" spans="3:3">
      <c r="C359" s="17"/>
    </row>
    <row r="360" spans="3:3">
      <c r="C360" s="17"/>
    </row>
    <row r="361" spans="3:3">
      <c r="C361" s="17"/>
    </row>
    <row r="362" spans="3:3">
      <c r="C362" s="17"/>
    </row>
    <row r="363" spans="3:3">
      <c r="C363" s="17"/>
    </row>
    <row r="364" spans="3:3">
      <c r="C364" s="17"/>
    </row>
    <row r="365" spans="3:3">
      <c r="C365" s="17"/>
    </row>
    <row r="366" spans="3:3">
      <c r="C366" s="17"/>
    </row>
    <row r="367" spans="3:3">
      <c r="C367" s="17"/>
    </row>
    <row r="368" spans="3:3">
      <c r="C368" s="17"/>
    </row>
    <row r="369" spans="3:3">
      <c r="C369" s="17"/>
    </row>
    <row r="370" spans="3:3">
      <c r="C370" s="17"/>
    </row>
    <row r="371" spans="3:3">
      <c r="C371" s="17"/>
    </row>
    <row r="372" spans="3:3">
      <c r="C372" s="17"/>
    </row>
    <row r="373" spans="3:3">
      <c r="C373" s="17"/>
    </row>
    <row r="374" spans="3:3">
      <c r="C374" s="17"/>
    </row>
    <row r="375" spans="3:3">
      <c r="C375" s="17"/>
    </row>
    <row r="376" spans="3:3">
      <c r="C376" s="17"/>
    </row>
    <row r="377" spans="3:3">
      <c r="C377" s="17"/>
    </row>
    <row r="378" spans="3:3">
      <c r="C378" s="17"/>
    </row>
    <row r="379" spans="3:3">
      <c r="C379" s="17"/>
    </row>
    <row r="380" spans="3:3">
      <c r="C380" s="17"/>
    </row>
    <row r="381" spans="3:3">
      <c r="C381" s="17"/>
    </row>
    <row r="382" spans="3:3">
      <c r="C382" s="17"/>
    </row>
    <row r="383" spans="3:3">
      <c r="C383" s="17"/>
    </row>
    <row r="384" spans="3:3">
      <c r="C384" s="17"/>
    </row>
    <row r="385" spans="3:3">
      <c r="C385" s="17"/>
    </row>
    <row r="386" spans="3:3">
      <c r="C386" s="17"/>
    </row>
    <row r="387" spans="3:3">
      <c r="C387" s="17"/>
    </row>
    <row r="388" spans="3:3">
      <c r="C388" s="17"/>
    </row>
    <row r="389" spans="3:3">
      <c r="C389" s="17"/>
    </row>
    <row r="390" spans="3:3">
      <c r="C390" s="17"/>
    </row>
    <row r="391" spans="3:3">
      <c r="C391" s="17"/>
    </row>
    <row r="392" spans="3:3">
      <c r="C392" s="17"/>
    </row>
    <row r="393" spans="3:3">
      <c r="C393" s="17"/>
    </row>
    <row r="394" spans="3:3">
      <c r="C394" s="17"/>
    </row>
    <row r="395" spans="3:3">
      <c r="C395" s="17"/>
    </row>
    <row r="396" spans="3:3">
      <c r="C396" s="17"/>
    </row>
    <row r="397" spans="3:3">
      <c r="C397" s="17"/>
    </row>
    <row r="398" spans="3:3">
      <c r="C398" s="17"/>
    </row>
    <row r="399" spans="3:3">
      <c r="C399" s="17"/>
    </row>
    <row r="400" spans="3:3">
      <c r="C400" s="17"/>
    </row>
    <row r="401" spans="3:3">
      <c r="C401" s="17"/>
    </row>
    <row r="402" spans="3:3">
      <c r="C402" s="17"/>
    </row>
    <row r="403" spans="3:3">
      <c r="C403" s="17"/>
    </row>
    <row r="404" spans="3:3">
      <c r="C404" s="17"/>
    </row>
    <row r="405" spans="3:3">
      <c r="C405" s="17"/>
    </row>
    <row r="406" spans="3:3">
      <c r="C406" s="17"/>
    </row>
    <row r="407" spans="3:3">
      <c r="C407" s="17"/>
    </row>
    <row r="408" spans="3:3">
      <c r="C408" s="17"/>
    </row>
    <row r="409" spans="3:3">
      <c r="C409" s="17"/>
    </row>
    <row r="410" spans="3:3">
      <c r="C410" s="17"/>
    </row>
    <row r="411" spans="3:3">
      <c r="C411" s="17"/>
    </row>
    <row r="412" spans="3:3">
      <c r="C412" s="17"/>
    </row>
    <row r="413" spans="3:3">
      <c r="C413" s="17"/>
    </row>
    <row r="414" spans="3:3">
      <c r="C414" s="17"/>
    </row>
    <row r="415" spans="3:3">
      <c r="C415" s="17"/>
    </row>
    <row r="416" spans="3:3">
      <c r="C416" s="17"/>
    </row>
    <row r="417" spans="3:3">
      <c r="C417" s="17"/>
    </row>
    <row r="418" spans="3:3">
      <c r="C418" s="17"/>
    </row>
    <row r="419" spans="3:3">
      <c r="C419" s="17"/>
    </row>
    <row r="420" spans="3:3">
      <c r="C420" s="17"/>
    </row>
    <row r="421" spans="3:3">
      <c r="C421" s="17"/>
    </row>
    <row r="422" spans="3:3">
      <c r="C422" s="17"/>
    </row>
    <row r="423" spans="3:3">
      <c r="C423" s="17"/>
    </row>
    <row r="424" spans="3:3">
      <c r="C424" s="17"/>
    </row>
    <row r="425" spans="3:3">
      <c r="C425" s="17"/>
    </row>
    <row r="426" spans="3:3">
      <c r="C426" s="17"/>
    </row>
    <row r="427" spans="3:3">
      <c r="C427" s="17"/>
    </row>
    <row r="428" spans="3:3">
      <c r="C428" s="17"/>
    </row>
    <row r="429" spans="3:3">
      <c r="C429" s="17"/>
    </row>
    <row r="430" spans="3:3">
      <c r="C430" s="17"/>
    </row>
    <row r="431" spans="3:3">
      <c r="C431" s="17"/>
    </row>
    <row r="432" spans="3:3">
      <c r="C432" s="17"/>
    </row>
    <row r="433" spans="3:3">
      <c r="C433" s="17"/>
    </row>
    <row r="434" spans="3:3">
      <c r="C434" s="17"/>
    </row>
    <row r="435" spans="3:3">
      <c r="C435" s="17"/>
    </row>
    <row r="436" spans="3:3">
      <c r="C436" s="17"/>
    </row>
    <row r="437" spans="3:3">
      <c r="C437" s="17"/>
    </row>
    <row r="438" spans="3:3">
      <c r="C438" s="17"/>
    </row>
    <row r="439" spans="3:3">
      <c r="C439" s="17"/>
    </row>
    <row r="440" spans="3:3">
      <c r="C440" s="17"/>
    </row>
    <row r="441" spans="3:3">
      <c r="C441" s="17"/>
    </row>
    <row r="442" spans="3:3">
      <c r="C442" s="17"/>
    </row>
    <row r="443" spans="3:3">
      <c r="C443" s="17"/>
    </row>
    <row r="444" spans="3:3">
      <c r="C444" s="17"/>
    </row>
    <row r="445" spans="3:3">
      <c r="C445" s="17"/>
    </row>
    <row r="446" spans="3:3">
      <c r="C446" s="17"/>
    </row>
    <row r="447" spans="3:3">
      <c r="C447" s="17"/>
    </row>
    <row r="448" spans="3:3">
      <c r="C448" s="17"/>
    </row>
    <row r="449" spans="3:3">
      <c r="C449" s="17"/>
    </row>
    <row r="450" spans="3:3">
      <c r="C450" s="17"/>
    </row>
    <row r="451" spans="3:3">
      <c r="C451" s="17"/>
    </row>
    <row r="452" spans="3:3">
      <c r="C452" s="17"/>
    </row>
    <row r="453" spans="3:3">
      <c r="C453" s="17"/>
    </row>
    <row r="454" spans="3:3">
      <c r="C454" s="17"/>
    </row>
    <row r="455" spans="3:3">
      <c r="C455" s="17"/>
    </row>
    <row r="456" spans="3:3">
      <c r="C456" s="17"/>
    </row>
    <row r="457" spans="3:3">
      <c r="C457" s="17"/>
    </row>
    <row r="458" spans="3:3">
      <c r="C458" s="17"/>
    </row>
    <row r="459" spans="3:3">
      <c r="C459" s="17"/>
    </row>
    <row r="460" spans="3:3">
      <c r="C460" s="17"/>
    </row>
    <row r="461" spans="3:3">
      <c r="C461" s="17"/>
    </row>
    <row r="462" spans="3:3">
      <c r="C462" s="17"/>
    </row>
    <row r="463" spans="3:3">
      <c r="C463" s="17"/>
    </row>
    <row r="464" spans="3:3">
      <c r="C464" s="17"/>
    </row>
    <row r="465" spans="3:3">
      <c r="C465" s="17"/>
    </row>
    <row r="466" spans="3:3">
      <c r="C466" s="17"/>
    </row>
    <row r="467" spans="3:3">
      <c r="C467" s="17"/>
    </row>
    <row r="468" spans="3:3">
      <c r="C468" s="17"/>
    </row>
    <row r="469" spans="3:3">
      <c r="C469" s="17"/>
    </row>
    <row r="470" spans="3:3">
      <c r="C470" s="17"/>
    </row>
    <row r="471" spans="3:3">
      <c r="C471" s="17"/>
    </row>
    <row r="472" spans="3:3">
      <c r="C472" s="17"/>
    </row>
    <row r="473" spans="3:3">
      <c r="C473" s="17"/>
    </row>
    <row r="474" spans="3:3">
      <c r="C474" s="17"/>
    </row>
    <row r="475" spans="3:3">
      <c r="C475" s="17"/>
    </row>
    <row r="476" spans="3:3">
      <c r="C476" s="17"/>
    </row>
    <row r="477" spans="3:3">
      <c r="C477" s="17"/>
    </row>
    <row r="478" spans="3:3">
      <c r="C478" s="17"/>
    </row>
    <row r="479" spans="3:3">
      <c r="C479" s="17"/>
    </row>
    <row r="480" spans="3:3">
      <c r="C480" s="17"/>
    </row>
    <row r="481" spans="3:3">
      <c r="C481" s="17"/>
    </row>
    <row r="482" spans="3:3">
      <c r="C482" s="17"/>
    </row>
    <row r="483" spans="3:3">
      <c r="C483" s="17"/>
    </row>
    <row r="484" spans="3:3">
      <c r="C484" s="17"/>
    </row>
    <row r="485" spans="3:3">
      <c r="C485" s="17"/>
    </row>
    <row r="486" spans="3:3">
      <c r="C486" s="17"/>
    </row>
    <row r="487" spans="3:3">
      <c r="C487" s="17"/>
    </row>
    <row r="488" spans="3:3">
      <c r="C488" s="17"/>
    </row>
    <row r="489" spans="3:3">
      <c r="C489" s="17"/>
    </row>
    <row r="490" spans="3:3">
      <c r="C490" s="17"/>
    </row>
    <row r="491" spans="3:3">
      <c r="C491" s="17"/>
    </row>
    <row r="492" spans="3:3">
      <c r="C492" s="17"/>
    </row>
    <row r="493" spans="3:3">
      <c r="C493" s="17"/>
    </row>
    <row r="494" spans="3:3">
      <c r="C494" s="17"/>
    </row>
    <row r="495" spans="3:3">
      <c r="C495" s="17"/>
    </row>
    <row r="496" spans="3:3">
      <c r="C496" s="17"/>
    </row>
    <row r="497" spans="3:3">
      <c r="C497" s="17"/>
    </row>
    <row r="498" spans="3:3">
      <c r="C498" s="17"/>
    </row>
    <row r="499" spans="3:3">
      <c r="C499" s="17"/>
    </row>
    <row r="500" spans="3:3">
      <c r="C500" s="17"/>
    </row>
    <row r="501" spans="3:3">
      <c r="C501" s="17"/>
    </row>
    <row r="502" spans="3:3">
      <c r="C502" s="17"/>
    </row>
    <row r="503" spans="3:3">
      <c r="C503" s="17"/>
    </row>
    <row r="504" spans="3:3">
      <c r="C504" s="17"/>
    </row>
    <row r="505" spans="3:3">
      <c r="C505" s="17"/>
    </row>
    <row r="506" spans="3:3">
      <c r="C506" s="17"/>
    </row>
    <row r="507" spans="3:3">
      <c r="C507" s="17"/>
    </row>
    <row r="508" spans="3:3">
      <c r="C508" s="17"/>
    </row>
    <row r="509" spans="3:3">
      <c r="C509" s="17"/>
    </row>
    <row r="510" spans="3:3">
      <c r="C510" s="17"/>
    </row>
    <row r="511" spans="3:3">
      <c r="C511" s="17"/>
    </row>
    <row r="512" spans="3:3">
      <c r="C512" s="17"/>
    </row>
    <row r="513" spans="3:3">
      <c r="C513" s="17"/>
    </row>
    <row r="514" spans="3:3">
      <c r="C514" s="17"/>
    </row>
    <row r="515" spans="3:3">
      <c r="C515" s="17"/>
    </row>
    <row r="516" spans="3:3">
      <c r="C516" s="17"/>
    </row>
    <row r="517" spans="3:3">
      <c r="C517" s="17"/>
    </row>
    <row r="518" spans="3:3">
      <c r="C518" s="17"/>
    </row>
    <row r="519" spans="3:3">
      <c r="C519" s="17"/>
    </row>
    <row r="520" spans="3:3">
      <c r="C520" s="17"/>
    </row>
    <row r="521" spans="3:3">
      <c r="C521" s="17"/>
    </row>
    <row r="522" spans="3:3">
      <c r="C522" s="17"/>
    </row>
    <row r="523" spans="3:3">
      <c r="C523" s="17"/>
    </row>
    <row r="524" spans="3:3">
      <c r="C524" s="17"/>
    </row>
    <row r="525" spans="3:3">
      <c r="C525" s="17"/>
    </row>
    <row r="526" spans="3:3">
      <c r="C526" s="17"/>
    </row>
    <row r="527" spans="3:3">
      <c r="C527" s="17"/>
    </row>
    <row r="528" spans="3:3">
      <c r="C528" s="17"/>
    </row>
    <row r="529" spans="3:3">
      <c r="C529" s="17"/>
    </row>
    <row r="530" spans="3:3">
      <c r="C530" s="17"/>
    </row>
    <row r="531" spans="3:3">
      <c r="C531" s="17"/>
    </row>
    <row r="532" spans="3:3">
      <c r="C532" s="17"/>
    </row>
    <row r="533" spans="3:3">
      <c r="C533" s="17"/>
    </row>
    <row r="534" spans="3:3">
      <c r="C534" s="17"/>
    </row>
    <row r="535" spans="3:3">
      <c r="C535" s="17"/>
    </row>
    <row r="536" spans="3:3">
      <c r="C536" s="17"/>
    </row>
    <row r="537" spans="3:3">
      <c r="C537" s="17"/>
    </row>
    <row r="538" spans="3:3">
      <c r="C538" s="17"/>
    </row>
    <row r="539" spans="3:3">
      <c r="C539" s="17"/>
    </row>
    <row r="540" spans="3:3">
      <c r="C540" s="17"/>
    </row>
    <row r="541" spans="3:3">
      <c r="C541" s="17"/>
    </row>
    <row r="542" spans="3:3">
      <c r="C542" s="17"/>
    </row>
    <row r="543" spans="3:3">
      <c r="C543" s="17"/>
    </row>
    <row r="544" spans="3:3">
      <c r="C544" s="17"/>
    </row>
    <row r="545" spans="3:3">
      <c r="C545" s="17"/>
    </row>
    <row r="546" spans="3:3">
      <c r="C546" s="17"/>
    </row>
    <row r="547" spans="3:3">
      <c r="C547" s="17"/>
    </row>
    <row r="548" spans="3:3">
      <c r="C548" s="17"/>
    </row>
    <row r="549" spans="3:3">
      <c r="C549" s="17"/>
    </row>
    <row r="550" spans="3:3">
      <c r="C550" s="17"/>
    </row>
    <row r="551" spans="3:3">
      <c r="C551" s="17"/>
    </row>
    <row r="552" spans="3:3">
      <c r="C552" s="17"/>
    </row>
    <row r="553" spans="3:3">
      <c r="C553" s="17"/>
    </row>
    <row r="554" spans="3:3">
      <c r="C554" s="17"/>
    </row>
    <row r="555" spans="3:3">
      <c r="C555" s="17"/>
    </row>
    <row r="556" spans="3:3">
      <c r="C556" s="17"/>
    </row>
    <row r="557" spans="3:3">
      <c r="C557" s="17"/>
    </row>
    <row r="558" spans="3:3">
      <c r="C558" s="17"/>
    </row>
    <row r="559" spans="3:3">
      <c r="C559" s="17"/>
    </row>
    <row r="560" spans="3:3">
      <c r="C560" s="17"/>
    </row>
    <row r="561" spans="3:3">
      <c r="C561" s="17"/>
    </row>
    <row r="562" spans="3:3">
      <c r="C562" s="17"/>
    </row>
    <row r="563" spans="3:3">
      <c r="C563" s="17"/>
    </row>
    <row r="564" spans="3:3">
      <c r="C564" s="17"/>
    </row>
    <row r="565" spans="3:3">
      <c r="C565" s="17"/>
    </row>
    <row r="566" spans="3:3">
      <c r="C566" s="17"/>
    </row>
    <row r="567" spans="3:3">
      <c r="C567" s="17"/>
    </row>
    <row r="568" spans="3:3">
      <c r="C568" s="17"/>
    </row>
    <row r="569" spans="3:3">
      <c r="C569" s="17"/>
    </row>
    <row r="570" spans="3:3">
      <c r="C570" s="17"/>
    </row>
    <row r="571" spans="3:3">
      <c r="C571" s="17"/>
    </row>
    <row r="572" spans="3:3">
      <c r="C572" s="17"/>
    </row>
    <row r="573" spans="3:3">
      <c r="C573" s="17"/>
    </row>
    <row r="574" spans="3:3">
      <c r="C574" s="17"/>
    </row>
    <row r="575" spans="3:3">
      <c r="C575" s="17"/>
    </row>
    <row r="576" spans="3:3">
      <c r="C576" s="17"/>
    </row>
    <row r="577" spans="3:3">
      <c r="C577" s="17"/>
    </row>
    <row r="578" spans="3:3">
      <c r="C578" s="17"/>
    </row>
    <row r="579" spans="3:3">
      <c r="C579" s="17"/>
    </row>
    <row r="580" spans="3:3">
      <c r="C580" s="17"/>
    </row>
    <row r="581" spans="3:3">
      <c r="C581" s="17"/>
    </row>
    <row r="582" spans="3:3">
      <c r="C582" s="17"/>
    </row>
    <row r="583" spans="3:3">
      <c r="C583" s="17"/>
    </row>
    <row r="584" spans="3:3">
      <c r="C584" s="17"/>
    </row>
    <row r="585" spans="3:3">
      <c r="C585" s="17"/>
    </row>
    <row r="586" spans="3:3">
      <c r="C586" s="17"/>
    </row>
    <row r="587" spans="3:3">
      <c r="C587" s="17"/>
    </row>
    <row r="588" spans="3:3">
      <c r="C588" s="17"/>
    </row>
    <row r="589" spans="3:3">
      <c r="C589" s="17"/>
    </row>
    <row r="590" spans="3:3">
      <c r="C590" s="17"/>
    </row>
    <row r="591" spans="3:3">
      <c r="C591" s="17"/>
    </row>
    <row r="592" spans="3:3">
      <c r="C592" s="17"/>
    </row>
    <row r="593" spans="3:3">
      <c r="C593" s="17"/>
    </row>
    <row r="594" spans="3:3">
      <c r="C594" s="17"/>
    </row>
    <row r="595" spans="3:3">
      <c r="C595" s="17"/>
    </row>
    <row r="596" spans="3:3">
      <c r="C596" s="17"/>
    </row>
    <row r="597" spans="3:3">
      <c r="C597" s="17"/>
    </row>
    <row r="598" spans="3:3">
      <c r="C598" s="17"/>
    </row>
    <row r="599" spans="3:3">
      <c r="C599" s="17"/>
    </row>
    <row r="600" spans="3:3">
      <c r="C600" s="17"/>
    </row>
    <row r="601" spans="3:3">
      <c r="C601" s="17"/>
    </row>
    <row r="602" spans="3:3">
      <c r="C602" s="17"/>
    </row>
    <row r="603" spans="3:3">
      <c r="C603" s="17"/>
    </row>
    <row r="604" spans="3:3">
      <c r="C604" s="17"/>
    </row>
    <row r="605" spans="3:3">
      <c r="C605" s="17"/>
    </row>
    <row r="606" spans="3:3">
      <c r="C606" s="17"/>
    </row>
    <row r="607" spans="3:3">
      <c r="C607" s="17"/>
    </row>
    <row r="608" spans="3:3">
      <c r="C608" s="17"/>
    </row>
    <row r="609" spans="3:3">
      <c r="C609" s="17"/>
    </row>
    <row r="610" spans="3:3">
      <c r="C610" s="17"/>
    </row>
    <row r="611" spans="3:3">
      <c r="C611" s="17"/>
    </row>
    <row r="612" spans="3:3">
      <c r="C612" s="17"/>
    </row>
    <row r="613" spans="3:3">
      <c r="C613" s="17"/>
    </row>
    <row r="614" spans="3:3">
      <c r="C614" s="17"/>
    </row>
    <row r="615" spans="3:3">
      <c r="C615" s="17"/>
    </row>
    <row r="616" spans="3:3">
      <c r="C616" s="17"/>
    </row>
    <row r="617" spans="3:3">
      <c r="C617" s="17"/>
    </row>
    <row r="618" spans="3:3">
      <c r="C618" s="17"/>
    </row>
    <row r="619" spans="3:3">
      <c r="C619" s="17"/>
    </row>
    <row r="620" spans="3:3">
      <c r="C620" s="17"/>
    </row>
    <row r="621" spans="3:3">
      <c r="C621" s="17"/>
    </row>
    <row r="622" spans="3:3">
      <c r="C622" s="17"/>
    </row>
    <row r="623" spans="3:3">
      <c r="C623" s="17"/>
    </row>
    <row r="624" spans="3:3">
      <c r="C624" s="17"/>
    </row>
    <row r="625" spans="3:3">
      <c r="C625" s="17"/>
    </row>
    <row r="626" spans="3:3">
      <c r="C626" s="17"/>
    </row>
    <row r="627" spans="3:3">
      <c r="C627" s="17"/>
    </row>
    <row r="628" spans="3:3">
      <c r="C628" s="17"/>
    </row>
    <row r="629" spans="3:3">
      <c r="C629" s="17"/>
    </row>
    <row r="630" spans="3:3">
      <c r="C630" s="17"/>
    </row>
    <row r="631" spans="3:3">
      <c r="C631" s="17"/>
    </row>
    <row r="632" spans="3:3">
      <c r="C632" s="17"/>
    </row>
    <row r="633" spans="3:3">
      <c r="C633" s="17"/>
    </row>
    <row r="634" spans="3:3">
      <c r="C634" s="17"/>
    </row>
    <row r="635" spans="3:3">
      <c r="C635" s="17"/>
    </row>
    <row r="636" spans="3:3">
      <c r="C636" s="17"/>
    </row>
    <row r="637" spans="3:3">
      <c r="C637" s="17"/>
    </row>
    <row r="638" spans="3:3">
      <c r="C638" s="17"/>
    </row>
    <row r="639" spans="3:3">
      <c r="C639" s="17"/>
    </row>
    <row r="640" spans="3:3">
      <c r="C640" s="17"/>
    </row>
    <row r="641" spans="3:3">
      <c r="C641" s="17"/>
    </row>
    <row r="642" spans="3:3">
      <c r="C642" s="17"/>
    </row>
    <row r="643" spans="3:3">
      <c r="C643" s="17"/>
    </row>
    <row r="644" spans="3:3">
      <c r="C644" s="17"/>
    </row>
    <row r="645" spans="3:3">
      <c r="C645" s="17"/>
    </row>
    <row r="646" spans="3:3">
      <c r="C646" s="17"/>
    </row>
    <row r="647" spans="3:3">
      <c r="C647" s="17"/>
    </row>
    <row r="648" spans="3:3">
      <c r="C648" s="17"/>
    </row>
    <row r="649" spans="3:3">
      <c r="C649" s="17"/>
    </row>
    <row r="650" spans="3:3">
      <c r="C650" s="17"/>
    </row>
    <row r="651" spans="3:3">
      <c r="C651" s="17"/>
    </row>
    <row r="652" spans="3:3">
      <c r="C652" s="17"/>
    </row>
    <row r="653" spans="3:3">
      <c r="C653" s="17"/>
    </row>
    <row r="654" spans="3:3">
      <c r="C654" s="17"/>
    </row>
    <row r="655" spans="3:3">
      <c r="C655" s="17"/>
    </row>
    <row r="656" spans="3:3">
      <c r="C656" s="17"/>
    </row>
    <row r="657" spans="3:3">
      <c r="C657" s="17"/>
    </row>
    <row r="658" spans="3:3">
      <c r="C658" s="17"/>
    </row>
    <row r="659" spans="3:3">
      <c r="C659" s="17"/>
    </row>
    <row r="660" spans="3:3">
      <c r="C660" s="17"/>
    </row>
    <row r="661" spans="3:3">
      <c r="C661" s="17"/>
    </row>
    <row r="662" spans="3:3">
      <c r="C662" s="17"/>
    </row>
    <row r="663" spans="3:3">
      <c r="C663" s="17"/>
    </row>
    <row r="664" spans="3:3">
      <c r="C664" s="17"/>
    </row>
    <row r="665" spans="3:3">
      <c r="C665" s="17"/>
    </row>
    <row r="666" spans="3:3">
      <c r="C666" s="17"/>
    </row>
    <row r="667" spans="3:3">
      <c r="C667" s="17"/>
    </row>
    <row r="668" spans="3:3">
      <c r="C668" s="17"/>
    </row>
    <row r="669" spans="3:3">
      <c r="C669" s="17"/>
    </row>
    <row r="670" spans="3:3">
      <c r="C670" s="17"/>
    </row>
    <row r="671" spans="3:3">
      <c r="C671" s="17"/>
    </row>
    <row r="672" spans="3:3">
      <c r="C672" s="17"/>
    </row>
    <row r="673" spans="3:3">
      <c r="C673" s="17"/>
    </row>
    <row r="674" spans="3:3">
      <c r="C674" s="17"/>
    </row>
    <row r="675" spans="3:3">
      <c r="C675" s="17"/>
    </row>
    <row r="676" spans="3:3">
      <c r="C676" s="17"/>
    </row>
    <row r="677" spans="3:3">
      <c r="C677" s="17"/>
    </row>
    <row r="678" spans="3:3">
      <c r="C678" s="17"/>
    </row>
    <row r="679" spans="3:3">
      <c r="C679" s="17"/>
    </row>
    <row r="680" spans="3:3">
      <c r="C680" s="17"/>
    </row>
    <row r="681" spans="3:3">
      <c r="C681" s="17"/>
    </row>
    <row r="682" spans="3:3">
      <c r="C682" s="17"/>
    </row>
    <row r="683" spans="3:3">
      <c r="C683" s="17"/>
    </row>
    <row r="684" spans="3:3">
      <c r="C684" s="17"/>
    </row>
    <row r="685" spans="3:3">
      <c r="C685" s="17"/>
    </row>
    <row r="686" spans="3:3">
      <c r="C686" s="17"/>
    </row>
    <row r="687" spans="3:3">
      <c r="C687" s="17"/>
    </row>
    <row r="688" spans="3:3">
      <c r="C688" s="17"/>
    </row>
    <row r="689" spans="3:3">
      <c r="C689" s="17"/>
    </row>
    <row r="690" spans="3:3">
      <c r="C690" s="17"/>
    </row>
    <row r="691" spans="3:3">
      <c r="C691" s="17"/>
    </row>
    <row r="692" spans="3:3">
      <c r="C692" s="17"/>
    </row>
    <row r="693" spans="3:3">
      <c r="C693" s="17"/>
    </row>
    <row r="694" spans="3:3">
      <c r="C694" s="17"/>
    </row>
    <row r="695" spans="3:3">
      <c r="C695" s="17"/>
    </row>
    <row r="696" spans="3:3">
      <c r="C696" s="17"/>
    </row>
    <row r="697" spans="3:3">
      <c r="C697" s="17"/>
    </row>
    <row r="698" spans="3:3">
      <c r="C698" s="17"/>
    </row>
    <row r="699" spans="3:3">
      <c r="C699" s="17"/>
    </row>
    <row r="700" spans="3:3">
      <c r="C700" s="17"/>
    </row>
    <row r="701" spans="3:3">
      <c r="C701" s="17"/>
    </row>
    <row r="702" spans="3:3">
      <c r="C702" s="17"/>
    </row>
    <row r="703" spans="3:3">
      <c r="C703" s="17"/>
    </row>
    <row r="704" spans="3:3">
      <c r="C704" s="17"/>
    </row>
    <row r="705" spans="3:3">
      <c r="C705" s="17"/>
    </row>
    <row r="706" spans="3:3">
      <c r="C706" s="17"/>
    </row>
    <row r="707" spans="3:3">
      <c r="C707" s="17"/>
    </row>
    <row r="708" spans="3:3">
      <c r="C708" s="17"/>
    </row>
    <row r="709" spans="3:3">
      <c r="C709" s="17"/>
    </row>
    <row r="710" spans="3:3">
      <c r="C710" s="17"/>
    </row>
    <row r="711" spans="3:3">
      <c r="C711" s="17"/>
    </row>
    <row r="712" spans="3:3">
      <c r="C712" s="17"/>
    </row>
    <row r="713" spans="3:3">
      <c r="C713" s="17"/>
    </row>
    <row r="714" spans="3:3">
      <c r="C714" s="17"/>
    </row>
    <row r="715" spans="3:3">
      <c r="C715" s="17"/>
    </row>
    <row r="716" spans="3:3">
      <c r="C716" s="17"/>
    </row>
    <row r="717" spans="3:3">
      <c r="C717" s="17"/>
    </row>
    <row r="718" spans="3:3">
      <c r="C718" s="17"/>
    </row>
    <row r="719" spans="3:3">
      <c r="C719" s="17"/>
    </row>
    <row r="720" spans="3:3">
      <c r="C720" s="17"/>
    </row>
    <row r="721" spans="3:3">
      <c r="C721" s="17"/>
    </row>
    <row r="722" spans="3:3">
      <c r="C722" s="17"/>
    </row>
    <row r="723" spans="3:3">
      <c r="C723" s="17"/>
    </row>
    <row r="724" spans="3:3">
      <c r="C724" s="17"/>
    </row>
    <row r="725" spans="3:3">
      <c r="C725" s="17"/>
    </row>
    <row r="726" spans="3:3">
      <c r="C726" s="17"/>
    </row>
    <row r="727" spans="3:3">
      <c r="C727" s="17"/>
    </row>
    <row r="728" spans="3:3">
      <c r="C728" s="17"/>
    </row>
    <row r="729" spans="3:3">
      <c r="C729" s="17"/>
    </row>
    <row r="730" spans="3:3">
      <c r="C730" s="17"/>
    </row>
    <row r="731" spans="3:3">
      <c r="C731" s="17"/>
    </row>
    <row r="732" spans="3:3">
      <c r="C732" s="17"/>
    </row>
    <row r="733" spans="3:3">
      <c r="C733" s="17"/>
    </row>
    <row r="734" spans="3:3">
      <c r="C734" s="17"/>
    </row>
    <row r="735" spans="3:3">
      <c r="C735" s="17"/>
    </row>
    <row r="736" spans="3:3">
      <c r="C736" s="17"/>
    </row>
    <row r="737" spans="3:3">
      <c r="C737" s="17"/>
    </row>
    <row r="738" spans="3:3">
      <c r="C738" s="17"/>
    </row>
    <row r="739" spans="3:3">
      <c r="C739" s="17"/>
    </row>
    <row r="740" spans="3:3">
      <c r="C740" s="17"/>
    </row>
    <row r="741" spans="3:3">
      <c r="C741" s="17"/>
    </row>
    <row r="742" spans="3:3">
      <c r="C742" s="17"/>
    </row>
    <row r="743" spans="3:3">
      <c r="C743" s="17"/>
    </row>
    <row r="744" spans="3:3">
      <c r="C744" s="17"/>
    </row>
    <row r="745" spans="3:3">
      <c r="C745" s="17"/>
    </row>
    <row r="746" spans="3:3">
      <c r="C746" s="17"/>
    </row>
    <row r="747" spans="3:3">
      <c r="C747" s="17"/>
    </row>
    <row r="748" spans="3:3">
      <c r="C748" s="17"/>
    </row>
    <row r="749" spans="3:3">
      <c r="C749" s="17"/>
    </row>
    <row r="750" spans="3:3">
      <c r="C750" s="17"/>
    </row>
    <row r="751" spans="3:3">
      <c r="C751" s="17"/>
    </row>
    <row r="752" spans="3:3">
      <c r="C752" s="17"/>
    </row>
    <row r="753" spans="3:3">
      <c r="C753" s="17"/>
    </row>
    <row r="754" spans="3:3">
      <c r="C754" s="17"/>
    </row>
    <row r="755" spans="3:3">
      <c r="C755" s="17"/>
    </row>
    <row r="756" spans="3:3">
      <c r="C756" s="17"/>
    </row>
    <row r="757" spans="3:3">
      <c r="C757" s="17"/>
    </row>
    <row r="758" spans="3:3">
      <c r="C758" s="17"/>
    </row>
    <row r="759" spans="3:3">
      <c r="C759" s="17"/>
    </row>
    <row r="760" spans="3:3">
      <c r="C760" s="17"/>
    </row>
    <row r="761" spans="3:3">
      <c r="C761" s="17"/>
    </row>
    <row r="762" spans="3:3">
      <c r="C762" s="17"/>
    </row>
    <row r="763" spans="3:3">
      <c r="C763" s="17"/>
    </row>
    <row r="764" spans="3:3">
      <c r="C764" s="17"/>
    </row>
    <row r="765" spans="3:3">
      <c r="C765" s="17"/>
    </row>
    <row r="766" spans="3:3">
      <c r="C766" s="17"/>
    </row>
    <row r="767" spans="3:3">
      <c r="C767" s="17"/>
    </row>
    <row r="768" spans="3:3">
      <c r="C768" s="17"/>
    </row>
    <row r="769" spans="3:3">
      <c r="C769" s="17"/>
    </row>
    <row r="770" spans="3:3">
      <c r="C770" s="17"/>
    </row>
    <row r="771" spans="3:3">
      <c r="C771" s="17"/>
    </row>
    <row r="772" spans="3:3">
      <c r="C772" s="17"/>
    </row>
    <row r="773" spans="3:3">
      <c r="C773" s="17"/>
    </row>
    <row r="774" spans="3:3">
      <c r="C774" s="17"/>
    </row>
    <row r="775" spans="3:3">
      <c r="C775" s="17"/>
    </row>
    <row r="776" spans="3:3">
      <c r="C776" s="17"/>
    </row>
    <row r="777" spans="3:3">
      <c r="C777" s="17"/>
    </row>
    <row r="778" spans="3:3">
      <c r="C778" s="17"/>
    </row>
    <row r="779" spans="3:3">
      <c r="C779" s="17"/>
    </row>
    <row r="780" spans="3:3">
      <c r="C780" s="17"/>
    </row>
    <row r="781" spans="3:3">
      <c r="C781" s="17"/>
    </row>
    <row r="782" spans="3:3">
      <c r="C782" s="17"/>
    </row>
    <row r="783" spans="3:3">
      <c r="C783" s="17"/>
    </row>
    <row r="784" spans="3:3">
      <c r="C784" s="17"/>
    </row>
    <row r="785" spans="3:3">
      <c r="C785" s="17"/>
    </row>
    <row r="786" spans="3:3">
      <c r="C786" s="17"/>
    </row>
    <row r="787" spans="3:3">
      <c r="C787" s="17"/>
    </row>
    <row r="788" spans="3:3">
      <c r="C788" s="17"/>
    </row>
    <row r="789" spans="3:3">
      <c r="C789" s="17"/>
    </row>
    <row r="790" spans="3:3">
      <c r="C790" s="17"/>
    </row>
    <row r="791" spans="3:3">
      <c r="C791" s="17"/>
    </row>
    <row r="792" spans="3:3">
      <c r="C792" s="17"/>
    </row>
    <row r="793" spans="3:3">
      <c r="C793" s="17"/>
    </row>
    <row r="794" spans="3:3">
      <c r="C794" s="17"/>
    </row>
    <row r="795" spans="3:3">
      <c r="C795" s="17"/>
    </row>
    <row r="796" spans="3:3">
      <c r="C796" s="17"/>
    </row>
    <row r="797" spans="3:3">
      <c r="C797" s="17"/>
    </row>
    <row r="798" spans="3:3">
      <c r="C798" s="17"/>
    </row>
    <row r="799" spans="3:3">
      <c r="C799" s="17"/>
    </row>
    <row r="800" spans="3:3">
      <c r="C800" s="17"/>
    </row>
    <row r="801" spans="3:3">
      <c r="C801" s="17"/>
    </row>
    <row r="802" spans="3:3">
      <c r="C802" s="17"/>
    </row>
    <row r="803" spans="3:3">
      <c r="C803" s="17"/>
    </row>
    <row r="804" spans="3:3">
      <c r="C804" s="17"/>
    </row>
    <row r="805" spans="3:3">
      <c r="C805" s="17"/>
    </row>
    <row r="806" spans="3:3">
      <c r="C806" s="17"/>
    </row>
    <row r="807" spans="3:3">
      <c r="C807" s="17"/>
    </row>
    <row r="808" spans="3:3">
      <c r="C808" s="17"/>
    </row>
    <row r="809" spans="3:3">
      <c r="C809" s="17"/>
    </row>
    <row r="810" spans="3:3">
      <c r="C810" s="17"/>
    </row>
    <row r="811" spans="3:3">
      <c r="C811" s="17"/>
    </row>
    <row r="812" spans="3:3">
      <c r="C812" s="17"/>
    </row>
    <row r="813" spans="3:3">
      <c r="C813" s="17"/>
    </row>
    <row r="814" spans="3:3">
      <c r="C814" s="17"/>
    </row>
    <row r="815" spans="3:3">
      <c r="C815" s="17"/>
    </row>
    <row r="816" spans="3:3">
      <c r="C816" s="17"/>
    </row>
    <row r="817" spans="3:3">
      <c r="C817" s="17"/>
    </row>
    <row r="818" spans="3:3">
      <c r="C818" s="17"/>
    </row>
    <row r="819" spans="3:3">
      <c r="C819" s="17"/>
    </row>
    <row r="820" spans="3:3">
      <c r="C820" s="17"/>
    </row>
    <row r="821" spans="3:3">
      <c r="C821" s="17"/>
    </row>
    <row r="822" spans="3:3">
      <c r="C822" s="17"/>
    </row>
    <row r="823" spans="3:3">
      <c r="C823" s="17"/>
    </row>
    <row r="824" spans="3:3">
      <c r="C824" s="17"/>
    </row>
    <row r="825" spans="3:3">
      <c r="C825" s="17"/>
    </row>
    <row r="826" spans="3:3">
      <c r="C826" s="17"/>
    </row>
    <row r="827" spans="3:3">
      <c r="C827" s="17"/>
    </row>
    <row r="828" spans="3:3">
      <c r="C828" s="17"/>
    </row>
    <row r="829" spans="3:3">
      <c r="C829" s="17"/>
    </row>
    <row r="830" spans="3:3">
      <c r="C830" s="17"/>
    </row>
    <row r="831" spans="3:3">
      <c r="C831" s="17"/>
    </row>
    <row r="832" spans="3:3">
      <c r="C832" s="17"/>
    </row>
    <row r="833" spans="3:3">
      <c r="C833" s="17"/>
    </row>
    <row r="834" spans="3:3">
      <c r="C834" s="17"/>
    </row>
    <row r="835" spans="3:3">
      <c r="C835" s="17"/>
    </row>
    <row r="836" spans="3:3">
      <c r="C836" s="17"/>
    </row>
    <row r="837" spans="3:3">
      <c r="C837" s="17"/>
    </row>
    <row r="838" spans="3:3">
      <c r="C838" s="17"/>
    </row>
    <row r="839" spans="3:3">
      <c r="C839" s="17"/>
    </row>
    <row r="840" spans="3:3">
      <c r="C840" s="17"/>
    </row>
    <row r="841" spans="3:3">
      <c r="C841" s="17"/>
    </row>
    <row r="842" spans="3:3">
      <c r="C842" s="17"/>
    </row>
    <row r="843" spans="3:3">
      <c r="C843" s="17"/>
    </row>
    <row r="844" spans="3:3">
      <c r="C844" s="17"/>
    </row>
    <row r="845" spans="3:3">
      <c r="C845" s="17"/>
    </row>
    <row r="846" spans="3:3">
      <c r="C846" s="17"/>
    </row>
    <row r="847" spans="3:3">
      <c r="C847" s="17"/>
    </row>
    <row r="848" spans="3:3">
      <c r="C848" s="17"/>
    </row>
    <row r="849" spans="3:3">
      <c r="C849" s="17"/>
    </row>
    <row r="850" spans="3:3">
      <c r="C850" s="17"/>
    </row>
    <row r="851" spans="3:3">
      <c r="C851" s="17"/>
    </row>
    <row r="852" spans="3:3">
      <c r="C852" s="17"/>
    </row>
    <row r="853" spans="3:3">
      <c r="C853" s="17"/>
    </row>
    <row r="854" spans="3:3">
      <c r="C854" s="17"/>
    </row>
    <row r="855" spans="3:3">
      <c r="C855" s="17"/>
    </row>
    <row r="856" spans="3:3">
      <c r="C856" s="17"/>
    </row>
    <row r="857" spans="3:3">
      <c r="C857" s="17"/>
    </row>
    <row r="858" spans="3:3">
      <c r="C858" s="17"/>
    </row>
    <row r="859" spans="3:3">
      <c r="C859" s="17"/>
    </row>
    <row r="860" spans="3:3">
      <c r="C860" s="17"/>
    </row>
    <row r="861" spans="3:3">
      <c r="C861" s="17"/>
    </row>
    <row r="862" spans="3:3">
      <c r="C862" s="17"/>
    </row>
    <row r="863" spans="3:3">
      <c r="C863" s="17"/>
    </row>
    <row r="864" spans="3:3">
      <c r="C864" s="17"/>
    </row>
    <row r="865" spans="3:3">
      <c r="C865" s="17"/>
    </row>
    <row r="866" spans="3:3">
      <c r="C866" s="17"/>
    </row>
    <row r="867" spans="3:3">
      <c r="C867" s="17"/>
    </row>
    <row r="868" spans="3:3">
      <c r="C868" s="17"/>
    </row>
    <row r="869" spans="3:3">
      <c r="C869" s="17"/>
    </row>
    <row r="870" spans="3:3">
      <c r="C870" s="17"/>
    </row>
    <row r="871" spans="3:3">
      <c r="C871" s="17"/>
    </row>
    <row r="872" spans="3:3">
      <c r="C872" s="17"/>
    </row>
    <row r="873" spans="3:3">
      <c r="C873" s="17"/>
    </row>
    <row r="874" spans="3:3">
      <c r="C874" s="17"/>
    </row>
    <row r="875" spans="3:3">
      <c r="C875" s="17"/>
    </row>
    <row r="876" spans="3:3">
      <c r="C876" s="17"/>
    </row>
    <row r="877" spans="3:3">
      <c r="C877" s="17"/>
    </row>
    <row r="878" spans="3:3">
      <c r="C878" s="17"/>
    </row>
    <row r="879" spans="3:3">
      <c r="C879" s="17"/>
    </row>
    <row r="880" spans="3:3">
      <c r="C880" s="17"/>
    </row>
    <row r="881" spans="3:3">
      <c r="C881" s="17"/>
    </row>
    <row r="882" spans="3:3">
      <c r="C882" s="17"/>
    </row>
    <row r="883" spans="3:3">
      <c r="C883" s="17"/>
    </row>
    <row r="884" spans="3:3">
      <c r="C884" s="17"/>
    </row>
    <row r="885" spans="3:3">
      <c r="C885" s="17"/>
    </row>
    <row r="886" spans="3:3">
      <c r="C886" s="17"/>
    </row>
    <row r="887" spans="3:3">
      <c r="C887" s="17"/>
    </row>
    <row r="888" spans="3:3">
      <c r="C888" s="17"/>
    </row>
    <row r="889" spans="3:3">
      <c r="C889" s="17"/>
    </row>
    <row r="890" spans="3:3">
      <c r="C890" s="17"/>
    </row>
    <row r="891" spans="3:3">
      <c r="C891" s="17"/>
    </row>
    <row r="892" spans="3:3">
      <c r="C892" s="17"/>
    </row>
    <row r="893" spans="3:3">
      <c r="C893" s="17"/>
    </row>
    <row r="894" spans="3:3">
      <c r="C894" s="17"/>
    </row>
    <row r="895" spans="3:3">
      <c r="C895" s="17"/>
    </row>
    <row r="896" spans="3:3">
      <c r="C896" s="17"/>
    </row>
    <row r="897" spans="3:3">
      <c r="C897" s="17"/>
    </row>
    <row r="898" spans="3:3">
      <c r="C898" s="17"/>
    </row>
    <row r="899" spans="3:3">
      <c r="C899" s="17"/>
    </row>
    <row r="900" spans="3:3">
      <c r="C900" s="17"/>
    </row>
    <row r="901" spans="3:3">
      <c r="C901" s="17"/>
    </row>
    <row r="902" spans="3:3">
      <c r="C902" s="17"/>
    </row>
    <row r="903" spans="3:3">
      <c r="C903" s="17"/>
    </row>
    <row r="904" spans="3:3">
      <c r="C904" s="17"/>
    </row>
    <row r="905" spans="3:3">
      <c r="C905" s="17"/>
    </row>
    <row r="906" spans="3:3">
      <c r="C906" s="17"/>
    </row>
    <row r="907" spans="3:3">
      <c r="C907" s="17"/>
    </row>
    <row r="908" spans="3:3">
      <c r="C908" s="17"/>
    </row>
    <row r="909" spans="3:3">
      <c r="C909" s="17"/>
    </row>
    <row r="910" spans="3:3">
      <c r="C910" s="17"/>
    </row>
    <row r="911" spans="3:3">
      <c r="C911" s="17"/>
    </row>
    <row r="912" spans="3:3">
      <c r="C912" s="17"/>
    </row>
    <row r="913" spans="3:3">
      <c r="C913" s="17"/>
    </row>
    <row r="914" spans="3:3">
      <c r="C914" s="17"/>
    </row>
    <row r="915" spans="3:3">
      <c r="C915" s="17"/>
    </row>
    <row r="916" spans="3:3">
      <c r="C916" s="17"/>
    </row>
    <row r="917" spans="3:3">
      <c r="C917" s="17"/>
    </row>
    <row r="918" spans="3:3">
      <c r="C918" s="17"/>
    </row>
    <row r="919" spans="3:3">
      <c r="C919" s="17"/>
    </row>
    <row r="920" spans="3:3">
      <c r="C920" s="17"/>
    </row>
    <row r="921" spans="3:3">
      <c r="C921" s="17"/>
    </row>
    <row r="922" spans="3:3">
      <c r="C922" s="17"/>
    </row>
    <row r="923" spans="3:3">
      <c r="C923" s="17"/>
    </row>
    <row r="924" spans="3:3">
      <c r="C924" s="17"/>
    </row>
    <row r="925" spans="3:3">
      <c r="C925" s="17"/>
    </row>
    <row r="926" spans="3:3">
      <c r="C926" s="17"/>
    </row>
    <row r="927" spans="3:3">
      <c r="C927" s="17"/>
    </row>
    <row r="928" spans="3:3">
      <c r="C928" s="17"/>
    </row>
    <row r="929" spans="3:3">
      <c r="C929" s="17"/>
    </row>
    <row r="930" spans="3:3">
      <c r="C930" s="17"/>
    </row>
    <row r="931" spans="3:3">
      <c r="C931" s="17"/>
    </row>
    <row r="932" spans="3:3">
      <c r="C932" s="17"/>
    </row>
    <row r="933" spans="3:3">
      <c r="C933" s="17"/>
    </row>
    <row r="934" spans="3:3">
      <c r="C934" s="17"/>
    </row>
    <row r="935" spans="3:3">
      <c r="C935" s="17"/>
    </row>
    <row r="936" spans="3:3">
      <c r="C936" s="17"/>
    </row>
    <row r="937" spans="3:3">
      <c r="C937" s="17"/>
    </row>
    <row r="938" spans="3:3">
      <c r="C938" s="17"/>
    </row>
    <row r="939" spans="3:3">
      <c r="C939" s="17"/>
    </row>
    <row r="940" spans="3:3">
      <c r="C940" s="17"/>
    </row>
    <row r="941" spans="3:3">
      <c r="C941" s="17"/>
    </row>
    <row r="942" spans="3:3">
      <c r="C942" s="17"/>
    </row>
    <row r="943" spans="3:3">
      <c r="C943" s="17"/>
    </row>
    <row r="944" spans="3:3">
      <c r="C944" s="17"/>
    </row>
    <row r="945" spans="3:3">
      <c r="C945" s="17"/>
    </row>
    <row r="946" spans="3:3">
      <c r="C946" s="17"/>
    </row>
    <row r="947" spans="3:3">
      <c r="C947" s="17"/>
    </row>
    <row r="948" spans="3:3">
      <c r="C948" s="17"/>
    </row>
    <row r="949" spans="3:3">
      <c r="C949" s="17"/>
    </row>
    <row r="950" spans="3:3">
      <c r="C950" s="17"/>
    </row>
    <row r="951" spans="3:3">
      <c r="C951" s="17"/>
    </row>
    <row r="952" spans="3:3">
      <c r="C952" s="17"/>
    </row>
    <row r="953" spans="3:3">
      <c r="C953" s="17"/>
    </row>
    <row r="954" spans="3:3">
      <c r="C954" s="17"/>
    </row>
    <row r="955" spans="3:3">
      <c r="C955" s="17"/>
    </row>
    <row r="956" spans="3:3">
      <c r="C956" s="17"/>
    </row>
    <row r="957" spans="3:3">
      <c r="C957" s="17"/>
    </row>
    <row r="958" spans="3:3">
      <c r="C958" s="17"/>
    </row>
    <row r="959" spans="3:3">
      <c r="C959" s="17"/>
    </row>
    <row r="960" spans="3:3">
      <c r="C960" s="17"/>
    </row>
    <row r="961" spans="3:3">
      <c r="C961" s="17"/>
    </row>
    <row r="962" spans="3:3">
      <c r="C962" s="17"/>
    </row>
    <row r="963" spans="3:3">
      <c r="C963" s="17"/>
    </row>
    <row r="964" spans="3:3">
      <c r="C964" s="17"/>
    </row>
    <row r="965" spans="3:3">
      <c r="C965" s="17"/>
    </row>
    <row r="966" spans="3:3">
      <c r="C966" s="17"/>
    </row>
    <row r="967" spans="3:3">
      <c r="C967" s="17"/>
    </row>
    <row r="968" spans="3:3">
      <c r="C968" s="17"/>
    </row>
    <row r="969" spans="3:3">
      <c r="C969" s="17"/>
    </row>
    <row r="970" spans="3:3">
      <c r="C970" s="17"/>
    </row>
    <row r="971" spans="3:3">
      <c r="C971" s="17"/>
    </row>
    <row r="972" spans="3:3">
      <c r="C972" s="17"/>
    </row>
    <row r="973" spans="3:3">
      <c r="C973" s="17"/>
    </row>
    <row r="974" spans="3:3">
      <c r="C974" s="17"/>
    </row>
    <row r="975" spans="3:3">
      <c r="C975" s="17"/>
    </row>
    <row r="976" spans="3:3">
      <c r="C976" s="17"/>
    </row>
    <row r="977" spans="3:3">
      <c r="C977" s="17"/>
    </row>
    <row r="978" spans="3:3">
      <c r="C978" s="17"/>
    </row>
    <row r="979" spans="3:3">
      <c r="C979" s="17"/>
    </row>
    <row r="980" spans="3:3">
      <c r="C980" s="17"/>
    </row>
    <row r="981" spans="3:3">
      <c r="C981" s="17"/>
    </row>
    <row r="982" spans="3:3">
      <c r="C982" s="17"/>
    </row>
    <row r="983" spans="3:3">
      <c r="C983" s="17"/>
    </row>
    <row r="984" spans="3:3">
      <c r="C984" s="17"/>
    </row>
    <row r="985" spans="3:3">
      <c r="C985" s="17"/>
    </row>
    <row r="986" spans="3:3">
      <c r="C986" s="17"/>
    </row>
    <row r="987" spans="3:3">
      <c r="C987" s="17"/>
    </row>
    <row r="988" spans="3:3">
      <c r="C988" s="17"/>
    </row>
    <row r="989" spans="3:3">
      <c r="C989" s="17"/>
    </row>
    <row r="990" spans="3:3">
      <c r="C990" s="17"/>
    </row>
    <row r="991" spans="3:3">
      <c r="C991" s="17"/>
    </row>
    <row r="992" spans="3:3">
      <c r="C992" s="17"/>
    </row>
    <row r="993" spans="3:3">
      <c r="C993" s="17"/>
    </row>
    <row r="994" spans="3:3">
      <c r="C994" s="17"/>
    </row>
    <row r="995" spans="3:3">
      <c r="C995" s="17"/>
    </row>
    <row r="996" spans="3:3">
      <c r="C996" s="17"/>
    </row>
    <row r="997" spans="3:3">
      <c r="C997" s="17"/>
    </row>
    <row r="998" spans="3:3">
      <c r="C998" s="17"/>
    </row>
    <row r="999" spans="3:3">
      <c r="C999" s="17"/>
    </row>
    <row r="1000" spans="3:3">
      <c r="C1000" s="17"/>
    </row>
    <row r="1001" spans="3:3">
      <c r="C1001" s="17"/>
    </row>
    <row r="1002" spans="3:3">
      <c r="C1002" s="17"/>
    </row>
    <row r="1003" spans="3:3">
      <c r="C1003" s="17"/>
    </row>
    <row r="1004" spans="3:3">
      <c r="C1004" s="17"/>
    </row>
    <row r="1005" spans="3:3">
      <c r="C1005" s="17"/>
    </row>
    <row r="1006" spans="3:3">
      <c r="C1006" s="17"/>
    </row>
    <row r="1007" spans="3:3">
      <c r="C1007" s="17"/>
    </row>
    <row r="1008" spans="3:3">
      <c r="C1008" s="17"/>
    </row>
    <row r="1009" spans="3:3">
      <c r="C1009" s="17"/>
    </row>
    <row r="1010" spans="3:3">
      <c r="C1010" s="17"/>
    </row>
    <row r="1011" spans="3:3">
      <c r="C1011" s="17"/>
    </row>
    <row r="1012" spans="3:3">
      <c r="C1012" s="17"/>
    </row>
    <row r="1013" spans="3:3">
      <c r="C1013" s="17"/>
    </row>
    <row r="1014" spans="3:3">
      <c r="C1014" s="17"/>
    </row>
    <row r="1015" spans="3:3">
      <c r="C1015" s="17"/>
    </row>
    <row r="1016" spans="3:3">
      <c r="C1016" s="17"/>
    </row>
    <row r="1017" spans="3:3">
      <c r="C1017" s="17"/>
    </row>
    <row r="1018" spans="3:3">
      <c r="C1018" s="17"/>
    </row>
    <row r="1019" spans="3:3">
      <c r="C1019" s="17"/>
    </row>
    <row r="1020" spans="3:3">
      <c r="C1020" s="17"/>
    </row>
    <row r="1021" spans="3:3">
      <c r="C1021" s="17"/>
    </row>
    <row r="1022" spans="3:3">
      <c r="C1022" s="17"/>
    </row>
    <row r="1023" spans="3:3">
      <c r="C1023" s="17"/>
    </row>
    <row r="1024" spans="3:3">
      <c r="C1024" s="17"/>
    </row>
    <row r="1025" spans="3:3">
      <c r="C1025" s="17"/>
    </row>
    <row r="1026" spans="3:3">
      <c r="C1026" s="17"/>
    </row>
    <row r="1027" spans="3:3">
      <c r="C1027" s="17"/>
    </row>
    <row r="1028" spans="3:3">
      <c r="C1028" s="17"/>
    </row>
    <row r="1029" spans="3:3">
      <c r="C1029" s="17"/>
    </row>
    <row r="1030" spans="3:3">
      <c r="C1030" s="17"/>
    </row>
    <row r="1031" spans="3:3">
      <c r="C1031" s="17"/>
    </row>
    <row r="1032" spans="3:3">
      <c r="C1032" s="17"/>
    </row>
    <row r="1033" spans="3:3">
      <c r="C1033" s="17"/>
    </row>
    <row r="1034" spans="3:3">
      <c r="C1034" s="17"/>
    </row>
    <row r="1035" spans="3:3">
      <c r="C1035" s="17"/>
    </row>
    <row r="1036" spans="3:3">
      <c r="C1036" s="17"/>
    </row>
    <row r="1037" spans="3:3">
      <c r="C1037" s="17"/>
    </row>
    <row r="1038" spans="3:3">
      <c r="C1038" s="17"/>
    </row>
    <row r="1039" spans="3:3">
      <c r="C1039" s="17"/>
    </row>
    <row r="1040" spans="3:3">
      <c r="C1040" s="17"/>
    </row>
    <row r="1041" spans="3:3">
      <c r="C1041" s="17"/>
    </row>
    <row r="1042" spans="3:3">
      <c r="C1042" s="17"/>
    </row>
    <row r="1043" spans="3:3">
      <c r="C1043" s="17"/>
    </row>
    <row r="1044" spans="3:3">
      <c r="C1044" s="17"/>
    </row>
    <row r="1045" spans="3:3">
      <c r="C1045" s="17"/>
    </row>
    <row r="1046" spans="3:3">
      <c r="C1046" s="17"/>
    </row>
    <row r="1047" spans="3:3">
      <c r="C1047" s="17"/>
    </row>
    <row r="1048" spans="3:3">
      <c r="C1048" s="17"/>
    </row>
    <row r="1049" spans="3:3">
      <c r="C1049" s="17"/>
    </row>
    <row r="1050" spans="3:3">
      <c r="C1050" s="17"/>
    </row>
    <row r="1051" spans="3:3">
      <c r="C1051" s="17"/>
    </row>
    <row r="1052" spans="3:3">
      <c r="C1052" s="17"/>
    </row>
    <row r="1053" spans="3:3">
      <c r="C1053" s="17"/>
    </row>
    <row r="1054" spans="3:3">
      <c r="C1054" s="17"/>
    </row>
    <row r="1055" spans="3:3">
      <c r="C1055" s="17"/>
    </row>
    <row r="1056" spans="3:3">
      <c r="C1056" s="17"/>
    </row>
    <row r="1057" spans="3:3">
      <c r="C1057" s="17"/>
    </row>
    <row r="1058" spans="3:3">
      <c r="C1058" s="17"/>
    </row>
    <row r="1059" spans="3:3">
      <c r="C1059" s="17"/>
    </row>
    <row r="1060" spans="3:3">
      <c r="C1060" s="17"/>
    </row>
    <row r="1061" spans="3:3">
      <c r="C1061" s="17"/>
    </row>
    <row r="1062" spans="3:3">
      <c r="C1062" s="17"/>
    </row>
    <row r="1063" spans="3:3">
      <c r="C1063" s="17"/>
    </row>
    <row r="1064" spans="3:3">
      <c r="C1064" s="17"/>
    </row>
    <row r="1065" spans="3:3">
      <c r="C1065" s="17"/>
    </row>
  </sheetData>
  <mergeCells count="15">
    <mergeCell ref="F63:J63"/>
    <mergeCell ref="F66:H69"/>
    <mergeCell ref="F73:J73"/>
    <mergeCell ref="F3:J3"/>
    <mergeCell ref="F6:H9"/>
    <mergeCell ref="F13:J13"/>
    <mergeCell ref="F16:H19"/>
    <mergeCell ref="F23:J23"/>
    <mergeCell ref="F26:H29"/>
    <mergeCell ref="F33:J33"/>
    <mergeCell ref="F36:H39"/>
    <mergeCell ref="F43:J43"/>
    <mergeCell ref="F46:H49"/>
    <mergeCell ref="F53:J53"/>
    <mergeCell ref="F56:H59"/>
  </mergeCells>
  <hyperlinks>
    <hyperlink ref="B3" r:id="rId1" location="AKQ/202008031510/202008031510" display="https://mesonet.agron.iastate.edu/lsr/ - AKQ/202008031510/202008031510" xr:uid="{00000000-0004-0000-0500-000000000000}"/>
    <hyperlink ref="D3" r:id="rId2" location="AKQ/202008031510/202008031510" xr:uid="{00000000-0004-0000-0500-000001000000}"/>
    <hyperlink ref="B13" r:id="rId3" location="AKQ/202008031533/202008031533" display="https://mesonet.agron.iastate.edu/lsr/ - AKQ/202008031533/202008031533" xr:uid="{00000000-0004-0000-0500-000002000000}"/>
    <hyperlink ref="D13" r:id="rId4" location="AKQ/202008031533/202008031533" xr:uid="{00000000-0004-0000-0500-000003000000}"/>
    <hyperlink ref="B23" r:id="rId5" location="AKQ/202008031543/202008031543" display="https://mesonet.agron.iastate.edu/lsr/ - AKQ/202008031543/202008031543" xr:uid="{00000000-0004-0000-0500-000004000000}"/>
    <hyperlink ref="D23" r:id="rId6" location="AKQ/202008031543/202008031543" xr:uid="{00000000-0004-0000-0500-000005000000}"/>
    <hyperlink ref="B33" r:id="rId7" location="AKQ/202008031607/202008031607" display="https://mesonet.agron.iastate.edu/lsr/ - AKQ/202008031607/202008031607" xr:uid="{00000000-0004-0000-0500-000006000000}"/>
    <hyperlink ref="D33" r:id="rId8" location="AKQ/202008031607/202008031607" xr:uid="{00000000-0004-0000-0500-000007000000}"/>
    <hyperlink ref="B43" r:id="rId9" location="AKQ/202008031612/202008031612" display="https://mesonet.agron.iastate.edu/lsr/ - AKQ/202008031612/202008031612" xr:uid="{00000000-0004-0000-0500-000008000000}"/>
    <hyperlink ref="D43" r:id="rId10" location="AKQ/202008031612/202008031612" xr:uid="{00000000-0004-0000-0500-000009000000}"/>
    <hyperlink ref="B53" r:id="rId11" location="AKQ/202008031618/202008031618" display="https://mesonet.agron.iastate.edu/lsr/ - AKQ/202008031618/202008031618" xr:uid="{00000000-0004-0000-0500-00000A000000}"/>
    <hyperlink ref="D53" r:id="rId12" location="AKQ/202008031618/202008031618" xr:uid="{00000000-0004-0000-0500-00000B000000}"/>
    <hyperlink ref="B63" r:id="rId13" location="AKQ/202008031636/202008031636" display="https://mesonet.agron.iastate.edu/lsr/ - AKQ/202008031636/202008031636" xr:uid="{00000000-0004-0000-0500-00000C000000}"/>
    <hyperlink ref="D63" r:id="rId14" location="AKQ/202008031636/202008031636" xr:uid="{00000000-0004-0000-0500-00000D000000}"/>
    <hyperlink ref="B73" r:id="rId15" location="AKQ/202008040900/202008040900" display="https://mesonet.agron.iastate.edu/lsr/ - AKQ/202008040900/202008040900" xr:uid="{00000000-0004-0000-0500-00000E000000}"/>
    <hyperlink ref="D73" r:id="rId16" location="AKQ/202008040900/202008040900" xr:uid="{00000000-0004-0000-0500-00000F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K33"/>
  <sheetViews>
    <sheetView workbookViewId="0"/>
  </sheetViews>
  <sheetFormatPr defaultColWidth="14.42578125" defaultRowHeight="15.75" customHeight="1"/>
  <cols>
    <col min="1" max="1" width="16.7109375" customWidth="1"/>
    <col min="7" max="7" width="17.28515625" customWidth="1"/>
  </cols>
  <sheetData>
    <row r="1" spans="1:10">
      <c r="A1" s="22"/>
      <c r="B1" s="65">
        <v>0.375</v>
      </c>
      <c r="C1" s="73" t="s">
        <v>78</v>
      </c>
      <c r="D1" s="71" t="s">
        <v>79</v>
      </c>
      <c r="E1" s="72">
        <v>86</v>
      </c>
      <c r="F1" s="134" t="s">
        <v>81</v>
      </c>
      <c r="G1" s="133"/>
      <c r="H1" s="133"/>
      <c r="I1" s="133"/>
      <c r="J1" s="133"/>
    </row>
    <row r="20" spans="1:11">
      <c r="A20" s="135" t="s">
        <v>91</v>
      </c>
      <c r="B20" s="131"/>
      <c r="C20" s="131"/>
      <c r="D20" s="131"/>
      <c r="E20" s="131"/>
      <c r="H20" s="135" t="s">
        <v>92</v>
      </c>
      <c r="I20" s="131"/>
      <c r="J20" s="131"/>
      <c r="K20" s="131"/>
    </row>
    <row r="23" spans="1:11">
      <c r="A23" s="94" t="s">
        <v>0</v>
      </c>
      <c r="B23" s="2" t="s">
        <v>1</v>
      </c>
      <c r="C23" s="2" t="s">
        <v>2</v>
      </c>
      <c r="D23" s="2" t="s">
        <v>3</v>
      </c>
      <c r="E23" s="2" t="s">
        <v>4</v>
      </c>
      <c r="F23" s="8"/>
      <c r="G23" s="94" t="s">
        <v>5</v>
      </c>
      <c r="H23" s="2" t="s">
        <v>1</v>
      </c>
      <c r="I23" s="2" t="s">
        <v>2</v>
      </c>
      <c r="J23" s="2" t="s">
        <v>3</v>
      </c>
      <c r="K23" s="2" t="s">
        <v>4</v>
      </c>
    </row>
    <row r="24" spans="1:11">
      <c r="A24" s="3" t="s">
        <v>6</v>
      </c>
      <c r="B24" s="4">
        <v>28</v>
      </c>
      <c r="C24" s="4">
        <v>34</v>
      </c>
      <c r="D24" s="5">
        <v>34</v>
      </c>
      <c r="E24" s="5">
        <v>34</v>
      </c>
      <c r="F24" s="8"/>
      <c r="G24" s="3" t="s">
        <v>6</v>
      </c>
      <c r="H24" s="95">
        <v>40</v>
      </c>
      <c r="I24" s="95">
        <v>34</v>
      </c>
      <c r="J24" s="96">
        <v>34</v>
      </c>
      <c r="K24" s="96">
        <v>34</v>
      </c>
    </row>
    <row r="25" spans="1:11">
      <c r="A25" s="10"/>
      <c r="B25" s="97"/>
      <c r="C25" s="97"/>
      <c r="D25" s="98"/>
      <c r="E25" s="98"/>
      <c r="F25" s="8"/>
      <c r="G25" s="10"/>
      <c r="H25" s="99"/>
      <c r="I25" s="99"/>
      <c r="J25" s="8"/>
      <c r="K25" s="8"/>
    </row>
    <row r="26" spans="1:11">
      <c r="A26" s="13"/>
      <c r="B26" s="99"/>
      <c r="C26" s="99"/>
      <c r="D26" s="8"/>
      <c r="E26" s="8"/>
      <c r="F26" s="8"/>
      <c r="G26" s="13"/>
      <c r="H26" s="99"/>
      <c r="I26" s="99"/>
      <c r="J26" s="8"/>
      <c r="K26" s="8"/>
    </row>
    <row r="27" spans="1:11">
      <c r="A27" s="13"/>
      <c r="B27" s="99"/>
      <c r="C27" s="99"/>
      <c r="D27" s="8"/>
      <c r="E27" s="8"/>
      <c r="F27" s="8"/>
      <c r="G27" s="13"/>
      <c r="H27" s="99"/>
      <c r="I27" s="99"/>
      <c r="J27" s="8"/>
      <c r="K27" s="8"/>
    </row>
    <row r="28" spans="1:1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</row>
    <row r="29" spans="1:11">
      <c r="A29" s="94" t="s">
        <v>25</v>
      </c>
      <c r="B29" s="2" t="s">
        <v>1</v>
      </c>
      <c r="C29" s="2" t="s">
        <v>2</v>
      </c>
      <c r="D29" s="2" t="s">
        <v>3</v>
      </c>
      <c r="E29" s="2" t="s">
        <v>4</v>
      </c>
      <c r="F29" s="8"/>
      <c r="G29" s="94" t="s">
        <v>26</v>
      </c>
      <c r="H29" s="2" t="s">
        <v>1</v>
      </c>
      <c r="I29" s="2" t="s">
        <v>2</v>
      </c>
      <c r="J29" s="2" t="s">
        <v>3</v>
      </c>
      <c r="K29" s="2" t="s">
        <v>4</v>
      </c>
    </row>
    <row r="30" spans="1:11">
      <c r="A30" s="3" t="s">
        <v>6</v>
      </c>
      <c r="B30" s="4">
        <v>28</v>
      </c>
      <c r="C30" s="4">
        <v>34</v>
      </c>
      <c r="D30" s="5">
        <v>34</v>
      </c>
      <c r="E30" s="5">
        <v>34</v>
      </c>
      <c r="F30" s="8"/>
      <c r="G30" s="3" t="s">
        <v>6</v>
      </c>
      <c r="H30" s="95">
        <v>40</v>
      </c>
      <c r="I30" s="95">
        <v>34</v>
      </c>
      <c r="J30" s="96">
        <v>34</v>
      </c>
      <c r="K30" s="96">
        <v>34</v>
      </c>
    </row>
    <row r="31" spans="1:11">
      <c r="A31" s="10"/>
      <c r="B31" s="97"/>
      <c r="C31" s="97"/>
      <c r="D31" s="98"/>
      <c r="E31" s="98"/>
      <c r="F31" s="8"/>
      <c r="G31" s="10"/>
      <c r="H31" s="99"/>
      <c r="I31" s="99"/>
      <c r="J31" s="8"/>
      <c r="K31" s="8"/>
    </row>
    <row r="32" spans="1:11">
      <c r="A32" s="13"/>
      <c r="B32" s="99"/>
      <c r="C32" s="99"/>
      <c r="D32" s="8"/>
      <c r="E32" s="8"/>
      <c r="F32" s="8"/>
      <c r="G32" s="13"/>
      <c r="H32" s="99"/>
      <c r="I32" s="99"/>
      <c r="J32" s="8"/>
      <c r="K32" s="8"/>
    </row>
    <row r="33" spans="1:11">
      <c r="A33" s="13"/>
      <c r="B33" s="99"/>
      <c r="C33" s="99"/>
      <c r="D33" s="8"/>
      <c r="E33" s="8"/>
      <c r="F33" s="8"/>
      <c r="G33" s="13"/>
      <c r="H33" s="99"/>
      <c r="I33" s="99"/>
      <c r="J33" s="8"/>
      <c r="K33" s="8"/>
    </row>
  </sheetData>
  <mergeCells count="3">
    <mergeCell ref="F1:J1"/>
    <mergeCell ref="A20:E20"/>
    <mergeCell ref="H20:K20"/>
  </mergeCells>
  <hyperlinks>
    <hyperlink ref="B1" r:id="rId1" location="AKQ/202008040900/202008040900" display="https://mesonet.agron.iastate.edu/lsr/ - AKQ/202008040900/202008040900" xr:uid="{00000000-0004-0000-0600-000000000000}"/>
    <hyperlink ref="D1" r:id="rId2" location="AKQ/202008040900/202008040900" xr:uid="{00000000-0004-0000-0600-000001000000}"/>
  </hyperlinks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51"/>
  <sheetViews>
    <sheetView workbookViewId="0"/>
  </sheetViews>
  <sheetFormatPr defaultColWidth="14.42578125" defaultRowHeight="15.75" customHeight="1"/>
  <cols>
    <col min="14" max="14" width="34" customWidth="1"/>
  </cols>
  <sheetData>
    <row r="1" spans="1:14">
      <c r="A1" s="15" t="s">
        <v>64</v>
      </c>
      <c r="B1" s="16">
        <v>44058</v>
      </c>
    </row>
    <row r="2" spans="1:14">
      <c r="B2" s="18" t="s">
        <v>28</v>
      </c>
      <c r="C2" s="19" t="s">
        <v>29</v>
      </c>
      <c r="D2" s="19" t="s">
        <v>30</v>
      </c>
      <c r="E2" s="20" t="s">
        <v>31</v>
      </c>
      <c r="F2" s="21" t="s">
        <v>32</v>
      </c>
    </row>
    <row r="3" spans="1:14">
      <c r="A3" s="22"/>
      <c r="B3" s="65">
        <v>4.583333333333333E-2</v>
      </c>
      <c r="C3" s="73" t="s">
        <v>65</v>
      </c>
      <c r="D3" s="71" t="s">
        <v>93</v>
      </c>
      <c r="E3" s="72">
        <v>48</v>
      </c>
      <c r="F3" s="134" t="s">
        <v>94</v>
      </c>
      <c r="G3" s="133"/>
      <c r="H3" s="133"/>
      <c r="I3" s="133"/>
      <c r="J3" s="133"/>
      <c r="N3" s="27" t="s">
        <v>44</v>
      </c>
    </row>
    <row r="4" spans="1:14">
      <c r="B4" s="29"/>
      <c r="C4" s="30" t="s">
        <v>37</v>
      </c>
      <c r="D4" s="31" t="s">
        <v>38</v>
      </c>
      <c r="E4" s="32" t="s">
        <v>39</v>
      </c>
      <c r="F4" s="33" t="s">
        <v>40</v>
      </c>
      <c r="G4" s="33" t="s">
        <v>39</v>
      </c>
      <c r="H4" s="34" t="s">
        <v>41</v>
      </c>
      <c r="I4" s="33" t="s">
        <v>39</v>
      </c>
      <c r="J4" s="79" t="s">
        <v>88</v>
      </c>
      <c r="K4" s="36" t="s">
        <v>39</v>
      </c>
      <c r="L4" s="80" t="s">
        <v>89</v>
      </c>
      <c r="M4" s="36" t="s">
        <v>39</v>
      </c>
    </row>
    <row r="5" spans="1:14">
      <c r="B5" s="38" t="s">
        <v>45</v>
      </c>
      <c r="C5" s="81" t="s">
        <v>95</v>
      </c>
      <c r="D5" s="40"/>
      <c r="E5" s="41"/>
      <c r="F5" s="42"/>
      <c r="G5" s="43"/>
      <c r="H5" s="44"/>
      <c r="I5" s="43"/>
      <c r="J5" s="91">
        <v>10</v>
      </c>
      <c r="K5" s="92">
        <v>4.1666666666666664E-2</v>
      </c>
      <c r="L5" s="91">
        <v>16</v>
      </c>
      <c r="M5" s="92">
        <v>4.1666666666666664E-2</v>
      </c>
    </row>
    <row r="6" spans="1:14">
      <c r="B6" s="47" t="s">
        <v>46</v>
      </c>
      <c r="C6" s="84">
        <v>0.79166666666666663</v>
      </c>
      <c r="D6" s="49"/>
      <c r="E6" s="50"/>
      <c r="F6" s="56"/>
      <c r="G6" s="51"/>
      <c r="H6" s="56"/>
      <c r="I6" s="51"/>
      <c r="J6" s="82">
        <v>10</v>
      </c>
      <c r="K6" s="83">
        <v>0.83333333333333337</v>
      </c>
      <c r="L6" s="82">
        <v>10</v>
      </c>
      <c r="M6" s="83">
        <v>0.83333333333333337</v>
      </c>
    </row>
    <row r="7" spans="1:14">
      <c r="B7" s="47" t="s">
        <v>48</v>
      </c>
      <c r="C7" s="84">
        <v>0.83333333333333337</v>
      </c>
      <c r="D7" s="49"/>
      <c r="E7" s="50"/>
      <c r="F7" s="56"/>
      <c r="G7" s="51"/>
      <c r="H7" s="56"/>
      <c r="I7" s="51"/>
      <c r="J7" s="82">
        <v>10</v>
      </c>
      <c r="K7" s="83">
        <v>0.875</v>
      </c>
      <c r="L7" s="82">
        <v>10</v>
      </c>
      <c r="M7" s="83">
        <v>0.875</v>
      </c>
    </row>
    <row r="8" spans="1:14">
      <c r="B8" s="47"/>
      <c r="C8" s="84">
        <v>0.875</v>
      </c>
      <c r="D8" s="49"/>
      <c r="E8" s="50"/>
      <c r="F8" s="56"/>
      <c r="G8" s="51"/>
      <c r="H8" s="56"/>
      <c r="I8" s="51"/>
      <c r="J8" s="82">
        <v>10</v>
      </c>
      <c r="K8" s="83">
        <v>0.91666666666666663</v>
      </c>
      <c r="L8" s="82">
        <v>10</v>
      </c>
      <c r="M8" s="83">
        <v>0.91666666666666663</v>
      </c>
    </row>
    <row r="9" spans="1:14">
      <c r="B9" s="100"/>
      <c r="C9" s="84">
        <v>0.91666666666666663</v>
      </c>
      <c r="D9" s="49"/>
      <c r="E9" s="50"/>
      <c r="F9" s="56"/>
      <c r="G9" s="51"/>
      <c r="H9" s="56"/>
      <c r="I9" s="51"/>
      <c r="J9" s="82">
        <v>10</v>
      </c>
      <c r="K9" s="83">
        <v>0.95833333333333337</v>
      </c>
      <c r="L9" s="82">
        <v>22</v>
      </c>
      <c r="M9" s="83">
        <v>4.1666666666666664E-2</v>
      </c>
    </row>
    <row r="10" spans="1:14">
      <c r="B10" s="100"/>
      <c r="C10" s="84">
        <v>0.95833333333333337</v>
      </c>
      <c r="D10" s="49"/>
      <c r="E10" s="50"/>
      <c r="F10" s="56"/>
      <c r="G10" s="51"/>
      <c r="H10" s="56"/>
      <c r="I10" s="51"/>
      <c r="J10" s="82">
        <v>16</v>
      </c>
      <c r="K10" s="83">
        <v>0</v>
      </c>
      <c r="L10" s="82">
        <v>16</v>
      </c>
      <c r="M10" s="83">
        <v>8.3333333333333329E-2</v>
      </c>
    </row>
    <row r="11" spans="1:14">
      <c r="B11" s="54" t="s">
        <v>49</v>
      </c>
      <c r="C11" s="88">
        <v>0</v>
      </c>
      <c r="D11" s="40"/>
      <c r="E11" s="41"/>
      <c r="F11" s="44"/>
      <c r="G11" s="43"/>
      <c r="H11" s="42"/>
      <c r="I11" s="43"/>
      <c r="J11" s="91">
        <v>28</v>
      </c>
      <c r="K11" s="92">
        <v>4.1666666666666664E-2</v>
      </c>
      <c r="L11" s="91">
        <v>34</v>
      </c>
      <c r="M11" s="92">
        <v>4.1666666666666664E-2</v>
      </c>
    </row>
    <row r="12" spans="1:14">
      <c r="B12" s="47" t="s">
        <v>50</v>
      </c>
      <c r="C12" s="84">
        <v>0.79166666666666663</v>
      </c>
      <c r="D12" s="49"/>
      <c r="E12" s="50"/>
      <c r="F12" s="56"/>
      <c r="G12" s="51"/>
      <c r="H12" s="56"/>
      <c r="I12" s="51"/>
      <c r="J12" s="82">
        <v>16</v>
      </c>
      <c r="K12" s="83">
        <v>0.86111111111111116</v>
      </c>
      <c r="L12" s="82">
        <v>16</v>
      </c>
      <c r="M12" s="83">
        <v>0.80208333333333337</v>
      </c>
    </row>
    <row r="13" spans="1:14">
      <c r="B13" s="47" t="s">
        <v>48</v>
      </c>
      <c r="C13" s="84">
        <v>0.83333333333333337</v>
      </c>
      <c r="D13" s="49"/>
      <c r="E13" s="50"/>
      <c r="F13" s="56"/>
      <c r="G13" s="51"/>
      <c r="H13" s="56"/>
      <c r="I13" s="51"/>
      <c r="J13" s="82">
        <v>16</v>
      </c>
      <c r="K13" s="83">
        <v>0.84722222222222221</v>
      </c>
      <c r="L13" s="82">
        <v>16</v>
      </c>
      <c r="M13" s="84">
        <v>0.84375</v>
      </c>
    </row>
    <row r="14" spans="1:14">
      <c r="B14" s="47"/>
      <c r="C14" s="84">
        <v>0.875</v>
      </c>
      <c r="D14" s="49"/>
      <c r="E14" s="50"/>
      <c r="F14" s="56"/>
      <c r="G14" s="51"/>
      <c r="H14" s="56"/>
      <c r="I14" s="51"/>
      <c r="J14" s="82">
        <v>16</v>
      </c>
      <c r="K14" s="83">
        <v>0.94444444444444442</v>
      </c>
      <c r="L14" s="82">
        <v>16</v>
      </c>
      <c r="M14" s="84">
        <v>0.875</v>
      </c>
    </row>
    <row r="15" spans="1:14">
      <c r="B15" s="47"/>
      <c r="C15" s="84">
        <v>0.91666666666666663</v>
      </c>
      <c r="D15" s="49"/>
      <c r="E15" s="50"/>
      <c r="F15" s="56"/>
      <c r="G15" s="51"/>
      <c r="H15" s="56"/>
      <c r="I15" s="51"/>
      <c r="J15" s="82">
        <v>16</v>
      </c>
      <c r="K15" s="83">
        <v>0.92708333333333337</v>
      </c>
      <c r="L15" s="82">
        <v>22</v>
      </c>
      <c r="M15" s="84">
        <v>4.5138888888888888E-2</v>
      </c>
    </row>
    <row r="16" spans="1:14">
      <c r="B16" s="100"/>
      <c r="C16" s="84">
        <v>0.95833333333333337</v>
      </c>
      <c r="D16" s="49"/>
      <c r="E16" s="50"/>
      <c r="F16" s="56"/>
      <c r="G16" s="51"/>
      <c r="H16" s="56"/>
      <c r="I16" s="51"/>
      <c r="J16" s="82">
        <v>16</v>
      </c>
      <c r="K16" s="83">
        <v>0.20833333333333334</v>
      </c>
      <c r="L16" s="82">
        <v>16</v>
      </c>
      <c r="M16" s="84">
        <v>0.20833333333333334</v>
      </c>
    </row>
    <row r="17" spans="2:13">
      <c r="B17" s="54" t="s">
        <v>49</v>
      </c>
      <c r="C17" s="88">
        <v>0</v>
      </c>
      <c r="D17" s="40"/>
      <c r="E17" s="41"/>
      <c r="F17" s="44"/>
      <c r="G17" s="43"/>
      <c r="H17" s="44"/>
      <c r="I17" s="43"/>
      <c r="J17" s="91">
        <v>28</v>
      </c>
      <c r="K17" s="101">
        <v>9.0277777777777776E-2</v>
      </c>
      <c r="L17" s="95">
        <v>34</v>
      </c>
      <c r="M17" s="92">
        <v>4.1666666666666664E-2</v>
      </c>
    </row>
    <row r="37" spans="1:11">
      <c r="A37" s="135" t="s">
        <v>96</v>
      </c>
      <c r="B37" s="131"/>
      <c r="C37" s="131"/>
      <c r="D37" s="131"/>
      <c r="E37" s="131"/>
      <c r="H37" s="135" t="s">
        <v>97</v>
      </c>
      <c r="I37" s="131"/>
      <c r="J37" s="131"/>
      <c r="K37" s="131"/>
    </row>
    <row r="41" spans="1:11">
      <c r="A41" s="94" t="s">
        <v>0</v>
      </c>
      <c r="B41" s="2" t="s">
        <v>1</v>
      </c>
      <c r="C41" s="2" t="s">
        <v>2</v>
      </c>
      <c r="D41" s="2" t="s">
        <v>3</v>
      </c>
      <c r="E41" s="2" t="s">
        <v>4</v>
      </c>
      <c r="F41" s="8"/>
      <c r="G41" s="94" t="s">
        <v>5</v>
      </c>
      <c r="H41" s="2" t="s">
        <v>1</v>
      </c>
      <c r="I41" s="2" t="s">
        <v>2</v>
      </c>
      <c r="J41" s="2" t="s">
        <v>3</v>
      </c>
      <c r="K41" s="2" t="s">
        <v>4</v>
      </c>
    </row>
    <row r="42" spans="1:11">
      <c r="A42" s="3" t="s">
        <v>7</v>
      </c>
      <c r="B42" s="4">
        <v>10</v>
      </c>
      <c r="C42" s="4">
        <v>10</v>
      </c>
      <c r="D42" s="5">
        <v>16</v>
      </c>
      <c r="E42" s="5">
        <v>28</v>
      </c>
      <c r="F42" s="8"/>
      <c r="G42" s="3" t="s">
        <v>7</v>
      </c>
      <c r="H42" s="95">
        <v>10</v>
      </c>
      <c r="I42" s="95">
        <v>22</v>
      </c>
      <c r="J42" s="96">
        <v>16</v>
      </c>
      <c r="K42" s="96">
        <v>24</v>
      </c>
    </row>
    <row r="43" spans="1:11">
      <c r="A43" s="10"/>
      <c r="B43" s="97"/>
      <c r="C43" s="97"/>
      <c r="D43" s="98"/>
      <c r="E43" s="98"/>
      <c r="F43" s="8"/>
      <c r="G43" s="13"/>
      <c r="H43" s="99"/>
      <c r="I43" s="99"/>
      <c r="J43" s="8"/>
      <c r="K43" s="8"/>
    </row>
    <row r="44" spans="1:11">
      <c r="A44" s="13"/>
      <c r="B44" s="99"/>
      <c r="C44" s="99"/>
      <c r="D44" s="8"/>
      <c r="E44" s="8"/>
      <c r="F44" s="8"/>
      <c r="G44" s="13"/>
      <c r="H44" s="99"/>
      <c r="I44" s="99"/>
      <c r="J44" s="8"/>
      <c r="K44" s="8"/>
    </row>
    <row r="45" spans="1:11">
      <c r="A45" s="13"/>
      <c r="B45" s="99"/>
      <c r="C45" s="99"/>
      <c r="D45" s="8"/>
      <c r="E45" s="8"/>
      <c r="F45" s="8"/>
      <c r="G45" s="13"/>
      <c r="H45" s="99"/>
      <c r="I45" s="99"/>
      <c r="J45" s="8"/>
      <c r="K45" s="8"/>
    </row>
    <row r="46" spans="1:1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>
      <c r="A47" s="94" t="s">
        <v>25</v>
      </c>
      <c r="B47" s="2" t="s">
        <v>1</v>
      </c>
      <c r="C47" s="2" t="s">
        <v>2</v>
      </c>
      <c r="D47" s="2" t="s">
        <v>3</v>
      </c>
      <c r="E47" s="2" t="s">
        <v>4</v>
      </c>
      <c r="F47" s="8"/>
      <c r="G47" s="94" t="s">
        <v>26</v>
      </c>
      <c r="H47" s="2" t="s">
        <v>1</v>
      </c>
      <c r="I47" s="2" t="s">
        <v>2</v>
      </c>
      <c r="J47" s="2" t="s">
        <v>3</v>
      </c>
      <c r="K47" s="2" t="s">
        <v>4</v>
      </c>
    </row>
    <row r="48" spans="1:11">
      <c r="A48" s="3" t="s">
        <v>7</v>
      </c>
      <c r="B48" s="4">
        <v>16</v>
      </c>
      <c r="C48" s="4">
        <v>16</v>
      </c>
      <c r="D48" s="5">
        <v>16</v>
      </c>
      <c r="E48" s="5">
        <v>28</v>
      </c>
      <c r="F48" s="8"/>
      <c r="G48" s="3" t="s">
        <v>7</v>
      </c>
      <c r="H48" s="95">
        <v>16</v>
      </c>
      <c r="I48" s="95">
        <v>22</v>
      </c>
      <c r="J48" s="96">
        <v>16</v>
      </c>
      <c r="K48" s="96">
        <v>34</v>
      </c>
    </row>
    <row r="49" spans="1:11">
      <c r="A49" s="10"/>
      <c r="B49" s="97"/>
      <c r="C49" s="97"/>
      <c r="D49" s="98"/>
      <c r="E49" s="98"/>
      <c r="F49" s="8"/>
      <c r="G49" s="13"/>
      <c r="H49" s="99"/>
      <c r="I49" s="99"/>
      <c r="J49" s="8"/>
      <c r="K49" s="8"/>
    </row>
    <row r="50" spans="1:11">
      <c r="A50" s="13"/>
      <c r="B50" s="99"/>
      <c r="C50" s="99"/>
      <c r="D50" s="8"/>
      <c r="E50" s="8"/>
      <c r="F50" s="8"/>
      <c r="G50" s="13"/>
      <c r="H50" s="99"/>
      <c r="I50" s="99"/>
      <c r="J50" s="8"/>
      <c r="K50" s="8"/>
    </row>
    <row r="51" spans="1:11">
      <c r="A51" s="13"/>
      <c r="B51" s="99"/>
      <c r="C51" s="99"/>
      <c r="D51" s="8"/>
      <c r="E51" s="8"/>
      <c r="F51" s="8"/>
      <c r="G51" s="13"/>
      <c r="H51" s="99"/>
      <c r="I51" s="99"/>
      <c r="J51" s="8"/>
      <c r="K51" s="8"/>
    </row>
  </sheetData>
  <mergeCells count="3">
    <mergeCell ref="F3:J3"/>
    <mergeCell ref="A37:E37"/>
    <mergeCell ref="H37:K37"/>
  </mergeCells>
  <hyperlinks>
    <hyperlink ref="B3" r:id="rId1" location="MHX/202008160106/202008160106" display="https://mesonet.agron.iastate.edu/lsr/ - MHX/202008160106/202008160106" xr:uid="{00000000-0004-0000-0700-000000000000}"/>
    <hyperlink ref="D3" r:id="rId2" location="MHX/202008160106/202008160106" xr:uid="{00000000-0004-0000-0700-000001000000}"/>
  </hyperlinks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4CCCC"/>
    <outlinePr summaryBelow="0" summaryRight="0"/>
  </sheetPr>
  <dimension ref="A1:N1009"/>
  <sheetViews>
    <sheetView workbookViewId="0"/>
  </sheetViews>
  <sheetFormatPr defaultColWidth="14.42578125" defaultRowHeight="15.75" customHeight="1"/>
  <cols>
    <col min="14" max="14" width="28.5703125" customWidth="1"/>
  </cols>
  <sheetData>
    <row r="1" spans="1:14">
      <c r="A1" s="15" t="s">
        <v>98</v>
      </c>
      <c r="B1" s="16">
        <v>44090</v>
      </c>
      <c r="C1" s="17"/>
    </row>
    <row r="2" spans="1:14">
      <c r="B2" s="18" t="s">
        <v>28</v>
      </c>
      <c r="C2" s="19" t="s">
        <v>29</v>
      </c>
      <c r="D2" s="19" t="s">
        <v>30</v>
      </c>
      <c r="E2" s="20" t="s">
        <v>31</v>
      </c>
      <c r="F2" s="21" t="s">
        <v>32</v>
      </c>
    </row>
    <row r="3" spans="1:14">
      <c r="A3" s="22"/>
      <c r="B3" s="65">
        <v>0.35138888888888886</v>
      </c>
      <c r="C3" s="73" t="s">
        <v>99</v>
      </c>
      <c r="D3" s="71" t="s">
        <v>100</v>
      </c>
      <c r="E3" s="72">
        <v>42</v>
      </c>
      <c r="F3" s="136" t="s">
        <v>101</v>
      </c>
      <c r="G3" s="133"/>
      <c r="H3" s="133"/>
      <c r="I3" s="133"/>
      <c r="J3" s="133"/>
    </row>
    <row r="4" spans="1:14">
      <c r="A4" s="28"/>
      <c r="B4" s="29"/>
      <c r="C4" s="30" t="s">
        <v>37</v>
      </c>
      <c r="D4" s="31" t="s">
        <v>38</v>
      </c>
      <c r="E4" s="32" t="s">
        <v>39</v>
      </c>
      <c r="F4" s="33" t="s">
        <v>40</v>
      </c>
      <c r="G4" s="33" t="s">
        <v>39</v>
      </c>
      <c r="H4" s="34" t="s">
        <v>41</v>
      </c>
      <c r="I4" s="33" t="s">
        <v>39</v>
      </c>
      <c r="J4" s="35" t="s">
        <v>42</v>
      </c>
      <c r="K4" s="36" t="s">
        <v>39</v>
      </c>
      <c r="L4" s="37" t="s">
        <v>43</v>
      </c>
      <c r="M4" s="36" t="s">
        <v>39</v>
      </c>
      <c r="N4" s="27" t="s">
        <v>44</v>
      </c>
    </row>
    <row r="5" spans="1:14">
      <c r="A5" s="28"/>
      <c r="B5" s="38" t="s">
        <v>45</v>
      </c>
      <c r="C5" s="39"/>
      <c r="D5" s="40"/>
      <c r="E5" s="41"/>
      <c r="F5" s="42"/>
      <c r="G5" s="43"/>
      <c r="H5" s="44"/>
      <c r="I5" s="43"/>
      <c r="J5" s="45"/>
      <c r="K5" s="46"/>
      <c r="L5" s="45"/>
      <c r="M5" s="46"/>
    </row>
    <row r="6" spans="1:14">
      <c r="A6" s="28"/>
      <c r="B6" s="47" t="s">
        <v>46</v>
      </c>
      <c r="C6" s="48"/>
      <c r="D6" s="49"/>
      <c r="E6" s="50"/>
      <c r="F6" s="130" t="s">
        <v>59</v>
      </c>
      <c r="G6" s="131"/>
      <c r="H6" s="131"/>
      <c r="I6" s="51"/>
      <c r="J6" s="52"/>
      <c r="K6" s="53"/>
      <c r="L6" s="52"/>
      <c r="M6" s="53"/>
    </row>
    <row r="7" spans="1:14">
      <c r="A7" s="28"/>
      <c r="B7" s="47" t="s">
        <v>48</v>
      </c>
      <c r="C7" s="48"/>
      <c r="D7" s="49"/>
      <c r="E7" s="50"/>
      <c r="F7" s="131"/>
      <c r="G7" s="131"/>
      <c r="H7" s="131"/>
      <c r="I7" s="51"/>
      <c r="J7" s="52"/>
      <c r="K7" s="53"/>
      <c r="L7" s="52"/>
      <c r="M7" s="53"/>
    </row>
    <row r="8" spans="1:14">
      <c r="A8" s="28"/>
      <c r="B8" s="54" t="s">
        <v>49</v>
      </c>
      <c r="C8" s="39"/>
      <c r="D8" s="40"/>
      <c r="E8" s="41"/>
      <c r="F8" s="131"/>
      <c r="G8" s="131"/>
      <c r="H8" s="131"/>
      <c r="I8" s="43"/>
      <c r="J8" s="45"/>
      <c r="K8" s="46"/>
      <c r="L8" s="45"/>
      <c r="M8" s="46"/>
    </row>
    <row r="9" spans="1:14">
      <c r="A9" s="28"/>
      <c r="B9" s="47" t="s">
        <v>50</v>
      </c>
      <c r="C9" s="48"/>
      <c r="D9" s="49"/>
      <c r="E9" s="50"/>
      <c r="F9" s="131"/>
      <c r="G9" s="131"/>
      <c r="H9" s="131"/>
      <c r="I9" s="51"/>
      <c r="J9" s="52"/>
      <c r="K9" s="53"/>
      <c r="L9" s="52"/>
      <c r="M9" s="53"/>
    </row>
    <row r="10" spans="1:14">
      <c r="A10" s="28"/>
      <c r="B10" s="47" t="s">
        <v>48</v>
      </c>
      <c r="C10" s="55"/>
      <c r="D10" s="49"/>
      <c r="E10" s="50"/>
      <c r="F10" s="56"/>
      <c r="G10" s="51"/>
      <c r="H10" s="56"/>
      <c r="I10" s="51"/>
      <c r="J10" s="52"/>
      <c r="K10" s="53"/>
      <c r="L10" s="52"/>
      <c r="M10" s="48"/>
    </row>
    <row r="11" spans="1:14">
      <c r="A11" s="28"/>
      <c r="B11" s="54" t="s">
        <v>49</v>
      </c>
      <c r="C11" s="57"/>
      <c r="D11" s="40"/>
      <c r="E11" s="41"/>
      <c r="F11" s="44"/>
      <c r="G11" s="43"/>
      <c r="H11" s="44"/>
      <c r="I11" s="43"/>
      <c r="J11" s="45"/>
      <c r="K11" s="58"/>
      <c r="L11" s="59"/>
      <c r="M11" s="46"/>
    </row>
    <row r="12" spans="1:14">
      <c r="A12" s="28"/>
      <c r="B12" s="102"/>
      <c r="C12" s="76"/>
      <c r="D12" s="76"/>
      <c r="E12" s="77"/>
      <c r="F12" s="103"/>
      <c r="G12" s="103"/>
      <c r="H12" s="103"/>
      <c r="I12" s="103"/>
      <c r="J12" s="103"/>
    </row>
    <row r="13" spans="1:14">
      <c r="A13" s="22"/>
      <c r="B13" s="65">
        <v>0.40416666666666667</v>
      </c>
      <c r="C13" s="73" t="s">
        <v>102</v>
      </c>
      <c r="D13" s="71" t="s">
        <v>103</v>
      </c>
      <c r="E13" s="72">
        <v>43</v>
      </c>
      <c r="F13" s="136" t="s">
        <v>104</v>
      </c>
      <c r="G13" s="133"/>
      <c r="H13" s="133"/>
      <c r="I13" s="133"/>
      <c r="J13" s="133"/>
    </row>
    <row r="14" spans="1:14">
      <c r="B14" s="29"/>
      <c r="C14" s="30" t="s">
        <v>37</v>
      </c>
      <c r="D14" s="31" t="s">
        <v>38</v>
      </c>
      <c r="E14" s="32" t="s">
        <v>39</v>
      </c>
      <c r="F14" s="33" t="s">
        <v>40</v>
      </c>
      <c r="G14" s="33" t="s">
        <v>39</v>
      </c>
      <c r="H14" s="34" t="s">
        <v>41</v>
      </c>
      <c r="I14" s="33" t="s">
        <v>39</v>
      </c>
      <c r="J14" s="35" t="s">
        <v>42</v>
      </c>
      <c r="K14" s="36" t="s">
        <v>39</v>
      </c>
      <c r="L14" s="37" t="s">
        <v>43</v>
      </c>
      <c r="M14" s="36" t="s">
        <v>39</v>
      </c>
    </row>
    <row r="15" spans="1:14">
      <c r="B15" s="38" t="s">
        <v>45</v>
      </c>
      <c r="C15" s="39"/>
      <c r="D15" s="40"/>
      <c r="E15" s="41"/>
      <c r="F15" s="42"/>
      <c r="G15" s="43"/>
      <c r="H15" s="44"/>
      <c r="I15" s="43"/>
      <c r="J15" s="45"/>
      <c r="K15" s="46"/>
      <c r="L15" s="45"/>
      <c r="M15" s="46"/>
    </row>
    <row r="16" spans="1:14">
      <c r="B16" s="47" t="s">
        <v>46</v>
      </c>
      <c r="C16" s="48"/>
      <c r="D16" s="49"/>
      <c r="E16" s="50"/>
      <c r="F16" s="130" t="s">
        <v>59</v>
      </c>
      <c r="G16" s="131"/>
      <c r="H16" s="131"/>
      <c r="I16" s="51"/>
      <c r="J16" s="52"/>
      <c r="K16" s="53"/>
      <c r="L16" s="52"/>
      <c r="M16" s="53"/>
    </row>
    <row r="17" spans="2:13">
      <c r="B17" s="47" t="s">
        <v>48</v>
      </c>
      <c r="C17" s="48"/>
      <c r="D17" s="49"/>
      <c r="E17" s="50"/>
      <c r="F17" s="131"/>
      <c r="G17" s="131"/>
      <c r="H17" s="131"/>
      <c r="I17" s="51"/>
      <c r="J17" s="52"/>
      <c r="K17" s="53"/>
      <c r="L17" s="52"/>
      <c r="M17" s="53"/>
    </row>
    <row r="18" spans="2:13">
      <c r="B18" s="54" t="s">
        <v>49</v>
      </c>
      <c r="C18" s="39"/>
      <c r="D18" s="40"/>
      <c r="E18" s="41"/>
      <c r="F18" s="131"/>
      <c r="G18" s="131"/>
      <c r="H18" s="131"/>
      <c r="I18" s="43"/>
      <c r="J18" s="45"/>
      <c r="K18" s="46"/>
      <c r="L18" s="45"/>
      <c r="M18" s="46"/>
    </row>
    <row r="19" spans="2:13">
      <c r="B19" s="47" t="s">
        <v>50</v>
      </c>
      <c r="C19" s="48"/>
      <c r="D19" s="49"/>
      <c r="E19" s="50"/>
      <c r="F19" s="131"/>
      <c r="G19" s="131"/>
      <c r="H19" s="131"/>
      <c r="I19" s="51"/>
      <c r="J19" s="52"/>
      <c r="K19" s="53"/>
      <c r="L19" s="52"/>
      <c r="M19" s="53"/>
    </row>
    <row r="20" spans="2:13">
      <c r="B20" s="47" t="s">
        <v>48</v>
      </c>
      <c r="C20" s="55"/>
      <c r="D20" s="49"/>
      <c r="E20" s="50"/>
      <c r="F20" s="56"/>
      <c r="G20" s="51"/>
      <c r="H20" s="56"/>
      <c r="I20" s="51"/>
      <c r="J20" s="52"/>
      <c r="K20" s="53"/>
      <c r="L20" s="52"/>
      <c r="M20" s="48"/>
    </row>
    <row r="21" spans="2:13">
      <c r="B21" s="54" t="s">
        <v>49</v>
      </c>
      <c r="C21" s="57"/>
      <c r="D21" s="40"/>
      <c r="E21" s="41"/>
      <c r="F21" s="44"/>
      <c r="G21" s="43"/>
      <c r="H21" s="44"/>
      <c r="I21" s="43"/>
      <c r="J21" s="45"/>
      <c r="K21" s="58"/>
      <c r="L21" s="59"/>
      <c r="M21" s="46"/>
    </row>
    <row r="22" spans="2:13">
      <c r="C22" s="17"/>
    </row>
    <row r="23" spans="2:13">
      <c r="C23" s="17"/>
    </row>
    <row r="24" spans="2:13">
      <c r="C24" s="17"/>
    </row>
    <row r="25" spans="2:13">
      <c r="C25" s="17"/>
    </row>
    <row r="26" spans="2:13">
      <c r="C26" s="17"/>
    </row>
    <row r="27" spans="2:13">
      <c r="C27" s="17"/>
    </row>
    <row r="28" spans="2:13">
      <c r="C28" s="17"/>
    </row>
    <row r="29" spans="2:13">
      <c r="C29" s="17"/>
    </row>
    <row r="30" spans="2:13">
      <c r="C30" s="17"/>
    </row>
    <row r="31" spans="2:13">
      <c r="C31" s="17"/>
    </row>
    <row r="32" spans="2:13">
      <c r="C32" s="17"/>
    </row>
    <row r="33" spans="3:3">
      <c r="C33" s="17"/>
    </row>
    <row r="34" spans="3:3">
      <c r="C34" s="17"/>
    </row>
    <row r="35" spans="3:3">
      <c r="C35" s="17"/>
    </row>
    <row r="36" spans="3:3">
      <c r="C36" s="17"/>
    </row>
    <row r="37" spans="3:3">
      <c r="C37" s="17"/>
    </row>
    <row r="38" spans="3:3">
      <c r="C38" s="17"/>
    </row>
    <row r="39" spans="3:3">
      <c r="C39" s="17"/>
    </row>
    <row r="40" spans="3:3">
      <c r="C40" s="17"/>
    </row>
    <row r="41" spans="3:3">
      <c r="C41" s="17"/>
    </row>
    <row r="42" spans="3:3">
      <c r="C42" s="17"/>
    </row>
    <row r="43" spans="3:3">
      <c r="C43" s="17"/>
    </row>
    <row r="44" spans="3:3">
      <c r="C44" s="17"/>
    </row>
    <row r="45" spans="3:3">
      <c r="C45" s="17"/>
    </row>
    <row r="46" spans="3:3">
      <c r="C46" s="17"/>
    </row>
    <row r="47" spans="3:3">
      <c r="C47" s="17"/>
    </row>
    <row r="48" spans="3:3">
      <c r="C48" s="17"/>
    </row>
    <row r="49" spans="3:3">
      <c r="C49" s="17"/>
    </row>
    <row r="50" spans="3:3">
      <c r="C50" s="17"/>
    </row>
    <row r="51" spans="3:3">
      <c r="C51" s="17"/>
    </row>
    <row r="52" spans="3:3">
      <c r="C52" s="17"/>
    </row>
    <row r="53" spans="3:3">
      <c r="C53" s="17"/>
    </row>
    <row r="54" spans="3:3">
      <c r="C54" s="17"/>
    </row>
    <row r="55" spans="3:3">
      <c r="C55" s="17"/>
    </row>
    <row r="56" spans="3:3">
      <c r="C56" s="17"/>
    </row>
    <row r="57" spans="3:3">
      <c r="C57" s="17"/>
    </row>
    <row r="58" spans="3:3">
      <c r="C58" s="17"/>
    </row>
    <row r="59" spans="3:3">
      <c r="C59" s="17"/>
    </row>
    <row r="60" spans="3:3">
      <c r="C60" s="17"/>
    </row>
    <row r="61" spans="3:3">
      <c r="C61" s="17"/>
    </row>
    <row r="62" spans="3:3">
      <c r="C62" s="17"/>
    </row>
    <row r="63" spans="3:3">
      <c r="C63" s="17"/>
    </row>
    <row r="64" spans="3:3">
      <c r="C64" s="17"/>
    </row>
    <row r="65" spans="3:3">
      <c r="C65" s="17"/>
    </row>
    <row r="66" spans="3:3">
      <c r="C66" s="17"/>
    </row>
    <row r="67" spans="3:3">
      <c r="C67" s="17"/>
    </row>
    <row r="68" spans="3:3">
      <c r="C68" s="17"/>
    </row>
    <row r="69" spans="3:3">
      <c r="C69" s="17"/>
    </row>
    <row r="70" spans="3:3">
      <c r="C70" s="17"/>
    </row>
    <row r="71" spans="3:3">
      <c r="C71" s="17"/>
    </row>
    <row r="72" spans="3:3">
      <c r="C72" s="17"/>
    </row>
    <row r="73" spans="3:3">
      <c r="C73" s="17"/>
    </row>
    <row r="74" spans="3:3">
      <c r="C74" s="17"/>
    </row>
    <row r="75" spans="3:3">
      <c r="C75" s="17"/>
    </row>
    <row r="76" spans="3:3">
      <c r="C76" s="17"/>
    </row>
    <row r="77" spans="3:3">
      <c r="C77" s="17"/>
    </row>
    <row r="78" spans="3:3">
      <c r="C78" s="17"/>
    </row>
    <row r="79" spans="3:3">
      <c r="C79" s="17"/>
    </row>
    <row r="80" spans="3:3">
      <c r="C80" s="17"/>
    </row>
    <row r="81" spans="3:3">
      <c r="C81" s="17"/>
    </row>
    <row r="82" spans="3:3">
      <c r="C82" s="17"/>
    </row>
    <row r="83" spans="3:3">
      <c r="C83" s="17"/>
    </row>
    <row r="84" spans="3:3">
      <c r="C84" s="17"/>
    </row>
    <row r="85" spans="3:3">
      <c r="C85" s="17"/>
    </row>
    <row r="86" spans="3:3">
      <c r="C86" s="17"/>
    </row>
    <row r="87" spans="3:3">
      <c r="C87" s="17"/>
    </row>
    <row r="88" spans="3:3">
      <c r="C88" s="17"/>
    </row>
    <row r="89" spans="3:3">
      <c r="C89" s="17"/>
    </row>
    <row r="90" spans="3:3">
      <c r="C90" s="17"/>
    </row>
    <row r="91" spans="3:3">
      <c r="C91" s="17"/>
    </row>
    <row r="92" spans="3:3">
      <c r="C92" s="17"/>
    </row>
    <row r="93" spans="3:3">
      <c r="C93" s="17"/>
    </row>
    <row r="94" spans="3:3">
      <c r="C94" s="17"/>
    </row>
    <row r="95" spans="3:3">
      <c r="C95" s="17"/>
    </row>
    <row r="96" spans="3:3">
      <c r="C96" s="17"/>
    </row>
    <row r="97" spans="3:3">
      <c r="C97" s="17"/>
    </row>
    <row r="98" spans="3:3">
      <c r="C98" s="17"/>
    </row>
    <row r="99" spans="3:3">
      <c r="C99" s="17"/>
    </row>
    <row r="100" spans="3:3">
      <c r="C100" s="17"/>
    </row>
    <row r="101" spans="3:3">
      <c r="C101" s="17"/>
    </row>
    <row r="102" spans="3:3">
      <c r="C102" s="17"/>
    </row>
    <row r="103" spans="3:3">
      <c r="C103" s="17"/>
    </row>
    <row r="104" spans="3:3">
      <c r="C104" s="17"/>
    </row>
    <row r="105" spans="3:3">
      <c r="C105" s="17"/>
    </row>
    <row r="106" spans="3:3">
      <c r="C106" s="17"/>
    </row>
    <row r="107" spans="3:3">
      <c r="C107" s="17"/>
    </row>
    <row r="108" spans="3:3">
      <c r="C108" s="17"/>
    </row>
    <row r="109" spans="3:3">
      <c r="C109" s="17"/>
    </row>
    <row r="110" spans="3:3">
      <c r="C110" s="17"/>
    </row>
    <row r="111" spans="3:3">
      <c r="C111" s="17"/>
    </row>
    <row r="112" spans="3:3">
      <c r="C112" s="17"/>
    </row>
    <row r="113" spans="3:3">
      <c r="C113" s="17"/>
    </row>
    <row r="114" spans="3:3">
      <c r="C114" s="17"/>
    </row>
    <row r="115" spans="3:3">
      <c r="C115" s="17"/>
    </row>
    <row r="116" spans="3:3">
      <c r="C116" s="17"/>
    </row>
    <row r="117" spans="3:3">
      <c r="C117" s="17"/>
    </row>
    <row r="118" spans="3:3">
      <c r="C118" s="17"/>
    </row>
    <row r="119" spans="3:3">
      <c r="C119" s="17"/>
    </row>
    <row r="120" spans="3:3">
      <c r="C120" s="17"/>
    </row>
    <row r="121" spans="3:3">
      <c r="C121" s="17"/>
    </row>
    <row r="122" spans="3:3">
      <c r="C122" s="17"/>
    </row>
    <row r="123" spans="3:3">
      <c r="C123" s="17"/>
    </row>
    <row r="124" spans="3:3">
      <c r="C124" s="17"/>
    </row>
    <row r="125" spans="3:3">
      <c r="C125" s="17"/>
    </row>
    <row r="126" spans="3:3">
      <c r="C126" s="17"/>
    </row>
    <row r="127" spans="3:3">
      <c r="C127" s="17"/>
    </row>
    <row r="128" spans="3:3">
      <c r="C128" s="17"/>
    </row>
    <row r="129" spans="3:3">
      <c r="C129" s="17"/>
    </row>
    <row r="130" spans="3:3">
      <c r="C130" s="17"/>
    </row>
    <row r="131" spans="3:3">
      <c r="C131" s="17"/>
    </row>
    <row r="132" spans="3:3">
      <c r="C132" s="17"/>
    </row>
    <row r="133" spans="3:3">
      <c r="C133" s="17"/>
    </row>
    <row r="134" spans="3:3">
      <c r="C134" s="17"/>
    </row>
    <row r="135" spans="3:3">
      <c r="C135" s="17"/>
    </row>
    <row r="136" spans="3:3">
      <c r="C136" s="17"/>
    </row>
    <row r="137" spans="3:3">
      <c r="C137" s="17"/>
    </row>
    <row r="138" spans="3:3">
      <c r="C138" s="17"/>
    </row>
    <row r="139" spans="3:3">
      <c r="C139" s="17"/>
    </row>
    <row r="140" spans="3:3">
      <c r="C140" s="17"/>
    </row>
    <row r="141" spans="3:3">
      <c r="C141" s="17"/>
    </row>
    <row r="142" spans="3:3">
      <c r="C142" s="17"/>
    </row>
    <row r="143" spans="3:3">
      <c r="C143" s="17"/>
    </row>
    <row r="144" spans="3:3">
      <c r="C144" s="17"/>
    </row>
    <row r="145" spans="3:3">
      <c r="C145" s="17"/>
    </row>
    <row r="146" spans="3:3">
      <c r="C146" s="17"/>
    </row>
    <row r="147" spans="3:3">
      <c r="C147" s="17"/>
    </row>
    <row r="148" spans="3:3">
      <c r="C148" s="17"/>
    </row>
    <row r="149" spans="3:3">
      <c r="C149" s="17"/>
    </row>
    <row r="150" spans="3:3">
      <c r="C150" s="17"/>
    </row>
    <row r="151" spans="3:3">
      <c r="C151" s="17"/>
    </row>
    <row r="152" spans="3:3">
      <c r="C152" s="17"/>
    </row>
    <row r="153" spans="3:3">
      <c r="C153" s="17"/>
    </row>
    <row r="154" spans="3:3">
      <c r="C154" s="17"/>
    </row>
    <row r="155" spans="3:3">
      <c r="C155" s="17"/>
    </row>
    <row r="156" spans="3:3">
      <c r="C156" s="17"/>
    </row>
    <row r="157" spans="3:3">
      <c r="C157" s="17"/>
    </row>
    <row r="158" spans="3:3">
      <c r="C158" s="17"/>
    </row>
    <row r="159" spans="3:3">
      <c r="C159" s="17"/>
    </row>
    <row r="160" spans="3:3">
      <c r="C160" s="17"/>
    </row>
    <row r="161" spans="3:3">
      <c r="C161" s="17"/>
    </row>
    <row r="162" spans="3:3">
      <c r="C162" s="17"/>
    </row>
    <row r="163" spans="3:3">
      <c r="C163" s="17"/>
    </row>
    <row r="164" spans="3:3">
      <c r="C164" s="17"/>
    </row>
    <row r="165" spans="3:3">
      <c r="C165" s="17"/>
    </row>
    <row r="166" spans="3:3">
      <c r="C166" s="17"/>
    </row>
    <row r="167" spans="3:3">
      <c r="C167" s="17"/>
    </row>
    <row r="168" spans="3:3">
      <c r="C168" s="17"/>
    </row>
    <row r="169" spans="3:3">
      <c r="C169" s="17"/>
    </row>
    <row r="170" spans="3:3">
      <c r="C170" s="17"/>
    </row>
    <row r="171" spans="3:3">
      <c r="C171" s="17"/>
    </row>
    <row r="172" spans="3:3">
      <c r="C172" s="17"/>
    </row>
    <row r="173" spans="3:3">
      <c r="C173" s="17"/>
    </row>
    <row r="174" spans="3:3">
      <c r="C174" s="17"/>
    </row>
    <row r="175" spans="3:3">
      <c r="C175" s="17"/>
    </row>
    <row r="176" spans="3:3">
      <c r="C176" s="17"/>
    </row>
    <row r="177" spans="3:3">
      <c r="C177" s="17"/>
    </row>
    <row r="178" spans="3:3">
      <c r="C178" s="17"/>
    </row>
    <row r="179" spans="3:3">
      <c r="C179" s="17"/>
    </row>
    <row r="180" spans="3:3">
      <c r="C180" s="17"/>
    </row>
    <row r="181" spans="3:3">
      <c r="C181" s="17"/>
    </row>
    <row r="182" spans="3:3">
      <c r="C182" s="17"/>
    </row>
    <row r="183" spans="3:3">
      <c r="C183" s="17"/>
    </row>
    <row r="184" spans="3:3">
      <c r="C184" s="17"/>
    </row>
    <row r="185" spans="3:3">
      <c r="C185" s="17"/>
    </row>
    <row r="186" spans="3:3">
      <c r="C186" s="17"/>
    </row>
    <row r="187" spans="3:3">
      <c r="C187" s="17"/>
    </row>
    <row r="188" spans="3:3">
      <c r="C188" s="17"/>
    </row>
    <row r="189" spans="3:3">
      <c r="C189" s="17"/>
    </row>
    <row r="190" spans="3:3">
      <c r="C190" s="17"/>
    </row>
    <row r="191" spans="3:3">
      <c r="C191" s="17"/>
    </row>
    <row r="192" spans="3:3">
      <c r="C192" s="17"/>
    </row>
    <row r="193" spans="3:3">
      <c r="C193" s="17"/>
    </row>
    <row r="194" spans="3:3">
      <c r="C194" s="17"/>
    </row>
    <row r="195" spans="3:3">
      <c r="C195" s="17"/>
    </row>
    <row r="196" spans="3:3">
      <c r="C196" s="17"/>
    </row>
    <row r="197" spans="3:3">
      <c r="C197" s="17"/>
    </row>
    <row r="198" spans="3:3">
      <c r="C198" s="17"/>
    </row>
    <row r="199" spans="3:3">
      <c r="C199" s="17"/>
    </row>
    <row r="200" spans="3:3">
      <c r="C200" s="17"/>
    </row>
    <row r="201" spans="3:3">
      <c r="C201" s="17"/>
    </row>
    <row r="202" spans="3:3">
      <c r="C202" s="17"/>
    </row>
    <row r="203" spans="3:3">
      <c r="C203" s="17"/>
    </row>
    <row r="204" spans="3:3">
      <c r="C204" s="17"/>
    </row>
    <row r="205" spans="3:3">
      <c r="C205" s="17"/>
    </row>
    <row r="206" spans="3:3">
      <c r="C206" s="17"/>
    </row>
    <row r="207" spans="3:3">
      <c r="C207" s="17"/>
    </row>
    <row r="208" spans="3:3">
      <c r="C208" s="17"/>
    </row>
    <row r="209" spans="3:3">
      <c r="C209" s="17"/>
    </row>
    <row r="210" spans="3:3">
      <c r="C210" s="17"/>
    </row>
    <row r="211" spans="3:3">
      <c r="C211" s="17"/>
    </row>
    <row r="212" spans="3:3">
      <c r="C212" s="17"/>
    </row>
    <row r="213" spans="3:3">
      <c r="C213" s="17"/>
    </row>
    <row r="214" spans="3:3">
      <c r="C214" s="17"/>
    </row>
    <row r="215" spans="3:3">
      <c r="C215" s="17"/>
    </row>
    <row r="216" spans="3:3">
      <c r="C216" s="17"/>
    </row>
    <row r="217" spans="3:3">
      <c r="C217" s="17"/>
    </row>
    <row r="218" spans="3:3">
      <c r="C218" s="17"/>
    </row>
    <row r="219" spans="3:3">
      <c r="C219" s="17"/>
    </row>
    <row r="220" spans="3:3">
      <c r="C220" s="17"/>
    </row>
    <row r="221" spans="3:3">
      <c r="C221" s="17"/>
    </row>
    <row r="222" spans="3:3">
      <c r="C222" s="17"/>
    </row>
    <row r="223" spans="3:3">
      <c r="C223" s="17"/>
    </row>
    <row r="224" spans="3:3">
      <c r="C224" s="17"/>
    </row>
    <row r="225" spans="3:3">
      <c r="C225" s="17"/>
    </row>
    <row r="226" spans="3:3">
      <c r="C226" s="17"/>
    </row>
    <row r="227" spans="3:3">
      <c r="C227" s="17"/>
    </row>
    <row r="228" spans="3:3">
      <c r="C228" s="17"/>
    </row>
    <row r="229" spans="3:3">
      <c r="C229" s="17"/>
    </row>
    <row r="230" spans="3:3">
      <c r="C230" s="17"/>
    </row>
    <row r="231" spans="3:3">
      <c r="C231" s="17"/>
    </row>
    <row r="232" spans="3:3">
      <c r="C232" s="17"/>
    </row>
    <row r="233" spans="3:3">
      <c r="C233" s="17"/>
    </row>
    <row r="234" spans="3:3">
      <c r="C234" s="17"/>
    </row>
    <row r="235" spans="3:3">
      <c r="C235" s="17"/>
    </row>
    <row r="236" spans="3:3">
      <c r="C236" s="17"/>
    </row>
    <row r="237" spans="3:3">
      <c r="C237" s="17"/>
    </row>
    <row r="238" spans="3:3">
      <c r="C238" s="17"/>
    </row>
    <row r="239" spans="3:3">
      <c r="C239" s="17"/>
    </row>
    <row r="240" spans="3:3">
      <c r="C240" s="17"/>
    </row>
    <row r="241" spans="3:3">
      <c r="C241" s="17"/>
    </row>
    <row r="242" spans="3:3">
      <c r="C242" s="17"/>
    </row>
    <row r="243" spans="3:3">
      <c r="C243" s="17"/>
    </row>
    <row r="244" spans="3:3">
      <c r="C244" s="17"/>
    </row>
    <row r="245" spans="3:3">
      <c r="C245" s="17"/>
    </row>
    <row r="246" spans="3:3">
      <c r="C246" s="17"/>
    </row>
    <row r="247" spans="3:3">
      <c r="C247" s="17"/>
    </row>
    <row r="248" spans="3:3">
      <c r="C248" s="17"/>
    </row>
    <row r="249" spans="3:3">
      <c r="C249" s="17"/>
    </row>
    <row r="250" spans="3:3">
      <c r="C250" s="17"/>
    </row>
    <row r="251" spans="3:3">
      <c r="C251" s="17"/>
    </row>
    <row r="252" spans="3:3">
      <c r="C252" s="17"/>
    </row>
    <row r="253" spans="3:3">
      <c r="C253" s="17"/>
    </row>
    <row r="254" spans="3:3">
      <c r="C254" s="17"/>
    </row>
    <row r="255" spans="3:3">
      <c r="C255" s="17"/>
    </row>
    <row r="256" spans="3:3">
      <c r="C256" s="17"/>
    </row>
    <row r="257" spans="3:3">
      <c r="C257" s="17"/>
    </row>
    <row r="258" spans="3:3">
      <c r="C258" s="17"/>
    </row>
    <row r="259" spans="3:3">
      <c r="C259" s="17"/>
    </row>
    <row r="260" spans="3:3">
      <c r="C260" s="17"/>
    </row>
    <row r="261" spans="3:3">
      <c r="C261" s="17"/>
    </row>
    <row r="262" spans="3:3">
      <c r="C262" s="17"/>
    </row>
    <row r="263" spans="3:3">
      <c r="C263" s="17"/>
    </row>
    <row r="264" spans="3:3">
      <c r="C264" s="17"/>
    </row>
    <row r="265" spans="3:3">
      <c r="C265" s="17"/>
    </row>
    <row r="266" spans="3:3">
      <c r="C266" s="17"/>
    </row>
    <row r="267" spans="3:3">
      <c r="C267" s="17"/>
    </row>
    <row r="268" spans="3:3">
      <c r="C268" s="17"/>
    </row>
    <row r="269" spans="3:3">
      <c r="C269" s="17"/>
    </row>
    <row r="270" spans="3:3">
      <c r="C270" s="17"/>
    </row>
    <row r="271" spans="3:3">
      <c r="C271" s="17"/>
    </row>
    <row r="272" spans="3:3">
      <c r="C272" s="17"/>
    </row>
    <row r="273" spans="3:3">
      <c r="C273" s="17"/>
    </row>
    <row r="274" spans="3:3">
      <c r="C274" s="17"/>
    </row>
    <row r="275" spans="3:3">
      <c r="C275" s="17"/>
    </row>
    <row r="276" spans="3:3">
      <c r="C276" s="17"/>
    </row>
    <row r="277" spans="3:3">
      <c r="C277" s="17"/>
    </row>
    <row r="278" spans="3:3">
      <c r="C278" s="17"/>
    </row>
    <row r="279" spans="3:3">
      <c r="C279" s="17"/>
    </row>
    <row r="280" spans="3:3">
      <c r="C280" s="17"/>
    </row>
    <row r="281" spans="3:3">
      <c r="C281" s="17"/>
    </row>
    <row r="282" spans="3:3">
      <c r="C282" s="17"/>
    </row>
    <row r="283" spans="3:3">
      <c r="C283" s="17"/>
    </row>
    <row r="284" spans="3:3">
      <c r="C284" s="17"/>
    </row>
    <row r="285" spans="3:3">
      <c r="C285" s="17"/>
    </row>
    <row r="286" spans="3:3">
      <c r="C286" s="17"/>
    </row>
    <row r="287" spans="3:3">
      <c r="C287" s="17"/>
    </row>
    <row r="288" spans="3:3">
      <c r="C288" s="17"/>
    </row>
    <row r="289" spans="3:3">
      <c r="C289" s="17"/>
    </row>
    <row r="290" spans="3:3">
      <c r="C290" s="17"/>
    </row>
    <row r="291" spans="3:3">
      <c r="C291" s="17"/>
    </row>
    <row r="292" spans="3:3">
      <c r="C292" s="17"/>
    </row>
    <row r="293" spans="3:3">
      <c r="C293" s="17"/>
    </row>
    <row r="294" spans="3:3">
      <c r="C294" s="17"/>
    </row>
    <row r="295" spans="3:3">
      <c r="C295" s="17"/>
    </row>
    <row r="296" spans="3:3">
      <c r="C296" s="17"/>
    </row>
    <row r="297" spans="3:3">
      <c r="C297" s="17"/>
    </row>
    <row r="298" spans="3:3">
      <c r="C298" s="17"/>
    </row>
    <row r="299" spans="3:3">
      <c r="C299" s="17"/>
    </row>
    <row r="300" spans="3:3">
      <c r="C300" s="17"/>
    </row>
    <row r="301" spans="3:3">
      <c r="C301" s="17"/>
    </row>
    <row r="302" spans="3:3">
      <c r="C302" s="17"/>
    </row>
    <row r="303" spans="3:3">
      <c r="C303" s="17"/>
    </row>
    <row r="304" spans="3:3">
      <c r="C304" s="17"/>
    </row>
    <row r="305" spans="3:3">
      <c r="C305" s="17"/>
    </row>
    <row r="306" spans="3:3">
      <c r="C306" s="17"/>
    </row>
    <row r="307" spans="3:3">
      <c r="C307" s="17"/>
    </row>
    <row r="308" spans="3:3">
      <c r="C308" s="17"/>
    </row>
    <row r="309" spans="3:3">
      <c r="C309" s="17"/>
    </row>
    <row r="310" spans="3:3">
      <c r="C310" s="17"/>
    </row>
    <row r="311" spans="3:3">
      <c r="C311" s="17"/>
    </row>
    <row r="312" spans="3:3">
      <c r="C312" s="17"/>
    </row>
    <row r="313" spans="3:3">
      <c r="C313" s="17"/>
    </row>
    <row r="314" spans="3:3">
      <c r="C314" s="17"/>
    </row>
    <row r="315" spans="3:3">
      <c r="C315" s="17"/>
    </row>
    <row r="316" spans="3:3">
      <c r="C316" s="17"/>
    </row>
    <row r="317" spans="3:3">
      <c r="C317" s="17"/>
    </row>
    <row r="318" spans="3:3">
      <c r="C318" s="17"/>
    </row>
    <row r="319" spans="3:3">
      <c r="C319" s="17"/>
    </row>
    <row r="320" spans="3:3">
      <c r="C320" s="17"/>
    </row>
    <row r="321" spans="3:3">
      <c r="C321" s="17"/>
    </row>
    <row r="322" spans="3:3">
      <c r="C322" s="17"/>
    </row>
    <row r="323" spans="3:3">
      <c r="C323" s="17"/>
    </row>
    <row r="324" spans="3:3">
      <c r="C324" s="17"/>
    </row>
    <row r="325" spans="3:3">
      <c r="C325" s="17"/>
    </row>
    <row r="326" spans="3:3">
      <c r="C326" s="17"/>
    </row>
    <row r="327" spans="3:3">
      <c r="C327" s="17"/>
    </row>
    <row r="328" spans="3:3">
      <c r="C328" s="17"/>
    </row>
    <row r="329" spans="3:3">
      <c r="C329" s="17"/>
    </row>
    <row r="330" spans="3:3">
      <c r="C330" s="17"/>
    </row>
    <row r="331" spans="3:3">
      <c r="C331" s="17"/>
    </row>
    <row r="332" spans="3:3">
      <c r="C332" s="17"/>
    </row>
    <row r="333" spans="3:3">
      <c r="C333" s="17"/>
    </row>
    <row r="334" spans="3:3">
      <c r="C334" s="17"/>
    </row>
    <row r="335" spans="3:3">
      <c r="C335" s="17"/>
    </row>
    <row r="336" spans="3:3">
      <c r="C336" s="17"/>
    </row>
    <row r="337" spans="3:3">
      <c r="C337" s="17"/>
    </row>
    <row r="338" spans="3:3">
      <c r="C338" s="17"/>
    </row>
    <row r="339" spans="3:3">
      <c r="C339" s="17"/>
    </row>
    <row r="340" spans="3:3">
      <c r="C340" s="17"/>
    </row>
    <row r="341" spans="3:3">
      <c r="C341" s="17"/>
    </row>
    <row r="342" spans="3:3">
      <c r="C342" s="17"/>
    </row>
    <row r="343" spans="3:3">
      <c r="C343" s="17"/>
    </row>
    <row r="344" spans="3:3">
      <c r="C344" s="17"/>
    </row>
    <row r="345" spans="3:3">
      <c r="C345" s="17"/>
    </row>
    <row r="346" spans="3:3">
      <c r="C346" s="17"/>
    </row>
    <row r="347" spans="3:3">
      <c r="C347" s="17"/>
    </row>
    <row r="348" spans="3:3">
      <c r="C348" s="17"/>
    </row>
    <row r="349" spans="3:3">
      <c r="C349" s="17"/>
    </row>
    <row r="350" spans="3:3">
      <c r="C350" s="17"/>
    </row>
    <row r="351" spans="3:3">
      <c r="C351" s="17"/>
    </row>
    <row r="352" spans="3:3">
      <c r="C352" s="17"/>
    </row>
    <row r="353" spans="3:3">
      <c r="C353" s="17"/>
    </row>
    <row r="354" spans="3:3">
      <c r="C354" s="17"/>
    </row>
    <row r="355" spans="3:3">
      <c r="C355" s="17"/>
    </row>
    <row r="356" spans="3:3">
      <c r="C356" s="17"/>
    </row>
    <row r="357" spans="3:3">
      <c r="C357" s="17"/>
    </row>
    <row r="358" spans="3:3">
      <c r="C358" s="17"/>
    </row>
    <row r="359" spans="3:3">
      <c r="C359" s="17"/>
    </row>
    <row r="360" spans="3:3">
      <c r="C360" s="17"/>
    </row>
    <row r="361" spans="3:3">
      <c r="C361" s="17"/>
    </row>
    <row r="362" spans="3:3">
      <c r="C362" s="17"/>
    </row>
    <row r="363" spans="3:3">
      <c r="C363" s="17"/>
    </row>
    <row r="364" spans="3:3">
      <c r="C364" s="17"/>
    </row>
    <row r="365" spans="3:3">
      <c r="C365" s="17"/>
    </row>
    <row r="366" spans="3:3">
      <c r="C366" s="17"/>
    </row>
    <row r="367" spans="3:3">
      <c r="C367" s="17"/>
    </row>
    <row r="368" spans="3:3">
      <c r="C368" s="17"/>
    </row>
    <row r="369" spans="3:3">
      <c r="C369" s="17"/>
    </row>
    <row r="370" spans="3:3">
      <c r="C370" s="17"/>
    </row>
    <row r="371" spans="3:3">
      <c r="C371" s="17"/>
    </row>
    <row r="372" spans="3:3">
      <c r="C372" s="17"/>
    </row>
    <row r="373" spans="3:3">
      <c r="C373" s="17"/>
    </row>
    <row r="374" spans="3:3">
      <c r="C374" s="17"/>
    </row>
    <row r="375" spans="3:3">
      <c r="C375" s="17"/>
    </row>
    <row r="376" spans="3:3">
      <c r="C376" s="17"/>
    </row>
    <row r="377" spans="3:3">
      <c r="C377" s="17"/>
    </row>
    <row r="378" spans="3:3">
      <c r="C378" s="17"/>
    </row>
    <row r="379" spans="3:3">
      <c r="C379" s="17"/>
    </row>
    <row r="380" spans="3:3">
      <c r="C380" s="17"/>
    </row>
    <row r="381" spans="3:3">
      <c r="C381" s="17"/>
    </row>
    <row r="382" spans="3:3">
      <c r="C382" s="17"/>
    </row>
    <row r="383" spans="3:3">
      <c r="C383" s="17"/>
    </row>
    <row r="384" spans="3:3">
      <c r="C384" s="17"/>
    </row>
    <row r="385" spans="3:3">
      <c r="C385" s="17"/>
    </row>
    <row r="386" spans="3:3">
      <c r="C386" s="17"/>
    </row>
    <row r="387" spans="3:3">
      <c r="C387" s="17"/>
    </row>
    <row r="388" spans="3:3">
      <c r="C388" s="17"/>
    </row>
    <row r="389" spans="3:3">
      <c r="C389" s="17"/>
    </row>
    <row r="390" spans="3:3">
      <c r="C390" s="17"/>
    </row>
    <row r="391" spans="3:3">
      <c r="C391" s="17"/>
    </row>
    <row r="392" spans="3:3">
      <c r="C392" s="17"/>
    </row>
    <row r="393" spans="3:3">
      <c r="C393" s="17"/>
    </row>
    <row r="394" spans="3:3">
      <c r="C394" s="17"/>
    </row>
    <row r="395" spans="3:3">
      <c r="C395" s="17"/>
    </row>
    <row r="396" spans="3:3">
      <c r="C396" s="17"/>
    </row>
    <row r="397" spans="3:3">
      <c r="C397" s="17"/>
    </row>
    <row r="398" spans="3:3">
      <c r="C398" s="17"/>
    </row>
    <row r="399" spans="3:3">
      <c r="C399" s="17"/>
    </row>
    <row r="400" spans="3:3">
      <c r="C400" s="17"/>
    </row>
    <row r="401" spans="3:3">
      <c r="C401" s="17"/>
    </row>
    <row r="402" spans="3:3">
      <c r="C402" s="17"/>
    </row>
    <row r="403" spans="3:3">
      <c r="C403" s="17"/>
    </row>
    <row r="404" spans="3:3">
      <c r="C404" s="17"/>
    </row>
    <row r="405" spans="3:3">
      <c r="C405" s="17"/>
    </row>
    <row r="406" spans="3:3">
      <c r="C406" s="17"/>
    </row>
    <row r="407" spans="3:3">
      <c r="C407" s="17"/>
    </row>
    <row r="408" spans="3:3">
      <c r="C408" s="17"/>
    </row>
    <row r="409" spans="3:3">
      <c r="C409" s="17"/>
    </row>
    <row r="410" spans="3:3">
      <c r="C410" s="17"/>
    </row>
    <row r="411" spans="3:3">
      <c r="C411" s="17"/>
    </row>
    <row r="412" spans="3:3">
      <c r="C412" s="17"/>
    </row>
    <row r="413" spans="3:3">
      <c r="C413" s="17"/>
    </row>
    <row r="414" spans="3:3">
      <c r="C414" s="17"/>
    </row>
    <row r="415" spans="3:3">
      <c r="C415" s="17"/>
    </row>
    <row r="416" spans="3:3">
      <c r="C416" s="17"/>
    </row>
    <row r="417" spans="3:3">
      <c r="C417" s="17"/>
    </row>
    <row r="418" spans="3:3">
      <c r="C418" s="17"/>
    </row>
    <row r="419" spans="3:3">
      <c r="C419" s="17"/>
    </row>
    <row r="420" spans="3:3">
      <c r="C420" s="17"/>
    </row>
    <row r="421" spans="3:3">
      <c r="C421" s="17"/>
    </row>
    <row r="422" spans="3:3">
      <c r="C422" s="17"/>
    </row>
    <row r="423" spans="3:3">
      <c r="C423" s="17"/>
    </row>
    <row r="424" spans="3:3">
      <c r="C424" s="17"/>
    </row>
    <row r="425" spans="3:3">
      <c r="C425" s="17"/>
    </row>
    <row r="426" spans="3:3">
      <c r="C426" s="17"/>
    </row>
    <row r="427" spans="3:3">
      <c r="C427" s="17"/>
    </row>
    <row r="428" spans="3:3">
      <c r="C428" s="17"/>
    </row>
    <row r="429" spans="3:3">
      <c r="C429" s="17"/>
    </row>
    <row r="430" spans="3:3">
      <c r="C430" s="17"/>
    </row>
    <row r="431" spans="3:3">
      <c r="C431" s="17"/>
    </row>
    <row r="432" spans="3:3">
      <c r="C432" s="17"/>
    </row>
    <row r="433" spans="3:3">
      <c r="C433" s="17"/>
    </row>
    <row r="434" spans="3:3">
      <c r="C434" s="17"/>
    </row>
    <row r="435" spans="3:3">
      <c r="C435" s="17"/>
    </row>
    <row r="436" spans="3:3">
      <c r="C436" s="17"/>
    </row>
    <row r="437" spans="3:3">
      <c r="C437" s="17"/>
    </row>
    <row r="438" spans="3:3">
      <c r="C438" s="17"/>
    </row>
    <row r="439" spans="3:3">
      <c r="C439" s="17"/>
    </row>
    <row r="440" spans="3:3">
      <c r="C440" s="17"/>
    </row>
    <row r="441" spans="3:3">
      <c r="C441" s="17"/>
    </row>
    <row r="442" spans="3:3">
      <c r="C442" s="17"/>
    </row>
    <row r="443" spans="3:3">
      <c r="C443" s="17"/>
    </row>
    <row r="444" spans="3:3">
      <c r="C444" s="17"/>
    </row>
    <row r="445" spans="3:3">
      <c r="C445" s="17"/>
    </row>
    <row r="446" spans="3:3">
      <c r="C446" s="17"/>
    </row>
    <row r="447" spans="3:3">
      <c r="C447" s="17"/>
    </row>
    <row r="448" spans="3:3">
      <c r="C448" s="17"/>
    </row>
    <row r="449" spans="3:3">
      <c r="C449" s="17"/>
    </row>
    <row r="450" spans="3:3">
      <c r="C450" s="17"/>
    </row>
    <row r="451" spans="3:3">
      <c r="C451" s="17"/>
    </row>
    <row r="452" spans="3:3">
      <c r="C452" s="17"/>
    </row>
    <row r="453" spans="3:3">
      <c r="C453" s="17"/>
    </row>
    <row r="454" spans="3:3">
      <c r="C454" s="17"/>
    </row>
    <row r="455" spans="3:3">
      <c r="C455" s="17"/>
    </row>
    <row r="456" spans="3:3">
      <c r="C456" s="17"/>
    </row>
    <row r="457" spans="3:3">
      <c r="C457" s="17"/>
    </row>
    <row r="458" spans="3:3">
      <c r="C458" s="17"/>
    </row>
    <row r="459" spans="3:3">
      <c r="C459" s="17"/>
    </row>
    <row r="460" spans="3:3">
      <c r="C460" s="17"/>
    </row>
    <row r="461" spans="3:3">
      <c r="C461" s="17"/>
    </row>
    <row r="462" spans="3:3">
      <c r="C462" s="17"/>
    </row>
    <row r="463" spans="3:3">
      <c r="C463" s="17"/>
    </row>
    <row r="464" spans="3:3">
      <c r="C464" s="17"/>
    </row>
    <row r="465" spans="3:3">
      <c r="C465" s="17"/>
    </row>
    <row r="466" spans="3:3">
      <c r="C466" s="17"/>
    </row>
    <row r="467" spans="3:3">
      <c r="C467" s="17"/>
    </row>
    <row r="468" spans="3:3">
      <c r="C468" s="17"/>
    </row>
    <row r="469" spans="3:3">
      <c r="C469" s="17"/>
    </row>
    <row r="470" spans="3:3">
      <c r="C470" s="17"/>
    </row>
    <row r="471" spans="3:3">
      <c r="C471" s="17"/>
    </row>
    <row r="472" spans="3:3">
      <c r="C472" s="17"/>
    </row>
    <row r="473" spans="3:3">
      <c r="C473" s="17"/>
    </row>
    <row r="474" spans="3:3">
      <c r="C474" s="17"/>
    </row>
    <row r="475" spans="3:3">
      <c r="C475" s="17"/>
    </row>
    <row r="476" spans="3:3">
      <c r="C476" s="17"/>
    </row>
    <row r="477" spans="3:3">
      <c r="C477" s="17"/>
    </row>
    <row r="478" spans="3:3">
      <c r="C478" s="17"/>
    </row>
    <row r="479" spans="3:3">
      <c r="C479" s="17"/>
    </row>
    <row r="480" spans="3:3">
      <c r="C480" s="17"/>
    </row>
    <row r="481" spans="3:3">
      <c r="C481" s="17"/>
    </row>
    <row r="482" spans="3:3">
      <c r="C482" s="17"/>
    </row>
    <row r="483" spans="3:3">
      <c r="C483" s="17"/>
    </row>
    <row r="484" spans="3:3">
      <c r="C484" s="17"/>
    </row>
    <row r="485" spans="3:3">
      <c r="C485" s="17"/>
    </row>
    <row r="486" spans="3:3">
      <c r="C486" s="17"/>
    </row>
    <row r="487" spans="3:3">
      <c r="C487" s="17"/>
    </row>
    <row r="488" spans="3:3">
      <c r="C488" s="17"/>
    </row>
    <row r="489" spans="3:3">
      <c r="C489" s="17"/>
    </row>
    <row r="490" spans="3:3">
      <c r="C490" s="17"/>
    </row>
    <row r="491" spans="3:3">
      <c r="C491" s="17"/>
    </row>
    <row r="492" spans="3:3">
      <c r="C492" s="17"/>
    </row>
    <row r="493" spans="3:3">
      <c r="C493" s="17"/>
    </row>
    <row r="494" spans="3:3">
      <c r="C494" s="17"/>
    </row>
    <row r="495" spans="3:3">
      <c r="C495" s="17"/>
    </row>
    <row r="496" spans="3:3">
      <c r="C496" s="17"/>
    </row>
    <row r="497" spans="3:3">
      <c r="C497" s="17"/>
    </row>
    <row r="498" spans="3:3">
      <c r="C498" s="17"/>
    </row>
    <row r="499" spans="3:3">
      <c r="C499" s="17"/>
    </row>
    <row r="500" spans="3:3">
      <c r="C500" s="17"/>
    </row>
    <row r="501" spans="3:3">
      <c r="C501" s="17"/>
    </row>
    <row r="502" spans="3:3">
      <c r="C502" s="17"/>
    </row>
    <row r="503" spans="3:3">
      <c r="C503" s="17"/>
    </row>
    <row r="504" spans="3:3">
      <c r="C504" s="17"/>
    </row>
    <row r="505" spans="3:3">
      <c r="C505" s="17"/>
    </row>
    <row r="506" spans="3:3">
      <c r="C506" s="17"/>
    </row>
    <row r="507" spans="3:3">
      <c r="C507" s="17"/>
    </row>
    <row r="508" spans="3:3">
      <c r="C508" s="17"/>
    </row>
    <row r="509" spans="3:3">
      <c r="C509" s="17"/>
    </row>
    <row r="510" spans="3:3">
      <c r="C510" s="17"/>
    </row>
    <row r="511" spans="3:3">
      <c r="C511" s="17"/>
    </row>
    <row r="512" spans="3:3">
      <c r="C512" s="17"/>
    </row>
    <row r="513" spans="3:3">
      <c r="C513" s="17"/>
    </row>
    <row r="514" spans="3:3">
      <c r="C514" s="17"/>
    </row>
    <row r="515" spans="3:3">
      <c r="C515" s="17"/>
    </row>
    <row r="516" spans="3:3">
      <c r="C516" s="17"/>
    </row>
    <row r="517" spans="3:3">
      <c r="C517" s="17"/>
    </row>
    <row r="518" spans="3:3">
      <c r="C518" s="17"/>
    </row>
    <row r="519" spans="3:3">
      <c r="C519" s="17"/>
    </row>
    <row r="520" spans="3:3">
      <c r="C520" s="17"/>
    </row>
    <row r="521" spans="3:3">
      <c r="C521" s="17"/>
    </row>
    <row r="522" spans="3:3">
      <c r="C522" s="17"/>
    </row>
    <row r="523" spans="3:3">
      <c r="C523" s="17"/>
    </row>
    <row r="524" spans="3:3">
      <c r="C524" s="17"/>
    </row>
    <row r="525" spans="3:3">
      <c r="C525" s="17"/>
    </row>
    <row r="526" spans="3:3">
      <c r="C526" s="17"/>
    </row>
    <row r="527" spans="3:3">
      <c r="C527" s="17"/>
    </row>
    <row r="528" spans="3:3">
      <c r="C528" s="17"/>
    </row>
    <row r="529" spans="3:3">
      <c r="C529" s="17"/>
    </row>
    <row r="530" spans="3:3">
      <c r="C530" s="17"/>
    </row>
    <row r="531" spans="3:3">
      <c r="C531" s="17"/>
    </row>
    <row r="532" spans="3:3">
      <c r="C532" s="17"/>
    </row>
    <row r="533" spans="3:3">
      <c r="C533" s="17"/>
    </row>
    <row r="534" spans="3:3">
      <c r="C534" s="17"/>
    </row>
    <row r="535" spans="3:3">
      <c r="C535" s="17"/>
    </row>
    <row r="536" spans="3:3">
      <c r="C536" s="17"/>
    </row>
    <row r="537" spans="3:3">
      <c r="C537" s="17"/>
    </row>
    <row r="538" spans="3:3">
      <c r="C538" s="17"/>
    </row>
    <row r="539" spans="3:3">
      <c r="C539" s="17"/>
    </row>
    <row r="540" spans="3:3">
      <c r="C540" s="17"/>
    </row>
    <row r="541" spans="3:3">
      <c r="C541" s="17"/>
    </row>
    <row r="542" spans="3:3">
      <c r="C542" s="17"/>
    </row>
    <row r="543" spans="3:3">
      <c r="C543" s="17"/>
    </row>
    <row r="544" spans="3:3">
      <c r="C544" s="17"/>
    </row>
    <row r="545" spans="3:3">
      <c r="C545" s="17"/>
    </row>
    <row r="546" spans="3:3">
      <c r="C546" s="17"/>
    </row>
    <row r="547" spans="3:3">
      <c r="C547" s="17"/>
    </row>
    <row r="548" spans="3:3">
      <c r="C548" s="17"/>
    </row>
    <row r="549" spans="3:3">
      <c r="C549" s="17"/>
    </row>
    <row r="550" spans="3:3">
      <c r="C550" s="17"/>
    </row>
    <row r="551" spans="3:3">
      <c r="C551" s="17"/>
    </row>
    <row r="552" spans="3:3">
      <c r="C552" s="17"/>
    </row>
    <row r="553" spans="3:3">
      <c r="C553" s="17"/>
    </row>
    <row r="554" spans="3:3">
      <c r="C554" s="17"/>
    </row>
    <row r="555" spans="3:3">
      <c r="C555" s="17"/>
    </row>
    <row r="556" spans="3:3">
      <c r="C556" s="17"/>
    </row>
    <row r="557" spans="3:3">
      <c r="C557" s="17"/>
    </row>
    <row r="558" spans="3:3">
      <c r="C558" s="17"/>
    </row>
    <row r="559" spans="3:3">
      <c r="C559" s="17"/>
    </row>
    <row r="560" spans="3:3">
      <c r="C560" s="17"/>
    </row>
    <row r="561" spans="3:3">
      <c r="C561" s="17"/>
    </row>
    <row r="562" spans="3:3">
      <c r="C562" s="17"/>
    </row>
    <row r="563" spans="3:3">
      <c r="C563" s="17"/>
    </row>
    <row r="564" spans="3:3">
      <c r="C564" s="17"/>
    </row>
    <row r="565" spans="3:3">
      <c r="C565" s="17"/>
    </row>
    <row r="566" spans="3:3">
      <c r="C566" s="17"/>
    </row>
    <row r="567" spans="3:3">
      <c r="C567" s="17"/>
    </row>
    <row r="568" spans="3:3">
      <c r="C568" s="17"/>
    </row>
    <row r="569" spans="3:3">
      <c r="C569" s="17"/>
    </row>
    <row r="570" spans="3:3">
      <c r="C570" s="17"/>
    </row>
    <row r="571" spans="3:3">
      <c r="C571" s="17"/>
    </row>
    <row r="572" spans="3:3">
      <c r="C572" s="17"/>
    </row>
    <row r="573" spans="3:3">
      <c r="C573" s="17"/>
    </row>
    <row r="574" spans="3:3">
      <c r="C574" s="17"/>
    </row>
    <row r="575" spans="3:3">
      <c r="C575" s="17"/>
    </row>
    <row r="576" spans="3:3">
      <c r="C576" s="17"/>
    </row>
    <row r="577" spans="3:3">
      <c r="C577" s="17"/>
    </row>
    <row r="578" spans="3:3">
      <c r="C578" s="17"/>
    </row>
    <row r="579" spans="3:3">
      <c r="C579" s="17"/>
    </row>
    <row r="580" spans="3:3">
      <c r="C580" s="17"/>
    </row>
    <row r="581" spans="3:3">
      <c r="C581" s="17"/>
    </row>
    <row r="582" spans="3:3">
      <c r="C582" s="17"/>
    </row>
    <row r="583" spans="3:3">
      <c r="C583" s="17"/>
    </row>
    <row r="584" spans="3:3">
      <c r="C584" s="17"/>
    </row>
    <row r="585" spans="3:3">
      <c r="C585" s="17"/>
    </row>
    <row r="586" spans="3:3">
      <c r="C586" s="17"/>
    </row>
    <row r="587" spans="3:3">
      <c r="C587" s="17"/>
    </row>
    <row r="588" spans="3:3">
      <c r="C588" s="17"/>
    </row>
    <row r="589" spans="3:3">
      <c r="C589" s="17"/>
    </row>
    <row r="590" spans="3:3">
      <c r="C590" s="17"/>
    </row>
    <row r="591" spans="3:3">
      <c r="C591" s="17"/>
    </row>
    <row r="592" spans="3:3">
      <c r="C592" s="17"/>
    </row>
    <row r="593" spans="3:3">
      <c r="C593" s="17"/>
    </row>
    <row r="594" spans="3:3">
      <c r="C594" s="17"/>
    </row>
    <row r="595" spans="3:3">
      <c r="C595" s="17"/>
    </row>
    <row r="596" spans="3:3">
      <c r="C596" s="17"/>
    </row>
    <row r="597" spans="3:3">
      <c r="C597" s="17"/>
    </row>
    <row r="598" spans="3:3">
      <c r="C598" s="17"/>
    </row>
    <row r="599" spans="3:3">
      <c r="C599" s="17"/>
    </row>
    <row r="600" spans="3:3">
      <c r="C600" s="17"/>
    </row>
    <row r="601" spans="3:3">
      <c r="C601" s="17"/>
    </row>
    <row r="602" spans="3:3">
      <c r="C602" s="17"/>
    </row>
    <row r="603" spans="3:3">
      <c r="C603" s="17"/>
    </row>
    <row r="604" spans="3:3">
      <c r="C604" s="17"/>
    </row>
    <row r="605" spans="3:3">
      <c r="C605" s="17"/>
    </row>
    <row r="606" spans="3:3">
      <c r="C606" s="17"/>
    </row>
    <row r="607" spans="3:3">
      <c r="C607" s="17"/>
    </row>
    <row r="608" spans="3:3">
      <c r="C608" s="17"/>
    </row>
    <row r="609" spans="3:3">
      <c r="C609" s="17"/>
    </row>
    <row r="610" spans="3:3">
      <c r="C610" s="17"/>
    </row>
    <row r="611" spans="3:3">
      <c r="C611" s="17"/>
    </row>
    <row r="612" spans="3:3">
      <c r="C612" s="17"/>
    </row>
    <row r="613" spans="3:3">
      <c r="C613" s="17"/>
    </row>
    <row r="614" spans="3:3">
      <c r="C614" s="17"/>
    </row>
    <row r="615" spans="3:3">
      <c r="C615" s="17"/>
    </row>
    <row r="616" spans="3:3">
      <c r="C616" s="17"/>
    </row>
    <row r="617" spans="3:3">
      <c r="C617" s="17"/>
    </row>
    <row r="618" spans="3:3">
      <c r="C618" s="17"/>
    </row>
    <row r="619" spans="3:3">
      <c r="C619" s="17"/>
    </row>
    <row r="620" spans="3:3">
      <c r="C620" s="17"/>
    </row>
    <row r="621" spans="3:3">
      <c r="C621" s="17"/>
    </row>
    <row r="622" spans="3:3">
      <c r="C622" s="17"/>
    </row>
    <row r="623" spans="3:3">
      <c r="C623" s="17"/>
    </row>
    <row r="624" spans="3:3">
      <c r="C624" s="17"/>
    </row>
    <row r="625" spans="3:3">
      <c r="C625" s="17"/>
    </row>
    <row r="626" spans="3:3">
      <c r="C626" s="17"/>
    </row>
    <row r="627" spans="3:3">
      <c r="C627" s="17"/>
    </row>
    <row r="628" spans="3:3">
      <c r="C628" s="17"/>
    </row>
    <row r="629" spans="3:3">
      <c r="C629" s="17"/>
    </row>
    <row r="630" spans="3:3">
      <c r="C630" s="17"/>
    </row>
    <row r="631" spans="3:3">
      <c r="C631" s="17"/>
    </row>
    <row r="632" spans="3:3">
      <c r="C632" s="17"/>
    </row>
    <row r="633" spans="3:3">
      <c r="C633" s="17"/>
    </row>
    <row r="634" spans="3:3">
      <c r="C634" s="17"/>
    </row>
    <row r="635" spans="3:3">
      <c r="C635" s="17"/>
    </row>
    <row r="636" spans="3:3">
      <c r="C636" s="17"/>
    </row>
    <row r="637" spans="3:3">
      <c r="C637" s="17"/>
    </row>
    <row r="638" spans="3:3">
      <c r="C638" s="17"/>
    </row>
    <row r="639" spans="3:3">
      <c r="C639" s="17"/>
    </row>
    <row r="640" spans="3:3">
      <c r="C640" s="17"/>
    </row>
    <row r="641" spans="3:3">
      <c r="C641" s="17"/>
    </row>
    <row r="642" spans="3:3">
      <c r="C642" s="17"/>
    </row>
    <row r="643" spans="3:3">
      <c r="C643" s="17"/>
    </row>
    <row r="644" spans="3:3">
      <c r="C644" s="17"/>
    </row>
    <row r="645" spans="3:3">
      <c r="C645" s="17"/>
    </row>
    <row r="646" spans="3:3">
      <c r="C646" s="17"/>
    </row>
    <row r="647" spans="3:3">
      <c r="C647" s="17"/>
    </row>
    <row r="648" spans="3:3">
      <c r="C648" s="17"/>
    </row>
    <row r="649" spans="3:3">
      <c r="C649" s="17"/>
    </row>
    <row r="650" spans="3:3">
      <c r="C650" s="17"/>
    </row>
    <row r="651" spans="3:3">
      <c r="C651" s="17"/>
    </row>
    <row r="652" spans="3:3">
      <c r="C652" s="17"/>
    </row>
    <row r="653" spans="3:3">
      <c r="C653" s="17"/>
    </row>
    <row r="654" spans="3:3">
      <c r="C654" s="17"/>
    </row>
    <row r="655" spans="3:3">
      <c r="C655" s="17"/>
    </row>
    <row r="656" spans="3:3">
      <c r="C656" s="17"/>
    </row>
    <row r="657" spans="3:3">
      <c r="C657" s="17"/>
    </row>
    <row r="658" spans="3:3">
      <c r="C658" s="17"/>
    </row>
    <row r="659" spans="3:3">
      <c r="C659" s="17"/>
    </row>
    <row r="660" spans="3:3">
      <c r="C660" s="17"/>
    </row>
    <row r="661" spans="3:3">
      <c r="C661" s="17"/>
    </row>
    <row r="662" spans="3:3">
      <c r="C662" s="17"/>
    </row>
    <row r="663" spans="3:3">
      <c r="C663" s="17"/>
    </row>
    <row r="664" spans="3:3">
      <c r="C664" s="17"/>
    </row>
    <row r="665" spans="3:3">
      <c r="C665" s="17"/>
    </row>
    <row r="666" spans="3:3">
      <c r="C666" s="17"/>
    </row>
    <row r="667" spans="3:3">
      <c r="C667" s="17"/>
    </row>
    <row r="668" spans="3:3">
      <c r="C668" s="17"/>
    </row>
    <row r="669" spans="3:3">
      <c r="C669" s="17"/>
    </row>
    <row r="670" spans="3:3">
      <c r="C670" s="17"/>
    </row>
    <row r="671" spans="3:3">
      <c r="C671" s="17"/>
    </row>
    <row r="672" spans="3:3">
      <c r="C672" s="17"/>
    </row>
    <row r="673" spans="3:3">
      <c r="C673" s="17"/>
    </row>
    <row r="674" spans="3:3">
      <c r="C674" s="17"/>
    </row>
    <row r="675" spans="3:3">
      <c r="C675" s="17"/>
    </row>
    <row r="676" spans="3:3">
      <c r="C676" s="17"/>
    </row>
    <row r="677" spans="3:3">
      <c r="C677" s="17"/>
    </row>
    <row r="678" spans="3:3">
      <c r="C678" s="17"/>
    </row>
    <row r="679" spans="3:3">
      <c r="C679" s="17"/>
    </row>
    <row r="680" spans="3:3">
      <c r="C680" s="17"/>
    </row>
    <row r="681" spans="3:3">
      <c r="C681" s="17"/>
    </row>
    <row r="682" spans="3:3">
      <c r="C682" s="17"/>
    </row>
    <row r="683" spans="3:3">
      <c r="C683" s="17"/>
    </row>
    <row r="684" spans="3:3">
      <c r="C684" s="17"/>
    </row>
    <row r="685" spans="3:3">
      <c r="C685" s="17"/>
    </row>
    <row r="686" spans="3:3">
      <c r="C686" s="17"/>
    </row>
    <row r="687" spans="3:3">
      <c r="C687" s="17"/>
    </row>
    <row r="688" spans="3:3">
      <c r="C688" s="17"/>
    </row>
    <row r="689" spans="3:3">
      <c r="C689" s="17"/>
    </row>
    <row r="690" spans="3:3">
      <c r="C690" s="17"/>
    </row>
    <row r="691" spans="3:3">
      <c r="C691" s="17"/>
    </row>
    <row r="692" spans="3:3">
      <c r="C692" s="17"/>
    </row>
    <row r="693" spans="3:3">
      <c r="C693" s="17"/>
    </row>
    <row r="694" spans="3:3">
      <c r="C694" s="17"/>
    </row>
    <row r="695" spans="3:3">
      <c r="C695" s="17"/>
    </row>
    <row r="696" spans="3:3">
      <c r="C696" s="17"/>
    </row>
    <row r="697" spans="3:3">
      <c r="C697" s="17"/>
    </row>
    <row r="698" spans="3:3">
      <c r="C698" s="17"/>
    </row>
    <row r="699" spans="3:3">
      <c r="C699" s="17"/>
    </row>
    <row r="700" spans="3:3">
      <c r="C700" s="17"/>
    </row>
    <row r="701" spans="3:3">
      <c r="C701" s="17"/>
    </row>
    <row r="702" spans="3:3">
      <c r="C702" s="17"/>
    </row>
    <row r="703" spans="3:3">
      <c r="C703" s="17"/>
    </row>
    <row r="704" spans="3:3">
      <c r="C704" s="17"/>
    </row>
    <row r="705" spans="3:3">
      <c r="C705" s="17"/>
    </row>
    <row r="706" spans="3:3">
      <c r="C706" s="17"/>
    </row>
    <row r="707" spans="3:3">
      <c r="C707" s="17"/>
    </row>
    <row r="708" spans="3:3">
      <c r="C708" s="17"/>
    </row>
    <row r="709" spans="3:3">
      <c r="C709" s="17"/>
    </row>
    <row r="710" spans="3:3">
      <c r="C710" s="17"/>
    </row>
    <row r="711" spans="3:3">
      <c r="C711" s="17"/>
    </row>
    <row r="712" spans="3:3">
      <c r="C712" s="17"/>
    </row>
    <row r="713" spans="3:3">
      <c r="C713" s="17"/>
    </row>
    <row r="714" spans="3:3">
      <c r="C714" s="17"/>
    </row>
    <row r="715" spans="3:3">
      <c r="C715" s="17"/>
    </row>
    <row r="716" spans="3:3">
      <c r="C716" s="17"/>
    </row>
    <row r="717" spans="3:3">
      <c r="C717" s="17"/>
    </row>
    <row r="718" spans="3:3">
      <c r="C718" s="17"/>
    </row>
    <row r="719" spans="3:3">
      <c r="C719" s="17"/>
    </row>
    <row r="720" spans="3:3">
      <c r="C720" s="17"/>
    </row>
    <row r="721" spans="3:3">
      <c r="C721" s="17"/>
    </row>
    <row r="722" spans="3:3">
      <c r="C722" s="17"/>
    </row>
    <row r="723" spans="3:3">
      <c r="C723" s="17"/>
    </row>
    <row r="724" spans="3:3">
      <c r="C724" s="17"/>
    </row>
    <row r="725" spans="3:3">
      <c r="C725" s="17"/>
    </row>
    <row r="726" spans="3:3">
      <c r="C726" s="17"/>
    </row>
    <row r="727" spans="3:3">
      <c r="C727" s="17"/>
    </row>
    <row r="728" spans="3:3">
      <c r="C728" s="17"/>
    </row>
    <row r="729" spans="3:3">
      <c r="C729" s="17"/>
    </row>
    <row r="730" spans="3:3">
      <c r="C730" s="17"/>
    </row>
    <row r="731" spans="3:3">
      <c r="C731" s="17"/>
    </row>
    <row r="732" spans="3:3">
      <c r="C732" s="17"/>
    </row>
    <row r="733" spans="3:3">
      <c r="C733" s="17"/>
    </row>
    <row r="734" spans="3:3">
      <c r="C734" s="17"/>
    </row>
    <row r="735" spans="3:3">
      <c r="C735" s="17"/>
    </row>
    <row r="736" spans="3:3">
      <c r="C736" s="17"/>
    </row>
    <row r="737" spans="3:3">
      <c r="C737" s="17"/>
    </row>
    <row r="738" spans="3:3">
      <c r="C738" s="17"/>
    </row>
    <row r="739" spans="3:3">
      <c r="C739" s="17"/>
    </row>
    <row r="740" spans="3:3">
      <c r="C740" s="17"/>
    </row>
    <row r="741" spans="3:3">
      <c r="C741" s="17"/>
    </row>
    <row r="742" spans="3:3">
      <c r="C742" s="17"/>
    </row>
    <row r="743" spans="3:3">
      <c r="C743" s="17"/>
    </row>
    <row r="744" spans="3:3">
      <c r="C744" s="17"/>
    </row>
    <row r="745" spans="3:3">
      <c r="C745" s="17"/>
    </row>
    <row r="746" spans="3:3">
      <c r="C746" s="17"/>
    </row>
    <row r="747" spans="3:3">
      <c r="C747" s="17"/>
    </row>
    <row r="748" spans="3:3">
      <c r="C748" s="17"/>
    </row>
    <row r="749" spans="3:3">
      <c r="C749" s="17"/>
    </row>
    <row r="750" spans="3:3">
      <c r="C750" s="17"/>
    </row>
    <row r="751" spans="3:3">
      <c r="C751" s="17"/>
    </row>
    <row r="752" spans="3:3">
      <c r="C752" s="17"/>
    </row>
    <row r="753" spans="3:3">
      <c r="C753" s="17"/>
    </row>
    <row r="754" spans="3:3">
      <c r="C754" s="17"/>
    </row>
    <row r="755" spans="3:3">
      <c r="C755" s="17"/>
    </row>
    <row r="756" spans="3:3">
      <c r="C756" s="17"/>
    </row>
    <row r="757" spans="3:3">
      <c r="C757" s="17"/>
    </row>
    <row r="758" spans="3:3">
      <c r="C758" s="17"/>
    </row>
    <row r="759" spans="3:3">
      <c r="C759" s="17"/>
    </row>
    <row r="760" spans="3:3">
      <c r="C760" s="17"/>
    </row>
    <row r="761" spans="3:3">
      <c r="C761" s="17"/>
    </row>
    <row r="762" spans="3:3">
      <c r="C762" s="17"/>
    </row>
    <row r="763" spans="3:3">
      <c r="C763" s="17"/>
    </row>
    <row r="764" spans="3:3">
      <c r="C764" s="17"/>
    </row>
    <row r="765" spans="3:3">
      <c r="C765" s="17"/>
    </row>
    <row r="766" spans="3:3">
      <c r="C766" s="17"/>
    </row>
    <row r="767" spans="3:3">
      <c r="C767" s="17"/>
    </row>
    <row r="768" spans="3:3">
      <c r="C768" s="17"/>
    </row>
    <row r="769" spans="3:3">
      <c r="C769" s="17"/>
    </row>
    <row r="770" spans="3:3">
      <c r="C770" s="17"/>
    </row>
    <row r="771" spans="3:3">
      <c r="C771" s="17"/>
    </row>
    <row r="772" spans="3:3">
      <c r="C772" s="17"/>
    </row>
    <row r="773" spans="3:3">
      <c r="C773" s="17"/>
    </row>
    <row r="774" spans="3:3">
      <c r="C774" s="17"/>
    </row>
    <row r="775" spans="3:3">
      <c r="C775" s="17"/>
    </row>
    <row r="776" spans="3:3">
      <c r="C776" s="17"/>
    </row>
    <row r="777" spans="3:3">
      <c r="C777" s="17"/>
    </row>
    <row r="778" spans="3:3">
      <c r="C778" s="17"/>
    </row>
    <row r="779" spans="3:3">
      <c r="C779" s="17"/>
    </row>
    <row r="780" spans="3:3">
      <c r="C780" s="17"/>
    </row>
    <row r="781" spans="3:3">
      <c r="C781" s="17"/>
    </row>
    <row r="782" spans="3:3">
      <c r="C782" s="17"/>
    </row>
    <row r="783" spans="3:3">
      <c r="C783" s="17"/>
    </row>
    <row r="784" spans="3:3">
      <c r="C784" s="17"/>
    </row>
    <row r="785" spans="3:3">
      <c r="C785" s="17"/>
    </row>
    <row r="786" spans="3:3">
      <c r="C786" s="17"/>
    </row>
    <row r="787" spans="3:3">
      <c r="C787" s="17"/>
    </row>
    <row r="788" spans="3:3">
      <c r="C788" s="17"/>
    </row>
    <row r="789" spans="3:3">
      <c r="C789" s="17"/>
    </row>
    <row r="790" spans="3:3">
      <c r="C790" s="17"/>
    </row>
    <row r="791" spans="3:3">
      <c r="C791" s="17"/>
    </row>
    <row r="792" spans="3:3">
      <c r="C792" s="17"/>
    </row>
    <row r="793" spans="3:3">
      <c r="C793" s="17"/>
    </row>
    <row r="794" spans="3:3">
      <c r="C794" s="17"/>
    </row>
    <row r="795" spans="3:3">
      <c r="C795" s="17"/>
    </row>
    <row r="796" spans="3:3">
      <c r="C796" s="17"/>
    </row>
    <row r="797" spans="3:3">
      <c r="C797" s="17"/>
    </row>
    <row r="798" spans="3:3">
      <c r="C798" s="17"/>
    </row>
    <row r="799" spans="3:3">
      <c r="C799" s="17"/>
    </row>
    <row r="800" spans="3:3">
      <c r="C800" s="17"/>
    </row>
    <row r="801" spans="3:3">
      <c r="C801" s="17"/>
    </row>
    <row r="802" spans="3:3">
      <c r="C802" s="17"/>
    </row>
    <row r="803" spans="3:3">
      <c r="C803" s="17"/>
    </row>
    <row r="804" spans="3:3">
      <c r="C804" s="17"/>
    </row>
    <row r="805" spans="3:3">
      <c r="C805" s="17"/>
    </row>
    <row r="806" spans="3:3">
      <c r="C806" s="17"/>
    </row>
    <row r="807" spans="3:3">
      <c r="C807" s="17"/>
    </row>
    <row r="808" spans="3:3">
      <c r="C808" s="17"/>
    </row>
    <row r="809" spans="3:3">
      <c r="C809" s="17"/>
    </row>
    <row r="810" spans="3:3">
      <c r="C810" s="17"/>
    </row>
    <row r="811" spans="3:3">
      <c r="C811" s="17"/>
    </row>
    <row r="812" spans="3:3">
      <c r="C812" s="17"/>
    </row>
    <row r="813" spans="3:3">
      <c r="C813" s="17"/>
    </row>
    <row r="814" spans="3:3">
      <c r="C814" s="17"/>
    </row>
    <row r="815" spans="3:3">
      <c r="C815" s="17"/>
    </row>
    <row r="816" spans="3:3">
      <c r="C816" s="17"/>
    </row>
    <row r="817" spans="3:3">
      <c r="C817" s="17"/>
    </row>
    <row r="818" spans="3:3">
      <c r="C818" s="17"/>
    </row>
    <row r="819" spans="3:3">
      <c r="C819" s="17"/>
    </row>
    <row r="820" spans="3:3">
      <c r="C820" s="17"/>
    </row>
    <row r="821" spans="3:3">
      <c r="C821" s="17"/>
    </row>
    <row r="822" spans="3:3">
      <c r="C822" s="17"/>
    </row>
    <row r="823" spans="3:3">
      <c r="C823" s="17"/>
    </row>
    <row r="824" spans="3:3">
      <c r="C824" s="17"/>
    </row>
    <row r="825" spans="3:3">
      <c r="C825" s="17"/>
    </row>
    <row r="826" spans="3:3">
      <c r="C826" s="17"/>
    </row>
    <row r="827" spans="3:3">
      <c r="C827" s="17"/>
    </row>
    <row r="828" spans="3:3">
      <c r="C828" s="17"/>
    </row>
    <row r="829" spans="3:3">
      <c r="C829" s="17"/>
    </row>
    <row r="830" spans="3:3">
      <c r="C830" s="17"/>
    </row>
    <row r="831" spans="3:3">
      <c r="C831" s="17"/>
    </row>
    <row r="832" spans="3:3">
      <c r="C832" s="17"/>
    </row>
    <row r="833" spans="3:3">
      <c r="C833" s="17"/>
    </row>
    <row r="834" spans="3:3">
      <c r="C834" s="17"/>
    </row>
    <row r="835" spans="3:3">
      <c r="C835" s="17"/>
    </row>
    <row r="836" spans="3:3">
      <c r="C836" s="17"/>
    </row>
    <row r="837" spans="3:3">
      <c r="C837" s="17"/>
    </row>
    <row r="838" spans="3:3">
      <c r="C838" s="17"/>
    </row>
    <row r="839" spans="3:3">
      <c r="C839" s="17"/>
    </row>
    <row r="840" spans="3:3">
      <c r="C840" s="17"/>
    </row>
    <row r="841" spans="3:3">
      <c r="C841" s="17"/>
    </row>
    <row r="842" spans="3:3">
      <c r="C842" s="17"/>
    </row>
    <row r="843" spans="3:3">
      <c r="C843" s="17"/>
    </row>
    <row r="844" spans="3:3">
      <c r="C844" s="17"/>
    </row>
    <row r="845" spans="3:3">
      <c r="C845" s="17"/>
    </row>
    <row r="846" spans="3:3">
      <c r="C846" s="17"/>
    </row>
    <row r="847" spans="3:3">
      <c r="C847" s="17"/>
    </row>
    <row r="848" spans="3:3">
      <c r="C848" s="17"/>
    </row>
    <row r="849" spans="3:3">
      <c r="C849" s="17"/>
    </row>
    <row r="850" spans="3:3">
      <c r="C850" s="17"/>
    </row>
    <row r="851" spans="3:3">
      <c r="C851" s="17"/>
    </row>
    <row r="852" spans="3:3">
      <c r="C852" s="17"/>
    </row>
    <row r="853" spans="3:3">
      <c r="C853" s="17"/>
    </row>
    <row r="854" spans="3:3">
      <c r="C854" s="17"/>
    </row>
    <row r="855" spans="3:3">
      <c r="C855" s="17"/>
    </row>
    <row r="856" spans="3:3">
      <c r="C856" s="17"/>
    </row>
    <row r="857" spans="3:3">
      <c r="C857" s="17"/>
    </row>
    <row r="858" spans="3:3">
      <c r="C858" s="17"/>
    </row>
    <row r="859" spans="3:3">
      <c r="C859" s="17"/>
    </row>
    <row r="860" spans="3:3">
      <c r="C860" s="17"/>
    </row>
    <row r="861" spans="3:3">
      <c r="C861" s="17"/>
    </row>
    <row r="862" spans="3:3">
      <c r="C862" s="17"/>
    </row>
    <row r="863" spans="3:3">
      <c r="C863" s="17"/>
    </row>
    <row r="864" spans="3:3">
      <c r="C864" s="17"/>
    </row>
    <row r="865" spans="3:3">
      <c r="C865" s="17"/>
    </row>
    <row r="866" spans="3:3">
      <c r="C866" s="17"/>
    </row>
    <row r="867" spans="3:3">
      <c r="C867" s="17"/>
    </row>
    <row r="868" spans="3:3">
      <c r="C868" s="17"/>
    </row>
    <row r="869" spans="3:3">
      <c r="C869" s="17"/>
    </row>
    <row r="870" spans="3:3">
      <c r="C870" s="17"/>
    </row>
    <row r="871" spans="3:3">
      <c r="C871" s="17"/>
    </row>
    <row r="872" spans="3:3">
      <c r="C872" s="17"/>
    </row>
    <row r="873" spans="3:3">
      <c r="C873" s="17"/>
    </row>
    <row r="874" spans="3:3">
      <c r="C874" s="17"/>
    </row>
    <row r="875" spans="3:3">
      <c r="C875" s="17"/>
    </row>
    <row r="876" spans="3:3">
      <c r="C876" s="17"/>
    </row>
    <row r="877" spans="3:3">
      <c r="C877" s="17"/>
    </row>
    <row r="878" spans="3:3">
      <c r="C878" s="17"/>
    </row>
    <row r="879" spans="3:3">
      <c r="C879" s="17"/>
    </row>
    <row r="880" spans="3:3">
      <c r="C880" s="17"/>
    </row>
    <row r="881" spans="3:3">
      <c r="C881" s="17"/>
    </row>
    <row r="882" spans="3:3">
      <c r="C882" s="17"/>
    </row>
    <row r="883" spans="3:3">
      <c r="C883" s="17"/>
    </row>
    <row r="884" spans="3:3">
      <c r="C884" s="17"/>
    </row>
    <row r="885" spans="3:3">
      <c r="C885" s="17"/>
    </row>
    <row r="886" spans="3:3">
      <c r="C886" s="17"/>
    </row>
    <row r="887" spans="3:3">
      <c r="C887" s="17"/>
    </row>
    <row r="888" spans="3:3">
      <c r="C888" s="17"/>
    </row>
    <row r="889" spans="3:3">
      <c r="C889" s="17"/>
    </row>
    <row r="890" spans="3:3">
      <c r="C890" s="17"/>
    </row>
    <row r="891" spans="3:3">
      <c r="C891" s="17"/>
    </row>
    <row r="892" spans="3:3">
      <c r="C892" s="17"/>
    </row>
    <row r="893" spans="3:3">
      <c r="C893" s="17"/>
    </row>
    <row r="894" spans="3:3">
      <c r="C894" s="17"/>
    </row>
    <row r="895" spans="3:3">
      <c r="C895" s="17"/>
    </row>
    <row r="896" spans="3:3">
      <c r="C896" s="17"/>
    </row>
    <row r="897" spans="3:3">
      <c r="C897" s="17"/>
    </row>
    <row r="898" spans="3:3">
      <c r="C898" s="17"/>
    </row>
    <row r="899" spans="3:3">
      <c r="C899" s="17"/>
    </row>
    <row r="900" spans="3:3">
      <c r="C900" s="17"/>
    </row>
    <row r="901" spans="3:3">
      <c r="C901" s="17"/>
    </row>
    <row r="902" spans="3:3">
      <c r="C902" s="17"/>
    </row>
    <row r="903" spans="3:3">
      <c r="C903" s="17"/>
    </row>
    <row r="904" spans="3:3">
      <c r="C904" s="17"/>
    </row>
    <row r="905" spans="3:3">
      <c r="C905" s="17"/>
    </row>
    <row r="906" spans="3:3">
      <c r="C906" s="17"/>
    </row>
    <row r="907" spans="3:3">
      <c r="C907" s="17"/>
    </row>
    <row r="908" spans="3:3">
      <c r="C908" s="17"/>
    </row>
    <row r="909" spans="3:3">
      <c r="C909" s="17"/>
    </row>
    <row r="910" spans="3:3">
      <c r="C910" s="17"/>
    </row>
    <row r="911" spans="3:3">
      <c r="C911" s="17"/>
    </row>
    <row r="912" spans="3:3">
      <c r="C912" s="17"/>
    </row>
    <row r="913" spans="3:3">
      <c r="C913" s="17"/>
    </row>
    <row r="914" spans="3:3">
      <c r="C914" s="17"/>
    </row>
    <row r="915" spans="3:3">
      <c r="C915" s="17"/>
    </row>
    <row r="916" spans="3:3">
      <c r="C916" s="17"/>
    </row>
    <row r="917" spans="3:3">
      <c r="C917" s="17"/>
    </row>
    <row r="918" spans="3:3">
      <c r="C918" s="17"/>
    </row>
    <row r="919" spans="3:3">
      <c r="C919" s="17"/>
    </row>
    <row r="920" spans="3:3">
      <c r="C920" s="17"/>
    </row>
    <row r="921" spans="3:3">
      <c r="C921" s="17"/>
    </row>
    <row r="922" spans="3:3">
      <c r="C922" s="17"/>
    </row>
    <row r="923" spans="3:3">
      <c r="C923" s="17"/>
    </row>
    <row r="924" spans="3:3">
      <c r="C924" s="17"/>
    </row>
    <row r="925" spans="3:3">
      <c r="C925" s="17"/>
    </row>
    <row r="926" spans="3:3">
      <c r="C926" s="17"/>
    </row>
    <row r="927" spans="3:3">
      <c r="C927" s="17"/>
    </row>
    <row r="928" spans="3:3">
      <c r="C928" s="17"/>
    </row>
    <row r="929" spans="3:3">
      <c r="C929" s="17"/>
    </row>
    <row r="930" spans="3:3">
      <c r="C930" s="17"/>
    </row>
    <row r="931" spans="3:3">
      <c r="C931" s="17"/>
    </row>
    <row r="932" spans="3:3">
      <c r="C932" s="17"/>
    </row>
    <row r="933" spans="3:3">
      <c r="C933" s="17"/>
    </row>
    <row r="934" spans="3:3">
      <c r="C934" s="17"/>
    </row>
    <row r="935" spans="3:3">
      <c r="C935" s="17"/>
    </row>
    <row r="936" spans="3:3">
      <c r="C936" s="17"/>
    </row>
    <row r="937" spans="3:3">
      <c r="C937" s="17"/>
    </row>
    <row r="938" spans="3:3">
      <c r="C938" s="17"/>
    </row>
    <row r="939" spans="3:3">
      <c r="C939" s="17"/>
    </row>
    <row r="940" spans="3:3">
      <c r="C940" s="17"/>
    </row>
    <row r="941" spans="3:3">
      <c r="C941" s="17"/>
    </row>
    <row r="942" spans="3:3">
      <c r="C942" s="17"/>
    </row>
    <row r="943" spans="3:3">
      <c r="C943" s="17"/>
    </row>
    <row r="944" spans="3:3">
      <c r="C944" s="17"/>
    </row>
    <row r="945" spans="3:3">
      <c r="C945" s="17"/>
    </row>
    <row r="946" spans="3:3">
      <c r="C946" s="17"/>
    </row>
    <row r="947" spans="3:3">
      <c r="C947" s="17"/>
    </row>
    <row r="948" spans="3:3">
      <c r="C948" s="17"/>
    </row>
    <row r="949" spans="3:3">
      <c r="C949" s="17"/>
    </row>
    <row r="950" spans="3:3">
      <c r="C950" s="17"/>
    </row>
    <row r="951" spans="3:3">
      <c r="C951" s="17"/>
    </row>
    <row r="952" spans="3:3">
      <c r="C952" s="17"/>
    </row>
    <row r="953" spans="3:3">
      <c r="C953" s="17"/>
    </row>
    <row r="954" spans="3:3">
      <c r="C954" s="17"/>
    </row>
    <row r="955" spans="3:3">
      <c r="C955" s="17"/>
    </row>
    <row r="956" spans="3:3">
      <c r="C956" s="17"/>
    </row>
    <row r="957" spans="3:3">
      <c r="C957" s="17"/>
    </row>
    <row r="958" spans="3:3">
      <c r="C958" s="17"/>
    </row>
    <row r="959" spans="3:3">
      <c r="C959" s="17"/>
    </row>
    <row r="960" spans="3:3">
      <c r="C960" s="17"/>
    </row>
    <row r="961" spans="3:3">
      <c r="C961" s="17"/>
    </row>
    <row r="962" spans="3:3">
      <c r="C962" s="17"/>
    </row>
    <row r="963" spans="3:3">
      <c r="C963" s="17"/>
    </row>
    <row r="964" spans="3:3">
      <c r="C964" s="17"/>
    </row>
    <row r="965" spans="3:3">
      <c r="C965" s="17"/>
    </row>
    <row r="966" spans="3:3">
      <c r="C966" s="17"/>
    </row>
    <row r="967" spans="3:3">
      <c r="C967" s="17"/>
    </row>
    <row r="968" spans="3:3">
      <c r="C968" s="17"/>
    </row>
    <row r="969" spans="3:3">
      <c r="C969" s="17"/>
    </row>
    <row r="970" spans="3:3">
      <c r="C970" s="17"/>
    </row>
    <row r="971" spans="3:3">
      <c r="C971" s="17"/>
    </row>
    <row r="972" spans="3:3">
      <c r="C972" s="17"/>
    </row>
    <row r="973" spans="3:3">
      <c r="C973" s="17"/>
    </row>
    <row r="974" spans="3:3">
      <c r="C974" s="17"/>
    </row>
    <row r="975" spans="3:3">
      <c r="C975" s="17"/>
    </row>
    <row r="976" spans="3:3">
      <c r="C976" s="17"/>
    </row>
    <row r="977" spans="3:3">
      <c r="C977" s="17"/>
    </row>
    <row r="978" spans="3:3">
      <c r="C978" s="17"/>
    </row>
    <row r="979" spans="3:3">
      <c r="C979" s="17"/>
    </row>
    <row r="980" spans="3:3">
      <c r="C980" s="17"/>
    </row>
    <row r="981" spans="3:3">
      <c r="C981" s="17"/>
    </row>
    <row r="982" spans="3:3">
      <c r="C982" s="17"/>
    </row>
    <row r="983" spans="3:3">
      <c r="C983" s="17"/>
    </row>
    <row r="984" spans="3:3">
      <c r="C984" s="17"/>
    </row>
    <row r="985" spans="3:3">
      <c r="C985" s="17"/>
    </row>
    <row r="986" spans="3:3">
      <c r="C986" s="17"/>
    </row>
    <row r="987" spans="3:3">
      <c r="C987" s="17"/>
    </row>
    <row r="988" spans="3:3">
      <c r="C988" s="17"/>
    </row>
    <row r="989" spans="3:3">
      <c r="C989" s="17"/>
    </row>
    <row r="990" spans="3:3">
      <c r="C990" s="17"/>
    </row>
    <row r="991" spans="3:3">
      <c r="C991" s="17"/>
    </row>
    <row r="992" spans="3:3">
      <c r="C992" s="17"/>
    </row>
    <row r="993" spans="3:3">
      <c r="C993" s="17"/>
    </row>
    <row r="994" spans="3:3">
      <c r="C994" s="17"/>
    </row>
    <row r="995" spans="3:3">
      <c r="C995" s="17"/>
    </row>
    <row r="996" spans="3:3">
      <c r="C996" s="17"/>
    </row>
    <row r="997" spans="3:3">
      <c r="C997" s="17"/>
    </row>
    <row r="998" spans="3:3">
      <c r="C998" s="17"/>
    </row>
    <row r="999" spans="3:3">
      <c r="C999" s="17"/>
    </row>
    <row r="1000" spans="3:3">
      <c r="C1000" s="17"/>
    </row>
    <row r="1001" spans="3:3">
      <c r="C1001" s="17"/>
    </row>
    <row r="1002" spans="3:3">
      <c r="C1002" s="17"/>
    </row>
    <row r="1003" spans="3:3">
      <c r="C1003" s="17"/>
    </row>
    <row r="1004" spans="3:3">
      <c r="C1004" s="17"/>
    </row>
    <row r="1005" spans="3:3">
      <c r="C1005" s="17"/>
    </row>
    <row r="1006" spans="3:3">
      <c r="C1006" s="17"/>
    </row>
    <row r="1007" spans="3:3">
      <c r="C1007" s="17"/>
    </row>
    <row r="1008" spans="3:3">
      <c r="C1008" s="17"/>
    </row>
    <row r="1009" spans="3:3">
      <c r="C1009" s="17"/>
    </row>
  </sheetData>
  <mergeCells count="4">
    <mergeCell ref="F3:J3"/>
    <mergeCell ref="F6:H9"/>
    <mergeCell ref="F13:J13"/>
    <mergeCell ref="F16:H19"/>
  </mergeCells>
  <hyperlinks>
    <hyperlink ref="B3" r:id="rId1" location="CHS/202009170826/202009170826" display="https://mesonet.agron.iastate.edu/lsr/ - CHS/202009170826/202009170826" xr:uid="{00000000-0004-0000-0800-000000000000}"/>
    <hyperlink ref="D3" r:id="rId2" location="CHS/202009170826/202009170826" xr:uid="{00000000-0004-0000-0800-000001000000}"/>
    <hyperlink ref="B13" r:id="rId3" location="CHS/202009170942/202009170942" display="https://mesonet.agron.iastate.edu/lsr/ - CHS/202009170942/202009170942" xr:uid="{00000000-0004-0000-0800-000002000000}"/>
    <hyperlink ref="D13" r:id="rId4" location="CHS/202009170942/202009170942" xr:uid="{00000000-0004-0000-08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hr- All stats</vt:lpstr>
      <vt:lpstr>5 Min- All stats</vt:lpstr>
      <vt:lpstr>CAE 4292020</vt:lpstr>
      <vt:lpstr>AKQ 5062020</vt:lpstr>
      <vt:lpstr>MHX 5062020</vt:lpstr>
      <vt:lpstr>AKQ 8032020</vt:lpstr>
      <vt:lpstr>AKQ 8032020 charts &amp; stats</vt:lpstr>
      <vt:lpstr>MHX 8152020, charts &amp; stats</vt:lpstr>
      <vt:lpstr>CHS 9162020</vt:lpstr>
      <vt:lpstr>CHS 5032021</vt:lpstr>
      <vt:lpstr>AKQ 5042021</vt:lpstr>
      <vt:lpstr>AKQ 5042021 charts</vt:lpstr>
      <vt:lpstr>AKQ 5042021 stats</vt:lpstr>
      <vt:lpstr>AKQ 5052021</vt:lpstr>
      <vt:lpstr>AKQ 5282021</vt:lpstr>
      <vt:lpstr>AKQ 5282021 charts</vt:lpstr>
      <vt:lpstr>AKQ 5282021 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Natalie Vernon</cp:lastModifiedBy>
  <dcterms:modified xsi:type="dcterms:W3CDTF">2021-07-23T19:38:31Z</dcterms:modified>
</cp:coreProperties>
</file>